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80" windowWidth="9810" windowHeight="5595" tabRatio="956" activeTab="5"/>
  </bookViews>
  <sheets>
    <sheet name="General" sheetId="21" r:id="rId1"/>
    <sheet name="Firma" sheetId="7" r:id="rId2"/>
    <sheet name="Factura1_0" sheetId="22" r:id="rId3"/>
    <sheet name="Factura1_1" sheetId="29" r:id="rId4"/>
    <sheet name="Boleta1_0" sheetId="4" r:id="rId5"/>
    <sheet name="Boleta1_1" sheetId="32" r:id="rId6"/>
    <sheet name="Nota de Débito1_0" sheetId="23" r:id="rId7"/>
    <sheet name="Nota de Crédito1_0" sheetId="2" r:id="rId8"/>
    <sheet name="Resumen Diario1_0" sheetId="5" r:id="rId9"/>
    <sheet name="Resumen Diario1_1" sheetId="31" r:id="rId10"/>
    <sheet name="Comunicación de Baja1_0" sheetId="6" r:id="rId11"/>
    <sheet name="Resumen de reversiones1_0" sheetId="24" r:id="rId12"/>
    <sheet name="Retenciones1_0" sheetId="28" r:id="rId13"/>
    <sheet name="Percepciones1_0" sheetId="25" r:id="rId14"/>
    <sheet name="Guía1_0" sheetId="14" r:id="rId15"/>
    <sheet name="Listados" sheetId="13" r:id="rId16"/>
    <sheet name="Parámetros" sheetId="12" r:id="rId17"/>
    <sheet name="CódigosRetorno" sheetId="19" r:id="rId18"/>
    <sheet name="Catálogos" sheetId="20" r:id="rId19"/>
  </sheets>
  <externalReferences>
    <externalReference r:id="rId20"/>
    <externalReference r:id="rId21"/>
    <externalReference r:id="rId22"/>
  </externalReferences>
  <definedNames>
    <definedName name="_xlnm._FilterDatabase" localSheetId="4" hidden="1">Boleta1_0!$B$2:$N$198</definedName>
    <definedName name="_xlnm._FilterDatabase" localSheetId="5" hidden="1">Boleta1_1!$B$2:$N$215</definedName>
    <definedName name="_xlnm._FilterDatabase" localSheetId="18" hidden="1">Catálogos!$A$156:$B$196</definedName>
    <definedName name="_xlnm._FilterDatabase" localSheetId="10" hidden="1">'Comunicación de Baja1_0'!$B$2:$N$44</definedName>
    <definedName name="_xlnm._FilterDatabase" localSheetId="2" hidden="1">Factura1_0!$B$2:$N$202</definedName>
    <definedName name="_xlnm._FilterDatabase" localSheetId="3" hidden="1">Factura1_1!$B$2:$N$284</definedName>
    <definedName name="_xlnm._FilterDatabase" localSheetId="1" hidden="1">Firma!$A$3:$I$29</definedName>
    <definedName name="_xlnm._FilterDatabase" localSheetId="14" hidden="1">Guía1_0!$B$2:$N$129</definedName>
    <definedName name="_xlnm._FilterDatabase" localSheetId="7" hidden="1">'Nota de Crédito1_0'!$B$2:$N$145</definedName>
    <definedName name="_xlnm._FilterDatabase" localSheetId="6" hidden="1">'Nota de Débito1_0'!$B$2:$N$136</definedName>
    <definedName name="_xlnm._FilterDatabase" localSheetId="13" hidden="1">Percepciones1_0!$B$2:$N$107</definedName>
    <definedName name="_xlnm._FilterDatabase" localSheetId="11" hidden="1">'Resumen de reversiones1_0'!$B$2:$N$38</definedName>
    <definedName name="_xlnm._FilterDatabase" localSheetId="8" hidden="1">'Resumen Diario1_0'!$B$2:$N$85</definedName>
    <definedName name="_xlnm._FilterDatabase" localSheetId="9" hidden="1">'Resumen Diario1_1'!$B$2:$N$99</definedName>
    <definedName name="_xlnm._FilterDatabase" localSheetId="12" hidden="1">Retenciones1_0!$B$2:$N$104</definedName>
    <definedName name="_xlnm.Print_Area" localSheetId="2">Factura1_0!$B$2:$K$202</definedName>
    <definedName name="_xlnm.Print_Area" localSheetId="3">Factura1_1!$B$2:$K$284</definedName>
    <definedName name="Catalogo02">Catálogos!$A$22:$B$28</definedName>
    <definedName name="Catalogo03">Catálogos!$A$30:$B$36</definedName>
    <definedName name="Catalogo04">Catálogos!$A$38:$B$43</definedName>
    <definedName name="Catalogo05">Catálogos!$A$45:$C$50</definedName>
    <definedName name="Catalogo06">Catálogos!$A$52:$B$60</definedName>
    <definedName name="Catalogo07">Catálogos!$A$62:$B$82</definedName>
    <definedName name="Catalogo08">Catálogos!$A$84:$B$89</definedName>
    <definedName name="Catalogo09">Catálogos!$A$91:$B$103</definedName>
    <definedName name="Catalogo10">Catálogos!$A$105:$B$110</definedName>
    <definedName name="Catalogo11">Catálogos!$A$112:$B$119</definedName>
    <definedName name="Catalogo12">Catálogos!$A$121:$B$129</definedName>
    <definedName name="Catalogo13">Catálogos!$A$131:$B$137</definedName>
    <definedName name="Catalogo14">Catálogos!$A$139:$B$151</definedName>
    <definedName name="Catalogo15">Catálogos!$A$154:$B$196</definedName>
    <definedName name="Catalogo16">Catálogos!$A$198:$B$202</definedName>
    <definedName name="Catalogo17">Catálogos!$A$204:$B$216</definedName>
    <definedName name="Catalogo18">Catálogos!$A$220:$B$224</definedName>
    <definedName name="Catalogo19">Catálogos!$A$226:$B$232</definedName>
    <definedName name="Catalogo20">Catálogos!$A$234:$B$245</definedName>
    <definedName name="Catalogo21">Catálogos!$A$247:$B$255</definedName>
    <definedName name="Catalogo22">Catálogos!$A$257:$C$262</definedName>
    <definedName name="Catalogo23">Catálogos!$A$264:$B$267</definedName>
    <definedName name="Catalogo24">Catálogos!$A$269:$B$283</definedName>
    <definedName name="Catalogo51" localSheetId="5">[1]Catálogos!#REF!</definedName>
    <definedName name="Catalogo51" localSheetId="2">Catálogos!#REF!</definedName>
    <definedName name="Catalogo51" localSheetId="3">Catálogos!#REF!</definedName>
    <definedName name="Catalogo51" localSheetId="6">Catálogos!#REF!</definedName>
    <definedName name="Catalogo51" localSheetId="13">Catálogos!#REF!</definedName>
    <definedName name="Catalogo51" localSheetId="11">Catálogos!#REF!</definedName>
    <definedName name="Catalogo51" localSheetId="9">[1]Catálogos!#REF!</definedName>
    <definedName name="Catalogo51" localSheetId="12">[2]Catálogos!#REF!</definedName>
    <definedName name="Catalogo51">[1]Catálogos!#REF!</definedName>
    <definedName name="Catalogo52" localSheetId="5">[1]Catálogos!#REF!</definedName>
    <definedName name="Catalogo52" localSheetId="2">Catálogos!#REF!</definedName>
    <definedName name="Catalogo52" localSheetId="3">Catálogos!#REF!</definedName>
    <definedName name="Catalogo52" localSheetId="6">Catálogos!#REF!</definedName>
    <definedName name="Catalogo52" localSheetId="13">Catálogos!#REF!</definedName>
    <definedName name="Catalogo52" localSheetId="11">Catálogos!#REF!</definedName>
    <definedName name="Catalogo52" localSheetId="9">[1]Catálogos!#REF!</definedName>
    <definedName name="Catalogo52" localSheetId="12">[2]Catálogos!#REF!</definedName>
    <definedName name="Catalogo52">[1]Catálogos!#REF!</definedName>
    <definedName name="Catalogo53" localSheetId="5">[1]Catálogos!#REF!</definedName>
    <definedName name="Catalogo53" localSheetId="2">Catálogos!#REF!</definedName>
    <definedName name="Catalogo53" localSheetId="3">Catálogos!#REF!</definedName>
    <definedName name="Catalogo53" localSheetId="6">Catálogos!#REF!</definedName>
    <definedName name="Catalogo53" localSheetId="13">Catálogos!#REF!</definedName>
    <definedName name="Catalogo53" localSheetId="11">Catálogos!#REF!</definedName>
    <definedName name="Catalogo53" localSheetId="9">[1]Catálogos!#REF!</definedName>
    <definedName name="Catalogo53" localSheetId="12">[2]Catálogos!#REF!</definedName>
    <definedName name="Catalogo53">[1]Catálogos!#REF!</definedName>
    <definedName name="Catalogo54" localSheetId="5">[1]Catálogos!#REF!</definedName>
    <definedName name="Catalogo54" localSheetId="2">Catálogos!#REF!</definedName>
    <definedName name="Catalogo54" localSheetId="3">Catálogos!#REF!</definedName>
    <definedName name="Catalogo54" localSheetId="6">Catálogos!#REF!</definedName>
    <definedName name="Catalogo54" localSheetId="13">Catálogos!#REF!</definedName>
    <definedName name="Catalogo54" localSheetId="11">Catálogos!#REF!</definedName>
    <definedName name="Catalogo54" localSheetId="9">[1]Catálogos!#REF!</definedName>
    <definedName name="Catalogo54" localSheetId="12">[2]Catálogos!#REF!</definedName>
    <definedName name="Catalogo54">[1]Catálogos!#REF!</definedName>
    <definedName name="Catalogo55" localSheetId="5">[1]Catálogos!#REF!</definedName>
    <definedName name="Catalogo55" localSheetId="2">Catálogos!#REF!</definedName>
    <definedName name="Catalogo55" localSheetId="3">Catálogos!#REF!</definedName>
    <definedName name="Catalogo55" localSheetId="6">Catálogos!#REF!</definedName>
    <definedName name="Catalogo55" localSheetId="13">Catálogos!#REF!</definedName>
    <definedName name="Catalogo55" localSheetId="11">Catálogos!#REF!</definedName>
    <definedName name="Catalogo55" localSheetId="9">[1]Catálogos!#REF!</definedName>
    <definedName name="Catalogo55" localSheetId="12">[2]Catálogos!#REF!</definedName>
    <definedName name="Catalogo55">[1]Catálogos!#REF!</definedName>
    <definedName name="Catalogo56" localSheetId="5">[1]Catálogos!#REF!</definedName>
    <definedName name="Catalogo56" localSheetId="2">Catálogos!#REF!</definedName>
    <definedName name="Catalogo56" localSheetId="3">Catálogos!#REF!</definedName>
    <definedName name="Catalogo56" localSheetId="6">Catálogos!#REF!</definedName>
    <definedName name="Catalogo56" localSheetId="13">Catálogos!#REF!</definedName>
    <definedName name="Catalogo56" localSheetId="11">Catálogos!#REF!</definedName>
    <definedName name="Catalogo56" localSheetId="9">[1]Catálogos!#REF!</definedName>
    <definedName name="Catalogo56" localSheetId="12">[2]Catálogos!#REF!</definedName>
    <definedName name="Catalogo56">[1]Catálogos!#REF!</definedName>
    <definedName name="Catálogo57" localSheetId="5">[1]Catálogos!#REF!</definedName>
    <definedName name="Catálogo57" localSheetId="2">Catálogos!#REF!</definedName>
    <definedName name="Catálogo57" localSheetId="3">Catálogos!#REF!</definedName>
    <definedName name="Catálogo57" localSheetId="6">Catálogos!#REF!</definedName>
    <definedName name="Catálogo57" localSheetId="13">Catálogos!#REF!</definedName>
    <definedName name="Catálogo57" localSheetId="11">Catálogos!#REF!</definedName>
    <definedName name="Catálogo57" localSheetId="9">[1]Catálogos!#REF!</definedName>
    <definedName name="Catálogo57" localSheetId="12">[2]Catálogos!#REF!</definedName>
    <definedName name="Catálogo57">[1]Catálogos!#REF!</definedName>
    <definedName name="_xlnm.Print_Titles" localSheetId="4">Boleta1_0!$1:$2</definedName>
    <definedName name="_xlnm.Print_Titles" localSheetId="5">Boleta1_1!$1:$2</definedName>
    <definedName name="_xlnm.Print_Titles" localSheetId="10">'Comunicación de Baja1_0'!$1:$2</definedName>
    <definedName name="_xlnm.Print_Titles" localSheetId="2">Factura1_0!$1:$2</definedName>
    <definedName name="_xlnm.Print_Titles" localSheetId="3">Factura1_1!$1:$2</definedName>
    <definedName name="_xlnm.Print_Titles" localSheetId="1">Firma!$2:$3</definedName>
    <definedName name="_xlnm.Print_Titles" localSheetId="14">Guía1_0!#REF!</definedName>
    <definedName name="_xlnm.Print_Titles" localSheetId="7">'Nota de Crédito1_0'!$1:$2</definedName>
    <definedName name="_xlnm.Print_Titles" localSheetId="6">'Nota de Débito1_0'!$1:$2</definedName>
    <definedName name="_xlnm.Print_Titles" localSheetId="11">'Resumen de reversiones1_0'!$1:$2</definedName>
    <definedName name="_xlnm.Print_Titles" localSheetId="8">'Resumen Diario1_0'!$2:$2</definedName>
    <definedName name="_xlnm.Print_Titles" localSheetId="9">'Resumen Diario1_1'!$2:$2</definedName>
    <definedName name="VENCII">[3]CRONOGRAMA!$C$83:$D$452</definedName>
  </definedNames>
  <calcPr calcId="125725"/>
</workbook>
</file>

<file path=xl/calcChain.xml><?xml version="1.0" encoding="utf-8"?>
<calcChain xmlns="http://schemas.openxmlformats.org/spreadsheetml/2006/main">
  <c r="B38" i="31"/>
  <c r="L40" i="5"/>
  <c r="L124" i="32"/>
  <c r="L123"/>
  <c r="L124" i="4"/>
  <c r="L134" i="29"/>
  <c r="L134" i="22"/>
  <c r="L129" i="32"/>
  <c r="L128"/>
  <c r="L129" i="4"/>
  <c r="L128"/>
  <c r="L132" i="32"/>
  <c r="L131"/>
  <c r="L132" i="4"/>
  <c r="L131"/>
  <c r="L126" i="32"/>
  <c r="L126" i="4"/>
  <c r="L139" i="29"/>
  <c r="L138"/>
  <c r="L142"/>
  <c r="L141"/>
  <c r="L136"/>
  <c r="L11" i="31" l="1"/>
  <c r="L11" i="5"/>
  <c r="L9" i="2"/>
  <c r="L9" i="23"/>
  <c r="L9" i="4"/>
  <c r="L9" i="32"/>
  <c r="L195"/>
  <c r="L194"/>
  <c r="L193"/>
  <c r="L192"/>
  <c r="L191"/>
  <c r="L188"/>
  <c r="L187"/>
  <c r="L186"/>
  <c r="L185"/>
  <c r="L184"/>
  <c r="L183"/>
  <c r="L182"/>
  <c r="L181"/>
  <c r="L180"/>
  <c r="L179"/>
  <c r="L177"/>
  <c r="L176"/>
  <c r="L175"/>
  <c r="L174"/>
  <c r="L173"/>
  <c r="L172"/>
  <c r="L171"/>
  <c r="L170"/>
  <c r="L169"/>
  <c r="L168"/>
  <c r="L167"/>
  <c r="L166"/>
  <c r="L165"/>
  <c r="L164"/>
  <c r="L163"/>
  <c r="L160"/>
  <c r="L159"/>
  <c r="L158"/>
  <c r="L157"/>
  <c r="L156"/>
  <c r="L150"/>
  <c r="L149"/>
  <c r="L146"/>
  <c r="L145"/>
  <c r="L144"/>
  <c r="L143"/>
  <c r="L142"/>
  <c r="L141"/>
  <c r="L140"/>
  <c r="L139"/>
  <c r="L138"/>
  <c r="L137"/>
  <c r="L136"/>
  <c r="L135"/>
  <c r="L122"/>
  <c r="L121"/>
  <c r="L120"/>
  <c r="L119"/>
  <c r="L118"/>
  <c r="L117"/>
  <c r="L116"/>
  <c r="L115"/>
  <c r="L111"/>
  <c r="L110"/>
  <c r="L109"/>
  <c r="L108"/>
  <c r="L106"/>
  <c r="L105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2"/>
  <c r="L81"/>
  <c r="L80"/>
  <c r="L79"/>
  <c r="L78"/>
  <c r="L77"/>
  <c r="L76"/>
  <c r="L75"/>
  <c r="L74"/>
  <c r="L73"/>
  <c r="L72"/>
  <c r="L69"/>
  <c r="L68"/>
  <c r="L67"/>
  <c r="L66"/>
  <c r="L65"/>
  <c r="L63"/>
  <c r="L62"/>
  <c r="L61"/>
  <c r="L60"/>
  <c r="L59"/>
  <c r="L58"/>
  <c r="L56"/>
  <c r="L55"/>
  <c r="L54"/>
  <c r="L53"/>
  <c r="L52"/>
  <c r="L51"/>
  <c r="L50"/>
  <c r="L49"/>
  <c r="L48"/>
  <c r="L47"/>
  <c r="L46"/>
  <c r="L45"/>
  <c r="L42"/>
  <c r="L39"/>
  <c r="L35"/>
  <c r="L34"/>
  <c r="L32"/>
  <c r="L31"/>
  <c r="L30"/>
  <c r="L29"/>
  <c r="L28"/>
  <c r="L27"/>
  <c r="L26"/>
  <c r="L25"/>
  <c r="L21"/>
  <c r="L19"/>
  <c r="L18"/>
  <c r="L17"/>
  <c r="L15"/>
  <c r="L14"/>
  <c r="L13"/>
  <c r="L12"/>
  <c r="L11"/>
  <c r="L10"/>
  <c r="B10"/>
  <c r="B14" s="1"/>
  <c r="B16" s="1"/>
  <c r="B17" s="1"/>
  <c r="B19" s="1"/>
  <c r="B23" s="1"/>
  <c r="B25" s="1"/>
  <c r="B33" s="1"/>
  <c r="B34" s="1"/>
  <c r="B36" s="1"/>
  <c r="B43" s="1"/>
  <c r="B45" s="1"/>
  <c r="B55" s="1"/>
  <c r="B58" s="1"/>
  <c r="B61" s="1"/>
  <c r="B65" s="1"/>
  <c r="B67" s="1"/>
  <c r="B68" s="1"/>
  <c r="B70" s="1"/>
  <c r="B71" s="1"/>
  <c r="B72" s="1"/>
  <c r="B75" s="1"/>
  <c r="B78" s="1"/>
  <c r="B82" s="1"/>
  <c r="B84" s="1"/>
  <c r="B103" s="1"/>
  <c r="B110" s="1"/>
  <c r="B112" s="1"/>
  <c r="B116" s="1"/>
  <c r="B125" s="1"/>
  <c r="B127" s="1"/>
  <c r="B130" s="1"/>
  <c r="B133" s="1"/>
  <c r="B135" s="1"/>
  <c r="B145" s="1"/>
  <c r="B151" s="1"/>
  <c r="B156" s="1"/>
  <c r="B157" s="1"/>
  <c r="B158" s="1"/>
  <c r="B162" s="1"/>
  <c r="B179" s="1"/>
  <c r="B187" s="1"/>
  <c r="B190" s="1"/>
  <c r="B191" s="1"/>
  <c r="B192" s="1"/>
  <c r="B197" s="1"/>
  <c r="B205" s="1"/>
  <c r="B207" s="1"/>
  <c r="B211" s="1"/>
  <c r="B212" s="1"/>
  <c r="B213" s="1"/>
  <c r="B214" s="1"/>
  <c r="B215" s="1"/>
  <c r="L7"/>
  <c r="B7"/>
  <c r="L6"/>
  <c r="L5"/>
  <c r="L93" i="31"/>
  <c r="L88"/>
  <c r="L87"/>
  <c r="L86"/>
  <c r="L85"/>
  <c r="L84"/>
  <c r="L83"/>
  <c r="L82"/>
  <c r="L81"/>
  <c r="L80"/>
  <c r="L79"/>
  <c r="L78"/>
  <c r="L77"/>
  <c r="L76"/>
  <c r="L75"/>
  <c r="L74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1"/>
  <c r="L30"/>
  <c r="L29"/>
  <c r="L28"/>
  <c r="L26"/>
  <c r="L25"/>
  <c r="L24"/>
  <c r="L23"/>
  <c r="L22"/>
  <c r="L21"/>
  <c r="L19"/>
  <c r="L18"/>
  <c r="L17"/>
  <c r="L16"/>
  <c r="L15"/>
  <c r="L14"/>
  <c r="L13"/>
  <c r="L12"/>
  <c r="L9"/>
  <c r="B9"/>
  <c r="B12" s="1"/>
  <c r="B15" s="1"/>
  <c r="B18" s="1"/>
  <c r="B20" s="1"/>
  <c r="B21" s="1"/>
  <c r="B25" s="1"/>
  <c r="B28" s="1"/>
  <c r="B33" s="1"/>
  <c r="L8"/>
  <c r="L7"/>
  <c r="L5"/>
  <c r="L4"/>
  <c r="I4"/>
  <c r="L272" i="29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7"/>
  <c r="L206"/>
  <c r="L205"/>
  <c r="L204"/>
  <c r="L203"/>
  <c r="L200"/>
  <c r="L199"/>
  <c r="L198"/>
  <c r="L197"/>
  <c r="L196"/>
  <c r="L195"/>
  <c r="L194"/>
  <c r="L193"/>
  <c r="L192"/>
  <c r="L191"/>
  <c r="L189"/>
  <c r="L188"/>
  <c r="L187"/>
  <c r="L186"/>
  <c r="L185"/>
  <c r="L184"/>
  <c r="L183"/>
  <c r="L182"/>
  <c r="L181"/>
  <c r="L180"/>
  <c r="L179"/>
  <c r="L178"/>
  <c r="L177"/>
  <c r="L176"/>
  <c r="L175"/>
  <c r="L172"/>
  <c r="L171"/>
  <c r="L170"/>
  <c r="L169"/>
  <c r="L168"/>
  <c r="L162"/>
  <c r="L161"/>
  <c r="L158"/>
  <c r="L157"/>
  <c r="L156"/>
  <c r="L155"/>
  <c r="L154"/>
  <c r="L153"/>
  <c r="L152"/>
  <c r="L151"/>
  <c r="L150"/>
  <c r="L149"/>
  <c r="L148"/>
  <c r="L147"/>
  <c r="L133"/>
  <c r="L132"/>
  <c r="L131"/>
  <c r="L130"/>
  <c r="L129"/>
  <c r="L128"/>
  <c r="L127"/>
  <c r="L126"/>
  <c r="L125"/>
  <c r="L118"/>
  <c r="L117"/>
  <c r="L116"/>
  <c r="L115"/>
  <c r="L113"/>
  <c r="L112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89"/>
  <c r="L88"/>
  <c r="L87"/>
  <c r="L86"/>
  <c r="L85"/>
  <c r="L84"/>
  <c r="L83"/>
  <c r="L82"/>
  <c r="L81"/>
  <c r="L80"/>
  <c r="L79"/>
  <c r="L75"/>
  <c r="L74"/>
  <c r="L73"/>
  <c r="L72"/>
  <c r="L71"/>
  <c r="L69"/>
  <c r="L68"/>
  <c r="L67"/>
  <c r="L66"/>
  <c r="L65"/>
  <c r="L64"/>
  <c r="L58"/>
  <c r="L57"/>
  <c r="L56"/>
  <c r="L55"/>
  <c r="L54"/>
  <c r="L53"/>
  <c r="L52"/>
  <c r="L51"/>
  <c r="L50"/>
  <c r="L49"/>
  <c r="L48"/>
  <c r="L47"/>
  <c r="L46"/>
  <c r="L43"/>
  <c r="L40"/>
  <c r="L36"/>
  <c r="L35"/>
  <c r="L33"/>
  <c r="L32"/>
  <c r="L31"/>
  <c r="L30"/>
  <c r="L29"/>
  <c r="L28"/>
  <c r="L27"/>
  <c r="L26"/>
  <c r="L21"/>
  <c r="L19"/>
  <c r="L18"/>
  <c r="L17"/>
  <c r="L15"/>
  <c r="L14"/>
  <c r="L13"/>
  <c r="L12"/>
  <c r="L11"/>
  <c r="L10"/>
  <c r="L9"/>
  <c r="L7"/>
  <c r="B7"/>
  <c r="B10" s="1"/>
  <c r="B14" s="1"/>
  <c r="B16" s="1"/>
  <c r="B17" s="1"/>
  <c r="B19" s="1"/>
  <c r="B22" s="1"/>
  <c r="B24" s="1"/>
  <c r="B26" s="1"/>
  <c r="B34" s="1"/>
  <c r="B35" s="1"/>
  <c r="B37" s="1"/>
  <c r="B44" s="1"/>
  <c r="B46" s="1"/>
  <c r="B57" s="1"/>
  <c r="B60" s="1"/>
  <c r="B62" s="1"/>
  <c r="B64" s="1"/>
  <c r="B67" s="1"/>
  <c r="B71" s="1"/>
  <c r="B73" s="1"/>
  <c r="B74" s="1"/>
  <c r="B76" s="1"/>
  <c r="B77" s="1"/>
  <c r="B78" s="1"/>
  <c r="B79" s="1"/>
  <c r="B82" s="1"/>
  <c r="B85" s="1"/>
  <c r="B89" s="1"/>
  <c r="B91" s="1"/>
  <c r="B110" s="1"/>
  <c r="B117" s="1"/>
  <c r="B119" s="1"/>
  <c r="B122" s="1"/>
  <c r="B123" s="1"/>
  <c r="B126" s="1"/>
  <c r="B135" s="1"/>
  <c r="B137" s="1"/>
  <c r="B140" s="1"/>
  <c r="B143" s="1"/>
  <c r="B145" s="1"/>
  <c r="B147" s="1"/>
  <c r="B157" s="1"/>
  <c r="B163" s="1"/>
  <c r="B168" s="1"/>
  <c r="B169" s="1"/>
  <c r="B170" s="1"/>
  <c r="B174" s="1"/>
  <c r="B191" s="1"/>
  <c r="B199" s="1"/>
  <c r="B202" s="1"/>
  <c r="B203" s="1"/>
  <c r="B204" s="1"/>
  <c r="B209" s="1"/>
  <c r="B218" s="1"/>
  <c r="B227" s="1"/>
  <c r="B230" s="1"/>
  <c r="B233" s="1"/>
  <c r="B236" s="1"/>
  <c r="B238" s="1"/>
  <c r="B246" s="1"/>
  <c r="B250" s="1"/>
  <c r="B252" s="1"/>
  <c r="B260" s="1"/>
  <c r="B266" s="1"/>
  <c r="B272" s="1"/>
  <c r="B274" s="1"/>
  <c r="B276" s="1"/>
  <c r="B280" s="1"/>
  <c r="B281" s="1"/>
  <c r="B282" s="1"/>
  <c r="B283" s="1"/>
  <c r="B284" s="1"/>
  <c r="L6"/>
  <c r="L5"/>
  <c r="B40" i="31" l="1"/>
  <c r="B42" s="1"/>
  <c r="B45" s="1"/>
  <c r="B47" s="1"/>
  <c r="B48" s="1"/>
  <c r="B49" s="1"/>
  <c r="B51" s="1"/>
  <c r="B54" s="1"/>
  <c r="B56" s="1"/>
  <c r="B58" s="1"/>
  <c r="B62" s="1"/>
  <c r="B68" s="1"/>
  <c r="B70" s="1"/>
  <c r="B72" s="1"/>
  <c r="B74" s="1"/>
  <c r="B80" s="1"/>
  <c r="B90" s="1"/>
  <c r="B95" s="1"/>
  <c r="L76" i="14" l="1"/>
  <c r="L74"/>
  <c r="L65" i="25" l="1"/>
  <c r="L67"/>
  <c r="L33"/>
  <c r="L15" i="24"/>
  <c r="L135" i="2"/>
  <c r="L127" i="23"/>
  <c r="L130" i="2"/>
  <c r="L122" i="23"/>
  <c r="L109"/>
  <c r="L108"/>
  <c r="L115" i="2"/>
  <c r="L114"/>
  <c r="L113"/>
  <c r="L107" i="23"/>
  <c r="L127" i="22"/>
  <c r="L116" i="4"/>
  <c r="L106" i="2"/>
  <c r="L100" i="23"/>
  <c r="L99" i="2"/>
  <c r="L93" i="23"/>
  <c r="L80" i="2"/>
  <c r="L64" i="23"/>
  <c r="L63"/>
  <c r="L19"/>
  <c r="L19" i="2"/>
  <c r="L10"/>
  <c r="L171" i="4"/>
  <c r="L150"/>
  <c r="L148" i="22"/>
  <c r="L109" i="4"/>
  <c r="L108"/>
  <c r="L106"/>
  <c r="L105"/>
  <c r="L103"/>
  <c r="L102"/>
  <c r="L89" i="22"/>
  <c r="L81"/>
  <c r="L56" i="4"/>
  <c r="L55"/>
  <c r="L42"/>
  <c r="L39"/>
  <c r="L10"/>
  <c r="L43" i="22"/>
  <c r="L183" l="1"/>
  <c r="L182"/>
  <c r="L162"/>
  <c r="L116"/>
  <c r="L23" i="28" l="1"/>
  <c r="L6" i="25"/>
  <c r="L7"/>
  <c r="L8"/>
  <c r="L10"/>
  <c r="L11"/>
  <c r="L12"/>
  <c r="L15"/>
  <c r="L16"/>
  <c r="L17"/>
  <c r="L18"/>
  <c r="L19"/>
  <c r="L20"/>
  <c r="L22"/>
  <c r="L23"/>
  <c r="L24"/>
  <c r="L25"/>
  <c r="L26"/>
  <c r="L27"/>
  <c r="L28"/>
  <c r="L29"/>
  <c r="L30"/>
  <c r="L31"/>
  <c r="L34"/>
  <c r="L35"/>
  <c r="L36"/>
  <c r="L37"/>
  <c r="L38"/>
  <c r="L39"/>
  <c r="L40"/>
  <c r="L41"/>
  <c r="L42"/>
  <c r="L44"/>
  <c r="L45"/>
  <c r="L46"/>
  <c r="L47"/>
  <c r="L48"/>
  <c r="L49"/>
  <c r="L50"/>
  <c r="L51"/>
  <c r="L52"/>
  <c r="L53"/>
  <c r="L55"/>
  <c r="L56"/>
  <c r="L58"/>
  <c r="L59"/>
  <c r="L60"/>
  <c r="L61"/>
  <c r="L62"/>
  <c r="L63"/>
  <c r="L66"/>
  <c r="L68"/>
  <c r="L69"/>
  <c r="L70"/>
  <c r="L71"/>
  <c r="L72"/>
  <c r="L73"/>
  <c r="L74"/>
  <c r="L75"/>
  <c r="L76"/>
  <c r="L77"/>
  <c r="L79"/>
  <c r="L80"/>
  <c r="L81"/>
  <c r="L82"/>
  <c r="L83"/>
  <c r="L84"/>
  <c r="L85"/>
  <c r="L86"/>
  <c r="L87"/>
  <c r="L88"/>
  <c r="L89"/>
  <c r="L91"/>
  <c r="L92"/>
  <c r="L93"/>
  <c r="L94"/>
  <c r="L96"/>
  <c r="L97"/>
  <c r="L98"/>
  <c r="L99"/>
  <c r="L101"/>
  <c r="L102"/>
  <c r="L103"/>
  <c r="L104"/>
  <c r="L105"/>
  <c r="L106"/>
  <c r="L107"/>
  <c r="L5"/>
  <c r="L6" i="28"/>
  <c r="L7"/>
  <c r="L8"/>
  <c r="L10"/>
  <c r="L11"/>
  <c r="L12"/>
  <c r="L15"/>
  <c r="L16"/>
  <c r="L17"/>
  <c r="L18"/>
  <c r="L19"/>
  <c r="L20"/>
  <c r="L22"/>
  <c r="L24"/>
  <c r="L25"/>
  <c r="L26"/>
  <c r="L27"/>
  <c r="L28"/>
  <c r="L29"/>
  <c r="L30"/>
  <c r="L31"/>
  <c r="L33"/>
  <c r="L34"/>
  <c r="L35"/>
  <c r="L36"/>
  <c r="L37"/>
  <c r="L38"/>
  <c r="L39"/>
  <c r="L40"/>
  <c r="L42"/>
  <c r="L43"/>
  <c r="L44"/>
  <c r="L45"/>
  <c r="L46"/>
  <c r="L47"/>
  <c r="L48"/>
  <c r="L49"/>
  <c r="L50"/>
  <c r="L51"/>
  <c r="L53"/>
  <c r="L54"/>
  <c r="L56"/>
  <c r="L57"/>
  <c r="L58"/>
  <c r="L59"/>
  <c r="L60"/>
  <c r="L61"/>
  <c r="L63"/>
  <c r="L64"/>
  <c r="L65"/>
  <c r="L66"/>
  <c r="L67"/>
  <c r="L68"/>
  <c r="L69"/>
  <c r="L70"/>
  <c r="L71"/>
  <c r="L72"/>
  <c r="L73"/>
  <c r="L74"/>
  <c r="L75"/>
  <c r="L77"/>
  <c r="L78"/>
  <c r="L79"/>
  <c r="L80"/>
  <c r="L81"/>
  <c r="L82"/>
  <c r="L83"/>
  <c r="L84"/>
  <c r="L85"/>
  <c r="L86"/>
  <c r="L88"/>
  <c r="L89"/>
  <c r="L90"/>
  <c r="L91"/>
  <c r="L93"/>
  <c r="L94"/>
  <c r="L95"/>
  <c r="L96"/>
  <c r="L98"/>
  <c r="L99"/>
  <c r="L100"/>
  <c r="L101"/>
  <c r="L102"/>
  <c r="L103"/>
  <c r="L104"/>
  <c r="L5"/>
  <c r="B12" l="1"/>
  <c r="B13" s="1"/>
  <c r="B15" s="1"/>
  <c r="B18" s="1"/>
  <c r="B20" s="1"/>
  <c r="B22" s="1"/>
  <c r="B24" s="1"/>
  <c r="B25" s="1"/>
  <c r="B26" s="1"/>
  <c r="B27" s="1"/>
  <c r="B28" s="1"/>
  <c r="B29" s="1"/>
  <c r="B30" s="1"/>
  <c r="B33" s="1"/>
  <c r="B38" s="1"/>
  <c r="B40" s="1"/>
  <c r="B42" s="1"/>
  <c r="B44" s="1"/>
  <c r="B45" s="1"/>
  <c r="B46" s="1"/>
  <c r="B47" s="1"/>
  <c r="B48" s="1"/>
  <c r="B49" s="1"/>
  <c r="B50" s="1"/>
  <c r="B53" s="1"/>
  <c r="B54" s="1"/>
  <c r="B55" s="1"/>
  <c r="B56" s="1"/>
  <c r="B58" s="1"/>
  <c r="B59" s="1"/>
  <c r="B61" s="1"/>
  <c r="B63" s="1"/>
  <c r="B65" s="1"/>
  <c r="B72" s="1"/>
  <c r="B73" s="1"/>
  <c r="B75" s="1"/>
  <c r="B77" s="1"/>
  <c r="B81" s="1"/>
  <c r="B84" s="1"/>
  <c r="B86" s="1"/>
  <c r="B88" s="1"/>
  <c r="B91" s="1"/>
  <c r="B92" s="1"/>
  <c r="B93" s="1"/>
  <c r="B96" s="1"/>
  <c r="B98" s="1"/>
  <c r="B100" s="1"/>
  <c r="B102" s="1"/>
  <c r="B104" s="1"/>
  <c r="B7"/>
  <c r="B9" s="1"/>
  <c r="B76" i="2" l="1"/>
  <c r="L170" i="4"/>
  <c r="L169"/>
  <c r="L168"/>
  <c r="L167"/>
  <c r="L166"/>
  <c r="L165"/>
  <c r="L164"/>
  <c r="L86"/>
  <c r="L92" i="22"/>
  <c r="L93"/>
  <c r="L51" i="4"/>
  <c r="L50"/>
  <c r="L4" i="24"/>
  <c r="I4"/>
  <c r="L4" i="6"/>
  <c r="I4"/>
  <c r="L171" i="22"/>
  <c r="L144" i="4"/>
  <c r="L106" i="14" l="1"/>
  <c r="L114"/>
  <c r="L39"/>
  <c r="L48"/>
  <c r="L49"/>
  <c r="L50"/>
  <c r="B12" i="25"/>
  <c r="B13" s="1"/>
  <c r="B15" s="1"/>
  <c r="B18" s="1"/>
  <c r="B20" s="1"/>
  <c r="B22" s="1"/>
  <c r="B24" s="1"/>
  <c r="B25" s="1"/>
  <c r="B26" s="1"/>
  <c r="B27" s="1"/>
  <c r="B28" s="1"/>
  <c r="B29" s="1"/>
  <c r="B30" s="1"/>
  <c r="B33" s="1"/>
  <c r="B40" s="1"/>
  <c r="B42" s="1"/>
  <c r="B44" s="1"/>
  <c r="B46" s="1"/>
  <c r="B47" s="1"/>
  <c r="B48" s="1"/>
  <c r="B49" s="1"/>
  <c r="B50" s="1"/>
  <c r="B51" s="1"/>
  <c r="B52" s="1"/>
  <c r="B55" s="1"/>
  <c r="B56" s="1"/>
  <c r="B57" s="1"/>
  <c r="B58" s="1"/>
  <c r="B60" s="1"/>
  <c r="B61" s="1"/>
  <c r="B63" s="1"/>
  <c r="B65" s="1"/>
  <c r="B67" s="1"/>
  <c r="B74" s="1"/>
  <c r="B75" s="1"/>
  <c r="B77" s="1"/>
  <c r="B79" s="1"/>
  <c r="B84" s="1"/>
  <c r="B87" s="1"/>
  <c r="B89" s="1"/>
  <c r="B91" s="1"/>
  <c r="B94" s="1"/>
  <c r="B95" s="1"/>
  <c r="B96" s="1"/>
  <c r="B99" s="1"/>
  <c r="B101" s="1"/>
  <c r="B103" s="1"/>
  <c r="B105" s="1"/>
  <c r="B107" s="1"/>
  <c r="B7"/>
  <c r="B9" s="1"/>
  <c r="B12" i="14" l="1"/>
  <c r="B13" s="1"/>
  <c r="B15" s="1"/>
  <c r="B17" s="1"/>
  <c r="B19" s="1"/>
  <c r="B21" s="1"/>
  <c r="B23" s="1"/>
  <c r="B26" s="1"/>
  <c r="B29" s="1"/>
  <c r="B31" s="1"/>
  <c r="B33" s="1"/>
  <c r="B34" s="1"/>
  <c r="B36" s="1"/>
  <c r="B38" s="1"/>
  <c r="B41" s="1"/>
  <c r="B43" s="1"/>
  <c r="B46" s="1"/>
  <c r="B53" s="1"/>
  <c r="B55" s="1"/>
  <c r="B58" s="1"/>
  <c r="B63" s="1"/>
  <c r="B65" s="1"/>
  <c r="B67" s="1"/>
  <c r="B71" s="1"/>
  <c r="B73" s="1"/>
  <c r="B74" s="1"/>
  <c r="B76" s="1"/>
  <c r="B79" s="1"/>
  <c r="B82" s="1"/>
  <c r="B89" s="1"/>
  <c r="B90" s="1"/>
  <c r="B92" s="1"/>
  <c r="B93" s="1"/>
  <c r="B94" s="1"/>
  <c r="B96" s="1"/>
  <c r="B99" s="1"/>
  <c r="B101" s="1"/>
  <c r="B102" s="1"/>
  <c r="B104" s="1"/>
  <c r="B107" s="1"/>
  <c r="B110" s="1"/>
  <c r="B112" s="1"/>
  <c r="B115" s="1"/>
  <c r="B118" s="1"/>
  <c r="B120" s="1"/>
  <c r="B123" s="1"/>
  <c r="B125" s="1"/>
  <c r="B126" s="1"/>
  <c r="B128" s="1"/>
  <c r="B129" s="1"/>
  <c r="L121"/>
  <c r="L88"/>
  <c r="L86"/>
  <c r="L85"/>
  <c r="L84"/>
  <c r="L87"/>
  <c r="L30"/>
  <c r="L25"/>
  <c r="L70"/>
  <c r="L69"/>
  <c r="L52"/>
  <c r="L51"/>
  <c r="L62"/>
  <c r="L47"/>
  <c r="L40"/>
  <c r="L24"/>
  <c r="L27"/>
  <c r="L9"/>
  <c r="L128"/>
  <c r="L127"/>
  <c r="L126"/>
  <c r="L124"/>
  <c r="L123"/>
  <c r="L120"/>
  <c r="L116"/>
  <c r="L115"/>
  <c r="L113"/>
  <c r="L112"/>
  <c r="L108"/>
  <c r="L107"/>
  <c r="L105"/>
  <c r="L104"/>
  <c r="L89"/>
  <c r="L83"/>
  <c r="L82"/>
  <c r="L80"/>
  <c r="L81"/>
  <c r="L79"/>
  <c r="L78"/>
  <c r="L77"/>
  <c r="L75"/>
  <c r="L72"/>
  <c r="L71"/>
  <c r="L68"/>
  <c r="L67"/>
  <c r="L65"/>
  <c r="L61"/>
  <c r="L60"/>
  <c r="L59"/>
  <c r="L58"/>
  <c r="L56"/>
  <c r="L55"/>
  <c r="L54"/>
  <c r="L53"/>
  <c r="L46"/>
  <c r="L44"/>
  <c r="L43"/>
  <c r="L42"/>
  <c r="L41"/>
  <c r="L38"/>
  <c r="L29"/>
  <c r="L26"/>
  <c r="L33"/>
  <c r="L23"/>
  <c r="L21"/>
  <c r="L20"/>
  <c r="L19"/>
  <c r="L18"/>
  <c r="L17"/>
  <c r="L16"/>
  <c r="L15"/>
  <c r="L14"/>
  <c r="L13"/>
  <c r="L10"/>
  <c r="L8"/>
  <c r="L7"/>
  <c r="L6"/>
  <c r="L5"/>
  <c r="L38" i="24"/>
  <c r="L37"/>
  <c r="L36"/>
  <c r="L35"/>
  <c r="L34"/>
  <c r="L33"/>
  <c r="L32"/>
  <c r="L31"/>
  <c r="L30"/>
  <c r="L29"/>
  <c r="L28"/>
  <c r="L27"/>
  <c r="L26"/>
  <c r="L25"/>
  <c r="L24"/>
  <c r="L23"/>
  <c r="L21"/>
  <c r="L20"/>
  <c r="L19"/>
  <c r="L18"/>
  <c r="L17"/>
  <c r="L14"/>
  <c r="L13"/>
  <c r="L12"/>
  <c r="L10"/>
  <c r="L11"/>
  <c r="B10"/>
  <c r="B13" s="1"/>
  <c r="B15" s="1"/>
  <c r="B16" s="1"/>
  <c r="B17" s="1"/>
  <c r="B20" s="1"/>
  <c r="B23" s="1"/>
  <c r="B27" s="1"/>
  <c r="B29" s="1"/>
  <c r="B32" s="1"/>
  <c r="B37" s="1"/>
  <c r="L9"/>
  <c r="L8"/>
  <c r="L7"/>
  <c r="L6"/>
  <c r="L40" i="6" l="1"/>
  <c r="L35"/>
  <c r="L34"/>
  <c r="L33"/>
  <c r="L13"/>
  <c r="L12"/>
  <c r="L44"/>
  <c r="L43"/>
  <c r="L37"/>
  <c r="L36"/>
  <c r="L39"/>
  <c r="L42"/>
  <c r="L41"/>
  <c r="L32"/>
  <c r="L38"/>
  <c r="L31"/>
  <c r="L30"/>
  <c r="L28"/>
  <c r="L26"/>
  <c r="L27"/>
  <c r="L29"/>
  <c r="L24"/>
  <c r="L23"/>
  <c r="L22"/>
  <c r="L21"/>
  <c r="L19"/>
  <c r="L20"/>
  <c r="L17"/>
  <c r="L16"/>
  <c r="L15"/>
  <c r="L14"/>
  <c r="L10"/>
  <c r="L11"/>
  <c r="L9"/>
  <c r="L8"/>
  <c r="L7"/>
  <c r="L6"/>
  <c r="L74" i="5"/>
  <c r="L72"/>
  <c r="L67"/>
  <c r="L47" l="1"/>
  <c r="L79"/>
  <c r="L71"/>
  <c r="L70"/>
  <c r="L62"/>
  <c r="L65"/>
  <c r="L64"/>
  <c r="L61"/>
  <c r="L53"/>
  <c r="L50"/>
  <c r="L48"/>
  <c r="L52"/>
  <c r="L46"/>
  <c r="L44"/>
  <c r="L65" i="2"/>
  <c r="L73" l="1"/>
  <c r="L107" l="1"/>
  <c r="L105"/>
  <c r="L103"/>
  <c r="L102"/>
  <c r="L96"/>
  <c r="L95"/>
  <c r="L94"/>
  <c r="L93"/>
  <c r="L92"/>
  <c r="L91"/>
  <c r="L89"/>
  <c r="L88"/>
  <c r="L87"/>
  <c r="L86"/>
  <c r="L85"/>
  <c r="L81"/>
  <c r="L79"/>
  <c r="L78"/>
  <c r="L101" i="23"/>
  <c r="L99"/>
  <c r="L97"/>
  <c r="L96"/>
  <c r="L90"/>
  <c r="L89"/>
  <c r="L88"/>
  <c r="L87"/>
  <c r="L86"/>
  <c r="L85"/>
  <c r="L84"/>
  <c r="L83"/>
  <c r="L82"/>
  <c r="L81"/>
  <c r="L77"/>
  <c r="L76"/>
  <c r="L75"/>
  <c r="L74"/>
  <c r="L178" i="4"/>
  <c r="L177"/>
  <c r="L176"/>
  <c r="L175"/>
  <c r="L174"/>
  <c r="L163"/>
  <c r="L162"/>
  <c r="L174" i="22"/>
  <c r="L175"/>
  <c r="L176"/>
  <c r="L177"/>
  <c r="L178"/>
  <c r="L179"/>
  <c r="L180"/>
  <c r="L181"/>
  <c r="L43" i="5" l="1"/>
  <c r="L42"/>
  <c r="L41"/>
  <c r="L39"/>
  <c r="L38"/>
  <c r="L37"/>
  <c r="L36"/>
  <c r="L35"/>
  <c r="L30"/>
  <c r="L29"/>
  <c r="L28"/>
  <c r="L31"/>
  <c r="L9"/>
  <c r="L8"/>
  <c r="L7"/>
  <c r="L73"/>
  <c r="L69"/>
  <c r="L68"/>
  <c r="L66"/>
  <c r="L63"/>
  <c r="L60"/>
  <c r="L51"/>
  <c r="L49"/>
  <c r="L45"/>
  <c r="L34"/>
  <c r="L33"/>
  <c r="L26"/>
  <c r="L25"/>
  <c r="L24"/>
  <c r="L23"/>
  <c r="L21"/>
  <c r="L22"/>
  <c r="L18"/>
  <c r="L5"/>
  <c r="L19"/>
  <c r="L17"/>
  <c r="L15"/>
  <c r="L16"/>
  <c r="L12"/>
  <c r="L13"/>
  <c r="L14"/>
  <c r="L4"/>
  <c r="L53" i="4"/>
  <c r="L116" i="2" l="1"/>
  <c r="L120" i="4"/>
  <c r="L130" i="22"/>
  <c r="L110" i="23"/>
  <c r="L98" i="2"/>
  <c r="L97"/>
  <c r="L92" i="23"/>
  <c r="L91"/>
  <c r="L71" i="2"/>
  <c r="L61" i="23"/>
  <c r="L62" i="2"/>
  <c r="L134" i="23" l="1"/>
  <c r="L133"/>
  <c r="L126"/>
  <c r="L121"/>
  <c r="L120"/>
  <c r="L119"/>
  <c r="L118"/>
  <c r="L117"/>
  <c r="L116"/>
  <c r="L115"/>
  <c r="L106"/>
  <c r="L73"/>
  <c r="L72"/>
  <c r="L70"/>
  <c r="L69"/>
  <c r="L68"/>
  <c r="L67"/>
  <c r="L66"/>
  <c r="L65"/>
  <c r="L62"/>
  <c r="L60"/>
  <c r="L59"/>
  <c r="L58"/>
  <c r="L57"/>
  <c r="L56"/>
  <c r="L55"/>
  <c r="L54"/>
  <c r="L52"/>
  <c r="L51"/>
  <c r="L50"/>
  <c r="L49"/>
  <c r="L48"/>
  <c r="L47"/>
  <c r="L46"/>
  <c r="L45"/>
  <c r="L44"/>
  <c r="L43"/>
  <c r="L39"/>
  <c r="L38"/>
  <c r="L36"/>
  <c r="L35"/>
  <c r="L34"/>
  <c r="L33"/>
  <c r="L32"/>
  <c r="L31"/>
  <c r="L30"/>
  <c r="L29"/>
  <c r="L25"/>
  <c r="L23"/>
  <c r="L22"/>
  <c r="L21"/>
  <c r="L20"/>
  <c r="L17"/>
  <c r="L18"/>
  <c r="L15"/>
  <c r="L14"/>
  <c r="L13"/>
  <c r="L12"/>
  <c r="L11"/>
  <c r="L10"/>
  <c r="L7"/>
  <c r="B7"/>
  <c r="B10" s="1"/>
  <c r="B14" s="1"/>
  <c r="B16" s="1"/>
  <c r="B17" s="1"/>
  <c r="B23" s="1"/>
  <c r="B27" s="1"/>
  <c r="B29" s="1"/>
  <c r="B37" s="1"/>
  <c r="B38" s="1"/>
  <c r="B41" s="1"/>
  <c r="B43" s="1"/>
  <c r="B51" s="1"/>
  <c r="B54" s="1"/>
  <c r="B63" s="1"/>
  <c r="B65" s="1"/>
  <c r="L6"/>
  <c r="L5"/>
  <c r="L144" i="2"/>
  <c r="L129"/>
  <c r="L134"/>
  <c r="L142"/>
  <c r="L141"/>
  <c r="L128"/>
  <c r="L127"/>
  <c r="L126"/>
  <c r="L125"/>
  <c r="L124"/>
  <c r="L123"/>
  <c r="L112"/>
  <c r="L77"/>
  <c r="L76"/>
  <c r="L74"/>
  <c r="L61"/>
  <c r="L72"/>
  <c r="L70"/>
  <c r="L69"/>
  <c r="L68"/>
  <c r="L67"/>
  <c r="L66"/>
  <c r="L60"/>
  <c r="L57"/>
  <c r="L58"/>
  <c r="L59"/>
  <c r="L63"/>
  <c r="L56"/>
  <c r="L55"/>
  <c r="L64"/>
  <c r="L53"/>
  <c r="L52"/>
  <c r="L50"/>
  <c r="L51"/>
  <c r="L49"/>
  <c r="L48"/>
  <c r="L47"/>
  <c r="L46"/>
  <c r="L45"/>
  <c r="L44"/>
  <c r="L40"/>
  <c r="L39"/>
  <c r="L37"/>
  <c r="L36"/>
  <c r="L35"/>
  <c r="L34"/>
  <c r="L33"/>
  <c r="L32"/>
  <c r="L31"/>
  <c r="L30"/>
  <c r="L21"/>
  <c r="L23"/>
  <c r="L22"/>
  <c r="L20"/>
  <c r="L17"/>
  <c r="L18"/>
  <c r="L26"/>
  <c r="L24"/>
  <c r="L15"/>
  <c r="L14"/>
  <c r="L13"/>
  <c r="L12"/>
  <c r="L11"/>
  <c r="L7"/>
  <c r="B7"/>
  <c r="B10" s="1"/>
  <c r="B14" s="1"/>
  <c r="B16" s="1"/>
  <c r="B17" s="1"/>
  <c r="B24" s="1"/>
  <c r="B28" s="1"/>
  <c r="B30" s="1"/>
  <c r="B38" s="1"/>
  <c r="B39" s="1"/>
  <c r="B42" s="1"/>
  <c r="B44" s="1"/>
  <c r="L6"/>
  <c r="L5"/>
  <c r="B68" i="23" l="1"/>
  <c r="B72" s="1"/>
  <c r="B74" s="1"/>
  <c r="B76" s="1"/>
  <c r="B77" s="1"/>
  <c r="B78" s="1"/>
  <c r="B79" s="1"/>
  <c r="B80" s="1"/>
  <c r="B81" s="1"/>
  <c r="B82" s="1"/>
  <c r="B85" s="1"/>
  <c r="B94" s="1"/>
  <c r="B101" s="1"/>
  <c r="B103" s="1"/>
  <c r="B104" s="1"/>
  <c r="B107" s="1"/>
  <c r="B111" s="1"/>
  <c r="B113" s="1"/>
  <c r="B52" i="2"/>
  <c r="B55" s="1"/>
  <c r="B64" s="1"/>
  <c r="B66" s="1"/>
  <c r="B78" s="1"/>
  <c r="B80" s="1"/>
  <c r="B81" s="1"/>
  <c r="B82" s="1"/>
  <c r="B83" s="1"/>
  <c r="B84" s="1"/>
  <c r="B85" s="1"/>
  <c r="B86" s="1"/>
  <c r="B89" s="1"/>
  <c r="B91" s="1"/>
  <c r="B100" s="1"/>
  <c r="B107" s="1"/>
  <c r="B115" i="23" l="1"/>
  <c r="B123" s="1"/>
  <c r="B128" s="1"/>
  <c r="B133" s="1"/>
  <c r="B134" s="1"/>
  <c r="B136" s="1"/>
  <c r="B109" i="2"/>
  <c r="B110" s="1"/>
  <c r="B113" s="1"/>
  <c r="B117" s="1"/>
  <c r="B119" s="1"/>
  <c r="B121" l="1"/>
  <c r="B123" s="1"/>
  <c r="B131" s="1"/>
  <c r="B136" s="1"/>
  <c r="B141" l="1"/>
  <c r="B142" s="1"/>
  <c r="B144" s="1"/>
  <c r="B145" s="1"/>
  <c r="L160" i="4" l="1"/>
  <c r="L159"/>
  <c r="L158"/>
  <c r="L157"/>
  <c r="L156"/>
  <c r="L149"/>
  <c r="L146"/>
  <c r="L145"/>
  <c r="L143"/>
  <c r="L142"/>
  <c r="L141"/>
  <c r="L140"/>
  <c r="L139"/>
  <c r="L138"/>
  <c r="L137"/>
  <c r="L136"/>
  <c r="L135"/>
  <c r="L123"/>
  <c r="L122"/>
  <c r="L121"/>
  <c r="L119"/>
  <c r="L118"/>
  <c r="L117"/>
  <c r="L115"/>
  <c r="L111"/>
  <c r="L110"/>
  <c r="L101"/>
  <c r="L100"/>
  <c r="L99"/>
  <c r="L98"/>
  <c r="L97"/>
  <c r="L96"/>
  <c r="L95"/>
  <c r="L94"/>
  <c r="L93"/>
  <c r="L92"/>
  <c r="L91"/>
  <c r="L90"/>
  <c r="L89"/>
  <c r="L88"/>
  <c r="L87"/>
  <c r="L85"/>
  <c r="L84"/>
  <c r="L82"/>
  <c r="L81"/>
  <c r="L80"/>
  <c r="L78"/>
  <c r="L79"/>
  <c r="L77"/>
  <c r="L76"/>
  <c r="L75"/>
  <c r="L74"/>
  <c r="L73"/>
  <c r="L72"/>
  <c r="L69"/>
  <c r="L68"/>
  <c r="L67"/>
  <c r="L66"/>
  <c r="L65"/>
  <c r="L63"/>
  <c r="L62"/>
  <c r="L61"/>
  <c r="L60"/>
  <c r="L59"/>
  <c r="L58"/>
  <c r="L54"/>
  <c r="L52"/>
  <c r="L49"/>
  <c r="L48"/>
  <c r="L47"/>
  <c r="L46"/>
  <c r="L45"/>
  <c r="L35"/>
  <c r="L34"/>
  <c r="L32"/>
  <c r="L31"/>
  <c r="L30"/>
  <c r="L29"/>
  <c r="L28"/>
  <c r="L27"/>
  <c r="L26"/>
  <c r="L25"/>
  <c r="L21"/>
  <c r="L19"/>
  <c r="L18"/>
  <c r="L17"/>
  <c r="L15"/>
  <c r="L14"/>
  <c r="L13"/>
  <c r="L12"/>
  <c r="L11"/>
  <c r="L7"/>
  <c r="B7"/>
  <c r="B10" s="1"/>
  <c r="B14" s="1"/>
  <c r="B16" s="1"/>
  <c r="B17" s="1"/>
  <c r="B19" s="1"/>
  <c r="B23" s="1"/>
  <c r="L6"/>
  <c r="L5"/>
  <c r="L110" i="22"/>
  <c r="L87"/>
  <c r="L73"/>
  <c r="L142"/>
  <c r="B25" i="4" l="1"/>
  <c r="B33" s="1"/>
  <c r="B34" s="1"/>
  <c r="B36" s="1"/>
  <c r="B43" s="1"/>
  <c r="B45" s="1"/>
  <c r="L158" i="22"/>
  <c r="L147"/>
  <c r="L138"/>
  <c r="L136"/>
  <c r="L133"/>
  <c r="L98"/>
  <c r="L102"/>
  <c r="L40"/>
  <c r="L15"/>
  <c r="L139"/>
  <c r="L190"/>
  <c r="L189"/>
  <c r="L188"/>
  <c r="L187"/>
  <c r="L186"/>
  <c r="L172"/>
  <c r="L170"/>
  <c r="L169"/>
  <c r="L168"/>
  <c r="L161"/>
  <c r="L157"/>
  <c r="L156"/>
  <c r="L155"/>
  <c r="L154"/>
  <c r="L153"/>
  <c r="L152"/>
  <c r="L151"/>
  <c r="L150"/>
  <c r="L149"/>
  <c r="L141"/>
  <c r="L132"/>
  <c r="L131"/>
  <c r="L129"/>
  <c r="L128"/>
  <c r="L126"/>
  <c r="L125"/>
  <c r="L118"/>
  <c r="L117"/>
  <c r="L115"/>
  <c r="L113"/>
  <c r="L112"/>
  <c r="L109"/>
  <c r="L108"/>
  <c r="L107"/>
  <c r="L106"/>
  <c r="L105"/>
  <c r="L104"/>
  <c r="L103"/>
  <c r="L101"/>
  <c r="L100"/>
  <c r="L99"/>
  <c r="L97"/>
  <c r="L96"/>
  <c r="L95"/>
  <c r="L94"/>
  <c r="L91"/>
  <c r="L88"/>
  <c r="L85"/>
  <c r="L86"/>
  <c r="L84"/>
  <c r="L83"/>
  <c r="L82"/>
  <c r="L80"/>
  <c r="L79"/>
  <c r="L75"/>
  <c r="L74"/>
  <c r="L72"/>
  <c r="L71"/>
  <c r="L69"/>
  <c r="L68"/>
  <c r="L67"/>
  <c r="L66"/>
  <c r="L65"/>
  <c r="L64"/>
  <c r="L58"/>
  <c r="L57"/>
  <c r="L56"/>
  <c r="L55"/>
  <c r="L54"/>
  <c r="L53"/>
  <c r="L52"/>
  <c r="L51"/>
  <c r="L50"/>
  <c r="L49"/>
  <c r="L48"/>
  <c r="L47"/>
  <c r="L46"/>
  <c r="L36"/>
  <c r="L35"/>
  <c r="L33"/>
  <c r="L32"/>
  <c r="L31"/>
  <c r="L30"/>
  <c r="L29"/>
  <c r="L28"/>
  <c r="L27"/>
  <c r="L26"/>
  <c r="L21"/>
  <c r="L19"/>
  <c r="L18"/>
  <c r="L17"/>
  <c r="L14"/>
  <c r="L13"/>
  <c r="L12"/>
  <c r="L11"/>
  <c r="L10"/>
  <c r="L9"/>
  <c r="L7"/>
  <c r="B7"/>
  <c r="B10" s="1"/>
  <c r="B14" s="1"/>
  <c r="B16" s="1"/>
  <c r="B17" s="1"/>
  <c r="B19" s="1"/>
  <c r="B22" s="1"/>
  <c r="B24" s="1"/>
  <c r="B26" s="1"/>
  <c r="B34" s="1"/>
  <c r="B35" s="1"/>
  <c r="B37" s="1"/>
  <c r="B44" s="1"/>
  <c r="B46" s="1"/>
  <c r="L6"/>
  <c r="L5"/>
  <c r="B55" i="4" l="1"/>
  <c r="B58" s="1"/>
  <c r="B61" s="1"/>
  <c r="B65" s="1"/>
  <c r="B67" s="1"/>
  <c r="B68" s="1"/>
  <c r="B70" s="1"/>
  <c r="B71" s="1"/>
  <c r="B57" i="22"/>
  <c r="B72" i="4" l="1"/>
  <c r="B75" s="1"/>
  <c r="B78" s="1"/>
  <c r="B82" s="1"/>
  <c r="B84" s="1"/>
  <c r="B103" s="1"/>
  <c r="B110" s="1"/>
  <c r="B112" s="1"/>
  <c r="B116" s="1"/>
  <c r="B125" s="1"/>
  <c r="B127" s="1"/>
  <c r="B130" s="1"/>
  <c r="B60" i="22"/>
  <c r="B62" s="1"/>
  <c r="B64" s="1"/>
  <c r="B67" s="1"/>
  <c r="B71" s="1"/>
  <c r="B73" s="1"/>
  <c r="B74" s="1"/>
  <c r="B76" s="1"/>
  <c r="B77" s="1"/>
  <c r="B78" s="1"/>
  <c r="B79" s="1"/>
  <c r="B82" s="1"/>
  <c r="B85" s="1"/>
  <c r="B133" i="4" l="1"/>
  <c r="B135" s="1"/>
  <c r="B145" s="1"/>
  <c r="B151" s="1"/>
  <c r="B156" s="1"/>
  <c r="B157" s="1"/>
  <c r="B158" s="1"/>
  <c r="B89" i="22"/>
  <c r="B91" s="1"/>
  <c r="B110" s="1"/>
  <c r="B117" s="1"/>
  <c r="B119" s="1"/>
  <c r="B122" s="1"/>
  <c r="B123" s="1"/>
  <c r="B126" s="1"/>
  <c r="B170" i="4" l="1"/>
  <c r="B173" s="1"/>
  <c r="B174" s="1"/>
  <c r="B175" s="1"/>
  <c r="B180" s="1"/>
  <c r="B188" s="1"/>
  <c r="B190" s="1"/>
  <c r="B194" s="1"/>
  <c r="B195" s="1"/>
  <c r="B196" s="1"/>
  <c r="B197" s="1"/>
  <c r="B198" s="1"/>
  <c r="B162"/>
  <c r="B135" i="22"/>
  <c r="B137" s="1"/>
  <c r="B140" s="1"/>
  <c r="D18" i="21"/>
  <c r="D17"/>
  <c r="D16"/>
  <c r="D15"/>
  <c r="D14"/>
  <c r="D13"/>
  <c r="D12"/>
  <c r="D11"/>
  <c r="D10"/>
  <c r="D9"/>
  <c r="D8"/>
  <c r="D7"/>
  <c r="D6"/>
  <c r="D5"/>
  <c r="D4"/>
  <c r="D3"/>
  <c r="D2"/>
  <c r="B143" i="22" l="1"/>
  <c r="B145" s="1"/>
  <c r="B147" s="1"/>
  <c r="B157" s="1"/>
  <c r="B163" s="1"/>
  <c r="B168" s="1"/>
  <c r="B169" s="1"/>
  <c r="B170" s="1"/>
  <c r="I4" i="5"/>
  <c r="I29" i="7"/>
  <c r="I28"/>
  <c r="I27"/>
  <c r="I26"/>
  <c r="I25"/>
  <c r="I24"/>
  <c r="I23"/>
  <c r="I22"/>
  <c r="I20"/>
  <c r="I19"/>
  <c r="I18"/>
  <c r="I17"/>
  <c r="I16"/>
  <c r="I15"/>
  <c r="I14"/>
  <c r="I13"/>
  <c r="I12"/>
  <c r="I11"/>
  <c r="I10"/>
  <c r="I9"/>
  <c r="I8"/>
  <c r="I7"/>
  <c r="I6"/>
  <c r="I5"/>
  <c r="I4"/>
  <c r="B182" i="22" l="1"/>
  <c r="B185" s="1"/>
  <c r="B186" s="1"/>
  <c r="B187" s="1"/>
  <c r="B192" s="1"/>
  <c r="B194" s="1"/>
  <c r="B198" s="1"/>
  <c r="B199" s="1"/>
  <c r="B200" s="1"/>
  <c r="B201" s="1"/>
  <c r="B202" s="1"/>
  <c r="B174"/>
  <c r="B10" i="6"/>
  <c r="B13" s="1"/>
  <c r="B9" i="5"/>
  <c r="B12" s="1"/>
  <c r="B15" s="1"/>
  <c r="B18" s="1"/>
  <c r="B20" s="1"/>
  <c r="B21" s="1"/>
  <c r="B25" s="1"/>
  <c r="B28" s="1"/>
  <c r="B16" i="6" l="1"/>
  <c r="B18" s="1"/>
  <c r="B19" s="1"/>
  <c r="B23" s="1"/>
  <c r="B26" s="1"/>
  <c r="B30" s="1"/>
  <c r="B32" s="1"/>
  <c r="B36" s="1"/>
  <c r="B43" s="1"/>
  <c r="B33" i="5"/>
  <c r="B35" s="1"/>
  <c r="B37" s="1"/>
  <c r="B41" s="1"/>
  <c r="B44" s="1"/>
  <c r="B48" s="1"/>
  <c r="B54" s="1"/>
  <c r="B56" s="1"/>
  <c r="B58" s="1"/>
  <c r="B60" s="1"/>
  <c r="B66" s="1"/>
  <c r="B76" s="1"/>
  <c r="B81" s="1"/>
</calcChain>
</file>

<file path=xl/comments1.xml><?xml version="1.0" encoding="utf-8"?>
<comments xmlns="http://schemas.openxmlformats.org/spreadsheetml/2006/main">
  <authors>
    <author>prueba</author>
  </authors>
  <commentList>
    <comment ref="K76" authorId="0">
      <text>
        <r>
          <rPr>
            <b/>
            <sz val="9"/>
            <color indexed="81"/>
            <rFont val="Tahoma"/>
            <family val="2"/>
          </rPr>
          <t>prueba:</t>
        </r>
        <r>
          <rPr>
            <sz val="9"/>
            <color indexed="81"/>
            <rFont val="Tahoma"/>
            <family val="2"/>
          </rPr>
          <t xml:space="preserve">
Se cambia 4194 por 2883</t>
        </r>
      </text>
    </comment>
  </commentList>
</comments>
</file>

<file path=xl/sharedStrings.xml><?xml version="1.0" encoding="utf-8"?>
<sst xmlns="http://schemas.openxmlformats.org/spreadsheetml/2006/main" count="17212" uniqueCount="4003">
  <si>
    <t>N°</t>
  </si>
  <si>
    <t>NIVEL</t>
  </si>
  <si>
    <t>FORMATO</t>
  </si>
  <si>
    <t>Global</t>
  </si>
  <si>
    <t>M</t>
  </si>
  <si>
    <t>an..100</t>
  </si>
  <si>
    <t>Número de RUC</t>
  </si>
  <si>
    <t>n11</t>
  </si>
  <si>
    <t>Nombre Comercial</t>
  </si>
  <si>
    <t>C</t>
  </si>
  <si>
    <t>an2</t>
  </si>
  <si>
    <t>n1</t>
  </si>
  <si>
    <t>an..15</t>
  </si>
  <si>
    <t>an3</t>
  </si>
  <si>
    <t>Número de orden del Ítem</t>
  </si>
  <si>
    <t>Ítem</t>
  </si>
  <si>
    <t>n(12,2)</t>
  </si>
  <si>
    <t>an..3</t>
  </si>
  <si>
    <t>an..30</t>
  </si>
  <si>
    <t>Sumatoria IGV</t>
  </si>
  <si>
    <t>Sumatoria ISC</t>
  </si>
  <si>
    <t>Sumatoria otros tributos</t>
  </si>
  <si>
    <t>Sumatoria otros Cargos</t>
  </si>
  <si>
    <t>Fecha de emisión</t>
  </si>
  <si>
    <t>an..10</t>
  </si>
  <si>
    <t>YYYY-MM-DD</t>
  </si>
  <si>
    <t>an..3000</t>
  </si>
  <si>
    <t>TAG UBL</t>
  </si>
  <si>
    <t xml:space="preserve">Numeración, conformada por serie y número correlativo </t>
  </si>
  <si>
    <t>Código de producto</t>
  </si>
  <si>
    <t>Total descuentos</t>
  </si>
  <si>
    <t>Versión del UBL</t>
  </si>
  <si>
    <t>Versión de la estructura del documento</t>
  </si>
  <si>
    <t>/Invoice/cbc:IssueDate</t>
  </si>
  <si>
    <t>/Invoice/cac:AccountingSupplierParty/cac:Party/cac:PartyLegalEntity/cbc:RegistrationName</t>
  </si>
  <si>
    <t>/Invoice/cac:AccountingSupplierParty/cac:Party/cac:PartyName/cbc:Name</t>
  </si>
  <si>
    <t>/Invoice/cbc:ID</t>
  </si>
  <si>
    <t>/Invoice/cac:AccountingCustomerParty/cac:Party/cac:PartyLegalEntity/cbc:RegistrationName</t>
  </si>
  <si>
    <t>/Invoice/cac:InvoiceLine/cbc:ID</t>
  </si>
  <si>
    <t>/Invoice/cac:InvoiceLine/cbc:InvoicedQuantity</t>
  </si>
  <si>
    <t>/Invoice/cac:InvoiceLine/cac:Item/cbc:Description</t>
  </si>
  <si>
    <t>/Invoice/cbc:UBLVersionID</t>
  </si>
  <si>
    <t>/Invoice/cbc:CustomizationID</t>
  </si>
  <si>
    <t>Firma Digital</t>
  </si>
  <si>
    <t>an4</t>
  </si>
  <si>
    <t>an..13</t>
  </si>
  <si>
    <t>an..6</t>
  </si>
  <si>
    <t>an1</t>
  </si>
  <si>
    <t xml:space="preserve">
n(12,2)</t>
  </si>
  <si>
    <t>an6</t>
  </si>
  <si>
    <t>an..25</t>
  </si>
  <si>
    <t>an</t>
  </si>
  <si>
    <t>n3</t>
  </si>
  <si>
    <t>n..3</t>
  </si>
  <si>
    <t>Apellidos y nombres, denominación o razón social</t>
  </si>
  <si>
    <t xml:space="preserve">Apellidos y nombres, denominación o razón social del adquirente o usuario </t>
  </si>
  <si>
    <t>Unidad de medida por ítem</t>
  </si>
  <si>
    <t>Cantidad de unidades por ítem</t>
  </si>
  <si>
    <t>&lt;Serie&gt;-&lt;Número&gt;</t>
  </si>
  <si>
    <t xml:space="preserve"> DATO</t>
  </si>
  <si>
    <t>an..250</t>
  </si>
  <si>
    <t>F###-NNNNNNNN</t>
  </si>
  <si>
    <t>CONDICIÓN INFORMÁTICA(1)</t>
  </si>
  <si>
    <t>Total valor de venta - operaciones inafectas</t>
  </si>
  <si>
    <t>Total valor de venta - operaciones gravadas</t>
  </si>
  <si>
    <t>Total valor de venta - operaciones exoneradas</t>
  </si>
  <si>
    <t>Descripción detallada del servicio prestado, bien vendido o cedido en uso, indicando las características.</t>
  </si>
  <si>
    <t>/Invoice/cac:InvoiceLine/cac:Item/cac:SellersItemIdentification/cbc:ID</t>
  </si>
  <si>
    <t>Valor unitario por ítem</t>
  </si>
  <si>
    <t>an…15</t>
  </si>
  <si>
    <t>n4</t>
  </si>
  <si>
    <t xml:space="preserve"> </t>
  </si>
  <si>
    <t>/CreditNote/cbc:IssueDate</t>
  </si>
  <si>
    <t>Apellidos y nombres o denominación o razón social</t>
  </si>
  <si>
    <t>/CreditNote/cac:AccountingSupplierParty/cac:Party/cac:PartyLegalEntity/cbc:RegistrationName</t>
  </si>
  <si>
    <t>/CreditNote/cac:AccountingSupplierParty/cac:Party/cac:PartyName/cbc:Name</t>
  </si>
  <si>
    <t>n..13</t>
  </si>
  <si>
    <t>/CreditNote/cbc:ID</t>
  </si>
  <si>
    <t>/CreditNote/cac:AccountingCustomerParty/cac:Party/cac:PartyLegalEntity/cbc:RegistrationName</t>
  </si>
  <si>
    <t>Motivo o Sustento</t>
  </si>
  <si>
    <t>/CreditNote/cac:DiscrepancyResponse/cbc:Description</t>
  </si>
  <si>
    <t>/CreditNote/cac:CreditNoteLine/cac:Item/cac:SellersItemIdentification/cbc:ID</t>
  </si>
  <si>
    <t>/CreditNote/cac:CreditNoteLine/cac:Item/cbc:Description</t>
  </si>
  <si>
    <t>Importe total</t>
  </si>
  <si>
    <t>Serie y número del documento que modifica</t>
  </si>
  <si>
    <t>/CreditNote/cac:BillingReference/cac:InvoiceDocumentReference/cbc:ID</t>
  </si>
  <si>
    <t>Tipo de documento del documento que modifica</t>
  </si>
  <si>
    <t>/CreditNote/cac:CreditNoteLine/cbc:ID</t>
  </si>
  <si>
    <t>/CreditNote/cbc:UBLVersionID</t>
  </si>
  <si>
    <t>/CreditNote/cbc:CustomizationID</t>
  </si>
  <si>
    <t>/DebitNote/cbc:IssueDate</t>
  </si>
  <si>
    <t>/DebitNote/cac:AccountingSupplierParty/cac:Party/cac:PartyLegalEntity/cbc:RegistrationName</t>
  </si>
  <si>
    <t>/DebitNote/cac:AccountingSupplierParty/cac:Party/cac:PartyName/cbc:Name</t>
  </si>
  <si>
    <t>/DebitNote/cbc:ID</t>
  </si>
  <si>
    <t>/DebitNote/cac:AccountingCustomerParty/cac:Party/cac:PartyLegalEntity/cbc:RegistrationName</t>
  </si>
  <si>
    <t>/DebitNote/cac:DiscrepancyResponse/cbc:Description</t>
  </si>
  <si>
    <t>/DebitNote/cac:DebitNoteLine/cac:Item/cbc:Description</t>
  </si>
  <si>
    <t>/DebitNote/cac:BillingReference/cac:InvoiceDocumentReference/cbc:ID</t>
  </si>
  <si>
    <t>/DebitNote/cac:BillingReference/cac:InvoiceDocumentReference/cbc:DocumentTypeCode</t>
  </si>
  <si>
    <t>/DebitNote/cac:DebitNoteLine/cbc:ID</t>
  </si>
  <si>
    <t>n2</t>
  </si>
  <si>
    <t>/SummaryDocuments/cac:AccountingSupplierParty/cac:Party/cac:PartyLegalEntity/cbc:RegistrationName</t>
  </si>
  <si>
    <t>Fecha de emisión de los documentos</t>
  </si>
  <si>
    <t>/SummaryDocuments/cbc:ReferenceDate</t>
  </si>
  <si>
    <t>Tipo de documento</t>
  </si>
  <si>
    <t>Item</t>
  </si>
  <si>
    <t>n..8</t>
  </si>
  <si>
    <t xml:space="preserve">Total valor de venta - operaciones gravadas </t>
  </si>
  <si>
    <t>Importe total de sumatoria otros cargos del item</t>
  </si>
  <si>
    <t>an..5</t>
  </si>
  <si>
    <t>Total ISC</t>
  </si>
  <si>
    <t>Total IGV</t>
  </si>
  <si>
    <t>Total Otros tributos</t>
  </si>
  <si>
    <t>Número de fila</t>
  </si>
  <si>
    <t>n..5</t>
  </si>
  <si>
    <t xml:space="preserve">/SummaryDocuments/sac:SummaryDocumentsLine/cbc:LineID </t>
  </si>
  <si>
    <t>Identificador del resumen</t>
  </si>
  <si>
    <t>an..17</t>
  </si>
  <si>
    <t>/SummaryDocuments/cbc:ID</t>
  </si>
  <si>
    <t>Fecha de generación del resumen</t>
  </si>
  <si>
    <t>/SummaryDocuments/cbc:IssueDate</t>
  </si>
  <si>
    <t>Versión del UBL utilizado para establecer el formato XML</t>
  </si>
  <si>
    <t>/SummaryDocuments/cbc:UBLVersionID</t>
  </si>
  <si>
    <t>/SummaryDocuments/cbc:CustomizationID</t>
  </si>
  <si>
    <t>/VoidedDocuments/cac:AccountingSupplierParty/cac:Party/cac:PartyLegalEntity/cbc:RegistrationName</t>
  </si>
  <si>
    <t>Fecha de generación del documento dado de baja</t>
  </si>
  <si>
    <t>/VoidedDocuments/cbc:ReferenceDate</t>
  </si>
  <si>
    <t>Tipo de Documento</t>
  </si>
  <si>
    <t>Serie del documento dado de baja</t>
  </si>
  <si>
    <t>/VoidedDocuments/sac:VoidedDocumentsLine/sac:DocumentSerialID</t>
  </si>
  <si>
    <t>Número correlativo del documento dado de baja</t>
  </si>
  <si>
    <t>/VoidedDocuments/sac:VoidedDocumentsLine/sac:DocumentNumberID</t>
  </si>
  <si>
    <t>Motivo de baja</t>
  </si>
  <si>
    <t>/VoidedDocuments/sac:VoidedDocumentsLine/sac:VoidReasonDescription</t>
  </si>
  <si>
    <t>Número de ítem</t>
  </si>
  <si>
    <t>/VoidedDocuments/sac:VoidedDocumentsLine/cbc:LineID</t>
  </si>
  <si>
    <t>Identificador de la comunicación</t>
  </si>
  <si>
    <t>RA-&lt;Fecha&gt;-#####</t>
  </si>
  <si>
    <t>/VoidedDocuments/cbc:ID</t>
  </si>
  <si>
    <t>Fecha de generación de la comunicación</t>
  </si>
  <si>
    <t>/VoidedDocuments/cbc:IssueDate</t>
  </si>
  <si>
    <t>/VoidedDocuments/cbc:UBLVersionID</t>
  </si>
  <si>
    <t>/VoidedDocuments/cbc:CustomizationID</t>
  </si>
  <si>
    <t>Total Valor de Venta - Operaciones gratuitas</t>
  </si>
  <si>
    <t>an…18</t>
  </si>
  <si>
    <t>n(15,2)</t>
  </si>
  <si>
    <t>Descuentos Globales</t>
  </si>
  <si>
    <t>an..23</t>
  </si>
  <si>
    <t>n(12,10)</t>
  </si>
  <si>
    <t>an5</t>
  </si>
  <si>
    <t>Total Valor Venta operaciones Gratuitas</t>
  </si>
  <si>
    <t>an..8</t>
  </si>
  <si>
    <t>an10</t>
  </si>
  <si>
    <t>an..20</t>
  </si>
  <si>
    <t>an18</t>
  </si>
  <si>
    <t>an..18</t>
  </si>
  <si>
    <t>Número de placa del vehículo</t>
  </si>
  <si>
    <t>Total Anticipos</t>
  </si>
  <si>
    <t>Datos del Emisor</t>
  </si>
  <si>
    <t>Datos del ciente o receptor</t>
  </si>
  <si>
    <t>Documentos de referencia</t>
  </si>
  <si>
    <t>Información Adicional</t>
  </si>
  <si>
    <t>Totales de la Factura</t>
  </si>
  <si>
    <t xml:space="preserve">Información Adicional  - Anticipos </t>
  </si>
  <si>
    <t>Datos de la Factura electrónica</t>
  </si>
  <si>
    <t xml:space="preserve">Tipo de operación </t>
  </si>
  <si>
    <t>Datos de la Nota de Credito</t>
  </si>
  <si>
    <t xml:space="preserve">Datos del documento que se modifica </t>
  </si>
  <si>
    <t>Datos del detalle o Ítem de la Factura</t>
  </si>
  <si>
    <t>Tipo de documento de Identidad del adquirente o usuario</t>
  </si>
  <si>
    <t>/SummaryDocuments/sac:SummaryDocumentsLine/cac:AccountingCustomerParty/cbc:CustomerAssignedAccountID</t>
  </si>
  <si>
    <t>Número de documento de Identidad del adquirente o usuario</t>
  </si>
  <si>
    <t>/SummaryDocuments/sac:SummaryDocumentsLine/cac:AccountingCustomerParty/cbc:AdditionalAccountID</t>
  </si>
  <si>
    <t>an20</t>
  </si>
  <si>
    <t>/SummaryDocuments/sac:SummaryDocumentsLine/cac:BillingReference/cac:InvoiceDocumentReference/cbc:ID</t>
  </si>
  <si>
    <t>Tipo de documento que modifica</t>
  </si>
  <si>
    <t>/SummaryDocuments/sac:SummaryDocumentsLine/cbc:ID</t>
  </si>
  <si>
    <t>an…13</t>
  </si>
  <si>
    <t>/SummaryDocuments/sac:SummaryDocumentsLine/cac:BillingReference/cac:InvoiceDocumentReference/cbc:DocumentTypeCode (Tipo de documento - Catálogo No. 01)</t>
  </si>
  <si>
    <t>true/false</t>
  </si>
  <si>
    <t>Estado del ítem</t>
  </si>
  <si>
    <t>X</t>
  </si>
  <si>
    <t>n6</t>
  </si>
  <si>
    <t>n10</t>
  </si>
  <si>
    <t>Datos del Destinatario</t>
  </si>
  <si>
    <t>n15</t>
  </si>
  <si>
    <t>Catálogo N° 06</t>
  </si>
  <si>
    <t>n..16</t>
  </si>
  <si>
    <t>Catálogo N° 18</t>
  </si>
  <si>
    <t>an8</t>
  </si>
  <si>
    <t>Catálogo N° 13</t>
  </si>
  <si>
    <t>/Invoice/cac:InvoiceLine/cac:Item/cac:AdditionalItemIdentification/cbc:ID</t>
  </si>
  <si>
    <t>No</t>
  </si>
  <si>
    <t>Si</t>
  </si>
  <si>
    <t>-</t>
  </si>
  <si>
    <t>Codigo producto de SUNAT</t>
  </si>
  <si>
    <t>Datos de la Firma electrónica</t>
  </si>
  <si>
    <t>Numero de asiento</t>
  </si>
  <si>
    <t>Fecha de inicio programado</t>
  </si>
  <si>
    <t>Hora de inicio programado</t>
  </si>
  <si>
    <t>Ciudad o lugar de destino</t>
  </si>
  <si>
    <t xml:space="preserve">Ciudad o lugar de origen </t>
  </si>
  <si>
    <t>/Invoice/cac:InvoiceLine/cac:Delivery/cac:PromisedDeliveryPeriod/cbc:StartDate</t>
  </si>
  <si>
    <t>/Invoice/cac:InvoiceLine/cac:Delivery/cac:PromisedDeliveryPeriod/cbc:StartTime</t>
  </si>
  <si>
    <t>/Invoice/cac:InvoiceLine/cac:Delivery/cbc:ID (Numero de Asiento)</t>
  </si>
  <si>
    <t>Nombres y apellidos del pasajero</t>
  </si>
  <si>
    <t>/Invoice/cac:InvoiceLine/cac:Delivery/cbc:ID/@shemeID ("01" - Información de Manifiesto de pasajero)</t>
  </si>
  <si>
    <t>an..4</t>
  </si>
  <si>
    <t>El comprobante fue informado previamente en una comunicacion de baja</t>
  </si>
  <si>
    <t>La fecha de emision se encuentra fuera del limite permitido</t>
  </si>
  <si>
    <t>Presentacion fuera de fecha</t>
  </si>
  <si>
    <t>ERROR</t>
  </si>
  <si>
    <t>DocumentTypeCode - El valor del tipo de documento es invalido</t>
  </si>
  <si>
    <t>Numero de RUC del emisor no existe</t>
  </si>
  <si>
    <t>El contribuyente no esta habido</t>
  </si>
  <si>
    <t>CustomerAssignedAccountID - El numero de documento de identidad del recepetor debe ser  RUC</t>
  </si>
  <si>
    <t>El total valor venta neta de oper. inafectas IGV debe ser mayor a 0.00 o debe existir oper. inafectas onerosas o de export.</t>
  </si>
  <si>
    <t>El calculo del IGV no es correcto</t>
  </si>
  <si>
    <t>El ISC no esta informado correctamente</t>
  </si>
  <si>
    <t>Si se utiliza la leyenda con codigo 2000, el importe de percepcion debe ser mayor a 0.00</t>
  </si>
  <si>
    <t>Si se utiliza la leyenda con código 2001, el total de operaciones exoneradas debe ser mayor a 0.00</t>
  </si>
  <si>
    <t>Si se utiliza la leyenda con código 2002, el total de operaciones exoneradas debe ser mayor a 0.00</t>
  </si>
  <si>
    <t>Si se utiliza la leyenda con código 2003, el total de operaciones exoneradas debe ser mayor a 0.00</t>
  </si>
  <si>
    <t>Si usa la leyenda de Transferencia o Servivicio gratuito, todos los items deben ser  no onerosos</t>
  </si>
  <si>
    <t>El importe total no coincide con la sumatoria de los valores de venta mas los tributos mas los cargos</t>
  </si>
  <si>
    <t>REST O XSL</t>
  </si>
  <si>
    <t>REST</t>
  </si>
  <si>
    <t>No se puede indicar Guia de remision de remitente y Guia de remision de transportista en el mismo documento</t>
  </si>
  <si>
    <t>La factura relacionada en la Nota de credito no esta registrada.</t>
  </si>
  <si>
    <t>La factura relacionada en la nota de credito se encuentra de baja</t>
  </si>
  <si>
    <t>La factura relacionada en la nota de credito esta registrada como rechazada</t>
  </si>
  <si>
    <t>Documento afectado por la nota electronica no se encuentra autorizado</t>
  </si>
  <si>
    <t>El archivo ya fue presentado anteriormente</t>
  </si>
  <si>
    <t>SI</t>
  </si>
  <si>
    <t>La fecha de emisión de los rangos debe ser menor o igual a la fecha de generación del resumen</t>
  </si>
  <si>
    <t>Para el TaxTypeCode, esta usando un valor que no existe en el catalogo.</t>
  </si>
  <si>
    <t>El calculo del Total de IGV del Item no es correcto</t>
  </si>
  <si>
    <t>El resumen contiene menos series por tipo de documento que el envío anterior para la misma fecha de emisión</t>
  </si>
  <si>
    <t>Error en la validacion de los rangos de los comprobantes</t>
  </si>
  <si>
    <t>Existe documento ya informado anteriormente</t>
  </si>
  <si>
    <t>Los rangos informados en el archivo XML se encuentran duplicados o superpuestos</t>
  </si>
  <si>
    <t>El archivo de comunicacion de baja ya fue presentado anteriormente</t>
  </si>
  <si>
    <t>La fecha de generación de la numeración debe ser menor o igual a la fecha de generación de la comunicación</t>
  </si>
  <si>
    <t>Los documentos informados en el archivo XML se encuentran duplicados</t>
  </si>
  <si>
    <t>Existe documento ya informado anteriormente en una comunicacion de baja</t>
  </si>
  <si>
    <t>La boleta de venta a dar de baja fue informada en un resumen con fecha de recepcion fuera del plazo permitido</t>
  </si>
  <si>
    <t>La numeracion de boleta de venta a dar de baja fue generada en una fecha fuera del plazo permitido</t>
  </si>
  <si>
    <t>Factura a dar de baja ya se encuentra en estado de baja</t>
  </si>
  <si>
    <t>La factura a dar de baja tiene una fecha de recepcion fuera del plazo permitido</t>
  </si>
  <si>
    <t>Factura a dar de baja no se encuentra registrada en SUNAT</t>
  </si>
  <si>
    <t>El documento a dar de baja se encuentra rechazado</t>
  </si>
  <si>
    <t>Version del UBL</t>
  </si>
  <si>
    <t>/DespatchAdvice/cbc:UBLVersionID</t>
  </si>
  <si>
    <t>El XML no contiene el tag o no existe informacion de UBLVersionID</t>
  </si>
  <si>
    <t>UBLVersionID - La versión del UBL no es correcta</t>
  </si>
  <si>
    <t>Version de la estructura del documento</t>
  </si>
  <si>
    <t>/DespatchAdvice/cbc:CustomizationID</t>
  </si>
  <si>
    <t>El XML no contiene el tag o no existe informacion de CustomizationID</t>
  </si>
  <si>
    <t>CustomizationID - La version del documento no es correcta</t>
  </si>
  <si>
    <t>Numeracion, conformada por serie y numero correlativo</t>
  </si>
  <si>
    <t>T###-NNNNNNNN</t>
  </si>
  <si>
    <t>/DespatchAdvice/cbc:ID</t>
  </si>
  <si>
    <t>El XML no contiene informacion en el tag ID</t>
  </si>
  <si>
    <t>/DespatchAdvice/cbc:IssueDate</t>
  </si>
  <si>
    <t>El XML no contiene el tag IssueDate</t>
  </si>
  <si>
    <t>IssueDate - El dato ingresado  no cumple con el patron YYYY-MM-DD</t>
  </si>
  <si>
    <t>Tipo de documento (Guia)</t>
  </si>
  <si>
    <t>/DespatchAdvice/cbc:DespatchAdviceTypeCode</t>
  </si>
  <si>
    <t>DespatchAdviceTypeCode - El valor del tipo de guía es inválido.</t>
  </si>
  <si>
    <t>Observaciones (Texto)</t>
  </si>
  <si>
    <t>/DespatchAdvice/cbc:Note</t>
  </si>
  <si>
    <t>cbc:Note - El campo observaciones supera la cantidad maxima especificada (250 carácteres).</t>
  </si>
  <si>
    <t>II</t>
  </si>
  <si>
    <t>/DespatchAdvice/cac:OrderReference/</t>
  </si>
  <si>
    <t>Serie y Numero de documento</t>
  </si>
  <si>
    <t>T###-NNNNNNNN
EG01-NNNNNNNN</t>
  </si>
  <si>
    <t xml:space="preserve">/DespatchAdvice/cac:OrderReference/cbc:ID
</t>
  </si>
  <si>
    <t>cac:OrderReference - El XML no contiene informacion en serie y numero dado de baja (cbc:ID).</t>
  </si>
  <si>
    <t>Código del tipo de documento</t>
  </si>
  <si>
    <t>/DespatchAdvice/cac:OrderReference/cbc:OrderTypeCode</t>
  </si>
  <si>
    <t>cac:OrderReference - El XML no contiene informacion en el código de tipo de documento (cbc:OrderTypeCode).</t>
  </si>
  <si>
    <t>Tipo de documento (Descripción)</t>
  </si>
  <si>
    <t>an..50</t>
  </si>
  <si>
    <t>/DespatchAdvice/cac:OrderReference/cbc:OrderTypeCode@name</t>
  </si>
  <si>
    <t>cac:OrderReference - El campo Tipo de documento (descripción) supera la cantidad maxima especificada (50 carácteres).</t>
  </si>
  <si>
    <t>III</t>
  </si>
  <si>
    <t>Numero de DAM (obligatorio cuando el motivo de traslado es importacion)</t>
  </si>
  <si>
    <t>Numero de documento</t>
  </si>
  <si>
    <t>/DespatchAdvice/cac:AdditionalDocumentReference/cbc:ID</t>
  </si>
  <si>
    <t>/DespatchAdvice/cac:AdditionalDocumentReference/cbc:DocumentTypeCode</t>
  </si>
  <si>
    <t>IV</t>
  </si>
  <si>
    <t>Documento Relacionado (Numeración de manifiesto de carga)</t>
  </si>
  <si>
    <t>V</t>
  </si>
  <si>
    <t>Documento Relacionado (Número de Orden de entrega, Número de SCOP, numeración de detracción u OTROS)</t>
  </si>
  <si>
    <t>VI</t>
  </si>
  <si>
    <t>El XML no contiene firma digital.</t>
  </si>
  <si>
    <t>VII</t>
  </si>
  <si>
    <t>Datos del Remitente</t>
  </si>
  <si>
    <t>/DespatchAdvice/cac:DespatchSupplierParty/cbc:CustomerAssignedAccountID</t>
  </si>
  <si>
    <t>El valor ingresado como número de RUC del emisor es incorrecto</t>
  </si>
  <si>
    <t>/DespatchAdvice/cac:DespatchSupplierParty/cbc:CustomerAssignedAccountID@schemeID</t>
  </si>
  <si>
    <t>/DespatchAdvice/cac:DespatchSupplierParty/cac:Party/cac:PartyLegalEntity/cbc:RegistrationName</t>
  </si>
  <si>
    <t>VIII</t>
  </si>
  <si>
    <t>n(15)</t>
  </si>
  <si>
    <t>/DespatchAdvice/cac:DeliveryCustomerParty/cbc:CustomerAssignedAccountID</t>
  </si>
  <si>
    <t>El valor ingresado como numero de documento de identidad del destinatario no cumple con el estandar.</t>
  </si>
  <si>
    <t>/DespatchAdvice/cac:DeliveryCustomerParty/cbc:CustomerAssignedAccountID@schemeID</t>
  </si>
  <si>
    <t>Apellidos y nombres, denominacion o razon social del destinatario</t>
  </si>
  <si>
    <t>/DespatchAdvice/cac:DeliveryCustomerParty/cac:Party/cac:PartyLegalEntity/cbc:RegistrationName</t>
  </si>
  <si>
    <t>IX</t>
  </si>
  <si>
    <t>Datos del Proveedor (cuando se ingrese)</t>
  </si>
  <si>
    <t>n(11)</t>
  </si>
  <si>
    <t>/DespatchAdvice/cac:SellerSupplierParty/cbc:CustomerAssignedAccountID</t>
  </si>
  <si>
    <t>El valor ingresado como numero de documento de identidad del tercero relacionado no cumple con el estandar.</t>
  </si>
  <si>
    <t>/DespatchAdvice/cac:SellerSupplierParty/cbc:CustomerAssignedAccountID@schemeID</t>
  </si>
  <si>
    <t>/DespatchAdvice/cac:SellerSupplierParty/cac:Party/cac:PartyLegalEntity/cbc:RegistrationName</t>
  </si>
  <si>
    <t>El XML no contiene el atributo o no existe información del nombre o razon social del tercero relacionado.</t>
  </si>
  <si>
    <t>Datos del envío</t>
  </si>
  <si>
    <t>Motivo del traslado</t>
  </si>
  <si>
    <t>/DespatchAdvice/cac:Shipment/cbc:HandlingCode</t>
  </si>
  <si>
    <t>Para el motivo de traslado ingresado el Destinatario debe ser igual al remitente.</t>
  </si>
  <si>
    <t>Descripción de motivo de traslado</t>
  </si>
  <si>
    <t>/DespatchAdvice/cac:Shipment/cbc:Information</t>
  </si>
  <si>
    <t>El XML no contiene el atributo o no existe información en descripcion del motivo de traslado.</t>
  </si>
  <si>
    <t>El valor ingresado como descripcion de motivo de traslado no cumple con el estandar.</t>
  </si>
  <si>
    <t>Indicador de Transbordo Programado</t>
  </si>
  <si>
    <t>boolean</t>
  </si>
  <si>
    <t>/DespatchAdvice/cac:Shipment/cbc:SplitConsignmentIndicator</t>
  </si>
  <si>
    <t>Peso bruto total de los guía</t>
  </si>
  <si>
    <t>n(12,3) </t>
  </si>
  <si>
    <t>/DespatchAdvice/cac:Shipment/cbc:GrossWeightMeasure</t>
  </si>
  <si>
    <t>Unidad de medida del peso bruto</t>
  </si>
  <si>
    <t>/DespatchAdvice/cac:Shipment/cbc:GrossWeightMeasure@unitCode</t>
  </si>
  <si>
    <t>El XML no contiene el atributo o no existe información en peso bruto total de la guia.</t>
  </si>
  <si>
    <t>Numero de Bulltos o Pallets</t>
  </si>
  <si>
    <t>n..12</t>
  </si>
  <si>
    <t>n12</t>
  </si>
  <si>
    <t>/DespatchAdvice/cac:Shipment/cbc:TotalTransportHandlingUnitQuantity</t>
  </si>
  <si>
    <t>El XML no contiene el atributo o no existe informacion en numero de bultos o pallets obligatorio para importación.</t>
  </si>
  <si>
    <t>Numero de bultos o pallets es una información válida solo para importación.</t>
  </si>
  <si>
    <t>El valor ingresado como numero de bultos o pallets no cumple con el estandar.</t>
  </si>
  <si>
    <t>Modalidad de Traslado</t>
  </si>
  <si>
    <t>/DespatchAdvice/cac:Shipment/cac:ShipmentStage/cbc:TransportModeCode</t>
  </si>
  <si>
    <t>El XML no contiene el atributo o no existe informacion en modalidad de transporte.</t>
  </si>
  <si>
    <t>Fecha Inicio de traslado</t>
  </si>
  <si>
    <t>/DespatchAdvice/cac:Shipment/cac:ShipmentStage/cac:TransitPeriod/cbc:StartDate</t>
  </si>
  <si>
    <t>El valor ingresado  como fecha de inicio o fecha de entrega al transportista no cumple con el estandar (YYYY-MM-DD).</t>
  </si>
  <si>
    <t>Fecha de entrega de bienes al transportista</t>
  </si>
  <si>
    <t>XI</t>
  </si>
  <si>
    <t>Transportista (Transporte Público)</t>
  </si>
  <si>
    <t>NA</t>
  </si>
  <si>
    <t>El XML no contiene el atributo o no existe informacion de datos del transportista.</t>
  </si>
  <si>
    <t>No es necesario consignar los datos del transportista para una operación de Transporte Privado.</t>
  </si>
  <si>
    <t>Numero de RUC transportista</t>
  </si>
  <si>
    <t>/DespatchAdvice/cac:Shipment/cac:ShipmentStage/cac:CarrierParty/cac:PartyIdentification/cbc:ID</t>
  </si>
  <si>
    <t>Tipo de documento del transportista</t>
  </si>
  <si>
    <t>/DespatchAdvice/cac:Shipment/cac:ShipmentStage/cac:CarrierParty/cac:PartyIdentification/cbc:ID@schemeID</t>
  </si>
  <si>
    <t>Apellidos y Nombres o denominacion o razon social del transportista</t>
  </si>
  <si>
    <t>/DespatchAdvice/cac:Shipment/cac:ShipmentStage/cac:CarrierParty/cac:PartyName/cbc:Name</t>
  </si>
  <si>
    <t>XII</t>
  </si>
  <si>
    <t>VEHICULO (Transporte Privado)</t>
  </si>
  <si>
    <t>El XML no contiene datos de vehiculo o datos de conductores para una operación de transporte publico completo.</t>
  </si>
  <si>
    <t>Numero de placa del vehiculo</t>
  </si>
  <si>
    <t>XIII</t>
  </si>
  <si>
    <t>Vehiculos (Secundarios)</t>
  </si>
  <si>
    <t>/DespatchAdvice/cac:Shipment/cac:TransportHandlingUnit/cac:TransportEquipment/cbc:ID</t>
  </si>
  <si>
    <t>XIV</t>
  </si>
  <si>
    <t>CONDUCTOR (Transporte Privado)</t>
  </si>
  <si>
    <t>Numero de documento de identidad del conductor</t>
  </si>
  <si>
    <t>/DespatchAdvice/cac:Shipment/cac:ShipmentStage/cac:DriverPerson/cbc:ID</t>
  </si>
  <si>
    <t>Tipo de documento de identidad del conductor</t>
  </si>
  <si>
    <t>/DespatchAdvice/cac:Shipment/cac:ShipmentStage/cac:DriverPerson/cbc:ID@schemeID</t>
  </si>
  <si>
    <t>XV</t>
  </si>
  <si>
    <t>Direccion punto de llegada</t>
  </si>
  <si>
    <t>Ubigeo</t>
  </si>
  <si>
    <t>/DespatchAdvice/cac:Shipment/cac:Delivery/cac:DeliveryAddress/cbc:ID</t>
  </si>
  <si>
    <t>/DespatchAdvice/cac:Shipment/cac:Delivery/cac:DeliveryAddress/cbc:StreetName</t>
  </si>
  <si>
    <t>XVI</t>
  </si>
  <si>
    <t>Datos del contenedor (Obligatorio si motivo es Importación)</t>
  </si>
  <si>
    <t>Numero de Contenedor</t>
  </si>
  <si>
    <t>na</t>
  </si>
  <si>
    <t>/DespatchAdvice/cac:Shipment/cac:TransportHandlingUnit/cbc:ID</t>
  </si>
  <si>
    <t>XVII</t>
  </si>
  <si>
    <t>Direccion del punto de partida</t>
  </si>
  <si>
    <t>/DespatchAdvice/cac:Shipment/cac:OriginAddress/cbc:ID</t>
  </si>
  <si>
    <t>/DespatchAdvice/cac:Shipment/cac:OriginAddress/cbc:StreetName</t>
  </si>
  <si>
    <t>XVIII</t>
  </si>
  <si>
    <t>Puerto o Aeropuerto de embarque/desembarque cuando el motivo de traslado es importacion</t>
  </si>
  <si>
    <t>Codigo del Puerto</t>
  </si>
  <si>
    <t>/DespatchAdvice/cac:Shipment/cac:FirstArrivalPortLocation/cbc:ID</t>
  </si>
  <si>
    <t>XIX</t>
  </si>
  <si>
    <t>BIENES A TRANSPORTAR</t>
  </si>
  <si>
    <t>ITEM</t>
  </si>
  <si>
    <t>0306</t>
  </si>
  <si>
    <t>Numero de orden del item</t>
  </si>
  <si>
    <t>n..4</t>
  </si>
  <si>
    <t>Cantidad del item</t>
  </si>
  <si>
    <t>/DespatchAdvice/cac:DespatchLine/cbc:DeliveredQuantity</t>
  </si>
  <si>
    <t>Unidad de medida del item</t>
  </si>
  <si>
    <t>/DespatchAdvice/cac:DespatchLine/cbc:DeliveredQuantity@unitCode</t>
  </si>
  <si>
    <t>Descripcion detallada del ítem</t>
  </si>
  <si>
    <t>/DespatchAdvice/cac:DespatchLine/cac:Item/cbc:Name</t>
  </si>
  <si>
    <t>Codigo del item</t>
  </si>
  <si>
    <t>an..16</t>
  </si>
  <si>
    <t xml:space="preserve">/DespatchAdvice/cac:DespatchLine/cac:Item/cac:SellersItemIdentification/cbc:ID </t>
  </si>
  <si>
    <t>Campo</t>
  </si>
  <si>
    <t>Descripción</t>
  </si>
  <si>
    <t>num_ruc</t>
  </si>
  <si>
    <t>cod_cpe</t>
  </si>
  <si>
    <t>num_serie_cpe</t>
  </si>
  <si>
    <t>num_cpe</t>
  </si>
  <si>
    <t>Numero de serie del comprobante</t>
  </si>
  <si>
    <t>Tipo</t>
  </si>
  <si>
    <t>ind_estado</t>
  </si>
  <si>
    <t>Formato</t>
  </si>
  <si>
    <t>formato</t>
  </si>
  <si>
    <t>n..23</t>
  </si>
  <si>
    <t>num_dam</t>
  </si>
  <si>
    <t>Número de DAM</t>
  </si>
  <si>
    <t>Código de modalidad de traslado</t>
  </si>
  <si>
    <t>Fecha de inicio de traslado</t>
  </si>
  <si>
    <t>cod_parametro</t>
  </si>
  <si>
    <t>cod_argumento</t>
  </si>
  <si>
    <t>des_argumento</t>
  </si>
  <si>
    <t>001: Tipo de cambio</t>
  </si>
  <si>
    <t>Moneda+Fecha de cambio</t>
  </si>
  <si>
    <t>an14</t>
  </si>
  <si>
    <t>XXX-YYYYMMDD
Donde: XXX es moneda
YYYYMMDD es fecha de cambio</t>
  </si>
  <si>
    <t>Monto del tipo de cambio</t>
  </si>
  <si>
    <t>(5 enteros, 3 decimales)</t>
  </si>
  <si>
    <t>002: Regimen de percepción</t>
  </si>
  <si>
    <t>Código de tipo de regimen de percepción</t>
  </si>
  <si>
    <t>Porcentaje de la percepción</t>
  </si>
  <si>
    <t>003: Regimen de retención</t>
  </si>
  <si>
    <t>Código de tipo de regimen de retención</t>
  </si>
  <si>
    <t>Porcentaje de la retención</t>
  </si>
  <si>
    <t>Listado de contribuyentes</t>
  </si>
  <si>
    <t>Alcance:</t>
  </si>
  <si>
    <t>Todo los contribuyentes</t>
  </si>
  <si>
    <t>PK</t>
  </si>
  <si>
    <t>Numero del RUC del contribuyente</t>
  </si>
  <si>
    <t>Indicador de estado del contribuyente</t>
  </si>
  <si>
    <t>ind_condicion</t>
  </si>
  <si>
    <t>Indicador de condición del domicilio fiscal</t>
  </si>
  <si>
    <t>Listado de los padrones de los contribuyentes</t>
  </si>
  <si>
    <t>ind_padrón</t>
  </si>
  <si>
    <t>Indicador del padrón del contribuyente</t>
  </si>
  <si>
    <t>Listado de contribuyentes asociados a los emisores</t>
  </si>
  <si>
    <t>De los contribuyentes asociados al OSE</t>
  </si>
  <si>
    <t>Observaciones</t>
  </si>
  <si>
    <t>Número de RUC del emisor</t>
  </si>
  <si>
    <t>num_ruc_asociado</t>
  </si>
  <si>
    <t>Número de RUC del asociado</t>
  </si>
  <si>
    <t>ind_tip_asociacion</t>
  </si>
  <si>
    <t>Indicador de tipo de asociación</t>
  </si>
  <si>
    <t>1: PSE
2: OSE</t>
  </si>
  <si>
    <t>Listado de comprobantes de pago electrónicos</t>
  </si>
  <si>
    <t>Numero de RUC del emisor</t>
  </si>
  <si>
    <t>Código de tipo de comprobante</t>
  </si>
  <si>
    <t>Numedo del comprobante</t>
  </si>
  <si>
    <t>ind_estado_cpe</t>
  </si>
  <si>
    <t>Indicador de estado del comprobante</t>
  </si>
  <si>
    <t>2: Anulado
1: Aceptado
0: Rechazado</t>
  </si>
  <si>
    <t>fec_emision_cpe</t>
  </si>
  <si>
    <t>Fecha y hora de emisión del comprobante</t>
  </si>
  <si>
    <t>an25</t>
  </si>
  <si>
    <t>YYYY-MM-DD HH:MM:SS.nnnnn</t>
  </si>
  <si>
    <t>mto_importe_cpe</t>
  </si>
  <si>
    <t>Monto del importe total</t>
  </si>
  <si>
    <t>(12 enteros, 10 decimales)</t>
  </si>
  <si>
    <t>cod_moneda_cpe</t>
  </si>
  <si>
    <t>Codigo de moneda del comprobante</t>
  </si>
  <si>
    <t>cod_mot_traslado</t>
  </si>
  <si>
    <t>Código de motivo de traslado</t>
  </si>
  <si>
    <t>Información exclusiva si el comprobante es guía de remisión.</t>
  </si>
  <si>
    <t>cod_mod_traslado</t>
  </si>
  <si>
    <t>ind_transbordo</t>
  </si>
  <si>
    <t>Indicador de transbordo programado</t>
  </si>
  <si>
    <r>
      <rPr>
        <b/>
        <sz val="11"/>
        <color rgb="FFFF0000"/>
        <rFont val="Calibri"/>
        <family val="2"/>
        <scheme val="minor"/>
      </rPr>
      <t>Información exclusiva si el comprobante es guía de remisión.</t>
    </r>
    <r>
      <rPr>
        <sz val="11"/>
        <color theme="1"/>
        <rFont val="Calibri"/>
        <family val="2"/>
        <scheme val="minor"/>
      </rPr>
      <t xml:space="preserve">
1:  Con transbordo programado
0: Sin transbordo programado</t>
    </r>
  </si>
  <si>
    <t>fec_ini_traslado</t>
  </si>
  <si>
    <t>Listado de autorizaciones de comprobantes de pago físicos</t>
  </si>
  <si>
    <t>num_ini_cpe</t>
  </si>
  <si>
    <t>Numedo de inicio del comprobante</t>
  </si>
  <si>
    <t>n8</t>
  </si>
  <si>
    <t>num_fin_cpe</t>
  </si>
  <si>
    <t>Numedo de fin del comprobante</t>
  </si>
  <si>
    <t>Listado de DAM</t>
  </si>
  <si>
    <t>Parámetros</t>
  </si>
  <si>
    <t>Para todos los OSEs</t>
  </si>
  <si>
    <t>Código de parámetro</t>
  </si>
  <si>
    <t>001: Tipo de cambio
002: Regimen de percepción
003: Regimen de retención</t>
  </si>
  <si>
    <t>Código de argumento</t>
  </si>
  <si>
    <t>Ver hoja de parámetros</t>
  </si>
  <si>
    <t>Descripción del argumento</t>
  </si>
  <si>
    <t>Número de RUC del nombre del archivo no coincide con el consignado en el contenido del archivo XML</t>
  </si>
  <si>
    <t>XSL</t>
  </si>
  <si>
    <t>Numero de Serie del nombre del archivo no coincide con el consignado en el contenido del archivo XML</t>
  </si>
  <si>
    <t>Número de documento en el nombre del archivo no coincide con el consignado en el contenido del XML</t>
  </si>
  <si>
    <t>AdditionalInformation</t>
  </si>
  <si>
    <t>/Invoice/ext:UBLExtensions/ext:UBLExtension/ext:ExtensionContent/sac:AdditionalInformation</t>
  </si>
  <si>
    <t>Solo debe de existir un tag AdditionalInformation.</t>
  </si>
  <si>
    <t>Ingresar descripción y valor venta por ítem para documento de anticipos.</t>
  </si>
  <si>
    <t>Valor venta debe ser mayor a cero.</t>
  </si>
  <si>
    <t>Los valores totales deben ser mayores a cero.</t>
  </si>
  <si>
    <t>El XML no contiene o no existe informacion en el tag SUNATEmbededDespatchAdvice de Información que sustenta el traslado.</t>
  </si>
  <si>
    <t>sac:SUNATTransaction/cbc:ID debe ser igual a 10 o igual a 11 cuando ingrese información para sustentar el traslado.</t>
  </si>
  <si>
    <t>Factura con información que sustenta el traslado, debe registrar leyenda 2008.</t>
  </si>
  <si>
    <t>Información Adicional  - Anticipos</t>
  </si>
  <si>
    <t>PaidAmount: monto anticipado por documento debe ser mayor a cero.</t>
  </si>
  <si>
    <t>Falta referencia de la factura relacionada con anticipo.</t>
  </si>
  <si>
    <t>cac:PrepaidPayment/cbc:ID - El tag no contiene el atributo @SchemaID. que indica el tipo de documento que realiza el anticipo</t>
  </si>
  <si>
    <t>cac:PrepaidPayment/cbc:ID/@SchemaID: Código de referencia debe ser 02 o 03.</t>
  </si>
  <si>
    <t>cac:PrepaidPayment/cbc:InstructionID/@SchemaID – El tipo documento debe ser 6 del catalogo de tipo de documento.</t>
  </si>
  <si>
    <t>cac:PrepaidPayment/cbc:ID - El dato ingresado debe indicar SERIE-CORRELATIVO del documento que se realizo el anticipo.</t>
  </si>
  <si>
    <t>RUC que emitio documento de anticipo, no existe.</t>
  </si>
  <si>
    <t>Ingresar documentos por anticipos.</t>
  </si>
  <si>
    <t>cac:PrepaidPayment/cbc:InstructionID – El dato ingresado no cumple con el estándar.</t>
  </si>
  <si>
    <t>fec_inicio</t>
  </si>
  <si>
    <t>Fecha de inicio</t>
  </si>
  <si>
    <t>fec_fin</t>
  </si>
  <si>
    <t>Fecha de fin</t>
  </si>
  <si>
    <t>Listado de certificados del emisor</t>
  </si>
  <si>
    <t>num_id_ca</t>
  </si>
  <si>
    <t>Número del ID del CA</t>
  </si>
  <si>
    <t>num_id_cd</t>
  </si>
  <si>
    <t>Número del ID de la serie del certificado digital</t>
  </si>
  <si>
    <t>fec_alta</t>
  </si>
  <si>
    <t>Fecha de alta</t>
  </si>
  <si>
    <t>fec_baja</t>
  </si>
  <si>
    <t>Fecha de baja</t>
  </si>
  <si>
    <t>Total de anticipos diferente a los montos anticipados por documento.</t>
  </si>
  <si>
    <t>cac:PrepaidPayment/cbc:InstructionID – El tag no contiene el atributo @SchemaID. Que indica el tipo de documento del emisor del documento del anticipo.</t>
  </si>
  <si>
    <t>El XML no contiene el tag o no existe informacion de CustomerAssignedAccountID del emisor del documento</t>
  </si>
  <si>
    <t>CustomerAssignedAccountID -  El dato ingresado no cumple con el estandar</t>
  </si>
  <si>
    <t>ID - El dato SERIE-CORRELATIVO no cumple con el formato de acuerdo al tipo de comprobante</t>
  </si>
  <si>
    <t>El XML no contiene el tag o no existe informacion de InvoiceTypeCode</t>
  </si>
  <si>
    <t>InvoiceTypeCode - El valor del tipo de documento es invalido o no coincide con el nombre del archivo</t>
  </si>
  <si>
    <t>CustomizationID - La versión del documento no es la correcta</t>
  </si>
  <si>
    <t>El XML no contiene el tag o no existe informacion de AdditionalAccountID del emisor del documento</t>
  </si>
  <si>
    <t>AdditionalAccountID -  El dato ingresado no cumple con el estandar</t>
  </si>
  <si>
    <t>Debe consignar solo un tag cac:AccountingSupplierParty/cbc:AdditionalAccountID</t>
  </si>
  <si>
    <t>El XML no contiene el tag o no existe informacion de DocumentCurrencyCode</t>
  </si>
  <si>
    <t>DocumentCurrencyCode - El dato ingresado no cumple con la estructura</t>
  </si>
  <si>
    <t>El XML no contiene el tag o no existe informacion de RegistrationName del emisor del documento</t>
  </si>
  <si>
    <t>RegistrationName - El nombre o razon social del emisor no cumple con el estandar</t>
  </si>
  <si>
    <t>El XML no contiene el tag o no existe informacion de AdditionalAccountID del receptor del documento</t>
  </si>
  <si>
    <t>Debe consignar solo un tag cac:AccountingCustomerParty/cbc:AdditionalAccountID</t>
  </si>
  <si>
    <t>AdditionalAccountID -  El dato ingresado  en el tipo de documento de identidad del receptor no cumple con el estandar o no esta permitido.</t>
  </si>
  <si>
    <t>El XML no contiene el tag o no existe informacion de RegistrationName del receptor del documento</t>
  </si>
  <si>
    <t>RegistrationName -  El dato ingresado no cumple con el estandar</t>
  </si>
  <si>
    <t>El XML no contiene el tag PayableAmount</t>
  </si>
  <si>
    <t>El dato ingresado en PayableAmount no cumple con el formato establecido</t>
  </si>
  <si>
    <t>El dato ingresado en ChargeTotalAmount no cumple con el formato establecido</t>
  </si>
  <si>
    <t>El DocumentTypeCode de las guias debe existir y tener 2 posiciones</t>
  </si>
  <si>
    <t>El DocumentTypeCode de las guias debe ser 09 o 31</t>
  </si>
  <si>
    <t>El ID de las guias debe tener informacion de la SERIE-NUMERO de guia.</t>
  </si>
  <si>
    <t>El XML no contiene el ID de las guias.</t>
  </si>
  <si>
    <t>El comprobante contiene un tipo y número de Guía de Remisión repetido</t>
  </si>
  <si>
    <t>El DocumentTypeCode de Otros documentos relacionados no cumple con el estandar.</t>
  </si>
  <si>
    <t>El DocumentTypeCode de Otros documentos relacionados tiene valores incorrectos.</t>
  </si>
  <si>
    <t>El XML no contiene el tag ID de documentos relacionados.</t>
  </si>
  <si>
    <t>El ID de los documentos relacionados no cumplen con el estandar.</t>
  </si>
  <si>
    <t>TaxAmount es obligatorio</t>
  </si>
  <si>
    <t>El dato ingresado en TaxAmount no cumple con el formato establecido</t>
  </si>
  <si>
    <t>Debe consignar solo un elemento cac:TaxTotal a nivel global para IGV (cbc:ID igual a 1000)</t>
  </si>
  <si>
    <t>Debe consignar solo un elemento cac:TaxTotal a nivel global para ISC (cbc:ID igual a 2000)</t>
  </si>
  <si>
    <t>Debe consignar solo un elemento cac:TaxTotal a nivel global para Otros (cbc:ID igual a 9999)</t>
  </si>
  <si>
    <t>El XML no contiene el tag TaxScheme ID de impuestos globales</t>
  </si>
  <si>
    <t>TaxScheme ID - No existe el tag o el dato ingresado no cumple con el estandar</t>
  </si>
  <si>
    <t>El XML no contiene el tag TaxScheme Name de impuestos globales</t>
  </si>
  <si>
    <t>TaxScheme Name - No existe el tag o el dato ingresado no cumple con el estandar</t>
  </si>
  <si>
    <t>TaxScheme TaxTypeCode - El dato ingresado no cumple con el estandar</t>
  </si>
  <si>
    <t>TaxSubtotal/cbc:TaxAmount es obligatorio</t>
  </si>
  <si>
    <t>El dato ingresado en TaxSubtotal/cbc:TaxAmount no cumple con el formato establecido</t>
  </si>
  <si>
    <t>El tag global cac:TaxTotal/cbc:TaxAmount debe tener el mismo valor que cac:TaxTotal/cac:Subtotal/cbc:TaxAmount</t>
  </si>
  <si>
    <t>La moneda debe ser la misma en todo el documento</t>
  </si>
  <si>
    <t>El XML no contiene el tag o no existe informacion de CustomerAssignedAccountID del receptor del documento</t>
  </si>
  <si>
    <t>/Invoice/cac:Signature/cbc:ID</t>
  </si>
  <si>
    <t>/Invoice/cac:Signature</t>
  </si>
  <si>
    <t>cac:Signature/cbc:ID - Falta el identificador de la firma</t>
  </si>
  <si>
    <t>El tag cac:Signature/cbc:ID debe contener informacion</t>
  </si>
  <si>
    <t>/Invoice/cac:Signature/cac:SignatoryParty/cac:PartyIdentification/cbc:ID</t>
  </si>
  <si>
    <t>cac:Signature/cac:SignatoryParty/cac:PartyIdentification/cbc:ID - Debe ser igual al RUC del emisor</t>
  </si>
  <si>
    <t>El XML no contiene el tag cac:Signature/cac:SignatoryParty/cac:PartyIdentification/cbc:ID</t>
  </si>
  <si>
    <t>cac:Signature/cac:SignatoryParty/cac:PartyName/cbc:Name - No cumple con el estandar</t>
  </si>
  <si>
    <t>El XML no contiene el tag cac:Signature/cac:SignatoryParty/cac:PartyName/cbc:Name</t>
  </si>
  <si>
    <t>El XML no contiene el tag cac:Signature/cac:DigitalSignatureAttachment/cac:ExternalReference/cbc:URI</t>
  </si>
  <si>
    <t>cac:Signature/cac:DigitalSignatureAttachment/cac:ExternalReference/cbc:URI - No cumple con el estandar</t>
  </si>
  <si>
    <t>ext:UBLExtensions/ext:UBLExtension/ext:ExtensionContent/ds:Signature/@Id</t>
  </si>
  <si>
    <t>El XML no contiene el tag ext:UBLExtensions/ext:UBLExtension/ext:ExtensionContent/ds:Signature/@Id</t>
  </si>
  <si>
    <t>ext:UBLExtensions/ext:UBLExtension/ext:ExtensionContent/ds:Signature/@Id - No cumple con el estandar</t>
  </si>
  <si>
    <t>ext:UBLExtensions/ext:UBLExtension/ext:ExtensionContent/ds:Signature/ds:SignedInfo/ds:CanonicalizationMethod/@Algorithm</t>
  </si>
  <si>
    <t>El XML no contiene el tag ext:UBLExtensions/.../ds:Signature/ds:SignedInfo/ds:CanonicalizationMethod/@Algorithm</t>
  </si>
  <si>
    <t>ext:UBLExtensions/ext:UBLExtension/ext:ExtensionContent/ds:Signature/ds:SignedInfo/ds:SignatureMethod/@Algorithm</t>
  </si>
  <si>
    <t>ext:UBLExtensions/.../ds:Signature/ds:SignedInfo/ds:SignatureMethod/@Algorithm - No cumple con el estandar</t>
  </si>
  <si>
    <t>El XML no contiene el tag ext:UBLExtensions/.../ds:Signature/ds:SignedInfo/ds:SignatureMethod/@Algorithm</t>
  </si>
  <si>
    <t>El XML no contiene el tag ext:UBLExtensions/.../ds:Signature/ds:SignedInfo/ds:Reference/@URI</t>
  </si>
  <si>
    <t>ext:UBLExtensions/.../ds:Signature/ds:SignedInfo/ds:Reference/@URI - Debe estar vacio para id</t>
  </si>
  <si>
    <t>El XML no contiene el tag ext:UBLExtensions/.../ds:Signature/ds:SignedInfo/ds:Reference/ds:Transform@Algorithm</t>
  </si>
  <si>
    <t>ext:UBLExtensions/.../ds:Signature/ds:SignedInfo/.../ds:Transform@Algorithm - No cumple con el estandar</t>
  </si>
  <si>
    <t>El XML no contiene el tag ext:UBLExtensions/.../ds:Signature/ds:SignedInfo/ds:Reference/ds:DigestMethod/@Algorithm</t>
  </si>
  <si>
    <t>ext:UBLExtensions/.../ds:Signature/ds:SignedInfo/ds:Reference/ds:DigestMethod/@Algorithm - No cumple con el estandar</t>
  </si>
  <si>
    <t>El XML no contiene el tag ext:UBLExtensions/.../ds:Signature/ds:SignedInfo/ds:Reference/ds:DigestValue</t>
  </si>
  <si>
    <t>ext:UBLExtensions/.../ds:Signature/ds:SignatureValue - No cumple con el estandar</t>
  </si>
  <si>
    <t>El XML no contiene el tag ext:UBLExtensions/.../ds:Signature/ds:SignatureValue</t>
  </si>
  <si>
    <t>El XML no contiene el tag ext:UBLExtensions/.../ds:Signature/ds:KeyInfo/ds:X509Data/ds:X509Certificate</t>
  </si>
  <si>
    <t>ext:UBLExtensions/.../ds:Signature/ds:KeyInfo/ds:X509Data/ds:X509Certificate - No cumple con el estandar</t>
  </si>
  <si>
    <t>Operacion gratuita,  debe consignar Total valor venta - operaciones gratuitas  mayor a cero</t>
  </si>
  <si>
    <t>Factura de operacion sujeta IVAP debe consignar Monto de impuestos por item</t>
  </si>
  <si>
    <t>Factura de operacion sujeta IVAP solo debe tener ítems con código afectación IGV 17.</t>
  </si>
  <si>
    <t>Factura de operacion sujeta a IVAP debe consignar items con codigo de tributo 1000</t>
  </si>
  <si>
    <t>Factura de operacion sujeta a IVAP debe consignar  items con nombre  de tributo IVAP</t>
  </si>
  <si>
    <t>Código tributo  UN/ECE debe ser VAT</t>
  </si>
  <si>
    <t>Factura de operacion sujeta al IVAP, solo puede consignar informacion para operacion gravadas</t>
  </si>
  <si>
    <t>Factura de operacion sujeta al IVAP , no debe consignar valor para ISC o debe ser 0</t>
  </si>
  <si>
    <t>Servicios prestados No domiciliados. Código tributo a consignar debe ser 1000</t>
  </si>
  <si>
    <t>Servicios prestados No domiciliados. El código de afectación debe ser 40</t>
  </si>
  <si>
    <t>Servicios prestados No domiciliados. Código tributo  UN/ECE debe ser VAT</t>
  </si>
  <si>
    <t>El número de ítem no puede estar duplicado.</t>
  </si>
  <si>
    <t>Operaciones de exportacion, deben consignar Tipo Afectacion igual a 40</t>
  </si>
  <si>
    <t>Operacion gratuita, solo debe consignar un monto referencial</t>
  </si>
  <si>
    <t>El Numero de orden del item no cumple con el formato establecido</t>
  </si>
  <si>
    <t>El XML no contiene el tag InvoicedQuantity en el detalle de los Items</t>
  </si>
  <si>
    <t>InvoicedQuantity El dato ingresado no cumple con el estandar</t>
  </si>
  <si>
    <t>2026</t>
  </si>
  <si>
    <t>2027</t>
  </si>
  <si>
    <t>El XML no contiene el tag cac:Item/cbc:Description en el detalle de los Items</t>
  </si>
  <si>
    <t>El XML no contiene el tag o no existe informacion de cac:Item/cbc:Description del item</t>
  </si>
  <si>
    <t>2409</t>
  </si>
  <si>
    <t>2410</t>
  </si>
  <si>
    <t>El dato ingresado en PriceAmount del Precio de venta unitario por item no cumple con el formato establecido</t>
  </si>
  <si>
    <t>Existe mas de un tag cac:AlternativeConditionPrice con el mismo cbc:PriceTypeCode</t>
  </si>
  <si>
    <t>Se ha consignado un valor invalido en el campo cbc:PriceTypeCode</t>
  </si>
  <si>
    <t>El dato ingresado en PriceAmount del Valor referencial unitario por item no cumple con el formato establecido</t>
  </si>
  <si>
    <t>Debe consignar Valor Referencial unitario por item en operaciones no onerosas</t>
  </si>
  <si>
    <t>El XML no contiene el tag cac:Price/cbc:PriceAmount en el detalle de los Items</t>
  </si>
  <si>
    <t>cac:Price/cbc:PriceAmount - El dato ingresado no cumple con el estandar</t>
  </si>
  <si>
    <t>El dato ingresado en PriceAmount del Valor de venta unitario por item no cumple con el formato establecido</t>
  </si>
  <si>
    <t>El XML no contiene el tag LineExtensionAmount en el detalle de los Items</t>
  </si>
  <si>
    <t>LineExtensionAmount El dato ingresado no cumple con el estandar</t>
  </si>
  <si>
    <t>El dato ingresado en LineExtensionAmount del item no cumple con el formato establecido</t>
  </si>
  <si>
    <t>Si la  operacion es gratuita PriceTypeCode =02 y cbc:PriceAmount&gt; 0 el codigo de afectacion de igv debe ser  no onerosa es  decir diferente de 10,20,30.</t>
  </si>
  <si>
    <t>El dato ingresado en TaxAmount de la linea no cumple con el formato establecido</t>
  </si>
  <si>
    <t>Debe consignar solo un elemento cac:TaxTotal a nivel de item para IGV (cbc:ID igual a 1000)</t>
  </si>
  <si>
    <t>El tag en el item cac:TaxTotal/cbc:TaxAmount debe tener el mismo valor que cac:TaxTotal/cac:TaxSubtotal/cbc:TaxAmount</t>
  </si>
  <si>
    <t>El XML no contiene el tag cac:TaxCategory/cac:TaxScheme/cbc:ID del Item</t>
  </si>
  <si>
    <t>cac:TaxCategory/cac:TaxScheme/cbc:ID El dato ingresado no cumple con el estandar</t>
  </si>
  <si>
    <t>El codigo del tributo es invalido</t>
  </si>
  <si>
    <t>El XML no contiene el tag cbc:TaxExemptionReasonCode de Afectacion al IGV</t>
  </si>
  <si>
    <t>El tipo de afectacion del IGV es incorrecto</t>
  </si>
  <si>
    <t>cac:TaxScheme/cbc:Name del item - No existe el tag o el dato ingresado no cumple con el estandar</t>
  </si>
  <si>
    <t>El Name o TaxTypeCode debe corresponder con el Id para el IGV</t>
  </si>
  <si>
    <t>Debe indicar el IGV. Es un campo obligatorio</t>
  </si>
  <si>
    <t>El dato ingresado en TaxSubtotal/cbc:TaxAmount del item no cumple con el formato establecido</t>
  </si>
  <si>
    <t>Si existe monto de ISC en el ITEM debe especificar el sistema de calculo</t>
  </si>
  <si>
    <t>El sistema de calculo del ISC es incorrecto</t>
  </si>
  <si>
    <t>sac:SUNATEmbededDespatchAdvice - Para Factura Electrónica Remitente no se consigna datos en documento de referencia(cac:OrderReference).</t>
  </si>
  <si>
    <t>cac:Shipment - Para Factura Electrónica Remitente debe indicar sujeto que realiza el traslado de bienes (1: Vendendor o 2: Comprador).</t>
  </si>
  <si>
    <t>cac:Shipment - Para Factura Electrónica Remitente debe indicar modalidad de transporte para el sustento de traslado de bienes (cbc:TransportModeCode).</t>
  </si>
  <si>
    <t>cac:Shipment - Debe indicar fecha de inicio de traslado para el  sustento de traslado de bienes (cac:TransitPeriod/cbc:StartDate).</t>
  </si>
  <si>
    <t>cac:Shipment - Para Factura Electrónica Remitente debe indicar el punto de partida para el sustento de traslado de bienes (cac:DeliveryAddrees).</t>
  </si>
  <si>
    <t>cac:Shipment - Para Factura Electrónica Remitente debe indicar el punto de llegada para el sustento de traslado de bienes (cac:OriginAddress).</t>
  </si>
  <si>
    <t>Para el TransportModeCode, se está usando un valor que no existe en el catálogo Nro. 18.</t>
  </si>
  <si>
    <t>Si ha consignado Transporte púbico, debe consignar Datos del transportista.</t>
  </si>
  <si>
    <t>Debe ingresar la totalidad de la información requerida al transportista.</t>
  </si>
  <si>
    <t>No existe información en el tag datos de vehículos.</t>
  </si>
  <si>
    <t>cbc:HandlingCode - Sujeto que realiza el traslado no es valido.</t>
  </si>
  <si>
    <t>cbc:GrossWeightMeasure@unitCode: El valor ingresado en la unidad de medida para el peso bruto total no es correcta (KGM).</t>
  </si>
  <si>
    <t>GrossWeightMeasure – El valor ingresado no cumple con el estandar.</t>
  </si>
  <si>
    <t>sac:SUNATEmbededDespatchAdvice - Para Factura Electrónica Remitente debe consignar datos en documento de referencia (cac:OrderReference).</t>
  </si>
  <si>
    <t>sac:SUNATEmbededDespatchAdvice - Para Factura Electrónica Transportista no se consigna destinatario para el sustento de traslado de bienes (cac:DeliveryCustomerParty).</t>
  </si>
  <si>
    <t>cac:Shipment - Para Factura Electrónica Transportista no se consigna sujeto que realiza el traslado (cbc:HandlingCode).</t>
  </si>
  <si>
    <t>cac:Shipment - Para Factura Electrónica Transportista no se consigna peso total de la factura para el sustento de traslado de bienes (cbc:GrossWeightMeasure).</t>
  </si>
  <si>
    <t>cac:Shipment - Para Factura Electrónica Transportista no se consigna modalidad de transporte para el sustento de traslado de bienes (cbc:TransportModeCode).</t>
  </si>
  <si>
    <t>cac:Shipment - Para Factura Electrónica Transportista no se consigna punto de llegada para el sustento de traslado de bienes (cac:DeliveryAddress).</t>
  </si>
  <si>
    <t>cac:Shipment - Para Factura Electrónica transportista no se consigna punto de partida para el sustento de traslado de bienes (cac:OriginAddress).</t>
  </si>
  <si>
    <t>cac:OrderReference - Debe consignar número de  documento de referencia que sustenta el traslado (./cbc:ID).</t>
  </si>
  <si>
    <t>cac:OrderReference - Debe consignar tipo de documento de referencia que sustenta el traslado (./cbc:OrderTypeCode).</t>
  </si>
  <si>
    <t>cac:OrderReference - Tipo de documento de referencia que sustenta el traslado no válido (01 – Factura o 09 – Guía de Remisión).</t>
  </si>
  <si>
    <t>cac:OrderReference - Serie-Numero ingresado en documento de referencia que sustenta el traslado no cumple con el formato establecido.</t>
  </si>
  <si>
    <t>cac:OrderReference - Debe consignar RUC emisor del documento de referencia que sustenta el traslado (./cac:DocumentReference/cac:IssuerParty/cac:PartyIdentification/cbc:ID).</t>
  </si>
  <si>
    <t>cac:OrderReference -  RUC emisor del documento de referencia que sustenta el traslado no cumple con el formato establecido.</t>
  </si>
  <si>
    <t>cac:DeliveryCustomerParty - Debe consignar numero de documento de identidad del destinatario (cbc:CustomerAssignedAccountID).</t>
  </si>
  <si>
    <t>cac:DeliveryCustomerParty - Debe consignar tipo de documento de identidad del destinatario (cbc:CustomerAssignedAccountID/@schemeID).</t>
  </si>
  <si>
    <t>cac:DeliveryCustomerParty - Tipo de documento de identidad del destinatario no válido (Catálogo N° 06).</t>
  </si>
  <si>
    <t>cac:DeliveryCustomerParty - Numero de documento de identidad del destinatario no cumple con un formato válido.</t>
  </si>
  <si>
    <t>cac:DeliveryCustomerParty - Nombre o razon social del destinatario no cumple con un formato válido.</t>
  </si>
  <si>
    <t>cac:CarrierParty: Debe consignar número de  documento de identidad del transportista.</t>
  </si>
  <si>
    <t>cac:CarrierParty: Debe consignar tipo de documento de identidad del transportista.</t>
  </si>
  <si>
    <t>cac:CarrierParty: Tipo de documento de identidad del transportista no válido (06 - RUC).</t>
  </si>
  <si>
    <t>cac:CarrierParty: Numero de documento de identidad del transportista no cumple con un formato válido.</t>
  </si>
  <si>
    <t>cac:CarrierParty: nombre o razon social del transportista no cumple con un formato válido.</t>
  </si>
  <si>
    <t>cac:RoadTransport/cbc:LicensePlateID: Numero de placa del vehículo no cumple con el formato válido.</t>
  </si>
  <si>
    <t>cac: TransportHandlingUnit: Numero de placa (cbc:ID) no coincide con el numero de placa del vehiculo prinicipal.</t>
  </si>
  <si>
    <t>cac: TransportHandlingUnit: Numero de placa del vehículo principal no existe o no cumple con el formato válido (cbc:ID).</t>
  </si>
  <si>
    <t>cac:TransportEquipment: debe consignar al menos un vehiculo secundario.</t>
  </si>
  <si>
    <t>cac:TransportEquipment: Numero de placa del vehículo principal no existe o no cumple con el formato válido (cbc:ID).</t>
  </si>
  <si>
    <t>cac:DriverPerson: Debe consignar número de  documento de identidad del conductor (cbc:ID).</t>
  </si>
  <si>
    <t>cac:DriverPerson: Debe consignar tipo de documento de identidad del conductor (cbc:ID/@schemeID).</t>
  </si>
  <si>
    <t>cac:DriverPerson: Tipo de documento de identidad del conductor no válido (Catalogo Nro 06).</t>
  </si>
  <si>
    <t>cac:DriverPerson: Numero de documento de identidad del conductor no cumple con el formato válido.</t>
  </si>
  <si>
    <t>cac:DeliveryAddress: Debe consignar código de ubigeo de punto de llegada (cbc:ID).</t>
  </si>
  <si>
    <t>cac:DeliveryAddress: Código de ubigeo de punto de llegada no cumple con el formato válido.</t>
  </si>
  <si>
    <t>cac:DeliveryAddress: Debe consignar código de ubigeo válido (Catálogo N° 13).</t>
  </si>
  <si>
    <t>cac:DeliveryAddress: Debe consignar Dirección del punto de llegada (cbc:StreetName).</t>
  </si>
  <si>
    <t>cac:DeliveryAddress: Dirección completa y detallada del punto de llegada no cumple con el formato válido.</t>
  </si>
  <si>
    <t>cac:OriginAddress: Debe consignar código de ubigeo de punto de partida (cbc:ID).</t>
  </si>
  <si>
    <t>cac:OriginAddress: Código de ubigeo de punto de llegada no cumple con el formato válido.</t>
  </si>
  <si>
    <t>cac:OriginAddress: Debe consignar código de ubigeo válido (Catálogo N° 13).</t>
  </si>
  <si>
    <t>cac:OriginAddress: Debe consignar Dirección detallada del punto de partida (cbc:StreetName).</t>
  </si>
  <si>
    <t>El codigo en el tag sac:AdditionalProperty/cbc:ID debe tener 4 posiciones</t>
  </si>
  <si>
    <t>Existe mas de un tag sac:AdditionalProperty con el mismo ID</t>
  </si>
  <si>
    <t>Debe indicar una descripcion para el tag sac:AdditionalProperty/cbc:Value</t>
  </si>
  <si>
    <t>AdditionalMonetaryTotal/cbc:ID debe tener valor</t>
  </si>
  <si>
    <t>El valor ingresado en AdditionalMonetaryTotal/cbc:ID es incorrecto</t>
  </si>
  <si>
    <t>El dato ingresado en el campo Total Descuentos no cumple con el formato establecido</t>
  </si>
  <si>
    <t>Es obligatorio al menos un AdditionalMonetaryTotal con codigo 1001, 1002, 1003 o 3001</t>
  </si>
  <si>
    <t>Debe consignar solo un elemento sac:AdditionalMonetaryTotal con cbc:ID igual a 1001</t>
  </si>
  <si>
    <t>Debe consignar solo un elemento sac:AdditionalMonetaryTotal con cbc:ID igual a 1002</t>
  </si>
  <si>
    <t>Debe consignar solo un elemento sac:AdditionalMonetaryTotal con cbc:ID igual a 1003</t>
  </si>
  <si>
    <t>Existe mas de un tag sac:AdditionalMonetaryTotal con el mismo ID</t>
  </si>
  <si>
    <t>Debe consignar codigo de regimen de percepcion (sac:AdditionalMonetaryTotal/cbc:ID@schemeID).</t>
  </si>
  <si>
    <t>El régimen percepción enviado no corresponde con su condición de Agente de percepción.</t>
  </si>
  <si>
    <t>sac:ReferenceAmount es obligatorio y mayor a cero cuando sac:AdditionalMonetaryTotal/cbc:ID es 2001</t>
  </si>
  <si>
    <t>sac:ReferenceAmount no puede ser mayor al importe total de la venta (cac:LegalMonetaryTotal/cbc:PayableAmount) cuando sac:AdditionalMonetaryTotal/cbc:ID es 2001</t>
  </si>
  <si>
    <t>Debe consignar la moneda para la Base imponible percepcion (sac:ReferenceAmount/@currencyID)</t>
  </si>
  <si>
    <t>El dato ingresado en sac:ReferenceAmount/@currencyID debe ser PEN</t>
  </si>
  <si>
    <t>cbc:PayableAmount es obligatorio y mayor a cero cuando sac:AdditionalMonetaryTotal/cbc:ID es 2001</t>
  </si>
  <si>
    <t>El dato ingresado en cbc:PayableAmount no cumple con el formato establecido</t>
  </si>
  <si>
    <t>cbc:PayableAmount no tiene el valor correcto cuando sac:AdditionalMonetaryTotal/cbc:ID es 2001</t>
  </si>
  <si>
    <t>Debe consignar la moneda para el Monto de la percepcion (cbc:PayableAmount/@currencyID)</t>
  </si>
  <si>
    <t>El dato ingresado en cbc:PayableAmount/@currencyID debe ser PEN</t>
  </si>
  <si>
    <t>sac:TotalAmount es obligatorio y mayor a cero cuando sac:AdditionalMonetaryTotal/cbc:ID es 2001</t>
  </si>
  <si>
    <t>El dato ingresado en sac:TotalAmount no cumple con el formato establecido</t>
  </si>
  <si>
    <t>sac:TotalAmount no tiene el valor correcto cuando sac:AdditionalMonetaryTotal/cbc:ID es 2001</t>
  </si>
  <si>
    <t>ext:UBLExtensions/.../ds:Signature/ds:SignedInfo/ds:Reference/@URI</t>
  </si>
  <si>
    <t>ext:UBLExtensions/.../ds:Signature/ds:SignedInfo/ds:Reference/ds:Transform@Algorithm</t>
  </si>
  <si>
    <t>ext:UBLExtensions/.../ds:Signature/ds:SignedInfo/ds:Reference/ds:DigestMethod/@Algorithm</t>
  </si>
  <si>
    <t>ext:UBLExtensions/.../ds:Signature/ds:SignedInfo/ds:Reference/ds:DigestValue</t>
  </si>
  <si>
    <t>ext:UBLExtensions/.../ds:Signature/ds:SignatureValue</t>
  </si>
  <si>
    <t>ext:UBLExtensions/.../ds:Signature/ds:KeyInfo/ds:X509Data/ds:X509Certificate</t>
  </si>
  <si>
    <t>CreditedQuantity/@unitCode - El dato ingresado no cumple con el estandar</t>
  </si>
  <si>
    <t>CreditedQuantity - El dato ingresado no cumple con el estandar</t>
  </si>
  <si>
    <t>Debe consignar solo un elemento cac:TaxTotal a nivel de item para ISC (cbc:ID igual a 2000)</t>
  </si>
  <si>
    <t>cac:TaxCategory/cac:TaxScheme/cbc:ID - El dato ingresado no cumple con el estandar</t>
  </si>
  <si>
    <t>cac:TaxCategory/cac:TaxScheme/cbc:TaxTypeCode El dato ingresado no cumple con el estandar</t>
  </si>
  <si>
    <t>El XML no contiene el tag TaxAmount de impuestos globales</t>
  </si>
  <si>
    <t>TaxAmount - El dato ingresado en impuestos globales no cumple con el estandar</t>
  </si>
  <si>
    <t>El XML no contiene el tag o no existe informacion de TaxScheme ID de impuestos globales</t>
  </si>
  <si>
    <t>TaxScheme ID - El dato ingresado no cumple con el estandar</t>
  </si>
  <si>
    <t>TaxScheme Name - El dato ingresado no cumple con el estandar</t>
  </si>
  <si>
    <t>El XML no contiene el tag o no existe informacion de TaxScheme Name de impuestos globales</t>
  </si>
  <si>
    <t>El Name o TaxTypeCode debe corresponder con el Id para el ISC</t>
  </si>
  <si>
    <t>2527</t>
  </si>
  <si>
    <t>No se puede leer (parsear) el archivo XML</t>
  </si>
  <si>
    <t>PrepaidAmount: Monto total anticipado debe ser mayor a cero.</t>
  </si>
  <si>
    <t>2116</t>
  </si>
  <si>
    <t>2399</t>
  </si>
  <si>
    <t>El tipo de documento modificado por la Nota de credito debe ser factura electronica o ticket</t>
  </si>
  <si>
    <t>El tipo de documento modificado por la Nota de credito debe ser boleta electronica</t>
  </si>
  <si>
    <t>2630</t>
  </si>
  <si>
    <t>2117</t>
  </si>
  <si>
    <t>La serie o numero del documento(01) modificado por la Nota de Credito no cumple con el formato establecido para tipo codigo Nota Credito 10.</t>
  </si>
  <si>
    <t>La serie o numero del documento modificado por la Nota de Credito no cumple con el formato establecido</t>
  </si>
  <si>
    <t>2631</t>
  </si>
  <si>
    <t>2118</t>
  </si>
  <si>
    <t>La serie o numero del documento(12) modificado por la Nota de Credito no cumple con el formato establecido para tipo codigo Nota Credito 10.</t>
  </si>
  <si>
    <t>2633</t>
  </si>
  <si>
    <t>2632</t>
  </si>
  <si>
    <t>La serie o numero del documento(56) modificado por la Nota de Credito no cumple con el formato establecido para tipo codigo Nota Credito 10.</t>
  </si>
  <si>
    <t>La serie o numero del documento(03) modificado por la Nota de Credito no cumple con el formato establecido para tipo codigo Nota Credito 10.</t>
  </si>
  <si>
    <t>Debe indicar las facturas relacionadas a la Nota de Credito</t>
  </si>
  <si>
    <t>2414</t>
  </si>
  <si>
    <t>2415</t>
  </si>
  <si>
    <t>No se ha consignado en la nota el tag cac:DiscrepancyResponse</t>
  </si>
  <si>
    <t>Se ha consignado en la nota mas de un tag cac:DiscrepancyResponse</t>
  </si>
  <si>
    <t>2634</t>
  </si>
  <si>
    <t>2126</t>
  </si>
  <si>
    <t>2125</t>
  </si>
  <si>
    <t>ReferenceID - El dato ingresado debe indicar serie correcta del documento al que se relaciona la Nota tipo 10.</t>
  </si>
  <si>
    <t>El XML no contiene informacion en el tag ReferenceID del documento al que se relaciona la nota</t>
  </si>
  <si>
    <t>ReferenceID -  El dato ingresado debe indicar SERIE-CORRELATIVO del documento al que se relaciona la Nota</t>
  </si>
  <si>
    <t>2128</t>
  </si>
  <si>
    <t>2127</t>
  </si>
  <si>
    <t>2136</t>
  </si>
  <si>
    <t>2135</t>
  </si>
  <si>
    <t>4004</t>
  </si>
  <si>
    <t>4005</t>
  </si>
  <si>
    <t>4007</t>
  </si>
  <si>
    <t>4006</t>
  </si>
  <si>
    <t>2635</t>
  </si>
  <si>
    <t>2636</t>
  </si>
  <si>
    <t>2637</t>
  </si>
  <si>
    <t>Debe existir DocumentTypeCode de Otros documentos relacionados con valor 99 para un tipo codigo Nota Credito 10.</t>
  </si>
  <si>
    <t>No existe datos del ID de los documentos relacionados con valor 99 para un tipo codigo Nota Credito 10.</t>
  </si>
  <si>
    <t>No existe datos del DocumentType de los documentos relacionados con valor 99 para un tipo codigo Nota Credito 10.</t>
  </si>
  <si>
    <t>4008</t>
  </si>
  <si>
    <t>4009</t>
  </si>
  <si>
    <t>4011</t>
  </si>
  <si>
    <t>4010</t>
  </si>
  <si>
    <t>2070</t>
  </si>
  <si>
    <t>2071</t>
  </si>
  <si>
    <t>El XML no contiene el tag o no existe informacion de ResponseCode</t>
  </si>
  <si>
    <t>ResponseCode -  El dato ingresado no cumple  con  la  estructura</t>
  </si>
  <si>
    <t>2069</t>
  </si>
  <si>
    <t>2014</t>
  </si>
  <si>
    <t>2017</t>
  </si>
  <si>
    <t>2363</t>
  </si>
  <si>
    <t>2015</t>
  </si>
  <si>
    <t>2016</t>
  </si>
  <si>
    <t>2021</t>
  </si>
  <si>
    <t>2022</t>
  </si>
  <si>
    <t>2365</t>
  </si>
  <si>
    <t>El comprobante contiene un tipo y número de Documento Relacionado repetido</t>
  </si>
  <si>
    <t>2364</t>
  </si>
  <si>
    <t>2426</t>
  </si>
  <si>
    <t>Documentos relacionados duplicados en el comprobante.</t>
  </si>
  <si>
    <t>IssueDate- El dato ingresado no es valido</t>
  </si>
  <si>
    <t>2191</t>
  </si>
  <si>
    <t>El XML no contiene el tag Price/cbc:LineExtensionAmount en el detalle de los Items</t>
  </si>
  <si>
    <t>2187</t>
  </si>
  <si>
    <t>2139</t>
  </si>
  <si>
    <t>2188</t>
  </si>
  <si>
    <t>2189</t>
  </si>
  <si>
    <t>2408</t>
  </si>
  <si>
    <t>2190</t>
  </si>
  <si>
    <t>El XML no contiene el tag Price/cbc:PriceAmount en el detalle de los Items</t>
  </si>
  <si>
    <t>2197</t>
  </si>
  <si>
    <t>2199</t>
  </si>
  <si>
    <t>2193</t>
  </si>
  <si>
    <t>2194</t>
  </si>
  <si>
    <t>2195</t>
  </si>
  <si>
    <t>2196</t>
  </si>
  <si>
    <t>2377</t>
  </si>
  <si>
    <t>2378</t>
  </si>
  <si>
    <t>2203</t>
  </si>
  <si>
    <t>2202</t>
  </si>
  <si>
    <t>2184</t>
  </si>
  <si>
    <t>2182</t>
  </si>
  <si>
    <t>2183</t>
  </si>
  <si>
    <t>2186</t>
  </si>
  <si>
    <t>2185</t>
  </si>
  <si>
    <t>2058</t>
  </si>
  <si>
    <t>2151</t>
  </si>
  <si>
    <t>2350</t>
  </si>
  <si>
    <t>2351</t>
  </si>
  <si>
    <t>2173</t>
  </si>
  <si>
    <t>2172</t>
  </si>
  <si>
    <t>ResponseCode - El dato ingresado no cumple con la estructura</t>
  </si>
  <si>
    <t>cac:DiscrepancyResponse/cbc:Description - El dato ingresado no cumple con la estructura</t>
  </si>
  <si>
    <t>El XML no contiene el tag o no existe informacion de cac:DiscrepancyResponse/cbc:Description</t>
  </si>
  <si>
    <t>2171</t>
  </si>
  <si>
    <t>2170</t>
  </si>
  <si>
    <t>ReferenceID - El dato ingresado debe indicar SERIE-CORRELATIVO del documento al que se relaciona la Nota</t>
  </si>
  <si>
    <t>2204</t>
  </si>
  <si>
    <t>2400</t>
  </si>
  <si>
    <t>2205</t>
  </si>
  <si>
    <t>La serie o numero del documento modificado por la Nota de Debito no cumple con el formato establecido</t>
  </si>
  <si>
    <t>2206</t>
  </si>
  <si>
    <t>Debe indicar los documentos afectados por la Nota de Debito</t>
  </si>
  <si>
    <t>El RUC debe coincidir con el RUC del nombre del archivo</t>
  </si>
  <si>
    <t>El ID debe coincidir con el nombre del archivo</t>
  </si>
  <si>
    <t>La fecha de generación del resumen debe ser igual a la fecha consignada en el nombre del archivo</t>
  </si>
  <si>
    <t>2211</t>
  </si>
  <si>
    <t>2210</t>
  </si>
  <si>
    <t>El XML no contiene el tag ID</t>
  </si>
  <si>
    <t>El dato ingresado no cumple con el formato RC-fecha-correlativo</t>
  </si>
  <si>
    <t>2234</t>
  </si>
  <si>
    <t>2233</t>
  </si>
  <si>
    <t>El XML no contiene el tag ReferenceDate</t>
  </si>
  <si>
    <t>ReferenceDate - El dato ingresado no cumple con el patron YYYY-MM-DD</t>
  </si>
  <si>
    <t>2235</t>
  </si>
  <si>
    <t>ReferenceDate- El dato ingresado no es valido</t>
  </si>
  <si>
    <t>2237</t>
  </si>
  <si>
    <t>La fecha del ReferenceDate no debe ser mayor al Today</t>
  </si>
  <si>
    <t>2231</t>
  </si>
  <si>
    <t>2230</t>
  </si>
  <si>
    <t>2232</t>
  </si>
  <si>
    <t>2236</t>
  </si>
  <si>
    <t>4036</t>
  </si>
  <si>
    <t>IssueDate - El dato ingresado no cumple con el patron YYYY-MM-DD</t>
  </si>
  <si>
    <t>La fecha del IssueDate no debe ser mayor al Today</t>
  </si>
  <si>
    <t>2219</t>
  </si>
  <si>
    <t>2218</t>
  </si>
  <si>
    <t>2217</t>
  </si>
  <si>
    <t>2216</t>
  </si>
  <si>
    <t>El XML no contiene el tag CustomerAssignedAccountID del emisor del documento</t>
  </si>
  <si>
    <t>El XML no contiene el tag AdditionalAccountID del emisor del documento</t>
  </si>
  <si>
    <t>AdditionalAccountID - El dato ingresado no cumple con el estandar</t>
  </si>
  <si>
    <t>2229</t>
  </si>
  <si>
    <t>2228</t>
  </si>
  <si>
    <t>El XML no contiene el tag RegistrationName del emisor del documento</t>
  </si>
  <si>
    <t>RegistrationName - El dato ingresado no cumple con el estandar</t>
  </si>
  <si>
    <t>Linea de documento</t>
  </si>
  <si>
    <t>2516</t>
  </si>
  <si>
    <t>2511</t>
  </si>
  <si>
    <t>Debe indicar tipo de documento.</t>
  </si>
  <si>
    <t>2512</t>
  </si>
  <si>
    <t>2513</t>
  </si>
  <si>
    <t>No existe información de serie o número.</t>
  </si>
  <si>
    <t>Dato no cumple con formato de acuerdo al número de comprobante.</t>
  </si>
  <si>
    <t>2514</t>
  </si>
  <si>
    <t>2018</t>
  </si>
  <si>
    <t>No existe información de receptor de documento.</t>
  </si>
  <si>
    <t>2517</t>
  </si>
  <si>
    <t>Dato no cumple con formato establecido.</t>
  </si>
  <si>
    <t>4027</t>
  </si>
  <si>
    <t>2524</t>
  </si>
  <si>
    <t>El dato ingresado en Amount no cumple con el formato establecido.</t>
  </si>
  <si>
    <t>2522</t>
  </si>
  <si>
    <t>No existe información del documento del anticipo.</t>
  </si>
  <si>
    <t>Guía de Remisión de referencia (dada de baja por cambio de destinatario)</t>
  </si>
  <si>
    <t>Departamento</t>
  </si>
  <si>
    <t>Provincia</t>
  </si>
  <si>
    <t>Distrito</t>
  </si>
  <si>
    <t>Codigo producto SUNAT</t>
  </si>
  <si>
    <t>Dirección completa y detallada</t>
  </si>
  <si>
    <t>El XML no contiene el tag o no existe información de PrepaidAmount para un documento con anticipo.</t>
  </si>
  <si>
    <t>=2.0</t>
  </si>
  <si>
    <t>/Retention/cbc:UBLVersionID</t>
  </si>
  <si>
    <t>=1.0</t>
  </si>
  <si>
    <t>/Retention/cbc:CustomizationID</t>
  </si>
  <si>
    <t>Numeración, conformada por serie y número correlativo</t>
  </si>
  <si>
    <t>R###-NNNNNNNN</t>
  </si>
  <si>
    <t>/Retention/cbc:ID</t>
  </si>
  <si>
    <t>/Retention/cbc:IssueDate</t>
  </si>
  <si>
    <t>Datos del Emisor Electrónico</t>
  </si>
  <si>
    <t>/Retention/cac:AgentParty/cac:PartyIdentification/cbc:ID</t>
  </si>
  <si>
    <t>/Retention/cac:AgentParty/cac:PartyName/cbc:Name</t>
  </si>
  <si>
    <t>Domicilio fiscal del Emisor Electrónico</t>
  </si>
  <si>
    <t>/Retention/cac:AgentParty/cac:PostalAddress/cbc:StreetName</t>
  </si>
  <si>
    <t>Urbanización</t>
  </si>
  <si>
    <t>/Retention/cac:AgentParty/cac:PostalAddress/cbc:CitySubdivisionName</t>
  </si>
  <si>
    <t>/Retention/cac:AgentParty/cac:PostalAddress/cbc:CityName</t>
  </si>
  <si>
    <t>/Retention/cac:AgentParty/cac:PostalAddress/cbc:CountrySubentity</t>
  </si>
  <si>
    <t>/Retention/cac:AgentParty/cac:PostalAddress/cbc:District</t>
  </si>
  <si>
    <t>Código del país de la dirección</t>
  </si>
  <si>
    <t>a2</t>
  </si>
  <si>
    <t>/Retention/cac:AgentParty/cac:PartyLegalEntity/cbc:RegistrationName</t>
  </si>
  <si>
    <t>Información del Proveedor</t>
  </si>
  <si>
    <t>/Retention/cac:ReceiverParty/cac:PartyIdentification/cbc:ID</t>
  </si>
  <si>
    <t>/Retention/cac:ReceiverParty/cac:PartyName/cbc:Name</t>
  </si>
  <si>
    <t>Domicilio fiscal del Proveedor</t>
  </si>
  <si>
    <t>/Retention/cac:ReceiverParty/cac:PostalAddress/cbc:StreetName</t>
  </si>
  <si>
    <t>/Retention/cac:ReceiverParty/cac:PostalAddress/cbc:CitySubdivisionName</t>
  </si>
  <si>
    <t>/Retention/cac:ReceiverParty/cac:PostalAddress/cbc:CityName</t>
  </si>
  <si>
    <t>/Retention/cac:ReceiverParty/cac:PostalAddress/cbc:CountrySubentity</t>
  </si>
  <si>
    <t>/Retention/cac:ReceiverParty/cac:PostalAddress/cbc:District</t>
  </si>
  <si>
    <t>/Retention/cac:ReceiverParty/cac:PartyLegalEntity/cbc:RegistrationName</t>
  </si>
  <si>
    <t>Datos de la Retención del CRE</t>
  </si>
  <si>
    <t>Régimen de Retención</t>
  </si>
  <si>
    <t>Tasa de Retención</t>
  </si>
  <si>
    <t>n(1,2)</t>
  </si>
  <si>
    <t>/Retention/sac:SUNATRetentionPercent</t>
  </si>
  <si>
    <t>/Retention/cbc:Note</t>
  </si>
  <si>
    <t>Importe total Retenido</t>
  </si>
  <si>
    <t>/Retention/cbc:TotalInvoiceAmount</t>
  </si>
  <si>
    <t>Importe total retenido debe ser igual a la suma de los importes retenidos por cada documento relacionado.</t>
  </si>
  <si>
    <t>Moneda del Importe total Retenido</t>
  </si>
  <si>
    <t>Importe total Pagado</t>
  </si>
  <si>
    <t>Moneda del Importe total Pagado</t>
  </si>
  <si>
    <t>Dato del Comprobante Relacionado</t>
  </si>
  <si>
    <t>Tipo de documento Relacionado</t>
  </si>
  <si>
    <t>Número de documento Relacionado</t>
  </si>
  <si>
    <t>Fecha emisión documento Relacionado</t>
  </si>
  <si>
    <t>/Retention/sac:SUNATRetentionDocumentReference/cbc:IssueDate</t>
  </si>
  <si>
    <t>Importe total documento Relacionado</t>
  </si>
  <si>
    <t>/Retention/sac:SUNATRetentionDocumentReference/cbc:TotalInvoiceAmount</t>
  </si>
  <si>
    <t>El dato ingresado en TotalInvoiceAmount debe ser numérico mayor a cero</t>
  </si>
  <si>
    <t>Tipo de moneda documento Relacionado</t>
  </si>
  <si>
    <t>Datos del Pago (3)</t>
  </si>
  <si>
    <t>Fecha de pago</t>
  </si>
  <si>
    <t>/Retention/sac:SUNATRetentionDocumentReference/cac:Payment/cbc:PaidDate</t>
  </si>
  <si>
    <t>Número de pago</t>
  </si>
  <si>
    <t>n..9</t>
  </si>
  <si>
    <t>/Retention/sac:SUNATRetentionDocumentReference/cac:Payment/cbc:ID</t>
  </si>
  <si>
    <t>Importe de pago sin retención</t>
  </si>
  <si>
    <t>/Retention/sac:SUNATRetentionDocumentReference/cac:Payment/cbc:PaidAmount</t>
  </si>
  <si>
    <t>Los montos de pago, retenidos y montos pagados consignados para el documento relacionado no son correctos.</t>
  </si>
  <si>
    <t>Moneda de pago</t>
  </si>
  <si>
    <t>La moneda del importe de pago debe ser la misma que la del documento relacionado.</t>
  </si>
  <si>
    <t>Datos de la Retención (4)</t>
  </si>
  <si>
    <t>Importe retenido</t>
  </si>
  <si>
    <t>/Retention/sac:SUNATRetentionDocumentReference/sac:SUNATRetentionInformation/sac:SUNATRetentionAmount</t>
  </si>
  <si>
    <t>Moneda de importe retenido</t>
  </si>
  <si>
    <t>Fecha de Retención</t>
  </si>
  <si>
    <t>/Retention/sac:SUNATRetentionDocumentReference/sac:SUNATRetentionInformation/sac:SUNATRetentionDate</t>
  </si>
  <si>
    <t>Importe total a pagar (neto)</t>
  </si>
  <si>
    <t>/Retention/sac:SUNATRetentionDocumentReference/sac:SUNATRetentionInformation/sac:SUNATNetTotalPaid</t>
  </si>
  <si>
    <t>Moneda del monto neto pagado</t>
  </si>
  <si>
    <t>Tipo de cambio (5)</t>
  </si>
  <si>
    <t>La moneda de referencia para el Tipo de Cambio</t>
  </si>
  <si>
    <t>La moneda objetivo para la Tasa de Cambio</t>
  </si>
  <si>
    <t>El factor aplicado a la moneda de origen para calcular la moneda de destino (Tipo de cambio)</t>
  </si>
  <si>
    <t>an..11</t>
  </si>
  <si>
    <t>n(4,6)</t>
  </si>
  <si>
    <t>/Retention/sac:SUNATRetentionDocumentReference/sac:SUNATRetentionInformation/cac:ExchangeRate/cbc:CalculationRate</t>
  </si>
  <si>
    <t>Fecha de cambio</t>
  </si>
  <si>
    <t>/Retention/sac:SUNATRetentionDocumentReference/sac:SUNATRetentionInformation/cac:ExchangeRate/cbc:Date</t>
  </si>
  <si>
    <t>ID - Serie y Número del archivo no coincide con el consignado en el contenido del XML.</t>
  </si>
  <si>
    <t>El XML no contiene el tag o no existe información del número de RUC del emisor</t>
  </si>
  <si>
    <t>El XML no contiene el atributo o no existe información del tipo de documento del emisor</t>
  </si>
  <si>
    <t>El tipo de documento no es aceptado.</t>
  </si>
  <si>
    <t>El nombre comercial del emisor no cumple con el formato establecido</t>
  </si>
  <si>
    <t>El ubigeo del emisor no cumple con el formato establecido o no es válido</t>
  </si>
  <si>
    <t>La dirección completa y detallada del domicilio fiscal del emisor no cumple con el formato establecido</t>
  </si>
  <si>
    <t>La urbanización del domicilio fiscal del emisor no cumple con el formato establecido</t>
  </si>
  <si>
    <t>La provincia del domicilio fiscal del emisor no cumple con el formato establecido</t>
  </si>
  <si>
    <t>El departamento del domicilio fiscal del emisor no cumple con el formato establecido</t>
  </si>
  <si>
    <t>El distrito del domicilio fiscal del emisor no cumple con el formato establecido</t>
  </si>
  <si>
    <t>El codigo de pais debe ser PE</t>
  </si>
  <si>
    <t>El XML no contiene el tag o no existe información del número de documento de identidad del proveedor</t>
  </si>
  <si>
    <t>El valor ingresado como documento de identidad del proveedor es incorrecto</t>
  </si>
  <si>
    <t>El nombre comercial del proveedor no cumple con el formato establecido</t>
  </si>
  <si>
    <t>El ubigeo del proveedor no cumple con el formato establecido o no es válido</t>
  </si>
  <si>
    <t>La dirección completa y detallada del domicilio fiscal del proveedor no cumple con el formato establecido</t>
  </si>
  <si>
    <t>La urbanización del domicilio fiscal del proveedor no cumple con el formato establecido</t>
  </si>
  <si>
    <t>La provincia del domicilio fiscal del proveedor no cumple con el formato establecido</t>
  </si>
  <si>
    <t>El departamento del domicilio fiscal del proveedor no cumple con el formato establecido</t>
  </si>
  <si>
    <t>El distrito del domicilio fiscal del proveedor no cumple con el formato establecido</t>
  </si>
  <si>
    <t>El XML no contiene el tag o no existe información del Importe total Retenido</t>
  </si>
  <si>
    <t>El XML no contiene el tag o no existe información de la moneda del Importe total Retenido</t>
  </si>
  <si>
    <t>El valor de la moneda del Importe total Retenido debe ser PEN</t>
  </si>
  <si>
    <t>El dato ingresado en SUNATTotalPaid debe ser numérico mayor a cero</t>
  </si>
  <si>
    <t>El XML no contiene el tag o no existe información del Importe total Pagado</t>
  </si>
  <si>
    <t>El XML no contiene el tag o no existe información de la moneda del Importe total Pagado</t>
  </si>
  <si>
    <t>El valor de la moneda del Importe total Pagado debe ser PEN</t>
  </si>
  <si>
    <t>El XML no contiene el tag o no existe información del tipo de documento relacionado</t>
  </si>
  <si>
    <t>El tipo de documento relacionado no es válido</t>
  </si>
  <si>
    <t>El XML no contiene el tag o no existe información del número de documento relacionado</t>
  </si>
  <si>
    <t>El número de documento relacionado no está permitido o no es valido</t>
  </si>
  <si>
    <t>El XML no contiene el tag o no existe información del Importe total documento Relacionado</t>
  </si>
  <si>
    <t>El dato ingresado en el importe total documento relacionado debe ser numérico mayor a cero</t>
  </si>
  <si>
    <t>El XML no contiene el tag o no existe información de la moneda del documento Relacionado</t>
  </si>
  <si>
    <t>El valor de la moneda del documento Relacionado no es válido</t>
  </si>
  <si>
    <t>El XML no contiene el tag o no existe información del número de pago</t>
  </si>
  <si>
    <t>El dato ingresado en el número de pago no es válido</t>
  </si>
  <si>
    <t>El XML no contiene el tag o no existe información de la fecha de pago del documento Relacionado</t>
  </si>
  <si>
    <t>La fecha de pago del documento relacionado no es válido</t>
  </si>
  <si>
    <t>El XML no contiene el tag o no existe información del Importe retenido</t>
  </si>
  <si>
    <t>El dato ingresado en el Importe retenido debe ser numérico mayor a cero</t>
  </si>
  <si>
    <t>El XML no contiene el tag o no existe información de la moneda de importe retenido</t>
  </si>
  <si>
    <t>El valor de la moneda de importe retenido debe ser PEN</t>
  </si>
  <si>
    <t>El XML no contiene el tag o no existe información de la Fecha de Retención</t>
  </si>
  <si>
    <t>La fecha de retención no es válido</t>
  </si>
  <si>
    <t>El XML no contiene el tag o no existe información del Importe total a pagar (neto)</t>
  </si>
  <si>
    <t>El dato ingresado en el Importe total a pagar (neto) debe ser numérico mayor a cero</t>
  </si>
  <si>
    <t>El XML no contiene el tag o no existe información de la Moneda del monto neto pagado</t>
  </si>
  <si>
    <t>El valor de la Moneda del monto neto pagado debe ser PEN</t>
  </si>
  <si>
    <t>El valor de la moneda de referencia para el tipo de cambio no es válido</t>
  </si>
  <si>
    <t>La moneda de referencia para el tipo de cambio debe ser la misma que la del documento relacionado</t>
  </si>
  <si>
    <t>El valor de la moneda objetivo para la Tasa de Cambio debe ser PEN</t>
  </si>
  <si>
    <t>El dato ingresado en el tipo de cambio debe ser numérico mayor a cero</t>
  </si>
  <si>
    <t>La fecha de cambio no es válido</t>
  </si>
  <si>
    <t>/Perception/cbc:UBLVersionID</t>
  </si>
  <si>
    <t>/Perception/cbc:CustomizationID</t>
  </si>
  <si>
    <t>/Perception/cbc:ID</t>
  </si>
  <si>
    <t>/Perception/cbc:IssueDate</t>
  </si>
  <si>
    <t>/Perception/cac:AgentParty/cac:PartyIdentification/cbc:ID</t>
  </si>
  <si>
    <t>/Perception/cac:AgentParty/cac:PartyName/cbc:Name</t>
  </si>
  <si>
    <t>/Perception/cac:AgentParty/cac:PostalAddress/cbc:StreetName</t>
  </si>
  <si>
    <t>/Perception/cac:AgentParty/cac:PostalAddress/cbc:CitySubdivisionName</t>
  </si>
  <si>
    <t>/Perception/cac:AgentParty/cac:PostalAddress/cbc:CityName</t>
  </si>
  <si>
    <t>/Perception/cac:AgentParty/cac:PostalAddress/cbc:CountrySubentity</t>
  </si>
  <si>
    <t>/Perception/cac:AgentParty/cac:PostalAddress/cbc:District</t>
  </si>
  <si>
    <t>/Perception/cac:AgentParty/cac:PartyLegalEntity/cbc:RegistrationName</t>
  </si>
  <si>
    <t>Información del Cliente</t>
  </si>
  <si>
    <t>/Perception/cac:ReceiverParty/cac:PartyIdentification/cbc:ID</t>
  </si>
  <si>
    <t>/Perception/cac:ReceiverParty/cac:PartyName/cbc:Name</t>
  </si>
  <si>
    <t>/Perception/cac:ReceiverParty/cac:PostalAddress/cbc:StreetName</t>
  </si>
  <si>
    <t>/Perception/cac:ReceiverParty/cac:PostalAddress/cbc:CitySubdivisionName</t>
  </si>
  <si>
    <t>/Perception/cac:ReceiverParty/cac:PostalAddress/cbc:CityName</t>
  </si>
  <si>
    <t>/Perception/cac:ReceiverParty/cac:PostalAddress/cbc:CountrySubentity</t>
  </si>
  <si>
    <t>/Perception/cac:ReceiverParty/cac:PostalAddress/cbc:District</t>
  </si>
  <si>
    <t>/Perception/cac:ReceiverParty/cac:PartyLegalEntity/cbc:RegistrationName</t>
  </si>
  <si>
    <t>/Perception/sac:SUNATPerceptionPercent</t>
  </si>
  <si>
    <t>/Perception/cbc:Note</t>
  </si>
  <si>
    <t>Importe total Percibido</t>
  </si>
  <si>
    <t>/Perception/cbc:TotalInvoiceAmount</t>
  </si>
  <si>
    <t>Importe total percibido debe ser igual a la suma de los importes percibidos por cada documento relacionado.</t>
  </si>
  <si>
    <t>Moneda del Importe total Percibido</t>
  </si>
  <si>
    <t>Importe total Cobrado</t>
  </si>
  <si>
    <t>/Perception/sac:SUNATTotalCashed</t>
  </si>
  <si>
    <t>Moneda del Importe total Cobrado</t>
  </si>
  <si>
    <t>/Perception/sac:SUNATPerceptionDocumentReference/cbc:IssueDate</t>
  </si>
  <si>
    <t>/Perception/sac:SUNATPerceptionDocumentReference/cbc:TotalInvoiceAmount</t>
  </si>
  <si>
    <t>Fecha de cobro</t>
  </si>
  <si>
    <t>/Perception/sac:SUNATPerceptionDocumentReference/cac:Payment/cbc:PaidDate</t>
  </si>
  <si>
    <t>Número de cobro</t>
  </si>
  <si>
    <t>/Perception/sac:SUNATPerceptionDocumentReference/cac:Payment/cbc:ID</t>
  </si>
  <si>
    <t>/Perception/sac:SUNATPerceptionDocumentReference/cac:Payment/cbc:PaidAmount</t>
  </si>
  <si>
    <t>Los montos de pago, percibidos y montos cobrados consignados para el documento relacionado no son correctos.</t>
  </si>
  <si>
    <t>Moneda de cobro</t>
  </si>
  <si>
    <t>La moneda del importe de cobro debe ser la misma que la del documento relacionado.</t>
  </si>
  <si>
    <t>/Perception/sac:SUNATPerceptionDocumentReference/sac:SUNATPerceptionInformation/sac:SUNATPerceptionAmount</t>
  </si>
  <si>
    <t>/Perception/sac:SUNATPerceptionDocumentReference/sac:SUNATPerceptionInformation/sac:SUNATPerceptionDate</t>
  </si>
  <si>
    <t>/Perception/sac:SUNATPerceptionDocumentReference/sac:SUNATPerceptionInformation/cac:ExchangeRate/cbc:CalculationRate</t>
  </si>
  <si>
    <t>/Perception/sac:SUNATPerceptionDocumentReference/sac:SUNATPerceptionInformation/cac:ExchangeRate/cbc:Date</t>
  </si>
  <si>
    <t>La tasa de percepción enviada no corresponde con el régimen de percepción.</t>
  </si>
  <si>
    <t>El XML no contiene el tag o no existe información del Importe total Percibido</t>
  </si>
  <si>
    <t>El nombre comercial del cliente no cumple con el formato establecido</t>
  </si>
  <si>
    <t>El ubigeo del cliente no cumple con el formato establecido o no es válido</t>
  </si>
  <si>
    <t>La dirección completa y detallada del domicilio fiscal del cliente no cumple con el formato establecido</t>
  </si>
  <si>
    <t>La urbanización del domicilio fiscal del cliente no cumple con el formato establecido</t>
  </si>
  <si>
    <t>La provincia del domicilio fiscal del cliente no cumple con el formato establecido</t>
  </si>
  <si>
    <t>El departamento del domicilio fiscal del cliente no cumple con el formato establecido</t>
  </si>
  <si>
    <t>El distrito del domicilio fiscal del cliente no cumple con el formato establecido</t>
  </si>
  <si>
    <t>El XML no contiene el tag o no existe información de la moneda del Importe total Percibido</t>
  </si>
  <si>
    <t>El valor de la moneda del Importe total Percibido debe ser PEN</t>
  </si>
  <si>
    <t>El XML no contiene el tag o no existe información del Importe total Cobrado</t>
  </si>
  <si>
    <t>El dato ingresado en SUNATTotalCashed debe ser numérico mayor a cero</t>
  </si>
  <si>
    <t>El XML no contiene el tag o no existe información de la moneda del Importe total Cobrado</t>
  </si>
  <si>
    <t>El valor de la moneda del Importe total Cobrado debe ser PEN</t>
  </si>
  <si>
    <t>El XML no contiene el tag o no existe información de la moneda objetivo para la Tasa de Cambio</t>
  </si>
  <si>
    <t>El XML no contiene el tag o no existe información del tipo de cambio</t>
  </si>
  <si>
    <t>El XML no contiene el tag o no existe información de la fecha de cambio</t>
  </si>
  <si>
    <t>El XML no contiene el tag o no existe información de la moneda de referencia para el tipo de cambio</t>
  </si>
  <si>
    <t>El XML no contiene el tag o no existe información del número de cobro</t>
  </si>
  <si>
    <t>El dato ingresado en el número de cobro no es válido</t>
  </si>
  <si>
    <t>El XML no contiene el tag o no existe información del Importe del cobro</t>
  </si>
  <si>
    <t>El dato ingresado en el Importe del cobro debe ser numérico mayor a cero</t>
  </si>
  <si>
    <t>El XML no contiene el tag o no existe información de la fecha de cobro del documento Relacionado</t>
  </si>
  <si>
    <t>La fecha de cobro del documento relacionado no es válido</t>
  </si>
  <si>
    <t>El XML no contiene el tag o no existe información del Importe percibido</t>
  </si>
  <si>
    <t>El dato ingresado en el Importe percibido debe ser numérico mayor a cero</t>
  </si>
  <si>
    <t>El XML no contiene el tag o no existe información de la moneda de importe percibido</t>
  </si>
  <si>
    <t>El valor de la moneda de importe percibido debe ser PEN</t>
  </si>
  <si>
    <t>El XML no contiene el tag o no existe información de la Fecha de Percepción</t>
  </si>
  <si>
    <t>La fecha de percepción no es válido</t>
  </si>
  <si>
    <t>El XML no contiene el tag o no existe información del Monto total a cobrar</t>
  </si>
  <si>
    <t>El dato ingresado en el Monto total a cobrar debe ser numérico mayor a cero</t>
  </si>
  <si>
    <t>El XML no contiene el tag o no existe información de la moneda del Monto total a cobrar</t>
  </si>
  <si>
    <t>El valor de la moneda del Monto total a cobrar debe ser PEN</t>
  </si>
  <si>
    <t>El dato ingresado no cumple con el formato RA-fecha-correlativo</t>
  </si>
  <si>
    <t>ReferenceDate - El dato ingresado no es valido</t>
  </si>
  <si>
    <t>IssueDate - El dato ingresado no es valido</t>
  </si>
  <si>
    <t>LineID - El dato ingresado no cumple con el estandar</t>
  </si>
  <si>
    <t>LineID - El dato ingresado debe ser correlativo mayor a cero</t>
  </si>
  <si>
    <t>El XML no contiene el tag DocumentTypeCode</t>
  </si>
  <si>
    <t>El XML no contiene el tag DocumentSerialID</t>
  </si>
  <si>
    <t>El dato ingresado  no cumple con el patron SERIE</t>
  </si>
  <si>
    <t>La serie no corresponde al tipo de comprobante</t>
  </si>
  <si>
    <t>El dato ingresado en DocumentNumberID debe ser numerico y como maximo de 8 digitos</t>
  </si>
  <si>
    <t>El dato ingresado en VoidReasonDescription debe contener información válida</t>
  </si>
  <si>
    <t>El dato ingresado no cumple con el formato RR-fecha-correlativo.</t>
  </si>
  <si>
    <t>El dato ingresado  no cumple con el formato de DocumentSerialID, para DocumentTypeCode con valor 20.</t>
  </si>
  <si>
    <t>El dato ingresado  no cumple con el formato de DocumentSerialID, para DocumentTypeCode con valor 40.</t>
  </si>
  <si>
    <t>0154</t>
  </si>
  <si>
    <t>El RUC del archivo no corresponde al RUC del usuario o el proveedor no esta autorizado a enviar comprobantes del contribuyente</t>
  </si>
  <si>
    <t>0200</t>
  </si>
  <si>
    <t>No se pudo procesar su solicitud. (Ocurrio un error en el batch)</t>
  </si>
  <si>
    <t>2328</t>
  </si>
  <si>
    <t>2326</t>
  </si>
  <si>
    <t>2327</t>
  </si>
  <si>
    <t>El certificado usado se encuentra revocado</t>
  </si>
  <si>
    <t>El certificado usado se encuentra de baja</t>
  </si>
  <si>
    <t>El certificado usado no se encuentra vigente</t>
  </si>
  <si>
    <t>0300</t>
  </si>
  <si>
    <t>No se encontró la raíz documento xml</t>
  </si>
  <si>
    <t>El certificado usado no es el comunicado a SUNAT</t>
  </si>
  <si>
    <t>2325</t>
  </si>
  <si>
    <t>La fecha de generación de la comunicación debe ser mayor o igual a la fecha de generación del documento revertido.</t>
  </si>
  <si>
    <t>El comprobante que desea revertir no existe.</t>
  </si>
  <si>
    <t>El comprobante fue informado previamente en una reversión.</t>
  </si>
  <si>
    <t>Debe indicar  toda la informacion de  sustento de translado de bienes.</t>
  </si>
  <si>
    <t>Si ha consignado Transporte Privado, debe consignar Licencia de conducir, Placa, N constancia de inscripcion y marca del vehiculo.</t>
  </si>
  <si>
    <t>No debe consignar los datos del transportista para la modalidad de transporte 02 – Transporte Privado.</t>
  </si>
  <si>
    <t>GrossWeightMeasure – El dato ingresado no cumple con el formato establecido.</t>
  </si>
  <si>
    <t>0130</t>
  </si>
  <si>
    <t>El sistema no puede responder su solicitud. (No se pudo obtener el ticket de proceso)</t>
  </si>
  <si>
    <t>0135</t>
  </si>
  <si>
    <t>El sistema no puede responder su solicitud. (No se pudo encolar el pedido)</t>
  </si>
  <si>
    <t>0111</t>
  </si>
  <si>
    <t>No tiene el perfil para enviar comprobantes electronicos</t>
  </si>
  <si>
    <t>0109</t>
  </si>
  <si>
    <t>El sistema no puede responder su solicitud. (El servicio de autenticación no está disponible)</t>
  </si>
  <si>
    <t>0103</t>
  </si>
  <si>
    <t>El Usuario ingresado no existe</t>
  </si>
  <si>
    <t>0101</t>
  </si>
  <si>
    <t>El encabezado de seguridad es incorrecto</t>
  </si>
  <si>
    <t>Usuario o contraseña incorrectos</t>
  </si>
  <si>
    <t>0102</t>
  </si>
  <si>
    <t>0151</t>
  </si>
  <si>
    <t>El nombre del archivo ZIP es incorrecto</t>
  </si>
  <si>
    <t>0159</t>
  </si>
  <si>
    <t>0158</t>
  </si>
  <si>
    <t>El nombre del archivo XML es incorrecto</t>
  </si>
  <si>
    <t>El archivo ZIP contiene demasiados comprobantes para este tipo de envío</t>
  </si>
  <si>
    <t>0133</t>
  </si>
  <si>
    <t>2335</t>
  </si>
  <si>
    <t>El documento electrónico ingresado ha sido alterado</t>
  </si>
  <si>
    <t>El sistema no puede responder su solicitud. (No se pudo grabar la entrada del log)</t>
  </si>
  <si>
    <t>0127</t>
  </si>
  <si>
    <t>El ticket no existe</t>
  </si>
  <si>
    <t>0100</t>
  </si>
  <si>
    <t>El sistema no puede responder su solicitud. Intente nuevamente o comuníquese con su Administrador</t>
  </si>
  <si>
    <t>0155</t>
  </si>
  <si>
    <t>El archivo ZIP esta vacio</t>
  </si>
  <si>
    <t>El archivo ZIP esta corrupto</t>
  </si>
  <si>
    <t>0156</t>
  </si>
  <si>
    <t>0157</t>
  </si>
  <si>
    <t>El archivo ZIP no contiene comprobantes</t>
  </si>
  <si>
    <t>0161</t>
  </si>
  <si>
    <t>El nombre del archivo XML no coincide con el nombre del archivo ZIP</t>
  </si>
  <si>
    <t>0160</t>
  </si>
  <si>
    <t>El archivo XML esta vacio</t>
  </si>
  <si>
    <t>(2.0)</t>
  </si>
  <si>
    <t>(1.0)</t>
  </si>
  <si>
    <t>AdditionalAccountID -  El dato ingresado  en el tipo de documento de identidad del receptor no esta permitido.</t>
  </si>
  <si>
    <t>CustomerAssignedAccountID -  El RUC ingresado no cumple con el estandar.</t>
  </si>
  <si>
    <t>CustomerAssignedAccountID -  El DNI ingresado no cumple con el estandar.</t>
  </si>
  <si>
    <t>El dato ingresado en AllowanceTotalAmount no cumple con el formato establecido</t>
  </si>
  <si>
    <t>El dato ingresado en sac:ReferenceAmount no cumple con el formato establecido</t>
  </si>
  <si>
    <t>Código interno de SW de facturación</t>
  </si>
  <si>
    <t xml:space="preserve">/invoice/ext:UBLExtensions/ext:UBLExtension/ext:ExtensionContent/sac:AdditionalInformation/sac:SUNATTransaction/sac:SoftwareID  </t>
  </si>
  <si>
    <t>/Invoice/cac:InvoiceLine/cac:Item/cac:StandardItemIdentification/cbc:ID</t>
  </si>
  <si>
    <t>PaidAmount - El dato ingresado no cumple con el estandar</t>
  </si>
  <si>
    <t>El XML no contiene el atributo o no existe informacion del codigo de ubigeo.</t>
  </si>
  <si>
    <t>El valor ingresado como codigo de ubigeo no cumple con el estandar.</t>
  </si>
  <si>
    <t>El XML no contiene el atributo o no existe informacion de direccion completa y detallada.</t>
  </si>
  <si>
    <t>El valor ingresado como direccion completa y detallada no cumple con el estandar.</t>
  </si>
  <si>
    <t>cac:Shipment - El XML no contiene o no existe información en punto de llegada (cac:DeliveryAddress).</t>
  </si>
  <si>
    <t>cac:Shipment - El XML no contiene o no existe información en punto de partida (cac:OriginAddress).</t>
  </si>
  <si>
    <t>El XML no contiene el atributo o no existe informacion de cantida de items</t>
  </si>
  <si>
    <t>El valor ingresado en cantidad de items no cumple con el estandar</t>
  </si>
  <si>
    <t>El valor ingresado en descripcion del items no cumple con el estandar</t>
  </si>
  <si>
    <t>Hora de emisión</t>
  </si>
  <si>
    <t>OBSERV</t>
  </si>
  <si>
    <t>/DespatchAdvice/cbc:IssueTime</t>
  </si>
  <si>
    <t>REST
XSL</t>
  </si>
  <si>
    <t>2192</t>
  </si>
  <si>
    <t>el Comprobante no debió ser observado.</t>
  </si>
  <si>
    <t>4230</t>
  </si>
  <si>
    <t>IssueTime - El dato ingresado  no cumple con el patrón hh:mm:ss.sssss</t>
  </si>
  <si>
    <t>4197</t>
  </si>
  <si>
    <t>La fecha de recepción en SUNAT es mayor a 1 hora(s) respecto a la fecha de comprobación por OSE</t>
  </si>
  <si>
    <t>4196</t>
  </si>
  <si>
    <t>4195</t>
  </si>
  <si>
    <t>4194</t>
  </si>
  <si>
    <t>El valor ingresado como indicador de transbordo programado no cumple con el estandar.</t>
  </si>
  <si>
    <t>4193</t>
  </si>
  <si>
    <t>Para el motivo de traslado, no se consigna información del manifiesto de carga.</t>
  </si>
  <si>
    <t>4192</t>
  </si>
  <si>
    <t>Para el motivo de traslado, no se consigna información en el numero de DAM.</t>
  </si>
  <si>
    <t>4191</t>
  </si>
  <si>
    <t>4190</t>
  </si>
  <si>
    <t>El valor ingresado como tipo de documento del nombre o razon social del tercero relacionado es incorrecto.</t>
  </si>
  <si>
    <t>4189</t>
  </si>
  <si>
    <t>4188</t>
  </si>
  <si>
    <t>4187</t>
  </si>
  <si>
    <t>4186</t>
  </si>
  <si>
    <t>cac:OrderReference - Serie y numero no se encuentra registrado como baja por cambio de destinatario.</t>
  </si>
  <si>
    <t>4185</t>
  </si>
  <si>
    <t>cac:OriginAddres: Dirección completa y detallada del punto de partida no cumple con el estandar.</t>
  </si>
  <si>
    <t>4184</t>
  </si>
  <si>
    <t>4183</t>
  </si>
  <si>
    <t>4182</t>
  </si>
  <si>
    <t>4181</t>
  </si>
  <si>
    <t>4180</t>
  </si>
  <si>
    <t>4179</t>
  </si>
  <si>
    <t>4178</t>
  </si>
  <si>
    <t>4177</t>
  </si>
  <si>
    <t>4176</t>
  </si>
  <si>
    <t>4175</t>
  </si>
  <si>
    <t>4174</t>
  </si>
  <si>
    <t>4173</t>
  </si>
  <si>
    <t>4172</t>
  </si>
  <si>
    <t>4171</t>
  </si>
  <si>
    <t>4170</t>
  </si>
  <si>
    <t>4169</t>
  </si>
  <si>
    <t>4168</t>
  </si>
  <si>
    <t>4167</t>
  </si>
  <si>
    <t>4166</t>
  </si>
  <si>
    <t>4165</t>
  </si>
  <si>
    <t>cac:CarrierParty: Debe consignar apellidos y nombres, denominación o razón social del transportista.</t>
  </si>
  <si>
    <t>4164</t>
  </si>
  <si>
    <t>4163</t>
  </si>
  <si>
    <t>4162</t>
  </si>
  <si>
    <t>4161</t>
  </si>
  <si>
    <t>4160</t>
  </si>
  <si>
    <t>4159</t>
  </si>
  <si>
    <t>4158</t>
  </si>
  <si>
    <t>No existe información en el tag datos de conductores.</t>
  </si>
  <si>
    <t>4157</t>
  </si>
  <si>
    <t>4156</t>
  </si>
  <si>
    <t>4155</t>
  </si>
  <si>
    <t>4154</t>
  </si>
  <si>
    <t>4153</t>
  </si>
  <si>
    <t>4152</t>
  </si>
  <si>
    <t>cac:DeliveryCustomerParty - Debe consignar apellidos y nombres, denominación o razón social del destinatario (cac:Party/cac:PartyLegalEntity/cbc:RegistrationName).</t>
  </si>
  <si>
    <t>4151</t>
  </si>
  <si>
    <t>4150</t>
  </si>
  <si>
    <t>4149</t>
  </si>
  <si>
    <t>4148</t>
  </si>
  <si>
    <t>4147</t>
  </si>
  <si>
    <t>cac:OrderReference - Nombre o razon social del emisodr de referencia que sustenta el traslado de bienes no cumple con un formato válido.</t>
  </si>
  <si>
    <t>4146</t>
  </si>
  <si>
    <t>cac:OrderReference – Documento de Referencia ingresado no corresponde comprobante autorizado por SUNAT.</t>
  </si>
  <si>
    <t>4145</t>
  </si>
  <si>
    <t>cac:OrderReference – Documento de Referencia ingresado no corresponde a un comprobante electrónico declarado y activo en SUNAT.</t>
  </si>
  <si>
    <t>4144</t>
  </si>
  <si>
    <t>cac:OrderReference – RUC Emisor de documento de referencia que sustenta el traslado no existe o se encuentra dado de baja.</t>
  </si>
  <si>
    <t>4143</t>
  </si>
  <si>
    <t>4142</t>
  </si>
  <si>
    <t>4141</t>
  </si>
  <si>
    <t>4140</t>
  </si>
  <si>
    <t>4139</t>
  </si>
  <si>
    <t>4138</t>
  </si>
  <si>
    <t>4137</t>
  </si>
  <si>
    <t>4136</t>
  </si>
  <si>
    <t>4135</t>
  </si>
  <si>
    <t>4134</t>
  </si>
  <si>
    <t>4133</t>
  </si>
  <si>
    <t>4132</t>
  </si>
  <si>
    <t>4131</t>
  </si>
  <si>
    <t>4130</t>
  </si>
  <si>
    <t>sac:SUNATEmbededDespatchAdvice - Para Factura Electrónica Remitente no se consigna indicador de subcontratación (cbc:MarkAttentionIndicator).</t>
  </si>
  <si>
    <t>4129</t>
  </si>
  <si>
    <t>4128</t>
  </si>
  <si>
    <t>4127</t>
  </si>
  <si>
    <t>4126</t>
  </si>
  <si>
    <t>4125</t>
  </si>
  <si>
    <t>4124</t>
  </si>
  <si>
    <t>4123</t>
  </si>
  <si>
    <t>4122</t>
  </si>
  <si>
    <t>Para el tipo de operación no se consigna el tag SUNATEmbededDespatchAdvice de Información de sustento de traslado.</t>
  </si>
  <si>
    <t>4121</t>
  </si>
  <si>
    <t>4120</t>
  </si>
  <si>
    <t>4112</t>
  </si>
  <si>
    <t>4111</t>
  </si>
  <si>
    <t>4110</t>
  </si>
  <si>
    <t>4109</t>
  </si>
  <si>
    <t>4108</t>
  </si>
  <si>
    <t>4107</t>
  </si>
  <si>
    <t>4106</t>
  </si>
  <si>
    <t>4105</t>
  </si>
  <si>
    <t>4104</t>
  </si>
  <si>
    <t>4103</t>
  </si>
  <si>
    <t>4102</t>
  </si>
  <si>
    <t>4101</t>
  </si>
  <si>
    <t>4100</t>
  </si>
  <si>
    <t>4099</t>
  </si>
  <si>
    <t>4098</t>
  </si>
  <si>
    <t>4097</t>
  </si>
  <si>
    <t>4096</t>
  </si>
  <si>
    <t>4095</t>
  </si>
  <si>
    <t>4094</t>
  </si>
  <si>
    <t>4093</t>
  </si>
  <si>
    <t>4092</t>
  </si>
  <si>
    <t>La operación con este proveedor está excluida del sistema de retención. Es agente de percepción, agente de retención o buen contribuyente.</t>
  </si>
  <si>
    <t>4091</t>
  </si>
  <si>
    <t>La operación con este cliente está excluida del sistema de percepción. Es entidad exceptuada de la percepción.</t>
  </si>
  <si>
    <t>4090</t>
  </si>
  <si>
    <t>La operación con este cliente está excluida del sistema de percepción. Es agente de retención.</t>
  </si>
  <si>
    <t>4089</t>
  </si>
  <si>
    <t>El Comprobante de Pago no está autorizado en los Sistemas de la SUNAT.</t>
  </si>
  <si>
    <t>4088</t>
  </si>
  <si>
    <t>El Comprobante de Pago Electrónico no está Registrado en los Sistemas de la SUNAT.</t>
  </si>
  <si>
    <t>4087</t>
  </si>
  <si>
    <t>El emisor y el cliente son Agentes de percepción de combustible en la fecha de emisión.</t>
  </si>
  <si>
    <t>4086</t>
  </si>
  <si>
    <t>Código del Ítem - El dato ingresado no cumple con el formato establecido.</t>
  </si>
  <si>
    <t>4085</t>
  </si>
  <si>
    <t>Descripción del Ítem - El dato ingresado no cumple con el formato establecido.</t>
  </si>
  <si>
    <t>4084</t>
  </si>
  <si>
    <t>Cantidad - El dato ingresado no cumple con el formato establecido.</t>
  </si>
  <si>
    <t>4083</t>
  </si>
  <si>
    <t>Número de Orden del Ítem - El orden del ítem no cumple con el formato establecido.</t>
  </si>
  <si>
    <t>4082</t>
  </si>
  <si>
    <t>El XML No contiene El tag o No existe información del Numero de orden del item.</t>
  </si>
  <si>
    <t>4081</t>
  </si>
  <si>
    <t>Tipo de Puerto o Aeropuerto - El dato ingresado no cumple con el formato establecido.</t>
  </si>
  <si>
    <t>4080</t>
  </si>
  <si>
    <t>Código de Puerto o Aeropuerto - El dato ingresado no cumple con el formato establecido.</t>
  </si>
  <si>
    <t>4079</t>
  </si>
  <si>
    <t>District - El dato ingresado no cumple con el formato establecido.</t>
  </si>
  <si>
    <t>4078</t>
  </si>
  <si>
    <t>CityName - El dato ingresado no cumple con el formato establecido.</t>
  </si>
  <si>
    <t>4077</t>
  </si>
  <si>
    <t>Direccion de punto de partida - El dato ingresado no cumple con el formato establecido.</t>
  </si>
  <si>
    <t>4076</t>
  </si>
  <si>
    <t>El XML no contiene el tag o no existe informacion del ubigeo del punto de partida.</t>
  </si>
  <si>
    <t>4075</t>
  </si>
  <si>
    <t>Numero Precinto - El dato ingresado no cumple con el formato establecido.</t>
  </si>
  <si>
    <t>4074</t>
  </si>
  <si>
    <t>TransEquipmentTypeCode - El valor ingresado como tipo de contenedor es incorrecta.</t>
  </si>
  <si>
    <t>4073</t>
  </si>
  <si>
    <t>Numero de contenedor - información válida para importación.</t>
  </si>
  <si>
    <t>4072</t>
  </si>
  <si>
    <t>Numero de Contenedor - El dato ingresado no cumple con el formato establecido.</t>
  </si>
  <si>
    <t>4071</t>
  </si>
  <si>
    <t>4070</t>
  </si>
  <si>
    <t>4069</t>
  </si>
  <si>
    <t>Direccion de punto de lllegada - El dato ingresado no cumple con el formato establecido.</t>
  </si>
  <si>
    <t>4068</t>
  </si>
  <si>
    <t>El XML no contiene el tag o no existe informacion del ubigeo del punto de llegada.</t>
  </si>
  <si>
    <t>4067</t>
  </si>
  <si>
    <t>El numero de DNI del conductor no existe.</t>
  </si>
  <si>
    <t>4066</t>
  </si>
  <si>
    <t>cac:TransportMeans/cbc:TransportMeansTypeCode - El valor ingresado como tipo de unidad de transporte es incorrecta.</t>
  </si>
  <si>
    <t>4065</t>
  </si>
  <si>
    <t>/DespatchAdvice/cac:Shipment/cac:ShipmentStage/cac:TransportMeans/cbc:RegistrationNationalityID - El dato ingresado no cumple con el formato establecido.</t>
  </si>
  <si>
    <t>4064</t>
  </si>
  <si>
    <t>El RUC del transportista no esta habido.</t>
  </si>
  <si>
    <t>4063</t>
  </si>
  <si>
    <t>El RUC del transportista no esta activo.</t>
  </si>
  <si>
    <t>4062</t>
  </si>
  <si>
    <t>El numero de RUC del transportista no existe.</t>
  </si>
  <si>
    <t>4061</t>
  </si>
  <si>
    <t>La guía no debe contener datos del transportista.</t>
  </si>
  <si>
    <t>4060</t>
  </si>
  <si>
    <t>Numero de bultos o pallets - información válida para importación.</t>
  </si>
  <si>
    <t>4059</t>
  </si>
  <si>
    <t>cbc:TotalPackageQuantity - El dato ingresado no cumple con el formato establecido.</t>
  </si>
  <si>
    <t>4058</t>
  </si>
  <si>
    <t>4057</t>
  </si>
  <si>
    <t>El XML no contiene el tag o no existe información en el tag SplitConsignmentIndicator.</t>
  </si>
  <si>
    <t>4056</t>
  </si>
  <si>
    <t>4055</t>
  </si>
  <si>
    <t>La guía no debe contener datos del proveedor.</t>
  </si>
  <si>
    <t>4054</t>
  </si>
  <si>
    <t>Proveedor no debe ser igual al remitente o destinatario.</t>
  </si>
  <si>
    <t>4053</t>
  </si>
  <si>
    <t>El RUC del proveedor no esta habido.</t>
  </si>
  <si>
    <t>4052</t>
  </si>
  <si>
    <t>El RUC del proveedor no esta activo.</t>
  </si>
  <si>
    <t>4051</t>
  </si>
  <si>
    <t>El numero de RUC del proveedor no existe.</t>
  </si>
  <si>
    <t>4050</t>
  </si>
  <si>
    <t>El numero de DNI del receptor no existe.</t>
  </si>
  <si>
    <t>4049</t>
  </si>
  <si>
    <t>cac:AdditionalDocumentReference/cbc:DocumentTypeCode - Contiene un valor no valido para documentos relacionado.</t>
  </si>
  <si>
    <t>4048</t>
  </si>
  <si>
    <t>4047</t>
  </si>
  <si>
    <t>No debe consignar información adicional en la dirección para los locales anexos.</t>
  </si>
  <si>
    <t>4046</t>
  </si>
  <si>
    <t>4045</t>
  </si>
  <si>
    <t>PrepaidAmount: Monto total anticipado no coincide con la sumatoria de los montos por documento de anticipo.</t>
  </si>
  <si>
    <t>4044</t>
  </si>
  <si>
    <t>4043</t>
  </si>
  <si>
    <t>Para sac:SUNATTransaction/cbc:ID, se está usando un valor que no existe en el catálogo. Nro. 17.</t>
  </si>
  <si>
    <t>4042</t>
  </si>
  <si>
    <t>4041</t>
  </si>
  <si>
    <t>Si el importe de percepcion es mayor a 0.00, debe utilizar una leyenda con codigo 2000</t>
  </si>
  <si>
    <t>4040</t>
  </si>
  <si>
    <t>No ha consignado información del ubigeo del domicilio fiscal</t>
  </si>
  <si>
    <t>4039</t>
  </si>
  <si>
    <t>4038</t>
  </si>
  <si>
    <t>4037</t>
  </si>
  <si>
    <t>El comprobante fue registrado previamente como rechazado</t>
  </si>
  <si>
    <t>4035</t>
  </si>
  <si>
    <t>El comprobante fue registrado previamente como baja</t>
  </si>
  <si>
    <t>4034</t>
  </si>
  <si>
    <t>4033</t>
  </si>
  <si>
    <t>Si el código del motivo de emisión de la Nota de Credito es 03, debe existir la descripción del item</t>
  </si>
  <si>
    <t>4032</t>
  </si>
  <si>
    <t>Debe indicar el nombre comercial</t>
  </si>
  <si>
    <t>4031</t>
  </si>
  <si>
    <t>El ubigeo indicado en el comprobante no es el mismo que esta registrado para el contribuyente</t>
  </si>
  <si>
    <t>4030</t>
  </si>
  <si>
    <t>4029</t>
  </si>
  <si>
    <t>El monto total de la nota de credito debe ser menor o igual al monto de la factura</t>
  </si>
  <si>
    <t>4028</t>
  </si>
  <si>
    <t>4026</t>
  </si>
  <si>
    <t>4025</t>
  </si>
  <si>
    <t>4024</t>
  </si>
  <si>
    <t>4023</t>
  </si>
  <si>
    <t>4022</t>
  </si>
  <si>
    <t>4021</t>
  </si>
  <si>
    <t>4020</t>
  </si>
  <si>
    <t>4019</t>
  </si>
  <si>
    <t>El total valor venta neta de oper. exoneradas IGV debe ser mayor a 0.00 o debe existir oper. exoneradas</t>
  </si>
  <si>
    <t>4018</t>
  </si>
  <si>
    <t>4017</t>
  </si>
  <si>
    <t>El total valor venta neta de oper. gravadas IGV debe ser mayor a 0.00 o debe existir oper. gravadas onerosas</t>
  </si>
  <si>
    <t>4016</t>
  </si>
  <si>
    <t>Si el tipo de documento del receptor no es RUC, debe tener operaciones de exportacion</t>
  </si>
  <si>
    <t>4015</t>
  </si>
  <si>
    <t>El RUC del receptor no esta habido</t>
  </si>
  <si>
    <t>4014</t>
  </si>
  <si>
    <t>El RUC  del receptor no esta activo</t>
  </si>
  <si>
    <t>4013</t>
  </si>
  <si>
    <t>El ubigeo indicado en el comprobante no es el mismo que esta registrado para el contribuyente.</t>
  </si>
  <si>
    <t>4012</t>
  </si>
  <si>
    <t>El comprobante fue registrado previamente como rechazado.</t>
  </si>
  <si>
    <t>4003</t>
  </si>
  <si>
    <t>4002</t>
  </si>
  <si>
    <t>El numero de RUC del receptor no existe.</t>
  </si>
  <si>
    <t>4001</t>
  </si>
  <si>
    <t>El documento ya fue presentado anteriormente.</t>
  </si>
  <si>
    <t>4000</t>
  </si>
  <si>
    <t>La fecha de recepción del comprobante por OSE debe ser mayor a la fecha de emisión del comprobante enviado</t>
  </si>
  <si>
    <t>2876</t>
  </si>
  <si>
    <t>ID - El dato ingresado no cumple con el formato R#-fecha-correlativo</t>
  </si>
  <si>
    <t>2875</t>
  </si>
  <si>
    <t>El Número de documento de identificación del OSE informado no se encuentra vinculado al emisor del comprobante en la fecha de comprobación</t>
  </si>
  <si>
    <t>2874</t>
  </si>
  <si>
    <t>El PSE informado no se encuentra vinculado con el  emisor del comprobante en la fecha de comprobación</t>
  </si>
  <si>
    <t>2873</t>
  </si>
  <si>
    <t>El valor ingresado como Tipo de documento de identidad del receptor no corresponde con el del comprobante</t>
  </si>
  <si>
    <t>2872</t>
  </si>
  <si>
    <t>El valor ingresado como Tipo de documento de identidad del receptor es incorrecto</t>
  </si>
  <si>
    <t>2871</t>
  </si>
  <si>
    <t>El XML no contiene el atributo o no existe información del Tipo de documento de identidad del receptor</t>
  </si>
  <si>
    <t>2870</t>
  </si>
  <si>
    <t>El valor ingresado como Número de documento de identificación del receptor no corresponde con el del comprobante</t>
  </si>
  <si>
    <t>2869</t>
  </si>
  <si>
    <t>El valor ingresado como Número de documento de identificación del receptor es incorrecto</t>
  </si>
  <si>
    <t>2868</t>
  </si>
  <si>
    <t>El XML no contiene el tag o no existe información del Número de documento de identificación del receptor</t>
  </si>
  <si>
    <t>2867</t>
  </si>
  <si>
    <t>El valor ingresado como Tipo de documento de identidad del emisor no corresponde con el del comprobante</t>
  </si>
  <si>
    <t>2866</t>
  </si>
  <si>
    <t>El valor ingresado como Tipo de documento de identidad del emisor es incorrecto</t>
  </si>
  <si>
    <t>2865</t>
  </si>
  <si>
    <t>El XML no contiene el atributo o no existe información del Tipo de documento de identidad del emisor</t>
  </si>
  <si>
    <t>2864</t>
  </si>
  <si>
    <t>El valor ingresado como Número de documento de identificación del emisor no corresponde con el del comprobante</t>
  </si>
  <si>
    <t>2863</t>
  </si>
  <si>
    <t>El valor ingresado como Número de documento de identificación del emisor es incorrecto</t>
  </si>
  <si>
    <t>2862</t>
  </si>
  <si>
    <t>El XML no contiene el tag o no existe información del Número de documento de identificación del emisor</t>
  </si>
  <si>
    <t>2861</t>
  </si>
  <si>
    <t>El valor ingresado como Hash del comprobante no corresponde con el del comprobante</t>
  </si>
  <si>
    <t>2860</t>
  </si>
  <si>
    <t>El valor ingresado como Hash del comprobante es incorrecto</t>
  </si>
  <si>
    <t>2859</t>
  </si>
  <si>
    <t>El XML no contiene el tag o no existe información del Hash del comprobante</t>
  </si>
  <si>
    <t>2858</t>
  </si>
  <si>
    <t>El valor ingresado como Tipo de comprobante no corresponde con el del comprobante</t>
  </si>
  <si>
    <t>2857</t>
  </si>
  <si>
    <t>El valor ingresado como Tipo de comprobante es incorrecto</t>
  </si>
  <si>
    <t>2856</t>
  </si>
  <si>
    <t>El XML no contiene el tag o no existe información del Tipo de comprobante</t>
  </si>
  <si>
    <t>2855</t>
  </si>
  <si>
    <t>El valor ingresado como Hora de emisión del comprobante no corresponde con el del comprobante</t>
  </si>
  <si>
    <t>2854</t>
  </si>
  <si>
    <t>El valor ingresado como Hora de emisión del comprobante no cumple con el patrón hh:mm:ss.sssss</t>
  </si>
  <si>
    <t>2853</t>
  </si>
  <si>
    <t>El XML no contiene el tag o no existe información de la Hora de emisión del comprobante</t>
  </si>
  <si>
    <t>2852</t>
  </si>
  <si>
    <t>El valor ingresado como Fecha de emisión del comprobante no corresponde con el del comprobante</t>
  </si>
  <si>
    <t>2851</t>
  </si>
  <si>
    <t>El XML no contiene el tag o no existe información de la Fecha de emisión del comprobante</t>
  </si>
  <si>
    <t>2849</t>
  </si>
  <si>
    <t>El valor ingresado como Serie y número del comprobante no corresponde con el del comprobante</t>
  </si>
  <si>
    <t>2848</t>
  </si>
  <si>
    <t>El XML no contiene informacion en el tag cac:DocumentReference/cbc:ID</t>
  </si>
  <si>
    <t>2846</t>
  </si>
  <si>
    <t>El XML contiene mas de un elemento cac:DocumentReference</t>
  </si>
  <si>
    <t>2845</t>
  </si>
  <si>
    <t>No se encontro el tag cbc:StatusReasonCode cuando ingresó la Descripción de la observación</t>
  </si>
  <si>
    <t>2844</t>
  </si>
  <si>
    <t>Se ha encontrado mas de una Descripción de la observación, tag cac:Response/cac:Status/cbc:StatusReason</t>
  </si>
  <si>
    <t>2843</t>
  </si>
  <si>
    <t>El valor ingresado como Descripción de la observación es incorrecto</t>
  </si>
  <si>
    <t>2842</t>
  </si>
  <si>
    <t>El XML no contiene el tag o no existe información de la Descripción de la observación</t>
  </si>
  <si>
    <t>2841</t>
  </si>
  <si>
    <t>El valor ingresado en el atributo listURI del Código de observación es incorrecto</t>
  </si>
  <si>
    <t>2840</t>
  </si>
  <si>
    <t>El XML no contiene el atributo listURI o no existe información del Código de observación</t>
  </si>
  <si>
    <t>2839</t>
  </si>
  <si>
    <t>El valor ingresado como Código de observación es incorrecto</t>
  </si>
  <si>
    <t>2838</t>
  </si>
  <si>
    <t>El valor ingresado como Descripción de la Respuesta es incorrecto</t>
  </si>
  <si>
    <t>2837</t>
  </si>
  <si>
    <t>El XML no contiene el tag o no existe información de la Descripción de la Respuesta</t>
  </si>
  <si>
    <t>2836</t>
  </si>
  <si>
    <t>El valor ingresado en el atributo listAgencyName del Código de Respuesta es incorrecto</t>
  </si>
  <si>
    <t>2835</t>
  </si>
  <si>
    <t>El XML no contiene el atributo listAgencyName o no existe información del Código de Respuesta</t>
  </si>
  <si>
    <t>2834</t>
  </si>
  <si>
    <t>El valor ingresado como Código de Respuesta es incorrecto</t>
  </si>
  <si>
    <t>2833</t>
  </si>
  <si>
    <t>El XML no contiene el tag o no existe información del Código de Respuesta</t>
  </si>
  <si>
    <t>2832</t>
  </si>
  <si>
    <t>El valor ingresado en el atributo schemeURI del Tipo de documento de identidad del OSE es incorrecto</t>
  </si>
  <si>
    <t>2831</t>
  </si>
  <si>
    <t>El XML no contiene el atributo schemeURI o no existe información del Tipo de documento de identidad del OSE</t>
  </si>
  <si>
    <t>2830</t>
  </si>
  <si>
    <t>El valor ingresado en el atributo schemeAgencyName del Tipo de documento de identidad del OSE es incorrecto</t>
  </si>
  <si>
    <t>2829</t>
  </si>
  <si>
    <t>El XML no contiene el atributo schemeAgencyName o no existe información del Tipo de documento de identidad del OSE</t>
  </si>
  <si>
    <t>2828</t>
  </si>
  <si>
    <t>El valor ingresado como Tipo de documento de identidad del OSE es incorrecto</t>
  </si>
  <si>
    <t>2827</t>
  </si>
  <si>
    <t>El XML no contiene el atributo schemeID o no existe información del Tipo de documento de identidad del OSE</t>
  </si>
  <si>
    <t>2826</t>
  </si>
  <si>
    <t>El Número de documento de identificación del OSE informado no esta registrado en el padron.</t>
  </si>
  <si>
    <t>2825</t>
  </si>
  <si>
    <t>El certificado digital con el que se firma el CDR OSE no corresponde con el RUC del OSE informado</t>
  </si>
  <si>
    <t>2824</t>
  </si>
  <si>
    <t>El valor ingresado como Número de documento de identificación del OSE es incorrecto</t>
  </si>
  <si>
    <t>2823</t>
  </si>
  <si>
    <t>El XML no contiene el tag o no existe información del Número de documento de identificación del OSE</t>
  </si>
  <si>
    <t>2822</t>
  </si>
  <si>
    <t>El valor ingresado en el atributo schemeURI del Tipo de documento de identidad del que envía el CPE (emisor o PSE) es incorrecto</t>
  </si>
  <si>
    <t>2821</t>
  </si>
  <si>
    <t>El XML no contiene el atributo schemeURI o no existe información del Tipo de documento de identidad del que envía el CPE (emisor o PSE)</t>
  </si>
  <si>
    <t>2820</t>
  </si>
  <si>
    <t>El valor ingresado en el atributo schemeAgencyName del Tipo de documento de identidad del que envía el CPE (emisor o PSE) es incorrecto</t>
  </si>
  <si>
    <t>2819</t>
  </si>
  <si>
    <t>El XML no contiene el atributo schemeAgencyName o no existe información del Tipo de documento de identidad del que envía el CPE (emisor o PSE)</t>
  </si>
  <si>
    <t>2818</t>
  </si>
  <si>
    <t>El valor ingresado como Tipo de documento de identidad del que envía el CPE (emisor o PSE) es incorrecto</t>
  </si>
  <si>
    <t>2817</t>
  </si>
  <si>
    <t>El XML no contiene el atributo schemeID o no existe información del Tipo de documento de identidad del que envía el CPE (emisor o PSE)</t>
  </si>
  <si>
    <t>2816</t>
  </si>
  <si>
    <t>El valor ingresado como Número de documento de identificación del que envía el CPE (emisor o PSE) es incorrecto</t>
  </si>
  <si>
    <t>2814</t>
  </si>
  <si>
    <t>El XML no contiene el tag o no existe información del Número de documento de identificación del que envía el CPE (emisor o PSE)</t>
  </si>
  <si>
    <t>2813</t>
  </si>
  <si>
    <t>ResponseTime - El dato ingresado  no cumple con el patrón hh:mm:ss.sssss</t>
  </si>
  <si>
    <t>2812</t>
  </si>
  <si>
    <t>El XML no contiene el tag ResponseTime</t>
  </si>
  <si>
    <t>2811</t>
  </si>
  <si>
    <t>La fecha de comprobacion del comprobante en OSE no puede ser mayor a la fecha de recepcion en SUNAT.</t>
  </si>
  <si>
    <t>2810</t>
  </si>
  <si>
    <t>La fecha de recepcion del comprobante por ose, no debe de ser mayor a la fecha de comprobacion del ose</t>
  </si>
  <si>
    <t>2809</t>
  </si>
  <si>
    <t>ResponseDate - El dato ingresado  no cumple con el patrón YYYY-MM-DD</t>
  </si>
  <si>
    <t>2808</t>
  </si>
  <si>
    <t>El XML no contiene el tag ResponseDate</t>
  </si>
  <si>
    <t>2807</t>
  </si>
  <si>
    <t>2806</t>
  </si>
  <si>
    <t>El XML no contiene el tag IssueTime</t>
  </si>
  <si>
    <t>2805</t>
  </si>
  <si>
    <t>La fecha de recepcion del comprobante por ose, no debe de ser mayor a la fecha de recepcion de sunat</t>
  </si>
  <si>
    <t>2804</t>
  </si>
  <si>
    <t>ID - No cumple con el formato UUID</t>
  </si>
  <si>
    <t>2803</t>
  </si>
  <si>
    <t>2802</t>
  </si>
  <si>
    <t>2801</t>
  </si>
  <si>
    <t>2800</t>
  </si>
  <si>
    <t>2799</t>
  </si>
  <si>
    <t>2798</t>
  </si>
  <si>
    <t>2797</t>
  </si>
  <si>
    <t>El dato ingresado en sac:TotalAmount/@currencyID debe ser PEN</t>
  </si>
  <si>
    <t>2796</t>
  </si>
  <si>
    <t>Debe consignar la moneda para el Monto Total incluido la percepcion (sac:TotalAmount/@currencyID)</t>
  </si>
  <si>
    <t>2795</t>
  </si>
  <si>
    <t>2794</t>
  </si>
  <si>
    <t>2793</t>
  </si>
  <si>
    <t>2792</t>
  </si>
  <si>
    <t>2791</t>
  </si>
  <si>
    <t>2790</t>
  </si>
  <si>
    <t>2789</t>
  </si>
  <si>
    <t>2788</t>
  </si>
  <si>
    <t>2787</t>
  </si>
  <si>
    <t>2786</t>
  </si>
  <si>
    <t>2785</t>
  </si>
  <si>
    <t>2784</t>
  </si>
  <si>
    <t>El valor ingresado en codigo del item no cumple con el estandar.</t>
  </si>
  <si>
    <t>2783</t>
  </si>
  <si>
    <t>2782</t>
  </si>
  <si>
    <t>El XML no contiene el atributo o no existe informacion de descripcion del items</t>
  </si>
  <si>
    <t>2781</t>
  </si>
  <si>
    <t>2780</t>
  </si>
  <si>
    <t>2779</t>
  </si>
  <si>
    <t>2778</t>
  </si>
  <si>
    <t>2777</t>
  </si>
  <si>
    <t>2776</t>
  </si>
  <si>
    <t>2775</t>
  </si>
  <si>
    <t>2774</t>
  </si>
  <si>
    <t>El valor ingresado como modalidad de transporte no es correcto.</t>
  </si>
  <si>
    <t>2773</t>
  </si>
  <si>
    <t>2772</t>
  </si>
  <si>
    <t>2771</t>
  </si>
  <si>
    <t>El valor ingresado como numero de manifiesto de carga no cumple con el estandar.</t>
  </si>
  <si>
    <t>2770</t>
  </si>
  <si>
    <t>El valor ingresado como numero de DAM no cumple con el estandar.</t>
  </si>
  <si>
    <t>2769</t>
  </si>
  <si>
    <t>Para importación, el XML no contiene el tag o no existe informacion del numero de manifiesto de carga.</t>
  </si>
  <si>
    <t>2768</t>
  </si>
  <si>
    <t>Para importación, el XML no contiene el tag o no existe informacion del numero de DAM.</t>
  </si>
  <si>
    <t>2767</t>
  </si>
  <si>
    <t>El valor ingresado como tipo de documento del tercero relacionado es incorrecto.</t>
  </si>
  <si>
    <t>2766</t>
  </si>
  <si>
    <t>El XML no contiene el atributo o no existe información del tipo de documento del tercero relacionado.</t>
  </si>
  <si>
    <t>2765</t>
  </si>
  <si>
    <t>2764</t>
  </si>
  <si>
    <t>El XML no contiene el tag o no existe información del número de documento de identidad del tercero relacionado.</t>
  </si>
  <si>
    <t>2763</t>
  </si>
  <si>
    <t>El valor ingresado como tipo de documento del nombre o razon social del destinatario es incorrecto.</t>
  </si>
  <si>
    <t>2762</t>
  </si>
  <si>
    <t>El XML no contiene el atributo o no existe información del nombre o razon social del destinatario.</t>
  </si>
  <si>
    <t>2761</t>
  </si>
  <si>
    <t>El valor ingresado como tipo de documento del destinatario es incorrecto.</t>
  </si>
  <si>
    <t>2760</t>
  </si>
  <si>
    <t>El XML no contiene el atributo o no existe información del tipo de documento del destinatario.</t>
  </si>
  <si>
    <t>2759</t>
  </si>
  <si>
    <t>2758</t>
  </si>
  <si>
    <t>El XML no contiene el tag o no existe información del número de documento de identidad del destinatario.</t>
  </si>
  <si>
    <t>2757</t>
  </si>
  <si>
    <t>El numero de documento relacionado no cumple con el estandar.</t>
  </si>
  <si>
    <t>2756</t>
  </si>
  <si>
    <t>El tipo de documento relacionado es incorrecto (ver catalogo nro 21).</t>
  </si>
  <si>
    <t>2755</t>
  </si>
  <si>
    <t>El tipo de documento de la guia dada de baja es incorrecto (tipo documento = 09).</t>
  </si>
  <si>
    <t>2754</t>
  </si>
  <si>
    <t>No debe existir mas de una referencia en guía dada de baja.</t>
  </si>
  <si>
    <t>2753</t>
  </si>
  <si>
    <t>2752</t>
  </si>
  <si>
    <t>2751</t>
  </si>
  <si>
    <t>2750</t>
  </si>
  <si>
    <t>2749</t>
  </si>
  <si>
    <t>2748</t>
  </si>
  <si>
    <t>2747</t>
  </si>
  <si>
    <t>2746</t>
  </si>
  <si>
    <t>2745</t>
  </si>
  <si>
    <t>2744</t>
  </si>
  <si>
    <t>2743</t>
  </si>
  <si>
    <t>2742</t>
  </si>
  <si>
    <t>2741</t>
  </si>
  <si>
    <t>2740</t>
  </si>
  <si>
    <t>2739</t>
  </si>
  <si>
    <t>2738</t>
  </si>
  <si>
    <t>2737</t>
  </si>
  <si>
    <t>El dato ingresado en el Importe del pago debe ser numérico mayor a cero</t>
  </si>
  <si>
    <t>2736</t>
  </si>
  <si>
    <t>El XML no contiene el tag o no existe información del Importe del pago</t>
  </si>
  <si>
    <t>2735</t>
  </si>
  <si>
    <t>2734</t>
  </si>
  <si>
    <t>2733</t>
  </si>
  <si>
    <t>2732</t>
  </si>
  <si>
    <t>2731</t>
  </si>
  <si>
    <t>2730</t>
  </si>
  <si>
    <t>2729</t>
  </si>
  <si>
    <t>2728</t>
  </si>
  <si>
    <t>2727</t>
  </si>
  <si>
    <t>2726</t>
  </si>
  <si>
    <t>2725</t>
  </si>
  <si>
    <t>2724</t>
  </si>
  <si>
    <t>2723</t>
  </si>
  <si>
    <t>2722</t>
  </si>
  <si>
    <t>2721</t>
  </si>
  <si>
    <t>2720</t>
  </si>
  <si>
    <t>2719</t>
  </si>
  <si>
    <t>2718</t>
  </si>
  <si>
    <t>2717</t>
  </si>
  <si>
    <t>2716</t>
  </si>
  <si>
    <t>2715</t>
  </si>
  <si>
    <t>2714</t>
  </si>
  <si>
    <t>2713</t>
  </si>
  <si>
    <t>2712</t>
  </si>
  <si>
    <t>2711</t>
  </si>
  <si>
    <t>2710</t>
  </si>
  <si>
    <t>2709</t>
  </si>
  <si>
    <t>2708</t>
  </si>
  <si>
    <t>2707</t>
  </si>
  <si>
    <t>2706</t>
  </si>
  <si>
    <t>2705</t>
  </si>
  <si>
    <t>2704</t>
  </si>
  <si>
    <t>2703</t>
  </si>
  <si>
    <t>2702</t>
  </si>
  <si>
    <t>2701</t>
  </si>
  <si>
    <t>2700</t>
  </si>
  <si>
    <t>2699</t>
  </si>
  <si>
    <t>2698</t>
  </si>
  <si>
    <t>2697</t>
  </si>
  <si>
    <t>2696</t>
  </si>
  <si>
    <t>2695</t>
  </si>
  <si>
    <t>2694</t>
  </si>
  <si>
    <t>2693</t>
  </si>
  <si>
    <t>2692</t>
  </si>
  <si>
    <t>2691</t>
  </si>
  <si>
    <t>2690</t>
  </si>
  <si>
    <t>2689</t>
  </si>
  <si>
    <t>2687</t>
  </si>
  <si>
    <t>2686</t>
  </si>
  <si>
    <t>2685</t>
  </si>
  <si>
    <t>2684</t>
  </si>
  <si>
    <t>2683</t>
  </si>
  <si>
    <t>El valor ingresado como tipo de documento del cliente es incorrecto</t>
  </si>
  <si>
    <t>2682</t>
  </si>
  <si>
    <t>El XML no contiene el atributo o no existe información del tipo de documento del cliente</t>
  </si>
  <si>
    <t>2681</t>
  </si>
  <si>
    <t>El valor ingresado como documento de identidad del cliente es incorrecto</t>
  </si>
  <si>
    <t>2680</t>
  </si>
  <si>
    <t>El XML no contiene el tag o no existe información del número de documento de identidad del cliente</t>
  </si>
  <si>
    <t>2679</t>
  </si>
  <si>
    <t>2678</t>
  </si>
  <si>
    <t>2677</t>
  </si>
  <si>
    <t>2676</t>
  </si>
  <si>
    <t>2675</t>
  </si>
  <si>
    <t>2674</t>
  </si>
  <si>
    <t>2673</t>
  </si>
  <si>
    <t>La fecha de generación del documento revertido debe ser menor o igual a la fecha actual.</t>
  </si>
  <si>
    <t>2672</t>
  </si>
  <si>
    <t>2671</t>
  </si>
  <si>
    <t>La razón social no corresponde al ruc informado.</t>
  </si>
  <si>
    <t>2670</t>
  </si>
  <si>
    <t>2669</t>
  </si>
  <si>
    <t>Importe total cobrado debe ser igual a la suma de los importes cobrados por cada documento relacionado.</t>
  </si>
  <si>
    <t>2668</t>
  </si>
  <si>
    <t>2667</t>
  </si>
  <si>
    <t>Las percepciones son solo válidas para boletas de venta al contado.</t>
  </si>
  <si>
    <t>2666</t>
  </si>
  <si>
    <t>El contribuyente no se encuentra autorizado a emitir Tickets</t>
  </si>
  <si>
    <t>2665</t>
  </si>
  <si>
    <t>El calculo de la base imponible de percepción y el monto de la percepción no coincide con el monto total informado.</t>
  </si>
  <si>
    <t>2664</t>
  </si>
  <si>
    <t>El documento indicado no existe no puede ser modificado/eliminado</t>
  </si>
  <si>
    <t>2663</t>
  </si>
  <si>
    <t>El Nro. de documento ya fué utilizado en la emision de CRE.</t>
  </si>
  <si>
    <t>2662</t>
  </si>
  <si>
    <t>La fecha de cobro de cada documento relacionado deben ser del mismo Periodo (mm/aaaa), asimismo estas fechas podrán ser menores o iguales a la fecha de emisión del comprobante de retencion</t>
  </si>
  <si>
    <t>2661</t>
  </si>
  <si>
    <t>Los datos del CPE revertido no corresponden a los registrados en la SUNAT</t>
  </si>
  <si>
    <t>2660</t>
  </si>
  <si>
    <t>La fecha de cobro de cada documento relacionado deben ser del mismo Periodo (mm/aaaa), asimismo estas fechas podrán ser menores o iguales a la fecha de emisión del comprobante de percepción</t>
  </si>
  <si>
    <t>2659</t>
  </si>
  <si>
    <t>El Nro. de documento no se ha informado o no se encuentra en estado Revertido</t>
  </si>
  <si>
    <t>2658</t>
  </si>
  <si>
    <t>El Nro. de documento ya fué utilizado en la emision de CPE.</t>
  </si>
  <si>
    <t>2657</t>
  </si>
  <si>
    <t>2656</t>
  </si>
  <si>
    <t>2655</t>
  </si>
  <si>
    <t>2654</t>
  </si>
  <si>
    <t>Servicios prestados No domiciliados. Total IGV debe se mayor a cero</t>
  </si>
  <si>
    <t>2653</t>
  </si>
  <si>
    <t>Factura de operacion sujeta al IVAP , debe registrar mensaje 2007</t>
  </si>
  <si>
    <t>2652</t>
  </si>
  <si>
    <t>Factura de operacion sujeta al IVAP , no debe consignar valor para IGV o debe ser 0</t>
  </si>
  <si>
    <t>2651</t>
  </si>
  <si>
    <t>2650</t>
  </si>
  <si>
    <t>Operación sujeta al IVAP, debe consignar monto en total operaciones gravadas</t>
  </si>
  <si>
    <t>2649</t>
  </si>
  <si>
    <t>2648</t>
  </si>
  <si>
    <t>2647</t>
  </si>
  <si>
    <t>2646</t>
  </si>
  <si>
    <t>2645</t>
  </si>
  <si>
    <t>2644</t>
  </si>
  <si>
    <t>2643</t>
  </si>
  <si>
    <t>2642</t>
  </si>
  <si>
    <t>2641</t>
  </si>
  <si>
    <t>2640</t>
  </si>
  <si>
    <t>Importe total pagado debe ser igual a la suma de los importes pagados por cada documento relacionado.</t>
  </si>
  <si>
    <t>2629</t>
  </si>
  <si>
    <t>2628</t>
  </si>
  <si>
    <t>El Nro. de documento con el número de pago ya se encuentra registrado como pago realizado.</t>
  </si>
  <si>
    <t>2627</t>
  </si>
  <si>
    <t>El Nro. de documento con el número de pago ya se encuentra en la Relación de Documentos Relacionados agregados.</t>
  </si>
  <si>
    <t>2626</t>
  </si>
  <si>
    <t>La fecha de pago debe estar entre el primer día calendario del mes al cual corresponde la fecha de emisión del comprobante de retención o desde la fecha de emisión del comprobante relacionado.</t>
  </si>
  <si>
    <t>2625</t>
  </si>
  <si>
    <t>El comprobante electrónico no ha sido emitido por el proveedor.</t>
  </si>
  <si>
    <t>2624</t>
  </si>
  <si>
    <t>2623</t>
  </si>
  <si>
    <t>2622</t>
  </si>
  <si>
    <t>Número de RUC del Proveedor no existe.</t>
  </si>
  <si>
    <t>2621</t>
  </si>
  <si>
    <t>El Proveedor no puede ser el mismo que el Emisor del comprobante de retención.</t>
  </si>
  <si>
    <t>2620</t>
  </si>
  <si>
    <t>La tasa de retención enviada no corresponde con el régimen de retención.</t>
  </si>
  <si>
    <t>2619</t>
  </si>
  <si>
    <t>El régimen retención enviado no corresponde con su condición de Agente de retención.</t>
  </si>
  <si>
    <t>2618</t>
  </si>
  <si>
    <t>Señor contribuyente a la fecha no se encuentra registrado ó habilitado con la condición de Agente de retención.</t>
  </si>
  <si>
    <t>2617</t>
  </si>
  <si>
    <t>Importe total cobrado debe ser igual a la suma de los importe totales cobrados por cada documento relacionado.</t>
  </si>
  <si>
    <t>2616</t>
  </si>
  <si>
    <t>2615</t>
  </si>
  <si>
    <t>El Nro. de documento con el número de cobro ya se encuentra registrado como pago realizado.</t>
  </si>
  <si>
    <t>2614</t>
  </si>
  <si>
    <t>El Nro. de documento con número de cobro ya se encuentra en la Relación de Documentos Relacionados agregados.</t>
  </si>
  <si>
    <t>2613</t>
  </si>
  <si>
    <t>La fecha de cobro debe estar entre el primer día calendario del mes al cual corresponde la fecha de emisión del comprobante de percepción o desde la fecha de emisión del comprobante relacionado.</t>
  </si>
  <si>
    <t>2612</t>
  </si>
  <si>
    <t>El comprobante electrónico no ha sido emitido al cliente.</t>
  </si>
  <si>
    <t>2611</t>
  </si>
  <si>
    <t>La fecha de emisión, Importe total del comprobante y la moneda del comprobante electrónico enviado no son los registrados en los Sistemas de SUNAT.</t>
  </si>
  <si>
    <t>2610</t>
  </si>
  <si>
    <t>El comprobante electrónico enviado no se encuentra registrado en la SUNAT.</t>
  </si>
  <si>
    <t>2609</t>
  </si>
  <si>
    <t>2608</t>
  </si>
  <si>
    <t>2607</t>
  </si>
  <si>
    <t>Documento de identidad del Cliente no existe.</t>
  </si>
  <si>
    <t>2606</t>
  </si>
  <si>
    <t>Número de RUC del Cliente no existe.</t>
  </si>
  <si>
    <t>2605</t>
  </si>
  <si>
    <t>El Cliente no puede ser el mismo que el Emisor del comprobante de percepción.</t>
  </si>
  <si>
    <t>2604</t>
  </si>
  <si>
    <t>2603</t>
  </si>
  <si>
    <t>2602</t>
  </si>
  <si>
    <t>Señor contribuyente a la fecha no se encuentra registrado ó habilitado con la condición de Agente de percepción.</t>
  </si>
  <si>
    <t>2601</t>
  </si>
  <si>
    <t>El comprobante fue enviado fuera del plazo permitido.</t>
  </si>
  <si>
    <t>2600</t>
  </si>
  <si>
    <t>El XML No contiene el tag o no existe información de la cantidad del item.</t>
  </si>
  <si>
    <t>2580</t>
  </si>
  <si>
    <t>El XML no contiene el tag o no existe informacion de District.</t>
  </si>
  <si>
    <t>2579</t>
  </si>
  <si>
    <t>El XML no contiene el tag o no existe informacion de CityName.</t>
  </si>
  <si>
    <t>2578</t>
  </si>
  <si>
    <t>El XML no contiene el tag o no existe informacion de direccion detallada de punto de partida.</t>
  </si>
  <si>
    <t>2577</t>
  </si>
  <si>
    <t>2576</t>
  </si>
  <si>
    <t>2575</t>
  </si>
  <si>
    <t>El XML no contiene el tag o no existe informacion de direccion detallada de punto de llegada.</t>
  </si>
  <si>
    <t>2574</t>
  </si>
  <si>
    <t>Numero de licencia del conductor - El dato ingresado no cumple con el formato establecido.</t>
  </si>
  <si>
    <t>2573</t>
  </si>
  <si>
    <t>El XML no contiene el tag o no existe informacion del Numero de licencia del conductor.</t>
  </si>
  <si>
    <t>2572</t>
  </si>
  <si>
    <t>cac:DriverPerson/ID@schemeID - El valor ingresado de tipo de documento identidad de conductor es incorrecto.</t>
  </si>
  <si>
    <t>2571</t>
  </si>
  <si>
    <t>El XML no contiene el tag o no existe informacion del tipo de documento identidad del conductor.</t>
  </si>
  <si>
    <t>2570</t>
  </si>
  <si>
    <t>Documento identidad del conductor - El dato ingresado no cumple con el formato establecido.</t>
  </si>
  <si>
    <t>2569</t>
  </si>
  <si>
    <t>El XML no contiene el tag o no existe informacion en el Numero de documento de identidad del conductor.</t>
  </si>
  <si>
    <t>2568</t>
  </si>
  <si>
    <t>Numero de placa del vehículo - El dato ingresado no cumple con el formato establecido.</t>
  </si>
  <si>
    <t>2567</t>
  </si>
  <si>
    <t>El XML no contiene el tag o no existe informacion del Numero de placa del vehículo.</t>
  </si>
  <si>
    <t>2566</t>
  </si>
  <si>
    <t>El XML no contiene el tag o no existe informacion del tipo de unidad de transporte.</t>
  </si>
  <si>
    <t>2565</t>
  </si>
  <si>
    <t>Razon social transportista - El dato ingresado no cumple con el formato establecido.</t>
  </si>
  <si>
    <t>2564</t>
  </si>
  <si>
    <t>El XML no contiene el tag o no existe informacion de Apellido, Nombre o razon social del transportista.</t>
  </si>
  <si>
    <t>2563</t>
  </si>
  <si>
    <t>/DespatchAdvice/cac:Shipment/cac:ShipmentStage/cac:CarrierParty/cac:PartyIdentification/cbc:ID@schemeID  - El dato ingresado no es valido.</t>
  </si>
  <si>
    <t>2562</t>
  </si>
  <si>
    <t>El XML no contiene el tag o no existe informacion del tipo de documento identidad del transportista.</t>
  </si>
  <si>
    <t>2561</t>
  </si>
  <si>
    <t>Transportista  no debe ser igual al remitente o destinatario.</t>
  </si>
  <si>
    <t>2560</t>
  </si>
  <si>
    <t>/DespatchAdvice/cac:Shipment/cac:ShipmentStage/cac:CarrierParty/cac:PartyIdentification/cbc:ID  - El dato ingresado no cumple con el formato establecido.</t>
  </si>
  <si>
    <t>2559</t>
  </si>
  <si>
    <t>El XML no contiene el tag o no existe informacion en Numero de Ruc del transportista.</t>
  </si>
  <si>
    <t>2558</t>
  </si>
  <si>
    <t>La fecha del StartDate no debe ser menor al Today.</t>
  </si>
  <si>
    <t>2557</t>
  </si>
  <si>
    <t>cbc:TransportModeCode -  dato ingresado no es valido.</t>
  </si>
  <si>
    <t>2556</t>
  </si>
  <si>
    <t>Destinatario no debe ser igual al remitente.</t>
  </si>
  <si>
    <t>2555</t>
  </si>
  <si>
    <t>2554</t>
  </si>
  <si>
    <t>cac:SellerSupplierParty/cbc:CustomerAssignedAccountID@schemeID - El dato ingresado no es valido.</t>
  </si>
  <si>
    <t>2553</t>
  </si>
  <si>
    <t>El XML no contiene el tag o no existe informacion del tipo de documento identidad del proveedor.</t>
  </si>
  <si>
    <t>2552</t>
  </si>
  <si>
    <t>El XML no contiene el tag o no existe informacion de CustomerAssignedAccountID del proveedor de servicios.</t>
  </si>
  <si>
    <t>2551</t>
  </si>
  <si>
    <t>cac:DeliveryCustomerParty/cbc:CustomerAssignedAccountID@schemeID - El dato ingresado de tipo de documento identidad del destinatario no cumple con el estandar.</t>
  </si>
  <si>
    <t>2550</t>
  </si>
  <si>
    <t>El XML no contiene el tag o no existe informacion del tipo de documento identidad del destinatario.</t>
  </si>
  <si>
    <t>2549</t>
  </si>
  <si>
    <t>El valor del país inválido.</t>
  </si>
  <si>
    <t>2548</t>
  </si>
  <si>
    <t>El XML no contiene el tag o no existe información del país en domicilio fiscal.</t>
  </si>
  <si>
    <t>2547</t>
  </si>
  <si>
    <t>El XML no contiene el tag o no existe información del distrito en domicilio fiscal.</t>
  </si>
  <si>
    <t>2546</t>
  </si>
  <si>
    <t>El XML no contiene el tag o no existe información del departamento en domicilio fiscal.</t>
  </si>
  <si>
    <t>2545</t>
  </si>
  <si>
    <t>El XML no contiene el tag o no existe información de la provincia en domicilio fiscal.</t>
  </si>
  <si>
    <t>2544</t>
  </si>
  <si>
    <t>El XML no contiene el tag o no existe informacion de la dirección completa y detallada en domicilio fiscal.</t>
  </si>
  <si>
    <t>2543</t>
  </si>
  <si>
    <t>cac:DespatchSupplierParty/cbc:CustomerAssignedAccountID@schemeID - El valor ingresado como tipo de documento identidad del remitente es incorrecta.</t>
  </si>
  <si>
    <t>2542</t>
  </si>
  <si>
    <t>El XML no contiene el tag o no existe informacion del tipo de documento identidad del remitente.</t>
  </si>
  <si>
    <t>2541</t>
  </si>
  <si>
    <t>El contribuyente no esta habido.</t>
  </si>
  <si>
    <t>2540</t>
  </si>
  <si>
    <t>El contribuyente no esta activo.</t>
  </si>
  <si>
    <t>2539</t>
  </si>
  <si>
    <t>El contribuyente no se encuentra autorizado como emisor electronico de Guía o de factura o de boletaFactura GEM.</t>
  </si>
  <si>
    <t>2538</t>
  </si>
  <si>
    <t>cac:OrderReference/cac:DocumentReference/cbc:DocumentTypeCode - El tipo de documento de serie y número dado de baja es incorrecta.</t>
  </si>
  <si>
    <t>2537</t>
  </si>
  <si>
    <t>Serie y numero no se encuentra registrado como baja por cambio de destinatario.</t>
  </si>
  <si>
    <t>2536</t>
  </si>
  <si>
    <t>La nota de crédito por otros conceptos tributarios debe tener Otros Documentos Relacionados.</t>
  </si>
  <si>
    <t>2535</t>
  </si>
  <si>
    <t>2534</t>
  </si>
  <si>
    <t>2533</t>
  </si>
  <si>
    <t>No existe información de modalidad de transporte.</t>
  </si>
  <si>
    <t>2532</t>
  </si>
  <si>
    <t>Codigo del Local Anexo del emisor no existe.</t>
  </si>
  <si>
    <t>2531</t>
  </si>
  <si>
    <t>RUC que solicita la emision de la factura, no existe.</t>
  </si>
  <si>
    <t>2530</t>
  </si>
  <si>
    <t>2529</t>
  </si>
  <si>
    <t>cac:OriginatorDocumentReference/cbc:ID/@SchemaID – El tipo documento debe ser 6 del catalogo de tipo de documento.</t>
  </si>
  <si>
    <t>2528</t>
  </si>
  <si>
    <t>El dato ingresado en Percent no cumple con el formato establecido.</t>
  </si>
  <si>
    <t>2526</t>
  </si>
  <si>
    <t>El dato ingresado en Quantity no cumple con el formato establecido.</t>
  </si>
  <si>
    <t>2525</t>
  </si>
  <si>
    <t>2523</t>
  </si>
  <si>
    <t>2521</t>
  </si>
  <si>
    <t>2520</t>
  </si>
  <si>
    <t>El importe total no coincide con la sumatoria de los valores de venta mas los tributos mas los cargos.</t>
  </si>
  <si>
    <t>2519</t>
  </si>
  <si>
    <t>Calculo IGV no es correcto.</t>
  </si>
  <si>
    <t>2518</t>
  </si>
  <si>
    <t>Dato ingresado no cumple con catalogo 6.</t>
  </si>
  <si>
    <t>2515</t>
  </si>
  <si>
    <t>Nro nombre del documento no tiene el formato correcto.</t>
  </si>
  <si>
    <t>2510</t>
  </si>
  <si>
    <t>2509</t>
  </si>
  <si>
    <t>2508</t>
  </si>
  <si>
    <t>Factura relacionada con anticipo no corresponde como factura de anticipo.</t>
  </si>
  <si>
    <t>2507</t>
  </si>
  <si>
    <t>cac:PrepaidPayment/cbc:ID: Factura o boleta no existe o comunicada de Baja.</t>
  </si>
  <si>
    <t>2506</t>
  </si>
  <si>
    <t>2505</t>
  </si>
  <si>
    <t>2504</t>
  </si>
  <si>
    <t>2503</t>
  </si>
  <si>
    <t>2502</t>
  </si>
  <si>
    <t>2501</t>
  </si>
  <si>
    <t>2500</t>
  </si>
  <si>
    <t>Comprobante no cumple con grupo de facturas con tag venta anticipada II.</t>
  </si>
  <si>
    <t>2439</t>
  </si>
  <si>
    <t>Comprobante no cumple con grupo de facturas con tag venta anticipada I.</t>
  </si>
  <si>
    <t>2438</t>
  </si>
  <si>
    <t>Comprobante no cumple con el grupo de boletas de venta con percepcion: Todos los items deben tener código de Afectación al IGV igual a 10.</t>
  </si>
  <si>
    <t>2437</t>
  </si>
  <si>
    <t>Comprobante no cumple con el grupo de boletas de venta con percepcion: El monto de percepcion no existe o es cero.</t>
  </si>
  <si>
    <t>2436</t>
  </si>
  <si>
    <t>Comprobante no cumple con grupo de boletas con ISC.</t>
  </si>
  <si>
    <t>2435</t>
  </si>
  <si>
    <t>Comprobante no cumple con grupo de boletas con tag venta itinerante.</t>
  </si>
  <si>
    <t>2434</t>
  </si>
  <si>
    <t>Comprobante no cumple con grupo de facturas con tag venta itinerante.</t>
  </si>
  <si>
    <t>2433</t>
  </si>
  <si>
    <t>Comprobante no cumple con grupo de boletas con tags no tributarios.</t>
  </si>
  <si>
    <t>2432</t>
  </si>
  <si>
    <t>Comprobante no cumple con grupo de facturas con tags no tributarios.</t>
  </si>
  <si>
    <t>2431</t>
  </si>
  <si>
    <t>Comprobante no cumple con grupo de facturas con tag de factura guia.</t>
  </si>
  <si>
    <t>2430</t>
  </si>
  <si>
    <t>Comprobante no cumple con grupo de facturas con comercio exterior.</t>
  </si>
  <si>
    <t>2429</t>
  </si>
  <si>
    <t>Comprobante no cumple con grupo de facturas con detracciones.</t>
  </si>
  <si>
    <t>2428</t>
  </si>
  <si>
    <t>2427</t>
  </si>
  <si>
    <t>2425</t>
  </si>
  <si>
    <t>RC Debe consignar solo un elemento sac:BillingPayment a nivel de item con cbc:InstructionID igual a 05.</t>
  </si>
  <si>
    <t>2424</t>
  </si>
  <si>
    <t>Si ha consignado monto ISC a nivel de item, debe consignar un monto a nivel de total.</t>
  </si>
  <si>
    <t>2423</t>
  </si>
  <si>
    <t>El valor unitario debe ser menor al precio unitario.</t>
  </si>
  <si>
    <t>2422</t>
  </si>
  <si>
    <t>2421</t>
  </si>
  <si>
    <t>Ya transcurrieron mas de 25 dias calendarios para concluir con su proceso de homologacion</t>
  </si>
  <si>
    <t>2420</t>
  </si>
  <si>
    <t>2419</t>
  </si>
  <si>
    <t>Si consigna Valor Referencial unitario por item en operaciones no onerosas,la operacion debe ser no onerosa.</t>
  </si>
  <si>
    <t>2418</t>
  </si>
  <si>
    <t>2417</t>
  </si>
  <si>
    <t>Si existe leyenda Transferencia Gratuita debe consignar Total Valor de Venta de Operaciones Gratuitas</t>
  </si>
  <si>
    <t>2416</t>
  </si>
  <si>
    <t>Se ha consignado mas de un motivo o sustento de la nota (tag cac:DiscrepancyResponse/cbc:Description)</t>
  </si>
  <si>
    <t>2413</t>
  </si>
  <si>
    <t>Se ha consignado mas de un documento afectado por la nota (tag cac:BillingReference)</t>
  </si>
  <si>
    <t>2412</t>
  </si>
  <si>
    <t>Ha consignado mas de un elemento cac:AllowanceCharge con el mismo campo cbc:ChargeIndicator</t>
  </si>
  <si>
    <t>2411</t>
  </si>
  <si>
    <t>2407</t>
  </si>
  <si>
    <t>2406</t>
  </si>
  <si>
    <t>Contribuyente no se encuentra autorizado como emisor de boletas electronicas</t>
  </si>
  <si>
    <t>2405</t>
  </si>
  <si>
    <t>2404</t>
  </si>
  <si>
    <t>La numeracion o nombre del documento ya ha sido enviado anteriormente</t>
  </si>
  <si>
    <t>2403</t>
  </si>
  <si>
    <t>El caso de prueba no existe</t>
  </si>
  <si>
    <t>2402</t>
  </si>
  <si>
    <t>2401</t>
  </si>
  <si>
    <t>El tipo de documento modificado por la Nota de debito debe ser boleta electronica</t>
  </si>
  <si>
    <t>2398</t>
  </si>
  <si>
    <t>El tipo de documento del adquiriente no puede ser Numero de RUC</t>
  </si>
  <si>
    <t>2397</t>
  </si>
  <si>
    <t>Si el monto total es mayor a S/. 700.00 debe consignar tipo y numero de documento del adquiriente</t>
  </si>
  <si>
    <t>2396</t>
  </si>
  <si>
    <t>Comprobante no cumple con el Grupo 12: El codigo de moneda no es diferente a PEN</t>
  </si>
  <si>
    <t>2395</t>
  </si>
  <si>
    <t>Comprobante no cumple con el Grupo 11: Debe existir Total descuentos mayor a cero</t>
  </si>
  <si>
    <t>2394</t>
  </si>
  <si>
    <t>Comprobante no cumple con el Grupo 10: Existe item con operación onerosa</t>
  </si>
  <si>
    <t>2393</t>
  </si>
  <si>
    <t>Comprobante no cumple con el Grupo 10: Falta leyenda con codigo 1002</t>
  </si>
  <si>
    <t>2392</t>
  </si>
  <si>
    <t>Comprobante no cumple con el Grupo 9: No todos los items corresponden a operaciones inafectas o exoneradas al IGV</t>
  </si>
  <si>
    <t>2391</t>
  </si>
  <si>
    <t>Comprobante no cumple con el Grupo 8: No todos los items corresponden a operaciones gravadas a IGV</t>
  </si>
  <si>
    <t>2390</t>
  </si>
  <si>
    <t>Comprobante no cumple con el Grupo 7: El codigo de moneda no es diferente a PEN</t>
  </si>
  <si>
    <t>2389</t>
  </si>
  <si>
    <t>Comprobante no cumple con el Grupo 6: Todos los items deben tener código de Afectación al IGV igual a 10</t>
  </si>
  <si>
    <t>2388</t>
  </si>
  <si>
    <t>Comprobante no cumple con el Grupo 6: El monto de percepcion no existe o es cero</t>
  </si>
  <si>
    <t>2387</t>
  </si>
  <si>
    <t>Comprobante no cumple con el Grupo 5: Todos los items deben tener operaciones afectas a ISC</t>
  </si>
  <si>
    <t>2386</t>
  </si>
  <si>
    <t>Comprobante no cumple con el Grupo 4: Debe exitir Total descuentos mayor a cero</t>
  </si>
  <si>
    <t>2385</t>
  </si>
  <si>
    <t>Comprobante no cumple con el Grupo 3: Existe item con operación onerosa</t>
  </si>
  <si>
    <t>2384</t>
  </si>
  <si>
    <t>Comprobante no cumple con el Grupo 3: Falta leyenda con codigo 1002</t>
  </si>
  <si>
    <t>2383</t>
  </si>
  <si>
    <t>Comprobante no cumple con el Grupo 2: No todos los items corresponden a operaciones inafectas o exoneradas al IGV</t>
  </si>
  <si>
    <t>2382</t>
  </si>
  <si>
    <t>Comprobante no cumple con el Grupo 1: No todos los items corresponden a operaciones gravadas a IGV</t>
  </si>
  <si>
    <t>2381</t>
  </si>
  <si>
    <t>El documento tiene observaciones</t>
  </si>
  <si>
    <t>2380</t>
  </si>
  <si>
    <t>2379</t>
  </si>
  <si>
    <t>2376</t>
  </si>
  <si>
    <t>Fecha de emision de la boleta no coincide con la fecha de emision consignada en la comunicacion</t>
  </si>
  <si>
    <t>2375</t>
  </si>
  <si>
    <t>2374</t>
  </si>
  <si>
    <t>2373</t>
  </si>
  <si>
    <t>2372</t>
  </si>
  <si>
    <t>2371</t>
  </si>
  <si>
    <t>2370</t>
  </si>
  <si>
    <t>2369</t>
  </si>
  <si>
    <t>2368</t>
  </si>
  <si>
    <t>2367</t>
  </si>
  <si>
    <t>2366</t>
  </si>
  <si>
    <t>2362</t>
  </si>
  <si>
    <t>Debe consignar solo un elemento cac:TaxTotal a nivel de item para Otros (cbc:ID igual a 9999)</t>
  </si>
  <si>
    <t>2361</t>
  </si>
  <si>
    <t>Debe consignar solo un elemento sac:BillingPayment a nivel de item con cbc:InstructionID igual a 04</t>
  </si>
  <si>
    <t>2360</t>
  </si>
  <si>
    <t>Debe consignar solo un elemento sac:BillingPayment a nivel de item con cbc:InstructionID igual a 03</t>
  </si>
  <si>
    <t>2359</t>
  </si>
  <si>
    <t>Debe consignar solo un elemento sac:BillingPayment a nivel de item con cbc:InstructionID igual a 02</t>
  </si>
  <si>
    <t>2358</t>
  </si>
  <si>
    <t>Debe consignar solo un elemento sac:BillingPayment a nivel de item con cbc:InstructionID igual a 01</t>
  </si>
  <si>
    <t>2357</t>
  </si>
  <si>
    <t>2356</t>
  </si>
  <si>
    <t>2355</t>
  </si>
  <si>
    <t>2354</t>
  </si>
  <si>
    <t>2353</t>
  </si>
  <si>
    <t>2352</t>
  </si>
  <si>
    <t>2349</t>
  </si>
  <si>
    <t>2348</t>
  </si>
  <si>
    <t>2347</t>
  </si>
  <si>
    <t>2346</t>
  </si>
  <si>
    <t>2345</t>
  </si>
  <si>
    <t>El XML no contiene el tag cac:TaxTotal/cac:TaxSubtotal/cbc:TaxAmount</t>
  </si>
  <si>
    <t>2344</t>
  </si>
  <si>
    <t>cac:TaxTotal/cac:TaxSubtotal/cbc:TaxAmount - El dato ingresado no cumple con el estandar</t>
  </si>
  <si>
    <t>2343</t>
  </si>
  <si>
    <t>Fecha de emision de la factura no coincide con la informada en la comunicacion</t>
  </si>
  <si>
    <t>2342</t>
  </si>
  <si>
    <t>2341</t>
  </si>
  <si>
    <t>2340</t>
  </si>
  <si>
    <t>2339</t>
  </si>
  <si>
    <t>2338</t>
  </si>
  <si>
    <t>2337</t>
  </si>
  <si>
    <t>Ocurrió un error en el proceso de validación de la firma digital</t>
  </si>
  <si>
    <t>2336</t>
  </si>
  <si>
    <t>2334</t>
  </si>
  <si>
    <t>2333</t>
  </si>
  <si>
    <t>Número de Serie del nombre del archivo no coincide con el consignado en el contenido del archivo XML</t>
  </si>
  <si>
    <t>2332</t>
  </si>
  <si>
    <t>2331</t>
  </si>
  <si>
    <t>La fecha de generación de la comunicación debe ser igual a la fecha consignada en el nombre del archivo</t>
  </si>
  <si>
    <t>2330</t>
  </si>
  <si>
    <t>2329</t>
  </si>
  <si>
    <t>2324</t>
  </si>
  <si>
    <t>2323</t>
  </si>
  <si>
    <t>Error en la validacion de los rangos</t>
  </si>
  <si>
    <t>2322</t>
  </si>
  <si>
    <t>El XML no contiene el tag UBLVersionID</t>
  </si>
  <si>
    <t>2321</t>
  </si>
  <si>
    <t>UBLVersionID - La version del UBL  no es la correcta</t>
  </si>
  <si>
    <t>2320</t>
  </si>
  <si>
    <t>El XML no contiene el tag CustomizationID</t>
  </si>
  <si>
    <t>2319</t>
  </si>
  <si>
    <t>2318</t>
  </si>
  <si>
    <t>Error al procesar el resumen de anulados</t>
  </si>
  <si>
    <t>2317</t>
  </si>
  <si>
    <t>Debe indicar Items en VoidedDocumentsLine</t>
  </si>
  <si>
    <t>2316</t>
  </si>
  <si>
    <t>2315</t>
  </si>
  <si>
    <t>2314</t>
  </si>
  <si>
    <t>2313</t>
  </si>
  <si>
    <t>2312</t>
  </si>
  <si>
    <t>2311</t>
  </si>
  <si>
    <t>2310</t>
  </si>
  <si>
    <t>2309</t>
  </si>
  <si>
    <t>2308</t>
  </si>
  <si>
    <t>2307</t>
  </si>
  <si>
    <t>2306</t>
  </si>
  <si>
    <t>2305</t>
  </si>
  <si>
    <t>2304</t>
  </si>
  <si>
    <t>2303</t>
  </si>
  <si>
    <t>2302</t>
  </si>
  <si>
    <t>2301</t>
  </si>
  <si>
    <t>2300</t>
  </si>
  <si>
    <t>2299</t>
  </si>
  <si>
    <t>2298</t>
  </si>
  <si>
    <t>2297</t>
  </si>
  <si>
    <t>2296</t>
  </si>
  <si>
    <t>El contribuyente no cumple con tipo de empresa o tributos requeridos</t>
  </si>
  <si>
    <t>2295</t>
  </si>
  <si>
    <t>El contribuyente no esta activo</t>
  </si>
  <si>
    <t>2294</t>
  </si>
  <si>
    <t>2293</t>
  </si>
  <si>
    <t>Numero de RUC SOL no coincide con RUC emisor</t>
  </si>
  <si>
    <t>2292</t>
  </si>
  <si>
    <t>El contribuyente no esta autorizado a emitir comprobantes electronicos</t>
  </si>
  <si>
    <t>2291</t>
  </si>
  <si>
    <t>2290</t>
  </si>
  <si>
    <t>CustomerAssignedAccountID - El dato ingresado no cumple con el estandar</t>
  </si>
  <si>
    <t>2289</t>
  </si>
  <si>
    <t>2288</t>
  </si>
  <si>
    <t>2287</t>
  </si>
  <si>
    <t>2286</t>
  </si>
  <si>
    <t>El ID debe coincidir  con el nombre del archivo</t>
  </si>
  <si>
    <t>2285</t>
  </si>
  <si>
    <t>2284</t>
  </si>
  <si>
    <t>2283</t>
  </si>
  <si>
    <t>2282</t>
  </si>
  <si>
    <t>2281</t>
  </si>
  <si>
    <t>Existen problemas con la informacion del resumen de comprobantes</t>
  </si>
  <si>
    <t>2280</t>
  </si>
  <si>
    <t>Debe indicar Items de consolidado de documentos</t>
  </si>
  <si>
    <t>2279</t>
  </si>
  <si>
    <t>Debe indicar Información acerca del importe total de ISC e IGV</t>
  </si>
  <si>
    <t>2278</t>
  </si>
  <si>
    <t>No se ha consignado ninguna informacion del importe total de tributos</t>
  </si>
  <si>
    <t>2277</t>
  </si>
  <si>
    <t>Si el codigo de tributo es 1000, el nombre del tributo debe ser IGV</t>
  </si>
  <si>
    <t>2276</t>
  </si>
  <si>
    <t>Si el codigo de tributo es 2000, el nombre del tributo debe ser ISC</t>
  </si>
  <si>
    <t>2275</t>
  </si>
  <si>
    <t>El XML no contiene el tag TaxAmount</t>
  </si>
  <si>
    <t>2274</t>
  </si>
  <si>
    <t>TaxAmount - El dato ingresado no cumple con el estandar</t>
  </si>
  <si>
    <t>2273</t>
  </si>
  <si>
    <t>2272</t>
  </si>
  <si>
    <t>El XML no contiene el tag TaxScheme Name de impuesto</t>
  </si>
  <si>
    <t>2271</t>
  </si>
  <si>
    <t>2270</t>
  </si>
  <si>
    <t>El XML no contiene el tag TaxScheme ID de Información acerca del importe total de un tipo particular de impuesto</t>
  </si>
  <si>
    <t>2269</t>
  </si>
  <si>
    <t>2268</t>
  </si>
  <si>
    <t>2267</t>
  </si>
  <si>
    <t>Debe indicar cargos mayores o iguales a cero</t>
  </si>
  <si>
    <t>2266</t>
  </si>
  <si>
    <t>Debe indicar Información acerca del Importe Total de Otros Cargos</t>
  </si>
  <si>
    <t>2265</t>
  </si>
  <si>
    <t>El XML no contiene el tag ChargeIndicator</t>
  </si>
  <si>
    <t>2264</t>
  </si>
  <si>
    <t>ChargeIndicator - El dato ingresado no cumple con el estandar</t>
  </si>
  <si>
    <t>2263</t>
  </si>
  <si>
    <t>El XML no contiene el tag cbc:Amount</t>
  </si>
  <si>
    <t>2262</t>
  </si>
  <si>
    <t>cbc:Amount - El dato ingresado no cumple con el estandar</t>
  </si>
  <si>
    <t>2261</t>
  </si>
  <si>
    <t>PaidAmount - El dato ingresado debe ser mayor o igual a 0.00</t>
  </si>
  <si>
    <t>2260</t>
  </si>
  <si>
    <t>Debe indicar 3 Referencias de Importes asociados a las boletas de venta</t>
  </si>
  <si>
    <t>2259</t>
  </si>
  <si>
    <t>Debe indicar Referencia de Importes asociados a las boletas de venta</t>
  </si>
  <si>
    <t>2258</t>
  </si>
  <si>
    <t>El XML no contiene el tag InstructionID</t>
  </si>
  <si>
    <t>2257</t>
  </si>
  <si>
    <t>InstructionID - El dato ingresado no cumple con el estandar</t>
  </si>
  <si>
    <t>2256</t>
  </si>
  <si>
    <t>El XML no contiene el tag PaidAmount</t>
  </si>
  <si>
    <t>2255</t>
  </si>
  <si>
    <t>2254</t>
  </si>
  <si>
    <t>El dato ingresado en TotalAmount debe ser numerico mayor a cero</t>
  </si>
  <si>
    <t>2253</t>
  </si>
  <si>
    <t>El XML no contiene el tag TotalAmount</t>
  </si>
  <si>
    <t>2252</t>
  </si>
  <si>
    <t>El dato ingresado en TotalAmount debe ser numerico mayor o igual a cero</t>
  </si>
  <si>
    <t>2251</t>
  </si>
  <si>
    <t>En el rango de comprobantes, el EndDocumentNumberID debe ser mayor o igual al StartInvoiceNumberID</t>
  </si>
  <si>
    <t>2250</t>
  </si>
  <si>
    <t>Los rangos deben ser mayores a cero</t>
  </si>
  <si>
    <t>2249</t>
  </si>
  <si>
    <t>El XML no contiene el tag sac:EndDocumentNumberID</t>
  </si>
  <si>
    <t>2248</t>
  </si>
  <si>
    <t>El dato ingresado en sac:EndDocumentNumberID debe ser numerico</t>
  </si>
  <si>
    <t>2247</t>
  </si>
  <si>
    <t>El XML no contiene el tag StartDocumentNumberID</t>
  </si>
  <si>
    <t>2246</t>
  </si>
  <si>
    <t>El dato ingresado en StartDocumentNumberID debe ser numerico</t>
  </si>
  <si>
    <t>2245</t>
  </si>
  <si>
    <t>2244</t>
  </si>
  <si>
    <t>2243</t>
  </si>
  <si>
    <t>2242</t>
  </si>
  <si>
    <t>2241</t>
  </si>
  <si>
    <t>El XML no contiene el tag LineID de SummaryDocumentsLine</t>
  </si>
  <si>
    <t>2240</t>
  </si>
  <si>
    <t>2239</t>
  </si>
  <si>
    <t>2238</t>
  </si>
  <si>
    <t>2227</t>
  </si>
  <si>
    <t>2226</t>
  </si>
  <si>
    <t>2225</t>
  </si>
  <si>
    <t>2224</t>
  </si>
  <si>
    <t>2223</t>
  </si>
  <si>
    <t>El contribuyente no está autorizado a emitir comprobantes electronicos</t>
  </si>
  <si>
    <t>2222</t>
  </si>
  <si>
    <t>2221</t>
  </si>
  <si>
    <t>2220</t>
  </si>
  <si>
    <t>2215</t>
  </si>
  <si>
    <t>CustomizationID - La versión del resumen de boletas no es correcta</t>
  </si>
  <si>
    <t>2214</t>
  </si>
  <si>
    <t>2213</t>
  </si>
  <si>
    <t>UBLVersionID - La versión del UBL del resumen de boletas no es correcta</t>
  </si>
  <si>
    <t>2212</t>
  </si>
  <si>
    <t>La factura relacionada en la Nota de debito no esta registrada</t>
  </si>
  <si>
    <t>2209</t>
  </si>
  <si>
    <t>La factura relacionada en la nota de debito esta registrada como rechazada</t>
  </si>
  <si>
    <t>2208</t>
  </si>
  <si>
    <t>La factura relacionada en la nota de debito se encuentra de baja</t>
  </si>
  <si>
    <t>2207</t>
  </si>
  <si>
    <t>El tipo de documento modificado por la Nota de Debito debe ser factura electronica o ticket</t>
  </si>
  <si>
    <t>El tag cac:RequestedMonetaryTotal/cbc:PayableAmount debe tener informacion valida</t>
  </si>
  <si>
    <t>2201</t>
  </si>
  <si>
    <t>El Nombre Internacional debe ser EXC</t>
  </si>
  <si>
    <t>2200</t>
  </si>
  <si>
    <t>El Nombre Internacional debe ser VAT</t>
  </si>
  <si>
    <t>2198</t>
  </si>
  <si>
    <t>EL PriceTypeCode debe tener el valor 01</t>
  </si>
  <si>
    <t>DebitedQuantity El dato ingresado no cumple con el estandar</t>
  </si>
  <si>
    <t>DebitedQuantity/@unitCode El dato ingresado no cumple con el estandar</t>
  </si>
  <si>
    <t>2181</t>
  </si>
  <si>
    <t>2180</t>
  </si>
  <si>
    <t>2179</t>
  </si>
  <si>
    <t>CustomerAssignedAccountID - El numero de documento de identidad del receptor debe ser RUC.</t>
  </si>
  <si>
    <t>2178</t>
  </si>
  <si>
    <t>2177</t>
  </si>
  <si>
    <t>AdditionalAccountID -  El dato ingresado  en el tipo de documento de identidad del receptor no cumple con el estandar</t>
  </si>
  <si>
    <t>2176</t>
  </si>
  <si>
    <t>2175</t>
  </si>
  <si>
    <t>2174</t>
  </si>
  <si>
    <t>2169</t>
  </si>
  <si>
    <t>DocumentCurrencyCode -  El dato ingresado no cumple con el formato establecido</t>
  </si>
  <si>
    <t>2168</t>
  </si>
  <si>
    <t>2167</t>
  </si>
  <si>
    <t>2166</t>
  </si>
  <si>
    <t>Error al procesar la Nota de Debito</t>
  </si>
  <si>
    <t>2165</t>
  </si>
  <si>
    <t>2164</t>
  </si>
  <si>
    <t>2163</t>
  </si>
  <si>
    <t>2162</t>
  </si>
  <si>
    <t>2161</t>
  </si>
  <si>
    <t>2160</t>
  </si>
  <si>
    <t>2159</t>
  </si>
  <si>
    <t>2158</t>
  </si>
  <si>
    <t>2157</t>
  </si>
  <si>
    <t>2156</t>
  </si>
  <si>
    <t>2155</t>
  </si>
  <si>
    <t>2154</t>
  </si>
  <si>
    <t>Error al procesar la Nota de Credito</t>
  </si>
  <si>
    <t>2153</t>
  </si>
  <si>
    <t>Es obligatorio al menos un AdditionalInformation</t>
  </si>
  <si>
    <t>2152</t>
  </si>
  <si>
    <t>2150</t>
  </si>
  <si>
    <t>2149</t>
  </si>
  <si>
    <t>2148</t>
  </si>
  <si>
    <t>2147</t>
  </si>
  <si>
    <t>2146</t>
  </si>
  <si>
    <t>2145</t>
  </si>
  <si>
    <t>2144</t>
  </si>
  <si>
    <t>2143</t>
  </si>
  <si>
    <t>2142</t>
  </si>
  <si>
    <t>2141</t>
  </si>
  <si>
    <t>El PriceTypeCode debe tener el valor 01</t>
  </si>
  <si>
    <t>2140</t>
  </si>
  <si>
    <t>2138</t>
  </si>
  <si>
    <t>2137</t>
  </si>
  <si>
    <t>2134</t>
  </si>
  <si>
    <t>2133</t>
  </si>
  <si>
    <t>2132</t>
  </si>
  <si>
    <t>CustomerAssignedAccountID - El numero de documento de identidad del receptor debe ser RUC</t>
  </si>
  <si>
    <t>2131</t>
  </si>
  <si>
    <t>2130</t>
  </si>
  <si>
    <t>2129</t>
  </si>
  <si>
    <t>2124</t>
  </si>
  <si>
    <t>2123</t>
  </si>
  <si>
    <t>El tag cac:LegalMonetaryTotal/cbc:PayableAmount debe tener informacion valida</t>
  </si>
  <si>
    <t>2122</t>
  </si>
  <si>
    <t>2121</t>
  </si>
  <si>
    <t>2120</t>
  </si>
  <si>
    <t>2119</t>
  </si>
  <si>
    <t>2115</t>
  </si>
  <si>
    <t>DocumentCurrencyCode -  El dato ingresado no cumple con la estructura</t>
  </si>
  <si>
    <t>2114</t>
  </si>
  <si>
    <t>2113</t>
  </si>
  <si>
    <t>2112</t>
  </si>
  <si>
    <t>2111</t>
  </si>
  <si>
    <t>2110</t>
  </si>
  <si>
    <t>El comprobante fue registrado previamente con otros datos</t>
  </si>
  <si>
    <t>2109</t>
  </si>
  <si>
    <t>2108</t>
  </si>
  <si>
    <t>2107</t>
  </si>
  <si>
    <t>2106</t>
  </si>
  <si>
    <t>2105</t>
  </si>
  <si>
    <t>2104</t>
  </si>
  <si>
    <t>La serie ingresada no es válida</t>
  </si>
  <si>
    <t>2103</t>
  </si>
  <si>
    <t>Error al procesar la factura</t>
  </si>
  <si>
    <t>2102</t>
  </si>
  <si>
    <t>2101</t>
  </si>
  <si>
    <t>2100</t>
  </si>
  <si>
    <t>2099</t>
  </si>
  <si>
    <t>2098</t>
  </si>
  <si>
    <t>2097</t>
  </si>
  <si>
    <t>ext:UBLExtensions/.../ds:Signature/ds:SignedInfo/ds:Reference/ds:DigestValue - No  cumple con el estandar</t>
  </si>
  <si>
    <t>2096</t>
  </si>
  <si>
    <t>2095</t>
  </si>
  <si>
    <t>2094</t>
  </si>
  <si>
    <t>2093</t>
  </si>
  <si>
    <t>2092</t>
  </si>
  <si>
    <t>2091</t>
  </si>
  <si>
    <t>2090</t>
  </si>
  <si>
    <t>2089</t>
  </si>
  <si>
    <t>2088</t>
  </si>
  <si>
    <t>2087</t>
  </si>
  <si>
    <t>ext:UBLExtensions/.../ds:Signature/ds:SignedInfo/ds:CanonicalizationMethod/@Algorithm - No cumple con el estandar</t>
  </si>
  <si>
    <t>2086</t>
  </si>
  <si>
    <t>2085</t>
  </si>
  <si>
    <t>2084</t>
  </si>
  <si>
    <t>2083</t>
  </si>
  <si>
    <t>2082</t>
  </si>
  <si>
    <t>2081</t>
  </si>
  <si>
    <t>2080</t>
  </si>
  <si>
    <t>2079</t>
  </si>
  <si>
    <t>2078</t>
  </si>
  <si>
    <t>2077</t>
  </si>
  <si>
    <t>2076</t>
  </si>
  <si>
    <t>2075</t>
  </si>
  <si>
    <t>2074</t>
  </si>
  <si>
    <t>2073</t>
  </si>
  <si>
    <t>2072</t>
  </si>
  <si>
    <t>2068</t>
  </si>
  <si>
    <t>2067</t>
  </si>
  <si>
    <t>2066</t>
  </si>
  <si>
    <t>2065</t>
  </si>
  <si>
    <t>2064</t>
  </si>
  <si>
    <t>2063</t>
  </si>
  <si>
    <t>2062</t>
  </si>
  <si>
    <t>2061</t>
  </si>
  <si>
    <t>2060</t>
  </si>
  <si>
    <t>2059</t>
  </si>
  <si>
    <t>2057</t>
  </si>
  <si>
    <t>El XML no contiene el tag TaxScheme TaxTypeCode de impuestos globales</t>
  </si>
  <si>
    <t>2056</t>
  </si>
  <si>
    <t>2055</t>
  </si>
  <si>
    <t>2054</t>
  </si>
  <si>
    <t>2053</t>
  </si>
  <si>
    <t>2052</t>
  </si>
  <si>
    <t>2051</t>
  </si>
  <si>
    <t>2050</t>
  </si>
  <si>
    <t>2049</t>
  </si>
  <si>
    <t>2048</t>
  </si>
  <si>
    <t>2047</t>
  </si>
  <si>
    <t>2046</t>
  </si>
  <si>
    <t>2045</t>
  </si>
  <si>
    <t>PayableAmount es obligatorio</t>
  </si>
  <si>
    <t>2044</t>
  </si>
  <si>
    <t>2043</t>
  </si>
  <si>
    <t>2042</t>
  </si>
  <si>
    <t>2041</t>
  </si>
  <si>
    <t>2040</t>
  </si>
  <si>
    <t>El XML no contiene el tag cac:TaxCategory/cac:TaxScheme/cbc:Name del Item</t>
  </si>
  <si>
    <t>2039</t>
  </si>
  <si>
    <t>2038</t>
  </si>
  <si>
    <t>2037</t>
  </si>
  <si>
    <t>2036</t>
  </si>
  <si>
    <t>2035</t>
  </si>
  <si>
    <t>2034</t>
  </si>
  <si>
    <t>2033</t>
  </si>
  <si>
    <t>2032</t>
  </si>
  <si>
    <t>2031</t>
  </si>
  <si>
    <t>El XML no contiene el tag cbc:PriceTypeCode</t>
  </si>
  <si>
    <t>2030</t>
  </si>
  <si>
    <t>PriceTypeCode El dato ingresado no cumple con el estandar</t>
  </si>
  <si>
    <t>2029</t>
  </si>
  <si>
    <t>2028</t>
  </si>
  <si>
    <t>2025</t>
  </si>
  <si>
    <t>2024</t>
  </si>
  <si>
    <t>2023</t>
  </si>
  <si>
    <t>2020</t>
  </si>
  <si>
    <t>2019</t>
  </si>
  <si>
    <t>2013</t>
  </si>
  <si>
    <t>El contribuyente no está autorizado a emitir comprobantes electrónicos</t>
  </si>
  <si>
    <t>2012</t>
  </si>
  <si>
    <t>2011</t>
  </si>
  <si>
    <t>2010</t>
  </si>
  <si>
    <t>ElNumero de RUC del emisor no existe</t>
  </si>
  <si>
    <t>1075</t>
  </si>
  <si>
    <t>1074</t>
  </si>
  <si>
    <t>StartTime - El dato ingresado no es valido.</t>
  </si>
  <si>
    <t>1073</t>
  </si>
  <si>
    <t>Starttime - El dato ingresado  no cumple con el patron HH:mm:ss.SZ.</t>
  </si>
  <si>
    <t>1072</t>
  </si>
  <si>
    <t>El valor ingresado  como fecha de inicio o fecha de entrega al transportista no es valido.</t>
  </si>
  <si>
    <t>1071</t>
  </si>
  <si>
    <t>1070</t>
  </si>
  <si>
    <t>El XML no contiene el atributo o no existe información de la fecha de inicio de traslado o fecha de entrega del bien al transportista.</t>
  </si>
  <si>
    <t>1069</t>
  </si>
  <si>
    <t>El XML no contiene el atributo o no existe información de conductores.</t>
  </si>
  <si>
    <t>1068</t>
  </si>
  <si>
    <t>El XML no contiene el atributo o no existe información de vehiculos.</t>
  </si>
  <si>
    <t>1067</t>
  </si>
  <si>
    <t>1066</t>
  </si>
  <si>
    <t>1065</t>
  </si>
  <si>
    <t>El XML no contiene el atributo o no existe informacion en el tag cac:DespatchLine de bienes a transportar.</t>
  </si>
  <si>
    <t>1064</t>
  </si>
  <si>
    <t>El valor ingresado como motivo de traslado no es valido.</t>
  </si>
  <si>
    <t>1063</t>
  </si>
  <si>
    <t>El XML no contiene el atributo o no existe informacion del motivo de traslado.</t>
  </si>
  <si>
    <t>1062</t>
  </si>
  <si>
    <t>El numero de RUC del Remitente no existe.</t>
  </si>
  <si>
    <t>1061</t>
  </si>
  <si>
    <t>cac:Shipment - El XML no contiene el tag o no existe informacion del numero de RUC del Remitente (cac:).</t>
  </si>
  <si>
    <t>1060</t>
  </si>
  <si>
    <t>1059</t>
  </si>
  <si>
    <t>cac:AdditionalDocumentReference - El XML no contiene el tag o no existe información en el tipo de documento adicional (cbc:DocumentTypeCode).</t>
  </si>
  <si>
    <t>1058</t>
  </si>
  <si>
    <t>cac:AdditionalDocumentReference - El XML no contiene el tag o no existe información en el numero de documento adicional (cbc:ID).</t>
  </si>
  <si>
    <t>1057</t>
  </si>
  <si>
    <t>1056</t>
  </si>
  <si>
    <t>cac:OrderReference - Numero de serie del documento no cumple con un formato valido (EG01 ó TXXX).</t>
  </si>
  <si>
    <t>1055</t>
  </si>
  <si>
    <t>cac:OrderReference - El valor en numero de documento no cumple con un formato valido (SERIE-NUMERO).</t>
  </si>
  <si>
    <t>1054</t>
  </si>
  <si>
    <t>1053</t>
  </si>
  <si>
    <t>DespatchAdviceTypeCode - No coincide con el consignado en el contenido del XML.</t>
  </si>
  <si>
    <t>1052</t>
  </si>
  <si>
    <t>1051</t>
  </si>
  <si>
    <t>El XML no contiene informacion en el tag DespatchAdviceTypeCode.</t>
  </si>
  <si>
    <t>1050</t>
  </si>
  <si>
    <t>1049</t>
  </si>
  <si>
    <t>1048</t>
  </si>
  <si>
    <t>cbc:Quantity - El dato ingresado no cumple con el estándar.</t>
  </si>
  <si>
    <t>1047</t>
  </si>
  <si>
    <t>cbc:Amount - El dato ingresado no cumple con el estándar.</t>
  </si>
  <si>
    <t>1046</t>
  </si>
  <si>
    <t>cac:OriginatorDocumentReference/cbc:ID – El dato ingresado no cumple con el estándar.</t>
  </si>
  <si>
    <t>1045</t>
  </si>
  <si>
    <t>1044</t>
  </si>
  <si>
    <t>cac:OriginatorDocumentReference/cbc:ID - El tag no contiene el atributo @SchemaID. Que indica el tipo de documento del originador del documento electrónico.</t>
  </si>
  <si>
    <t>1043</t>
  </si>
  <si>
    <t>1042</t>
  </si>
  <si>
    <t>1041</t>
  </si>
  <si>
    <t>El tipo de documento modificado por la nota electronica no es valido</t>
  </si>
  <si>
    <t>1040</t>
  </si>
  <si>
    <t>Solo se pueden recibir notas electronicas que modifican facturas</t>
  </si>
  <si>
    <t>1039</t>
  </si>
  <si>
    <t>1038</t>
  </si>
  <si>
    <t>1037</t>
  </si>
  <si>
    <t>1036</t>
  </si>
  <si>
    <t>1035</t>
  </si>
  <si>
    <t>1034</t>
  </si>
  <si>
    <t>1033</t>
  </si>
  <si>
    <t>1032</t>
  </si>
  <si>
    <t>Error en la validacion de la nota de debito</t>
  </si>
  <si>
    <t>1031</t>
  </si>
  <si>
    <t>1030</t>
  </si>
  <si>
    <t>1029</t>
  </si>
  <si>
    <t>1028</t>
  </si>
  <si>
    <t>1027</t>
  </si>
  <si>
    <t>1026</t>
  </si>
  <si>
    <t>1025</t>
  </si>
  <si>
    <t>1024</t>
  </si>
  <si>
    <t>No se ha especificado el tipo de documento modificado por la Nota electronica</t>
  </si>
  <si>
    <t>1023</t>
  </si>
  <si>
    <t>La serie o numero del documento modificado por la Nota Electrónica no cumple con el formato establecido</t>
  </si>
  <si>
    <t>1022</t>
  </si>
  <si>
    <t>Error en la validacion de la nota de credito</t>
  </si>
  <si>
    <t>1021</t>
  </si>
  <si>
    <t>1020</t>
  </si>
  <si>
    <t>1019</t>
  </si>
  <si>
    <t>1018</t>
  </si>
  <si>
    <t>1017</t>
  </si>
  <si>
    <t>1016</t>
  </si>
  <si>
    <t>1015</t>
  </si>
  <si>
    <t>1014</t>
  </si>
  <si>
    <t>1013</t>
  </si>
  <si>
    <t>ID - El dato ingresado no cumple con el patron SERIE-CORRELATIVO</t>
  </si>
  <si>
    <t>1012</t>
  </si>
  <si>
    <t>1011</t>
  </si>
  <si>
    <t>1010</t>
  </si>
  <si>
    <t>1009</t>
  </si>
  <si>
    <t>1008</t>
  </si>
  <si>
    <t>1007</t>
  </si>
  <si>
    <t>1006</t>
  </si>
  <si>
    <t>1005</t>
  </si>
  <si>
    <t>1004</t>
  </si>
  <si>
    <t>1003</t>
  </si>
  <si>
    <t>1002</t>
  </si>
  <si>
    <t>1001</t>
  </si>
  <si>
    <t>El documento afectado por la nota se encuentra rechazado</t>
  </si>
  <si>
    <t>0404</t>
  </si>
  <si>
    <t>El documento afectado por la nota no existe</t>
  </si>
  <si>
    <t>0403</t>
  </si>
  <si>
    <t>0402</t>
  </si>
  <si>
    <t>0401</t>
  </si>
  <si>
    <t>No tiene permiso para enviar casos de pruebas</t>
  </si>
  <si>
    <t>0400</t>
  </si>
  <si>
    <t>No se pudo recuperar la constancia</t>
  </si>
  <si>
    <t>0307</t>
  </si>
  <si>
    <t>El sistema no puede procesar el archivo xml</t>
  </si>
  <si>
    <t>0305</t>
  </si>
  <si>
    <t>No existe el archivo de schema</t>
  </si>
  <si>
    <t>0304</t>
  </si>
  <si>
    <t>No existe el directorio de schemas</t>
  </si>
  <si>
    <t>0303</t>
  </si>
  <si>
    <t>Codigo del tipo de comprobante no registrado</t>
  </si>
  <si>
    <t>0302</t>
  </si>
  <si>
    <t>Elemento raiz del xml no esta definido</t>
  </si>
  <si>
    <t>0301</t>
  </si>
  <si>
    <t>No se pudo procesar su solicitud. (No se pudo comprimir la constancia)</t>
  </si>
  <si>
    <t>0253</t>
  </si>
  <si>
    <t>No se pudo procesar su solicitud. (No se encontro archivos dentro del zip)</t>
  </si>
  <si>
    <t>0252</t>
  </si>
  <si>
    <t>No se pudo procesar su solicitud. (No se pudo crear un directorio para el unzip)</t>
  </si>
  <si>
    <t>0251</t>
  </si>
  <si>
    <t>No se pudo procesar su solicitud. (Ocurrio un error desconocido al hacer unzip)</t>
  </si>
  <si>
    <t>0250</t>
  </si>
  <si>
    <t>No se pudo procesar su solicitud. (Este tipo de requerimiento solo acepta 1 archivo)</t>
  </si>
  <si>
    <t>0204</t>
  </si>
  <si>
    <t>No se pudo procesar su solicitud. (No se encontro archivos en la informacion del archivo ZIP)</t>
  </si>
  <si>
    <t>0203</t>
  </si>
  <si>
    <t>No se pudo procesar su solicitud. (No llego información del archivo ZIP)</t>
  </si>
  <si>
    <t>0202</t>
  </si>
  <si>
    <t>No se pudo procesar su solicitud. (Llego un requerimiento nulo al batch)</t>
  </si>
  <si>
    <t>0201</t>
  </si>
  <si>
    <t>No se puede enviar por este método un archivo por lotes</t>
  </si>
  <si>
    <t>0153</t>
  </si>
  <si>
    <t>No se puede enviar por este método un archivo de resumen</t>
  </si>
  <si>
    <t>0152</t>
  </si>
  <si>
    <t>El sistema no puede responder su solicitud. (Error en Base de Datos)</t>
  </si>
  <si>
    <t>0138</t>
  </si>
  <si>
    <t>El sistema no puede responder su solicitud. (Se obtuvo una respuesta nula)</t>
  </si>
  <si>
    <t>0137</t>
  </si>
  <si>
    <t>El sistema no puede responder su solicitud. (No se pudo recibir una respuesta del batch)</t>
  </si>
  <si>
    <t>0136</t>
  </si>
  <si>
    <t>El sistema no puede responder su solicitud. (No se pudo grabar en el storage)</t>
  </si>
  <si>
    <t>0134</t>
  </si>
  <si>
    <t>El sistema no puede responder su solicitud. (No se pudo grabar escribir en el archivo zip)</t>
  </si>
  <si>
    <t>0132</t>
  </si>
  <si>
    <t>El sistema no puede responder su solicitud. (No se pudo grabar el archivo en el directorio)</t>
  </si>
  <si>
    <t>0131</t>
  </si>
  <si>
    <t>El ticket no le pertenece al usuario</t>
  </si>
  <si>
    <t>0126</t>
  </si>
  <si>
    <t>No se pudo obtener la constancia</t>
  </si>
  <si>
    <t>0125</t>
  </si>
  <si>
    <t>El usuario no esta afiliado a Factura Electronica</t>
  </si>
  <si>
    <t>0113</t>
  </si>
  <si>
    <t>El usuario debe ser secundario</t>
  </si>
  <si>
    <t>0112</t>
  </si>
  <si>
    <t>No se pudo obtener la informacion del tipo de usuario</t>
  </si>
  <si>
    <t>0110</t>
  </si>
  <si>
    <t>El Usuario no es válido</t>
  </si>
  <si>
    <t>0106</t>
  </si>
  <si>
    <t>El Usuario no está activo</t>
  </si>
  <si>
    <t>0105</t>
  </si>
  <si>
    <t>La Clave ingresada es incorrecta</t>
  </si>
  <si>
    <t>0104</t>
  </si>
  <si>
    <t>CODIGO
 RETORNO</t>
  </si>
  <si>
    <t>TIPO DE RETORNO</t>
  </si>
  <si>
    <t>VALIDACIÓN / CONDICIÓN</t>
  </si>
  <si>
    <t>Problema con el servicio de recepción de comprobantes</t>
  </si>
  <si>
    <t>Certificados del emisor</t>
  </si>
  <si>
    <t>Contribuyentes asociados a los emisores</t>
  </si>
  <si>
    <t>Comprobantes de pago electrónico</t>
  </si>
  <si>
    <t>La diferencia entre la fecha de presentación y la fecha de emisión es mayor al límite permitido</t>
  </si>
  <si>
    <t>No existe el Tag UBL</t>
  </si>
  <si>
    <t>El valor del Tag UBL es diferente de "2.0"</t>
  </si>
  <si>
    <t>El Tag UBL se encuentra vacío</t>
  </si>
  <si>
    <t>El Tag UBL no cumple con el formato de letras de A a Z, (mayúsculas o minúsculas), números, "+", "=", como mínimo 2 caracteres.</t>
  </si>
  <si>
    <t>El Tag UBL debe ser igual al RUC del emisor o al RUC que se envía el comprobante</t>
  </si>
  <si>
    <t>/Invoice/cac:Signature/cac:SignatoryParty/cac:PartyName/cbc:Name</t>
  </si>
  <si>
    <t>/Invoice/cac:Signature/cac:DigitalSignatureAttachment/cac:ExternalReference/cbc:URI</t>
  </si>
  <si>
    <t>/Invoice/cac:AccountingSupplierParty/cbc:CustomerAssignedAccountID</t>
  </si>
  <si>
    <t>/Invoice/cbc:InvoiceTypeCode</t>
  </si>
  <si>
    <t>/Invoice/cbc:DocumentCurrencyCode</t>
  </si>
  <si>
    <t>/Invoice/cac:AccountingSupplierParty/cbc:AdditionalAccountID</t>
  </si>
  <si>
    <t>El Tag UBL es diferente al RUC del nombre del XML</t>
  </si>
  <si>
    <t>El Tag UBL no existe en el listado</t>
  </si>
  <si>
    <t>Contribuyentes</t>
  </si>
  <si>
    <t>El Tag UBL es diferente a "6"</t>
  </si>
  <si>
    <t>&lt;&lt;&lt; SIN VALIDACIÓN &gt;&gt;&gt;</t>
  </si>
  <si>
    <t>/Invoice/cac:AccountingSupplierParty/cac:Party/cac:PostalAddress/cbc:AddressTypeCode</t>
  </si>
  <si>
    <t>(Catálogo No. 04)</t>
  </si>
  <si>
    <t>(Catálogo No. 13)</t>
  </si>
  <si>
    <t>Dirección del lugar en el que se entrega el bien o se presta el servicio.
- Dirección completa y detallada
- Urbanización
- Provincia
- Código de ubigeo
- Departamento
- Distrito
- Código de país</t>
  </si>
  <si>
    <t>/Invoice/cac:SellerSupplierParty/cac:Party/cac:PostalAddress/cbc:StreetName</t>
  </si>
  <si>
    <t>/Invoice/cac:SellerSupplierParty/cac:Party/cac:PostalAddress/cbc:CitySubdivisionName</t>
  </si>
  <si>
    <t xml:space="preserve">/Invoice/cac:SellerSupplierParty/cac:Party/cac:PostalAddress/cbc:CityName </t>
  </si>
  <si>
    <t>/Invoice/cac:SellerSupplierParty/cac:Party/cac:PostalAddress/cbc:PostalZone</t>
  </si>
  <si>
    <t>/Invoice/cac:SellerSupplierParty/cac:Party/cac:PostalAddress/cbc:CountrySubentity</t>
  </si>
  <si>
    <t>/Invoice/cac:SellerSupplierParty/cac:Party/cac:PostalAddress/cbc:District</t>
  </si>
  <si>
    <t>/Invoice/cac:SellerSupplierParty/cac:Party/cac:PostalAddress/cac:Country/cbc:IdentificationCode</t>
  </si>
  <si>
    <t>/Invoice/cac:AccountingCustomerParty/cbc:CustomerAssignedAccountID</t>
  </si>
  <si>
    <t>(Catálogo No. 06)</t>
  </si>
  <si>
    <t>/Invoice/cac:AccountingCustomerParty/cbc:AdditionalAccountID</t>
  </si>
  <si>
    <t>Número de documento de identidad del adquirente o usuario</t>
  </si>
  <si>
    <t>Tipo de documento de identidad del adquirente o usuario</t>
  </si>
  <si>
    <t>Tipo de documento de identidad del emisor</t>
  </si>
  <si>
    <t>El Tag UBL tiene un estado diferente a activo (ind_estado diferente "00") en el listado</t>
  </si>
  <si>
    <t>E Tag UBL tiene un indicador de condición diferente a habido (ind_condicion diferente "00") en el listado</t>
  </si>
  <si>
    <t>(Catálogo No. 02)</t>
  </si>
  <si>
    <t>No.</t>
  </si>
  <si>
    <t>01</t>
  </si>
  <si>
    <t>Catálogo</t>
  </si>
  <si>
    <t>Código de tipo de documento</t>
  </si>
  <si>
    <t>Código</t>
  </si>
  <si>
    <t>FACTURA</t>
  </si>
  <si>
    <t>BOLETA DE VENTA</t>
  </si>
  <si>
    <t>02</t>
  </si>
  <si>
    <t>NOTA DE CREDITO</t>
  </si>
  <si>
    <t>07</t>
  </si>
  <si>
    <t>NOTA DE DEBITO</t>
  </si>
  <si>
    <t>08</t>
  </si>
  <si>
    <t>GUIA DE REMISIÓN REMITENTE</t>
  </si>
  <si>
    <t>09</t>
  </si>
  <si>
    <t>12</t>
  </si>
  <si>
    <t>TICKET DE MAQUINA REGISTRADORA</t>
  </si>
  <si>
    <t>13</t>
  </si>
  <si>
    <t>DOCUMENTO EMITIDO POR BANCOS, INSTITUCIONES FINANCIERAS, CREDITICIAS Y DE SEGUROS QUE SE ENCUENTREN BAJO EL CONTROL DE LA SUPERINTENDENCIA DE BANCA Y SEGUROS</t>
  </si>
  <si>
    <t>18</t>
  </si>
  <si>
    <t>DOCUMENTOS EMITIDOS POR LAS AFP</t>
  </si>
  <si>
    <t>COMPROBANTE DE RETENCIÓN</t>
  </si>
  <si>
    <t>20</t>
  </si>
  <si>
    <t>GUIA DE REMISIÓN TRANSPORTISTA</t>
  </si>
  <si>
    <t>31</t>
  </si>
  <si>
    <t xml:space="preserve">COMPROBANTE DE PERCEPCIÓN </t>
  </si>
  <si>
    <t>40</t>
  </si>
  <si>
    <t>41</t>
  </si>
  <si>
    <t>COMPROBANTE DE PERCEPCIÓN – VENTA INTERNA ( FÍSICO - FORMATO IMPRESO)</t>
  </si>
  <si>
    <t>56</t>
  </si>
  <si>
    <t>COMPROBANTE DE PAGO SEAE</t>
  </si>
  <si>
    <t>71</t>
  </si>
  <si>
    <t>GUIA DE REMISIÓN REMITENTE COMPLEMENTARIA</t>
  </si>
  <si>
    <t>72</t>
  </si>
  <si>
    <t>GUIA DE REMISION TRANSPORTISTA COMPLEMENTARIA</t>
  </si>
  <si>
    <t>Código de tipo de monedas</t>
  </si>
  <si>
    <t>PEN</t>
  </si>
  <si>
    <t>SOLES</t>
  </si>
  <si>
    <t>USD</t>
  </si>
  <si>
    <t>US DOLLAR</t>
  </si>
  <si>
    <t xml:space="preserve">ISO 4217 Alpha Version 2001 </t>
  </si>
  <si>
    <t>http://www.iso.org/iso/home/standards/currency_codes.htm</t>
  </si>
  <si>
    <t>03</t>
  </si>
  <si>
    <t>Código de tipo de unidad de medida comercial</t>
  </si>
  <si>
    <t>KGM</t>
  </si>
  <si>
    <t>Kilogramo</t>
  </si>
  <si>
    <t>TNE</t>
  </si>
  <si>
    <t>Tonelada</t>
  </si>
  <si>
    <t>UN/ECE Recommendation 20 Revision 4</t>
  </si>
  <si>
    <t>http://www.unece.org/cefact/recommendations/rec20/Rec20_Rev6e_2009.xls</t>
  </si>
  <si>
    <t>04</t>
  </si>
  <si>
    <t>Código de país</t>
  </si>
  <si>
    <t>PE</t>
  </si>
  <si>
    <t>PERU</t>
  </si>
  <si>
    <t>ISO 3166-1</t>
  </si>
  <si>
    <t>http://www.chemie.fu-berlin.de/diverse/doc/ISO_3166.html</t>
  </si>
  <si>
    <t>05</t>
  </si>
  <si>
    <t>Código de tipos de tributos (UN/ECE 5153- Duty or tax or fee type name code)</t>
  </si>
  <si>
    <t>Código internacional</t>
  </si>
  <si>
    <t>Categoría de impuestos</t>
  </si>
  <si>
    <t>1000</t>
  </si>
  <si>
    <t>IGV IMPUESTO GENERAL A LAS VENTAS</t>
  </si>
  <si>
    <t>VAT</t>
  </si>
  <si>
    <t>S</t>
  </si>
  <si>
    <t>2000</t>
  </si>
  <si>
    <t>ISC IMPUESTO SELECTIVO AL CONSUMO</t>
  </si>
  <si>
    <t>EXC</t>
  </si>
  <si>
    <t>9999</t>
  </si>
  <si>
    <t>OTROS CONCEPTOS DE PAGO</t>
  </si>
  <si>
    <t>OTH</t>
  </si>
  <si>
    <t>06</t>
  </si>
  <si>
    <t>Código de tipo de documento de identidad</t>
  </si>
  <si>
    <t>DOC.TRIB.NO.DOM.SIN.RUC</t>
  </si>
  <si>
    <t>0</t>
  </si>
  <si>
    <t>DOC. NACIONAL DE IDENTIDAD</t>
  </si>
  <si>
    <t>1</t>
  </si>
  <si>
    <t>CARNET DE EXTRANJERIA</t>
  </si>
  <si>
    <t>4</t>
  </si>
  <si>
    <t>REG. UNICO DE CONTRIBUYENTES</t>
  </si>
  <si>
    <t>6</t>
  </si>
  <si>
    <t>PASAPORTE</t>
  </si>
  <si>
    <t>7</t>
  </si>
  <si>
    <t>CED. DIPLOMATICA DE IDENTIDAD</t>
  </si>
  <si>
    <t>A</t>
  </si>
  <si>
    <t>Código de tipo de afectación del IGV</t>
  </si>
  <si>
    <t>10</t>
  </si>
  <si>
    <t>Gravado - Operación Onerosa</t>
  </si>
  <si>
    <t>11</t>
  </si>
  <si>
    <t>Gravado – Retiro por premio</t>
  </si>
  <si>
    <t>Gravado – Retiro por donación</t>
  </si>
  <si>
    <t xml:space="preserve">Gravado – Retiro </t>
  </si>
  <si>
    <t>14</t>
  </si>
  <si>
    <t>Gravado – Retiro por publicidad</t>
  </si>
  <si>
    <t>15</t>
  </si>
  <si>
    <t>Gravado – Bonificaciones</t>
  </si>
  <si>
    <t>16</t>
  </si>
  <si>
    <t>Gravado – Retiro por entrega a trabajadores</t>
  </si>
  <si>
    <t>Gravado - IVAP</t>
  </si>
  <si>
    <t>Exonerado - Operación Onerosa</t>
  </si>
  <si>
    <t>Exonerado - Transferencia gratuita</t>
  </si>
  <si>
    <t>30</t>
  </si>
  <si>
    <t>Inafecto - Operación Onerosa</t>
  </si>
  <si>
    <t>Inafecto – Retiro por Bonificación</t>
  </si>
  <si>
    <t>32</t>
  </si>
  <si>
    <t>Inafecto – Retiro</t>
  </si>
  <si>
    <t>33</t>
  </si>
  <si>
    <t>Inafecto – Retiro por Muestras Médicas</t>
  </si>
  <si>
    <t>34</t>
  </si>
  <si>
    <t>Inafecto - Retiro por Convenio Colectivo</t>
  </si>
  <si>
    <t>35</t>
  </si>
  <si>
    <t>Inafecto – Retiro por premio</t>
  </si>
  <si>
    <t>36</t>
  </si>
  <si>
    <t>Inafecto - Retiro por publicidad</t>
  </si>
  <si>
    <t>Exportación</t>
  </si>
  <si>
    <t>Código de tipos de sistema de cálculo del ISC</t>
  </si>
  <si>
    <t>Sistema al valor (Apéndice IV, lit. A – T.U.O IGV e ISC)</t>
  </si>
  <si>
    <t>Aplicación del Monto Fijo (Apéndice IV, lit. B – T.U.O IGV e ISC)</t>
  </si>
  <si>
    <t>Sistema de Precios de Venta al Público (Apéndice IV, lit. C – T.U.O IGV e ISC)</t>
  </si>
  <si>
    <t>Códigos de tipo de nota de crédito electrónica</t>
  </si>
  <si>
    <t>Anulación de la operación</t>
  </si>
  <si>
    <t>Anulación por error en el RUC</t>
  </si>
  <si>
    <t>Corrección por error en la descripción</t>
  </si>
  <si>
    <t>Descuento global</t>
  </si>
  <si>
    <t>Descuento por ítem</t>
  </si>
  <si>
    <t>Devolución total</t>
  </si>
  <si>
    <t>Devolución por ítem</t>
  </si>
  <si>
    <t>Bonificación</t>
  </si>
  <si>
    <t>Disminución en el valor</t>
  </si>
  <si>
    <t xml:space="preserve">Otros Conceptos </t>
  </si>
  <si>
    <t>Códigos de tipo de nota de débito electrónica</t>
  </si>
  <si>
    <t>Intereses por mora</t>
  </si>
  <si>
    <t>Aumento en el valor</t>
  </si>
  <si>
    <t xml:space="preserve">Penalidades/ otros conceptos </t>
  </si>
  <si>
    <t>Códigos de tipo de valor de venta (resumen diario)</t>
  </si>
  <si>
    <t>Gravado</t>
  </si>
  <si>
    <t>Exonerado</t>
  </si>
  <si>
    <t>Inafecto</t>
  </si>
  <si>
    <t>Gratuitas</t>
  </si>
  <si>
    <t>Código de documentos relacionados tributarios</t>
  </si>
  <si>
    <t>Factura – emitida para corregir error en el RUC</t>
  </si>
  <si>
    <t>Factura – emitida por anticipos</t>
  </si>
  <si>
    <t>Boleta de Venta – emitida por anticipos</t>
  </si>
  <si>
    <t xml:space="preserve">Ticket de Salida - ENAPU </t>
  </si>
  <si>
    <t>Código SCOP</t>
  </si>
  <si>
    <t>99</t>
  </si>
  <si>
    <t>Otros</t>
  </si>
  <si>
    <t>Código de ubicación geográfica (UBIGEO)</t>
  </si>
  <si>
    <t>140101</t>
  </si>
  <si>
    <t>LIMA-LIMA-LIMA</t>
  </si>
  <si>
    <t>240101</t>
  </si>
  <si>
    <t>CALLAO-CALLAO</t>
  </si>
  <si>
    <t>Catálogo de ubigeos del INEI</t>
  </si>
  <si>
    <t>https://www.reniec.gob.pe/Adherentes/jsp/ListaUbigeos.jsp</t>
  </si>
  <si>
    <t>Código de otros conceptos tributarios</t>
  </si>
  <si>
    <t>Total valor de venta – Operaciones gratuitas</t>
  </si>
  <si>
    <t>Sub total de venta</t>
  </si>
  <si>
    <t>2001</t>
  </si>
  <si>
    <t>Percepciones</t>
  </si>
  <si>
    <t>2002</t>
  </si>
  <si>
    <t>Retenciones</t>
  </si>
  <si>
    <t>2003</t>
  </si>
  <si>
    <t>Detracciones</t>
  </si>
  <si>
    <t>2004</t>
  </si>
  <si>
    <t>Bonificaciones</t>
  </si>
  <si>
    <t>2005</t>
  </si>
  <si>
    <t>Códigos de elementos adicionales en la factura y boleta electrónica</t>
  </si>
  <si>
    <t>Monto en Letras</t>
  </si>
  <si>
    <t>Leyenda "TRANSFERENCIA GRATUITA DE UN BIEN Y/O SERVICIO PRESTADO GRATUITAMENTE"</t>
  </si>
  <si>
    <t>Leyenda “COMPROBANTE DE PERCEPCIÓN”</t>
  </si>
  <si>
    <t>Leyenda “BIENES TRANSFERIDOS EN LA AMAZONÍA REGIÓN SELVAPARA SER CONSUMIDOS EN LA MISMA"</t>
  </si>
  <si>
    <t>Leyenda “SERVICIOS PRESTADOS EN LA AMAZONÍA  REGIÓN SELVA PARA SER CONSUMIDOS EN LA MISMA”</t>
  </si>
  <si>
    <t>Leyenda “CONTRATOS DE CONSTRUCCIÓN EJECUTADOS  EN LA AMAZONÍA REGIÓN SELVA”</t>
  </si>
  <si>
    <t xml:space="preserve">Leyenda “Agencia de Viaje - Paquete turístico” </t>
  </si>
  <si>
    <t xml:space="preserve">Leyenda “Venta realizada por emisor itinerante” </t>
  </si>
  <si>
    <t>2006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</si>
  <si>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</si>
  <si>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</si>
  <si>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</si>
  <si>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</si>
  <si>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</si>
  <si>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</si>
  <si>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</si>
  <si>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</si>
  <si>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</si>
  <si>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</si>
  <si>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</si>
  <si>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Beneficio hospedajes: Código País de emisión del pasaporte</t>
  </si>
  <si>
    <t>Beneficio hospedajes: Código País de residencia del sujeto no domiciliado</t>
  </si>
  <si>
    <t xml:space="preserve">Beneficio Hospedajes: Fecha de ingreso al país </t>
  </si>
  <si>
    <t>Beneficio Hospedajes: Fecha de ingreso al establecimiento</t>
  </si>
  <si>
    <t>Beneficio Hospedajes: Fecha de salida del establecimiento</t>
  </si>
  <si>
    <t>Beneficio Hospedajes: Número de días de permanencia</t>
  </si>
  <si>
    <t xml:space="preserve">Beneficio Hospedajes: Fecha de consumo </t>
  </si>
  <si>
    <t xml:space="preserve">Beneficio Hospedajes: Paquete turístico - Nombres y Apellidos del Huésped </t>
  </si>
  <si>
    <t xml:space="preserve">Beneficio Hospedajes: Paquete turístico – Tipo documento identidad del huésped  </t>
  </si>
  <si>
    <t xml:space="preserve">Beneficio Hospedajes: Paquete turístico – Numero de documento identidad de huésped </t>
  </si>
  <si>
    <t>5000</t>
  </si>
  <si>
    <t>Proveedores Estado: Número de Expediente</t>
  </si>
  <si>
    <t>5001</t>
  </si>
  <si>
    <t>Proveedores Estado : Código de unidad ejecutora</t>
  </si>
  <si>
    <t>5002</t>
  </si>
  <si>
    <t>Proveedores Estado : N° de proceso de selección</t>
  </si>
  <si>
    <t>5003</t>
  </si>
  <si>
    <t>Proveedores Estado : N° de contrato</t>
  </si>
  <si>
    <t>6000</t>
  </si>
  <si>
    <t>Comercialización de Oro :  Código Unico Concesión Minera</t>
  </si>
  <si>
    <t>6001</t>
  </si>
  <si>
    <t>Comercialización de Oro :  N° declaración compromiso</t>
  </si>
  <si>
    <t>6002</t>
  </si>
  <si>
    <t>Comercialización de Oro :  N° Reg. Especial .Comerci. Oro</t>
  </si>
  <si>
    <t>6003</t>
  </si>
  <si>
    <t>Comercialización de Oro :  N° Resolución que autoriza Planta de Beneficio</t>
  </si>
  <si>
    <t>6004</t>
  </si>
  <si>
    <t>Comercialización de Oro : Ley Mineral (% concent. oro)</t>
  </si>
  <si>
    <t>Código de tipo de precio de venta unitario</t>
  </si>
  <si>
    <t>Precio unitario (incluye el IGV)</t>
  </si>
  <si>
    <t>Valor referencial unitario en operaciones no onerosas</t>
  </si>
  <si>
    <t>17</t>
  </si>
  <si>
    <t>Código de tipo de operación</t>
  </si>
  <si>
    <t>Venta lnterna</t>
  </si>
  <si>
    <t>No Domiciliados</t>
  </si>
  <si>
    <t>Venta Interna – Anticipos</t>
  </si>
  <si>
    <t xml:space="preserve">Venta Itinerante </t>
  </si>
  <si>
    <t>Factura Guía</t>
  </si>
  <si>
    <t>Venta Arroz Pilado</t>
  </si>
  <si>
    <t>Factura - Comprobante de Percepción</t>
  </si>
  <si>
    <t>Factura - Guía remitente</t>
  </si>
  <si>
    <t>Factura - Guía transportista</t>
  </si>
  <si>
    <t>Código de modalidad de transporte</t>
  </si>
  <si>
    <t>Transporte público</t>
  </si>
  <si>
    <t>Transporte privado</t>
  </si>
  <si>
    <t>19</t>
  </si>
  <si>
    <t>Código de estado del ítem (resumen diario)</t>
  </si>
  <si>
    <t xml:space="preserve"> Adicionar</t>
  </si>
  <si>
    <t>2</t>
  </si>
  <si>
    <t xml:space="preserve"> Modificar</t>
  </si>
  <si>
    <t>3</t>
  </si>
  <si>
    <t xml:space="preserve"> Anulado</t>
  </si>
  <si>
    <t xml:space="preserve"> Anulado en el día  (anulado antes de informar comprobante)Transporte público</t>
  </si>
  <si>
    <t>VENTA</t>
  </si>
  <si>
    <t xml:space="preserve">VENTA SUJETA A CONFIRMACION DEL COMPRADOR   </t>
  </si>
  <si>
    <t>COMPRA</t>
  </si>
  <si>
    <t>TRASLADO ENTRE ESTABLECIMIENTOS DE LA MISMA EMPRESA</t>
  </si>
  <si>
    <t>TRASLADO EMISOR ITINERANTE CP</t>
  </si>
  <si>
    <t>IMPORTACION</t>
  </si>
  <si>
    <t>EXPORTACION</t>
  </si>
  <si>
    <t>TRASLADO A ZONA PRIMARIA</t>
  </si>
  <si>
    <t>OTROS</t>
  </si>
  <si>
    <t>21</t>
  </si>
  <si>
    <t>Código de documentos relacionados (sólo guía de remisión electrónica)</t>
  </si>
  <si>
    <t>NUMERACION DAM</t>
  </si>
  <si>
    <t>NUMERO DE ORDEN DE ENTREGA</t>
  </si>
  <si>
    <t>NUMERO SCOP</t>
  </si>
  <si>
    <t>NUMERO DE MANIFIESTO DE CARGA</t>
  </si>
  <si>
    <t>NUMERO DE CONSTANCIA DE DETRACCION</t>
  </si>
  <si>
    <t>22</t>
  </si>
  <si>
    <t>Código de regimen de percepciones</t>
  </si>
  <si>
    <t>PERCEPCION VENTA INTERNA</t>
  </si>
  <si>
    <t>PERCEPCION A LA ADQUISICION DE COMBUSTIBLE</t>
  </si>
  <si>
    <t>PERCEPCION REALIZADA AL AGENTE DE PERCEPCION CON TASA ESPECIAL</t>
  </si>
  <si>
    <t>23</t>
  </si>
  <si>
    <t>Código de regimen de retenciones</t>
  </si>
  <si>
    <t>Tasa 3%</t>
  </si>
  <si>
    <t>24</t>
  </si>
  <si>
    <t>Código de tarifa de servicios públicos</t>
  </si>
  <si>
    <t>L001</t>
  </si>
  <si>
    <t>AT</t>
  </si>
  <si>
    <t>LUZ</t>
  </si>
  <si>
    <t>L002</t>
  </si>
  <si>
    <t>MT2</t>
  </si>
  <si>
    <t>L003</t>
  </si>
  <si>
    <t>MT3</t>
  </si>
  <si>
    <t>L004</t>
  </si>
  <si>
    <t>MT4</t>
  </si>
  <si>
    <t>L005</t>
  </si>
  <si>
    <t>BT2</t>
  </si>
  <si>
    <t>L006</t>
  </si>
  <si>
    <t>BT3</t>
  </si>
  <si>
    <t>L009</t>
  </si>
  <si>
    <t>BT5B NO RESIDENCIAL</t>
  </si>
  <si>
    <t>L010</t>
  </si>
  <si>
    <t>BT6</t>
  </si>
  <si>
    <t>A011</t>
  </si>
  <si>
    <t>COMERCIAL</t>
  </si>
  <si>
    <t>AGUA</t>
  </si>
  <si>
    <t>A012</t>
  </si>
  <si>
    <t>INDUSTRIAL</t>
  </si>
  <si>
    <t>A014</t>
  </si>
  <si>
    <t>DOMÉSTICO</t>
  </si>
  <si>
    <t>A015</t>
  </si>
  <si>
    <t>SOCIAL</t>
  </si>
  <si>
    <t>Animales vivos</t>
  </si>
  <si>
    <r>
      <t>Detracciones: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Transporte Bienes vía terrestre – Numero Registro MTC</t>
    </r>
  </si>
  <si>
    <r>
      <t>Detracciones: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Transporte Bienes vía terrestre – configuración vehicular</t>
    </r>
  </si>
  <si>
    <r>
      <t>Detracciones: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Transporte Bienes vía terrestre – valor referencial preliminar</t>
    </r>
  </si>
  <si>
    <t>RECIBO SERVICIOS PUBLICOS</t>
  </si>
  <si>
    <t>BOLETO DE VIAJE EMITIDO POR LAS EMPRESAS DE TRANSPORTE PÚBLICO INTERPROVINCIAL DE PASAJEROS</t>
  </si>
  <si>
    <t>FISE (Ley 29852) Fondo Inclusión Social Energético</t>
  </si>
  <si>
    <t>Leyenda: Operación sujeta a IVAP</t>
  </si>
  <si>
    <r>
      <t>Leyenda: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Operación sujeta a detracción</t>
    </r>
  </si>
  <si>
    <r>
      <t>Detracciones: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CODIGO DE BB Y SS SUJETOS A DETRACCION</t>
    </r>
  </si>
  <si>
    <r>
      <t>Detracciones: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NUMERO DE CTA EN EL BN</t>
    </r>
  </si>
  <si>
    <r>
      <t>Detracciones: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Recursos Hidrobiológicos-Nombre y matrícula de la embarcación</t>
    </r>
  </si>
  <si>
    <r>
      <t>Detracciones: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Recursos Hidrobiológicos-Tipo y cantidad de especie vendida</t>
    </r>
  </si>
  <si>
    <r>
      <t>Detracciones: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Recursos Hidrobiológicos -Lugar de descarga</t>
    </r>
  </si>
  <si>
    <r>
      <t>Detracciones: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Recursos Hidrobiológicos -Fecha de descarga</t>
    </r>
  </si>
  <si>
    <r>
      <t>Detracciones: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Transporte Bienes vía terrestre – punto de origen</t>
    </r>
  </si>
  <si>
    <r>
      <t>Detracciones: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Transporte Bienes vía terrestre – punto destino</t>
    </r>
  </si>
  <si>
    <t>Boleta de venta – Comprobante de Percepción.</t>
  </si>
  <si>
    <t>Gasto Deducible Persona Natural</t>
  </si>
  <si>
    <t>25</t>
  </si>
  <si>
    <t>Código de producto SUNAT</t>
  </si>
  <si>
    <t>Sistema de Codificación Común de las Naciones Unidas - UNSPSC v14_0801</t>
  </si>
  <si>
    <t>https://www.unspsc.org/codeset-downloads/productid/28/createdbyuser/3?txtsearch=</t>
  </si>
  <si>
    <t>Material Vivo Vegetal y Animal, Accesorios y Suministros</t>
  </si>
  <si>
    <t>Existe más de un Tag UBL en el XML</t>
  </si>
  <si>
    <t>El formato del Tag UBL es diferente a alfanumérico de hasta 3000 caracteres</t>
  </si>
  <si>
    <t>LISTADOS</t>
  </si>
  <si>
    <t>Si "Tipo de documento de identidad del adquiriente" es RUC (6), el Tag UBL tiene un estado diferente a activo (ind_estado diferente "00") en el listado "Contribuyentes"</t>
  </si>
  <si>
    <t>Si "Tipo de documento de identidad del adquiriente" es RUC (6), el Tag UBL tiene un indicador de condición diferente a habido (ind_condicion diferente "00") en el listado "Contribuyentes"</t>
  </si>
  <si>
    <t>/Invoice/cac:DespatchDocumentReference/cbc:ID</t>
  </si>
  <si>
    <t>(Catálogo No. 01)</t>
  </si>
  <si>
    <t>/Invoice/cac:DespatchDocumentReference/cbc:DocumentTypeCode</t>
  </si>
  <si>
    <t>(Catálogo No. 12)</t>
  </si>
  <si>
    <t>/Invoice/cac:AdditionalDocumentReference/cbc:ID</t>
  </si>
  <si>
    <t>/Invoice/cac:AdditionalDocumentReference/cbc:DocumentTypeCode</t>
  </si>
  <si>
    <t>El formato del Tag UBL es diferente a alfanumérico de hasta 100 caracteres</t>
  </si>
  <si>
    <t>El formato del Tag UBL es diferente de "04" o "05" o "99" o "01"</t>
  </si>
  <si>
    <t>(Catálogo No. 03)</t>
  </si>
  <si>
    <t>/Invoice/cac:InvoiceLine/cbc:InvoicedQuantity/@unitCode</t>
  </si>
  <si>
    <t>/Invoice/cac:InvoiceLine/cac:Price/cbc:PriceAmount</t>
  </si>
  <si>
    <t>/Invoice/cac:InvoiceLine/cac:PricingReference/cac:AlternativeConditionPrice/cbc:PriceAmount</t>
  </si>
  <si>
    <t>(Catálogo No. 16)</t>
  </si>
  <si>
    <t>/Invoice/cac:InvoiceLine/cac:PricingReference/cac:AlternativeConditionPrice/cbc:PriceTypeCode</t>
  </si>
  <si>
    <t>/Invoice/cac:InvoiceLine/cac:TaxTotal/cbc:TaxAmount</t>
  </si>
  <si>
    <t>(Catálogo No. 17)</t>
  </si>
  <si>
    <t>/invoice/ext:UBLExtensions/ext:UBLExtension/ext:ExtensionContent/sac:AdditionalInformation/sac:SUNATTransaction/cbc:ID</t>
  </si>
  <si>
    <t>Código de precio</t>
  </si>
  <si>
    <t>El valor del Tag UBL no debe repetirse en el /Invoice</t>
  </si>
  <si>
    <t>(Catálogo No. 07)</t>
  </si>
  <si>
    <t>Monto de IGV de la línea</t>
  </si>
  <si>
    <t>/Invoice/cac:InvoiceLine/cac:TaxTotal/cac:TaxSubtotal/cbc:TaxAmount</t>
  </si>
  <si>
    <t>Afectación al IGV por la línea</t>
  </si>
  <si>
    <t>El Tag UBL es diferente al Tag anterior</t>
  </si>
  <si>
    <t>/Invoice/cac:InvoiceLine/cac:TaxTotal/cac:TaxSubtotal/cac:TaxCategory/cbc:TaxExemptionReasonCode</t>
  </si>
  <si>
    <t>Código de tributo</t>
  </si>
  <si>
    <t>(Catálogo No. 05)</t>
  </si>
  <si>
    <t>/Invoice/cac:InvoiceLine/cac:TaxTotal/cac:TaxSubtotal/cac:TaxCategory/cac:TaxScheme/cbc:ID</t>
  </si>
  <si>
    <t>Nombre de tributo</t>
  </si>
  <si>
    <t>/Invoice/cac:InvoiceLine/cac:TaxTotal/cac:TaxSubtotal/cac:TaxCategory/cac:TaxScheme/cbc:Name</t>
  </si>
  <si>
    <t>Código internacional tributo</t>
  </si>
  <si>
    <t>/Invoice/cac:InvoiceLine/cac:TaxTotal/cac:TaxSubtotal/cac:TaxCategory/cac:TaxScheme/cbc:TaxTypeCode</t>
  </si>
  <si>
    <t>El valor del Tag UBL no debe repetirse en el /Invoice/cac:InvoiceLine</t>
  </si>
  <si>
    <t>Si "Código de tributo" es 1000 (IGV), el valor del Tag UBL es diferente de "IGV" o "IVAP"</t>
  </si>
  <si>
    <t>Monto de ISC de la línea</t>
  </si>
  <si>
    <t>Tipo de sistema de ISC</t>
  </si>
  <si>
    <t>(Catálogo No. 08)</t>
  </si>
  <si>
    <t>/Invoice/cac:InvoiceLine/cac:TaxTotal/cac:TaxSubtotal/cac:TaxCategory/cbc:TierRange</t>
  </si>
  <si>
    <t>Si "Código de tributo" es 2000 (ISC), el valor del Tag UBL es diferente de "ISC"</t>
  </si>
  <si>
    <t>/Invoice/cac:InvoiceLine/cbc:LineExtensionAmount</t>
  </si>
  <si>
    <t>El formato del Tag UBL es diferente de decimal (positivo o negativo) de 12 enteros y hasta 2 decimales</t>
  </si>
  <si>
    <t>/Invoice/cac:InvoiceLine/cac:Allowancecharge/cbc:ChargeIndicator</t>
  </si>
  <si>
    <t>/Invoice/cac:InvoiceLine/cac:Allowancecharge/cbc:Amount</t>
  </si>
  <si>
    <t>(Catálogo No. 14)</t>
  </si>
  <si>
    <t>Código de tipo de monto</t>
  </si>
  <si>
    <t>/Invoice/ext:UBLExtensions/ext:UBLExtension/ext:ExtensionContent/sac:AdditionalInformation/sac:AdditionalMonetaryTotal/cbc:ID</t>
  </si>
  <si>
    <t>/Invoice/ext:UBLExtensions/ext:UBLExtension/ext:ExtensionContent/sac:AdditionalInformation/sac:AdditionalMonetaryTotal/cbc:PayableAmount</t>
  </si>
  <si>
    <t>El valor del Tag UBL debe tener por lo menos uno de los siguientes valores en el /Invoice: 1001 (Gravada), 1002 (Inafecta), 1003 (Exonerada), 1004 (Gratuita) o 3001 (FISE)</t>
  </si>
  <si>
    <t>El Tag UBL no debe repetirse en el /Invoice</t>
  </si>
  <si>
    <t>Código de tributo por línea</t>
  </si>
  <si>
    <t>Nombre de tributo por línea</t>
  </si>
  <si>
    <t>Código internacional tributo por línea</t>
  </si>
  <si>
    <t>Valor de venta por línea</t>
  </si>
  <si>
    <t>Descuentos por línea</t>
  </si>
  <si>
    <t>Si "Afectación al IGV por línea" es 10 (Gravado), 20 (Exonerado) o 30 (Inafecto) y "Código de precio" es 02 (Valor referencial en operaciones no onerosa), el Tag UBL es mayor a 0 (cero)</t>
  </si>
  <si>
    <t>Si "Código de tributo por línea" es 2000 (ISC), el valor del Tag UBL es diferente de "ISC"</t>
  </si>
  <si>
    <t>/Invoice/cac:TaxTotal/cbc:TaxAmount</t>
  </si>
  <si>
    <t>/Invoice/cac:TaxTotal/cac:TaxSubtotal/cbc:TaxAmount</t>
  </si>
  <si>
    <t>/Invoice/cac:TaxTotal/cac:TaxSubtotal/cac:TaxCategory/cac:TaxScheme/cbc:ID</t>
  </si>
  <si>
    <t>/Invoice/cac:TaxTotal/cac:TaxSubtotal/cac:TaxCategory/cac:TaxScheme/cbc:Name</t>
  </si>
  <si>
    <t>/Invoice/cac:TaxTotal/cac:TaxSubtotal/cac:TaxCategory/cac:TaxScheme/cbc:TaxTypeCode</t>
  </si>
  <si>
    <t>/Invoice/cac:LegalMonetaryTotal/cbc:AllowanceTotalAmount</t>
  </si>
  <si>
    <t>/Invoice/cac:LegalMonetaryTotal/cbc:ChargeTotalAmount</t>
  </si>
  <si>
    <t>/Invoice/cac:LegalMonetaryTotal/cbc:PayableAmount</t>
  </si>
  <si>
    <t>Si "Total valor de venta - operaciones gravadas" más "Total valor de venta - operaciones inafectas" más "Total valor de venta - operaciones exoneradas" más "Sumatoria IGV" más "Sumatoria ISC" más "Sumatoria otros tributos" más "Sumatoria otros cargos", es diferente al valor del Tag UBL (con una tolerancia de más/menos uno)</t>
  </si>
  <si>
    <t>Base imponible percepción</t>
  </si>
  <si>
    <t>Monto de la percepción</t>
  </si>
  <si>
    <t>Monto total incluido la percepción</t>
  </si>
  <si>
    <t>/Invoice/ext:UBLExtensions/ext:UBLExtension/ext:ExtensionContent/sac:AdditionalInformation/sac:AdditionalMonetaryTotal/sac:TotalAmount</t>
  </si>
  <si>
    <t>/Invoice/ext:UBLExtensions/ext:UBLExtension/ext:ExtensionContent/sac:AdditionalInformation/sac:AdditionalMonetaryTotal/sac:ReferenceAmount</t>
  </si>
  <si>
    <t>Código de régimen de percepción</t>
  </si>
  <si>
    <t>(Catálogo No. 22)</t>
  </si>
  <si>
    <t>/Invoice/ext:UBLExtensions/ext:UBLExtension/ext:ExtensionContent/sac:AdditionalInformation/sac:AdditionalMonetaryTotal/cbc:ID@schemeID</t>
  </si>
  <si>
    <t>Tasa %</t>
  </si>
  <si>
    <t>Tipo de moneda</t>
  </si>
  <si>
    <t>Serie y Número de documento que se realizo el anticipo</t>
  </si>
  <si>
    <t>Tipo de comprobante que se realizo el anticipo</t>
  </si>
  <si>
    <t>Número de documento del emisor del anticipo</t>
  </si>
  <si>
    <t>Tipo de documento del emisor del anticipo</t>
  </si>
  <si>
    <t>/Invoice/cac:PrepaidPayment/cbc:ID</t>
  </si>
  <si>
    <t>/Invoice/cac:PrepaidPayment/cbc:PaidAmount</t>
  </si>
  <si>
    <t>/Invoice/cac:PrepaidPayment/cbc:InstructionID</t>
  </si>
  <si>
    <t>/Invoice/cac:LegalMonetaryTotal/cbc:PrepaidAmount</t>
  </si>
  <si>
    <t>Monto anticipado</t>
  </si>
  <si>
    <t>Si el Tag UBL existe y es vacío</t>
  </si>
  <si>
    <t>Si el Tag UBL existe y es menor o igual a 0 (cero)</t>
  </si>
  <si>
    <t>Si "Monto anticipado" existe y no existe el Tag UBL</t>
  </si>
  <si>
    <t>Si "Tipo de documento del emisor del anticipo" existe y "Tipo de comprobante que se realizo el anticipo" es 02 (Factura), el formato del Tag UBL  es diferente a:
- [F][A-Z0-9]{3}-[0-9]{1,8}
- (E001)-[0-9]{1,8}
- [0-9]{1,4}-[0-9]{1,8}</t>
  </si>
  <si>
    <t>4200</t>
  </si>
  <si>
    <t>Si "Tipo de documento del emisor del anticipo" existe y el formato del Tag UBL es diferente a númerico de 11 dígitos</t>
  </si>
  <si>
    <t>Si "Tipo de operación" es 04 (Anticipo), no existe el Tag UBL</t>
  </si>
  <si>
    <t>Si "Código de tributo por línea" es 1000 (IGV) y "Tipo de operación" es diferente 07 (IVAP), el valor del Tag UBL es diferente de "IGV"</t>
  </si>
  <si>
    <t>Si "Tipo de operación" es 07 (IVAP) y "Código de tipo de monto" es diferente a 1001 (Gravado), el Tag UBL es mayor a 0 (cero)</t>
  </si>
  <si>
    <t>Si "Tipo de operación" es 07 (IVAP) y "Código de tributo" es 2000 (ISC), el Tag UBL es mayor a 0 (cero)</t>
  </si>
  <si>
    <t>(Catálogo No. 15)</t>
  </si>
  <si>
    <t>/Invoice/ext:UBLExtensions/ext:UBLExtension/ext:ExtensionContent/sac:AdditionalInformation/sac:AdditionalProperty/cbc:ID</t>
  </si>
  <si>
    <t>/Invoice/ext:UBLExtensions/ext:UBLExtension/ext:ExtensionContent/sac:AdditionalInformation/sac:AdditionalProperty/cbc:Value</t>
  </si>
  <si>
    <t>Si existe el Tag UBL y el formato del Tag UBL es diferente a numérico de 4 dígitos</t>
  </si>
  <si>
    <t>El valor del Tag UBL (1000, 1001, 1002, 2000, 2001, 2002, 2003) no debe repetirse en el /Invoice</t>
  </si>
  <si>
    <t>Si "Tipo de operación" es 07 (IVAP) y no existe el Tag UBL con valor 2007</t>
  </si>
  <si>
    <t>/Invoice/cac:InvoiceLine/cac:Delivery/cac:Despatch/cac:DespatchAddress/cbc:District</t>
  </si>
  <si>
    <t>/Invoice/cac:InvoiceLine/cac:Delivery/cac:DeliveryAddress/cbc:District</t>
  </si>
  <si>
    <t>/Invoice/cac:InvoiceLine/cac:Delivery/cac:DeliveryParty/cac:PartyName/cbc:Name</t>
  </si>
  <si>
    <t>Número de documento de identidad del pasajero</t>
  </si>
  <si>
    <t>Tipo de documento de identidad del pasajero</t>
  </si>
  <si>
    <t>/Invoice/cac:InvoiceLine/cac:Delivery/cac:DeliveryParty/cac:PartyIdentification/cbc:ID</t>
  </si>
  <si>
    <t>/Invoice/cac:InvoiceLine/cac:Delivery/cac:DeliveryParty/cac:PartyIdentification/cbc:ID@schemeID</t>
  </si>
  <si>
    <t>(Catálogo No. 6)</t>
  </si>
  <si>
    <t>El usuario que invoca el servicio no es emisor ni PSE</t>
  </si>
  <si>
    <t>Problema con la autenticación del servicio (usuario y contraseña con los que se invoca el servicio)</t>
  </si>
  <si>
    <t>El usuario que invoca el servicio es diferente al RUC del archivo o no existe relación entre el usuario que invoca el servicio y el RUC del archivo (relación PSE)</t>
  </si>
  <si>
    <t>El archivo ZIP tiene más de un archivo</t>
  </si>
  <si>
    <t>El archivo ZIP no tiene archivos</t>
  </si>
  <si>
    <t>El nombre del archivo enviado no tiene la estructura RRRRRRRRRRR-01-SSSS-NNNNNNNN.zip o RRRRRRRRRRR-01-SSSS-NNNNNNNN.ZIP
(Donde: RRRRRRRRRR: RUC, SSSS: Serie, NNNNNNNN: Número)</t>
  </si>
  <si>
    <t>El nombre del archivo XML no tiene la estructura RRRRRRRRRRR-01-SSSS-NNNNNNNN.xml o RRRRRRRRRRR-01-SSSS-NNNNNNNN.XML
(Donde: RRRRRRRRRR: RUC, SSSS: Serie, NNNNNNNN: Número)</t>
  </si>
  <si>
    <t>ID del certificado del comprobante no corresponde con el ID del certificado del contribuyente (RUC que invoca el servicio) del Listado</t>
  </si>
  <si>
    <t>El certificado del contribuyente (RUC que invoca el servicio) del listado tiene fecha de baja menor a la fecha de emisión del comprobante</t>
  </si>
  <si>
    <t>El certificado del contribuyente (RUC que invoca el servicio) del listado tiene fecha de alta mayor a la fecha de emisión del contribuyente</t>
  </si>
  <si>
    <t>La firma no coincide con el comprobante</t>
  </si>
  <si>
    <t>/Invoice/cbc:IssueTime</t>
  </si>
  <si>
    <t>hh:mm:ss</t>
  </si>
  <si>
    <t>Fecha de Vencimiento</t>
  </si>
  <si>
    <t>/invoice/cac:PaymentMeans/cbc:PaymentDueDate</t>
  </si>
  <si>
    <t>004: Plazo máximo de envío</t>
  </si>
  <si>
    <t>Código de comprobante</t>
  </si>
  <si>
    <t>Número de días</t>
  </si>
  <si>
    <t>(3 enteros)</t>
  </si>
  <si>
    <t>Parámetros (004)</t>
  </si>
  <si>
    <t>Descripción del tipo de documento de identidad</t>
  </si>
  <si>
    <t>005: Catálogo 5</t>
  </si>
  <si>
    <t>006: Catálogo 6</t>
  </si>
  <si>
    <t>Código de tipos de tributos</t>
  </si>
  <si>
    <t>Si "Código de tributo por línea" es 1000 (IGV), el valor del Tag UBL es diferente al Catálogo 7</t>
  </si>
  <si>
    <t>007: Catálogo 7</t>
  </si>
  <si>
    <t>Código internacional + Categoría de impuesto</t>
  </si>
  <si>
    <t>XXX-Y
Donde: XXX: es código internacional
Y: es categoría de impuesto</t>
  </si>
  <si>
    <t>Parámetros (005)</t>
  </si>
  <si>
    <t>Descripción del tipo de afectación del IGV</t>
  </si>
  <si>
    <t>Parámetros (006)</t>
  </si>
  <si>
    <t>Parámetros (007)</t>
  </si>
  <si>
    <t>008: Catálogo 8</t>
  </si>
  <si>
    <t>Descripción de tipos de sistemas de cálculo del ISC</t>
  </si>
  <si>
    <t>Parámetros (008)</t>
  </si>
  <si>
    <t>009: Catálogo 14</t>
  </si>
  <si>
    <t>010: Catálogo 16</t>
  </si>
  <si>
    <t>011: Catálogo 17</t>
  </si>
  <si>
    <t>Descripción de otros conceptos tributarios</t>
  </si>
  <si>
    <t>Descripción de tipo de precio de venta unitario</t>
  </si>
  <si>
    <t>Descripción de tipo de operación</t>
  </si>
  <si>
    <t>Parámetros (010)</t>
  </si>
  <si>
    <t>Parámetros (011)</t>
  </si>
  <si>
    <t>012: Tasa IGV</t>
  </si>
  <si>
    <t>Fecha de inicio de tasa IGV</t>
  </si>
  <si>
    <t>YYYYMMDD</t>
  </si>
  <si>
    <t>Tasa de IGV</t>
  </si>
  <si>
    <t>Parámetros (012)</t>
  </si>
  <si>
    <t>DESCIPCIÖN DE CÓDIGO DE RETORNO</t>
  </si>
  <si>
    <t>&lt;&lt;&lt; REVISAR HOJA GENERAL (FIRMA) &gt;&gt;&gt;</t>
  </si>
  <si>
    <t>Datos del Beneficiario en el caso de deducción de Personas Naturales</t>
  </si>
  <si>
    <t>Apellidos y nombres del beneficiario</t>
  </si>
  <si>
    <t>/Invoice/cac:PayeeParty/cac:PartyName/cbc:Name</t>
  </si>
  <si>
    <t>Número de documento del beneficiario</t>
  </si>
  <si>
    <t>Tipo de documento del beneficiario</t>
  </si>
  <si>
    <t>/Invoice/cac:PayeeParty/cac:PartyIdentification/cbc:ID/@schemeID</t>
  </si>
  <si>
    <t>/Invoice/cac:PayeeParty/cac:PartyIdentification/cbc:ID</t>
  </si>
  <si>
    <t>Número de placa del vehículo (Información Adicional - Gastos art.37° Renta)</t>
  </si>
  <si>
    <t>Valor referencial unitario por ítem en operaciones no onerosas</t>
  </si>
  <si>
    <t>El valor del Tag UBL es diferente de "1.0"</t>
  </si>
  <si>
    <t>La fecha de emisión es mayor a dos días de la fecha de envío del comprobante</t>
  </si>
  <si>
    <t>Si el Tag UBL existe, el Tag UBL debe estar en el listado</t>
  </si>
  <si>
    <t>Si existe el Tag UBL, el formato del Tag UBL es diferente de "09" o "31"</t>
  </si>
  <si>
    <t>Si "Código de tributo por línea" es 1000 (IGV), no existe el Tag UBL</t>
  </si>
  <si>
    <t>Si "Código de tributo por línea" es 2000 (ISC), no existe el Tag UBL</t>
  </si>
  <si>
    <t>Información adicional  a nivel de ítem -  Gastos intereses hipotecarios primera vivienda</t>
  </si>
  <si>
    <t>N° de Contrato</t>
  </si>
  <si>
    <t>ítem</t>
  </si>
  <si>
    <t>Invoice/cac:InvoiceLine/cac:DocumentReference/cbc:ID</t>
  </si>
  <si>
    <t>Fecha del otorgamiento del crédito</t>
  </si>
  <si>
    <t>Invoice/cac:InvoiceLine/cac:DocumentReference/cbc:IssueDate</t>
  </si>
  <si>
    <t>Total Valor de Venta - Exportación</t>
  </si>
  <si>
    <t xml:space="preserve">Código interno generado por el software de Facturación </t>
  </si>
  <si>
    <t>an..40</t>
  </si>
  <si>
    <t>SERIE-NUMERO</t>
  </si>
  <si>
    <t>Catálogo N° 01</t>
  </si>
  <si>
    <t>an11</t>
  </si>
  <si>
    <t>Sujeto que realiza el traslado para FG Remitente</t>
  </si>
  <si>
    <t>Catálogo N° XX</t>
  </si>
  <si>
    <t>/Invoice/ext:UBLExtensions/ext:UBLExtension/ext:ExtensionContent/sac:AdditionalInformation/sac:SUNATEmbededDespatchAdvice/sac:Shipment/cbc:HandlingCode</t>
  </si>
  <si>
    <t>Peso bruto total de la Factura</t>
  </si>
  <si>
    <t>n(12,3)</t>
  </si>
  <si>
    <t>/Invoice/ext:UBLExtensions/ext:UBLExtension/ext:ExtensionContent/sac:AdditionalInformation/sac:SUNATEmbededDespatchAdvice/sac:Shipment/cbc:GrossWeightMeasure</t>
  </si>
  <si>
    <t>Catálogo N° 03  =KGM</t>
  </si>
  <si>
    <t>/Invoice/ext:UBLExtensions/ext:UBLExtension/ext:ExtensionContent/sac:AdditionalInformation/sac:SUNATEmbededDespatchAdvice/sac:Shipment/cbc:GrossWeightMeasure@unitCode</t>
  </si>
  <si>
    <t>Modalidad de Transporte (FG Remitente)</t>
  </si>
  <si>
    <t>/Invoice/ext:UBLExtensions/ext:UBLExtension/ext:ExtensionContent/sac:AdditionalInformation/sac:SUNATEmbededDespatchAdvice/sac:Shipment/sac:ShipmentStage/cbc:TransportModeCode</t>
  </si>
  <si>
    <t>Fecha de inicio del traslado o fecha de entrega de bienes al transportista</t>
  </si>
  <si>
    <t>/Invoice/ext:UBLExtensions/ext:UBLExtension/ext:ExtensionContent/sac:AdditionalInformation/sac:SUNATEmbededDespatchAdvice/sac:Shipment/sac:ShipmentStage/cac:TransitPeriod/cbc:StartDate</t>
  </si>
  <si>
    <t>Información de vehículos secundarios</t>
  </si>
  <si>
    <t>/Invoice/ext:UBLExtensions/ext:UBLExtension/ext:ExtensionContent/sac:AdditionalInformation/sac:SUNATEmbededDespatchAdvice/sac:Shipment/cac:TransportHandlingUnit/cac:TransportEquipment/cbc:ID</t>
  </si>
  <si>
    <t>Indicador de subcontratación</t>
  </si>
  <si>
    <t>Boolean</t>
  </si>
  <si>
    <t>/Invoice/ext:UBLExtensions/ext:UBLExtension/ext:ExtensionContent/sac:AdditionalInformation/sac:SUNATEmbededDespatchAdvice/cbc:MarkAttentionIndicator</t>
  </si>
  <si>
    <t>Información Adicional  - Transporte terrestre de pasajeros</t>
  </si>
  <si>
    <t>Código de leyenda</t>
  </si>
  <si>
    <t>Descripción de leyenda</t>
  </si>
  <si>
    <t>Precio de venta unitario por item</t>
  </si>
  <si>
    <t>Datos de la Boleta de Venta Electrónica</t>
  </si>
  <si>
    <t>El número de serie del Tag UBL es diferente al número de serie del archivo</t>
  </si>
  <si>
    <t>El número de comprobante del Tag UBL es diferente al número de comprobante del archivo</t>
  </si>
  <si>
    <t>El valor del Tag UBL es diferente al tipo de documento del archivo</t>
  </si>
  <si>
    <t>Totales de Boleta de Venta</t>
  </si>
  <si>
    <t>Si "Tipo de documento del emisor del anticipo" existe y "Tipo de comprobante que se realizo el anticipo" es 03 (Boleta), el formato del Tag UBL  es diferente a:
- [B][A-Z0-9]{3}-[0-9]{1,8}
- [F][A-Z0-9]{3}-[0-9]{1,8}
- (E001)-[0-9]{1,8}
- (EB01)-[0-9]{1,8}
- [0-9]{1,4}-[0-9]{1,8}</t>
  </si>
  <si>
    <t>Información Adicional - Guía Resumen</t>
  </si>
  <si>
    <t>Direccion del punto de llegada - Código de ubigeo</t>
  </si>
  <si>
    <t>Direccion del punto de llegada - Dirección completa y detallada</t>
  </si>
  <si>
    <t>Direccion del punto de llegada - Urbanización</t>
  </si>
  <si>
    <t>Direccion del punto de llegada - Provincia</t>
  </si>
  <si>
    <t>Direccion del punto de llegada - Departamento</t>
  </si>
  <si>
    <t>Direccion del punto de llegada - Distrito</t>
  </si>
  <si>
    <t>Direccion del punto de llegada - Código de país</t>
  </si>
  <si>
    <t>/Invoice/ext:UBLExtensions/ext:UBLExtension/ext:ExtensionContent/sac:AdditionalInformation/sac:SUNATEmbededDespatchAdvice/cac:DeliveryAddress/cac:Country/cbc:IdentificationCode</t>
  </si>
  <si>
    <t>/Invoice/ext:UBLExtensions/ext:UBLExtension/ext:ExtensionContent/sac:AdditionalInformation/sac:SUNATEmbededDespatchAdvice/cac:DeliveryAddress/cbc:District</t>
  </si>
  <si>
    <t>/Invoice/ext:UBLExtensions/ext:UBLExtension/ext:ExtensionContent/sac:AdditionalInformation/sac:SUNATEmbededDespatchAdvice/cac:DeliveryAddress/cbc:CountrySubentity</t>
  </si>
  <si>
    <t>/Invoice/ext:UBLExtensions/ext:UBLExtension/ext:ExtensionContent/sac:AdditionalInformation/sac:SUNATEmbededDespatchAdvice/cac:DeliveryAddress/cbc:CityName</t>
  </si>
  <si>
    <t>/Invoice/ext:UBLExtensions/ext:UBLExtension/ext:ExtensionContent/sac:AdditionalInformation/sac:SUNATEmbededDespatchAdvice/cac:DeliveryAddress/cbc:CitySubdivisionName</t>
  </si>
  <si>
    <t>/Invoice/ext:UBLExtensions/ext:UBLExtension/ext:ExtensionContent/sac:AdditionalInformation/sac:SUNATEmbededDespatchAdvice/cac:DeliveryAddress/cbc:StreetName</t>
  </si>
  <si>
    <t>/Invoice/ext:UBLExtensions/ext:UBLExtension/ext:ExtensionContent/sac:AdditionalInformation/sac:SUNATEmbededDespatchAdvice/cac:DeliveryAddress/cbc:ID</t>
  </si>
  <si>
    <t>MENSAJE DE RETORNO</t>
  </si>
  <si>
    <t>CONDICIÓN INFORMÁTICA</t>
  </si>
  <si>
    <t>TIPO Y LONGITUD</t>
  </si>
  <si>
    <t>/CreditNote/cbc:IssueTime</t>
  </si>
  <si>
    <t>/CreditNote/cbc:DocumentCurrencyCode</t>
  </si>
  <si>
    <t>/CreditNote/ext:UBLExtensions/ext:UBLExtension/ext:ExtensionContent/sac:AdditionalInformation</t>
  </si>
  <si>
    <t xml:space="preserve">/CreditNote/ext:UBLExtensions/ext:UBLExtension/ext:ExtensionContent/sac:AdditionalInformation/sac:SUNATTransaction/sac:SoftwareID  </t>
  </si>
  <si>
    <t>(Catálogo No. 09)</t>
  </si>
  <si>
    <t>/CreditNote/cac:DiscrepancyResponse/cbc:ResponseCode</t>
  </si>
  <si>
    <t>Código de tipo de nota de crédito</t>
  </si>
  <si>
    <t>/CreditNote/cac:DiscrepancyResponse/cbc:ReferenceID</t>
  </si>
  <si>
    <t>Serie y número de documento afectado</t>
  </si>
  <si>
    <t>Existe más de un Tag UBL en el /CreditNote</t>
  </si>
  <si>
    <t>013: Catálogo 9</t>
  </si>
  <si>
    <t>Descripción de tipo de nota de crédito</t>
  </si>
  <si>
    <t>014: Catálogo 10</t>
  </si>
  <si>
    <t>Código de tipo de nota de débito</t>
  </si>
  <si>
    <t>Descripción de tipo de nota de débito</t>
  </si>
  <si>
    <t>Si "Tipo de documento de identidad del adquiriente" es RUC (6), el Tag UBL no existe en el listado</t>
  </si>
  <si>
    <t>/CreditNote/cac:BillingReference/cac:InvoiceDocumentReference/cbc:DocumentTypeCode</t>
  </si>
  <si>
    <t>/CreditNote/cac:DespatchDocumentReference/cbc:DocumentTypeCode</t>
  </si>
  <si>
    <t>/CreditNote/cac:AdditionalDocumentReference/cbc:DocumentTypeCode</t>
  </si>
  <si>
    <t>/CreditNote/cac:AccountingSupplierParty/cbc:CustomerAssignedAccountID</t>
  </si>
  <si>
    <t>/CreditNote/cac:AccountingSupplierParty/cbc:AdditionalAccountID</t>
  </si>
  <si>
    <t>/CreditNote/cac:AccountingCustomerParty/cbc:CustomerAssignedAccountID</t>
  </si>
  <si>
    <t>/CreditNote/cac:AccountingCustomerParty/cbc:AdditionalAccountID</t>
  </si>
  <si>
    <t>2891</t>
  </si>
  <si>
    <t>015: Catálogo 1</t>
  </si>
  <si>
    <t>Descripción de tipo de documento</t>
  </si>
  <si>
    <t>2892</t>
  </si>
  <si>
    <t>2893</t>
  </si>
  <si>
    <t>Si "Tipo del documento del documento que modifica" es "12", el formato del Tag UBL es diferente a:
- [a-zA-Z0-9-]{1,20}-[0-9]{1,10}</t>
  </si>
  <si>
    <t>2894</t>
  </si>
  <si>
    <t>El valor del Tag UBL no debe repetirse en el /CreditNote</t>
  </si>
  <si>
    <t>/CreditNote/cac:DespatchDocumentReference/cbc:ID</t>
  </si>
  <si>
    <t>/CreditNote/cac:AdditionalDocumentReference/cbc:ID</t>
  </si>
  <si>
    <t>/CreditNote/cac:AdditionalDocumentReference/cbc:DocumentType</t>
  </si>
  <si>
    <t>/CreditNote/cac:CreditNoteLine/cbc:cbc:CreditedQuantity</t>
  </si>
  <si>
    <t>/CreditNote/cac:CreditNoteLine/cac:Item/cac:StandardItemIdentification/cbc:ID</t>
  </si>
  <si>
    <t>/CreditNote/cac:CreditNoteLine/cac:Price/cbc:PriceAmount</t>
  </si>
  <si>
    <t>/CreditNote/cac:CreditNoteLine/cac:PricingReference/cac:AlternativeConditionPrice/cbc:PriceAmount</t>
  </si>
  <si>
    <t>/CreditNote/cac:CreditNoteLine/cac:PricingReference/cac:AlternativeConditionPrice/cbc:PriceTypeCode</t>
  </si>
  <si>
    <t>El valor del Tag UBL no debe repertirse en el /CreditNote/cac:CreditNoteLine/cac:PricingReference/cac:AlternativeConditionPrice</t>
  </si>
  <si>
    <t>/CreditNote/cac:CreditNoteLine/cac:TaxTotal/cbc:TaxAmount</t>
  </si>
  <si>
    <t>/CreditNote/cac:CreditNoteLine/cac:TaxTotal/cac:TaxSubtotal/cbc:TaxAmount</t>
  </si>
  <si>
    <t>/CreditNote/cac:CreditNoteLine/cac:TaxTotal/cac:TaxSubtotal/cac:TaxCategory/cbc:TaxExemptionReasonCode</t>
  </si>
  <si>
    <t>/CreditNote/cac:CreditNoteLine/cac:TaxTotal/cac:TaxSubtotal/cac:TaxCategory/cac:TaxScheme/cbc:ID</t>
  </si>
  <si>
    <t>El valor del Tag UBL no debe repetirse en el /CreditNote/cac:CreditNoteLine</t>
  </si>
  <si>
    <t>/CreditNote/cac:CreditNoteLine/cac:TaxTotal/cac:TaxSubtotal/cac:TaxCategory/cac:TaxScheme/cbc:Name</t>
  </si>
  <si>
    <t>/CreditNote/cac:CreditNoteLine/cac:TaxTotal/cac:TaxSubtotal/cac:TaxCategory/cac:TaxScheme/cbc:TaxTypeCode</t>
  </si>
  <si>
    <t>/CreditNote/cac:CreditNoteLine/cac:TaxTotal/cac:TaxSubtotal/cac:TaxCategory/cbc:TierRange</t>
  </si>
  <si>
    <t>/CreditNote/cac:CreditNoteLine/cbc:LineExtensionAmount</t>
  </si>
  <si>
    <t>/CreditNote/cac:CreditNoteLine/cac:DocumentReference/cbc:ID</t>
  </si>
  <si>
    <t>/CreditNote/cac:CreditNoteLine/cac:DocumentReference/cbc:IssueDate</t>
  </si>
  <si>
    <t>El Tag UBL no debe repetirse en el /CreditNote</t>
  </si>
  <si>
    <t>/CreditNote/ext:UBLExtensions/ext:UBLExtension/ext:ExtensionContent/sac:AdditionalInformation/sac:AdditionalMonetaryTotal/cbc:ID</t>
  </si>
  <si>
    <t>/CreditNote/ext:UBLExtensions/ext:UBLExtension/ext:ExtensionContent/sac:AdditionalInformation/sac:AdditionalMonetaryTotal/cbc:PayableAmount</t>
  </si>
  <si>
    <t>/CreditNote/cac:TaxTotal/cbc:TaxAmount</t>
  </si>
  <si>
    <t>/CreditNote/cac:TaxTotal/cac:TaxSubtotal/cbc:TaxAmount</t>
  </si>
  <si>
    <t>/CreditNote/cac:TaxTotal/cac:TaxSubtotal/cac:TaxCategory/cac:TaxScheme/cbc:ID</t>
  </si>
  <si>
    <t>/CreditNote/cac:TaxTotal/cac:TaxSubtotal/cac:TaxCategory/cac:TaxScheme/cbc:Name</t>
  </si>
  <si>
    <t>/CreditNote/cac:TaxTotal/cac:TaxSubtotal/cac:TaxCategory/cac:TaxScheme/cbc:TaxTypeCode</t>
  </si>
  <si>
    <t>Si existe el Tag UBL, el valor del Tag UBL es meno igual a 0 (cero)</t>
  </si>
  <si>
    <t>Datos adicionales - Código de local principal o anexo del emisor</t>
  </si>
  <si>
    <t>/CreditNote/cac:AccountingSupplierParty/cac:Party/cac:PostalAddress/cbc:AddressTypeCode</t>
  </si>
  <si>
    <t>/DebitNote/cbc:UBLVersionID</t>
  </si>
  <si>
    <t>/DebitNote/cbc:CustomizationID</t>
  </si>
  <si>
    <t>/DebitNote/cbc:IssueTime</t>
  </si>
  <si>
    <t>/DebitNote/cac:DiscrepancyResponse/cbc:ReferenceID</t>
  </si>
  <si>
    <t>/DebitNote/cac:DiscrepancyResponse/cbc:ResponseCode</t>
  </si>
  <si>
    <t>/DebitNote/cbc:DocumentCurrencyCode</t>
  </si>
  <si>
    <t>/DebitNote/cac:AccountingSupplierParty/cbc:CustomerAssignedAccountID</t>
  </si>
  <si>
    <t>/DebitNote/cac:AccountingSupplierParty/cbc:AdditionalAccountID</t>
  </si>
  <si>
    <t>/DebitNote/cac:AccountingSupplierParty/cac:Party/cac:PostalAddress/cbc:AddressTypeCode</t>
  </si>
  <si>
    <t>/DebitNote/cac:AccountingCustomerParty/cbc:CustomerAssignedAccountID</t>
  </si>
  <si>
    <t>/DebitNote/cac:AccountingCustomerParty/cbc:AdditionalAccountID</t>
  </si>
  <si>
    <t>El valor del Tag UBL no debe repetirse en el /DebitNote</t>
  </si>
  <si>
    <t>/DebitNote/cac:DespatchDocumentReference/cbc:ID</t>
  </si>
  <si>
    <t>/DebitNote/cac:DespatchDocumentReference/cbc:DocumentTypeCode</t>
  </si>
  <si>
    <t>/DebitNote/cac:AdditionalDocumentReference/cbc:ID</t>
  </si>
  <si>
    <t>/DebitNote/cac:AdditionalDocumentReference/cbc:DocumentTypeCode</t>
  </si>
  <si>
    <t>/DebitNote/cac:DebitNoteLine/cac:Item/cac:SellersItemIdentification/cbc:ID</t>
  </si>
  <si>
    <t>/DebitNote/cac:DebitNoteLine/cac:Item/cac:StandardItemIdentification/cbc:ID</t>
  </si>
  <si>
    <t>/DebitNote/cac:DebitNoteLine/cac:Price/cbc:PriceAmount</t>
  </si>
  <si>
    <t>/DebitNote/cac:DebitNoteLine/cac:PricingReference/cac:AlternativeConditionPrice/cbc:PriceAmount</t>
  </si>
  <si>
    <t>/DebitNote/cac:DebitNoteLine/cac:PricingReference/cac:AlternativeConditionPrice/cbc:PriceTypeCode</t>
  </si>
  <si>
    <t>El valor del Tag UBL no debe repertirse en el /DebitNote/cac:DebitNoteLine/cac:PricingReference/cac:AlternativeConditionPrice</t>
  </si>
  <si>
    <t>/DebitNote/cac:DebitNoteLine/cac:TaxTotal/cbc:TaxAmount</t>
  </si>
  <si>
    <t>/DebitNote/cac:DebitNoteLine/cac:TaxTotal/cac:TaxSubtotal/cbc:TaxAmount</t>
  </si>
  <si>
    <t>/DebitNote/cac:DebitNoteLine/cac:TaxTotal/cac:TaxSubtotal/cac:TaxCategory/cbc:TaxExemptionReasonCode</t>
  </si>
  <si>
    <t>/DebitNote/cac:DebitNoteLine/cac:TaxTotal/cac:TaxSubtotal/cac:TaxCategory/cac:TaxScheme/cbc:ID</t>
  </si>
  <si>
    <t>El valor del Tag UBL no debe repetirse en el /DebitNote/cac:DebitNoteLine</t>
  </si>
  <si>
    <t>/DebitNote/cac:DebitNoteLine/cac:TaxTotal/cac:TaxSubtotal/cac:TaxCategory/cac:TaxScheme/cbc:Name</t>
  </si>
  <si>
    <t>/DebitNote/cac:DebitNoteLine/cac:TaxTotal/cac:TaxSubtotal/cac:TaxCategory/cac:TaxScheme/cbc:TaxTypeCode</t>
  </si>
  <si>
    <t>/DebitNote/cac:DebitNoteLine/cac:TaxTotal/cac:TaxSubtotal/cac:TaxCategory/cbc:TierRange</t>
  </si>
  <si>
    <t>/DebitNote/cac:DebitNoteLine/cbc:LineExtensionAmount</t>
  </si>
  <si>
    <t>/DebitNote/cac:DebitNoteLine/cac:DocumentReference/cbc:ID</t>
  </si>
  <si>
    <t>/DebitNote/cac:DebitNoteLine/cac:DocumentReference/cbc:IssueDate</t>
  </si>
  <si>
    <t>/DebitNote/ext:UBLExtensions/ext:UBLExtension/ext:ExtensionContent/sac:AdditionalInformation</t>
  </si>
  <si>
    <t>El Tag UBL no debe repetirse en el /DebitNote</t>
  </si>
  <si>
    <t>/DebitNote/ext:UBLExtensions/ext:UBLExtension/ext:ExtensionContent/sac:AdditionalInformation/sac:AdditionalMonetaryTotal/cbc:ID</t>
  </si>
  <si>
    <t>/DebitNote/ext:UBLExtensions/ext:UBLExtension/ext:ExtensionContent/sac:AdditionalInformation/sac:AdditionalMonetaryTotal/cbc:PayableAmount</t>
  </si>
  <si>
    <t>/DebitNote/cac:TaxTotal/cbc:TaxAmount</t>
  </si>
  <si>
    <t>/DebitNote/cac:TaxTotal/cac:TaxSubtotal/cbc:TaxAmount</t>
  </si>
  <si>
    <t>/DebitNote/cac:TaxTotal/cac:TaxSubtotal/cac:TaxCategory/cac:TaxScheme/cbc:ID</t>
  </si>
  <si>
    <t>/DebitNote/cac:TaxTotal/cac:TaxSubtotal/cac:TaxCategory/cac:TaxScheme/cbc:Name</t>
  </si>
  <si>
    <t>/DebitNote/cac:TaxTotal/cac:TaxSubtotal/cac:TaxCategory/cac:TaxScheme/cbc:TaxTypeCode</t>
  </si>
  <si>
    <t xml:space="preserve">/DebitNote/ext:UBLExtensions/ext:UBLExtension/ext:ExtensionContent/sac:AdditionalInformation/sac:SUNATTransaction/sac:SoftwareID  </t>
  </si>
  <si>
    <t>/DebitNote/cac:DiscrepancyResponse</t>
  </si>
  <si>
    <t>Parámetro (013)</t>
  </si>
  <si>
    <t>Fecha del otorgamiento del débito</t>
  </si>
  <si>
    <t>2896</t>
  </si>
  <si>
    <t>2897</t>
  </si>
  <si>
    <t>Si "Tipo del documento del documento que modifica" es "01" o "03" y "Serie del documento que modifica" empieza con B o F o E, el Tag UBL no se encuentra en el listado</t>
  </si>
  <si>
    <t>Si "Tipo del documento del documento que modifica" es "01" o "03" y "Serie del documento que modifica" empieza con B o F o E, el Tag UBL se encuentra en el listado con estado "Anulado"</t>
  </si>
  <si>
    <t>Si "Tipo del documento del documento que modifica" es "01" o "03" y "Serie del documento que modifica" empieza con B o F o E, el Tag UBL se encuentra en el listado con estado "Rechazado"</t>
  </si>
  <si>
    <t>Si "Tipo del documento del documento que modifica" es "01" o "03" y "Serie del documento que modifica" empieza con número, el Tagl UBL no se encuentra en el listado</t>
  </si>
  <si>
    <t>Autorizaciones de comprobantes físicos</t>
  </si>
  <si>
    <t>Código de ubigeo</t>
  </si>
  <si>
    <t>Descripción de ubigeo</t>
  </si>
  <si>
    <t>Parámetros (016)</t>
  </si>
  <si>
    <t>Tipo de la guía de remisión relacionada</t>
  </si>
  <si>
    <t>Número de la guía de remisión relacionada</t>
  </si>
  <si>
    <t>Número de otro documento relacionado</t>
  </si>
  <si>
    <t>Tipo de otro documento relacionado</t>
  </si>
  <si>
    <t>El "Tipo de otro documento relacionado" concatenado con el valor del Tag UBL, no debe repetirse en el /CreditNote</t>
  </si>
  <si>
    <t>Descripción de tipo de otro documento relacionado</t>
  </si>
  <si>
    <t>El valor del Tag UBL es diferente al nombre del archivo</t>
  </si>
  <si>
    <t>No existe el Tag UBL o es vacío</t>
  </si>
  <si>
    <t>El valor del Tag UBL ya ha sido presentado anteriormente</t>
  </si>
  <si>
    <t>[R][C]-[0-9]{8}-[0-9]{1,5}</t>
  </si>
  <si>
    <t>El valor del Tag UBL es diferente a la fecha del nombre del archivo</t>
  </si>
  <si>
    <t>El valor del Tag UBL es mayor que el día de hoy</t>
  </si>
  <si>
    <t>El valor del Tag UBL es mayor a la "Fecha de generación del resumen"</t>
  </si>
  <si>
    <t>/SummaryDocuments/cac:AccountingSupplierParty/cbc:CustomerAssignedAccountID</t>
  </si>
  <si>
    <t>/SummaryDocuments/cac:AccountingSupplierParty/cbc:AdditionalAccountID</t>
  </si>
  <si>
    <t>El valor del Tagl UBL es diferente al RUC del nombre del archivo</t>
  </si>
  <si>
    <t>El valor del Tag UBL es diferente a 6 (RUC)</t>
  </si>
  <si>
    <t>El valor del Tag UBL no puede repetirse en /SummaryDocuments</t>
  </si>
  <si>
    <t>El valor del Tag UBL es menor a 1 (uno)</t>
  </si>
  <si>
    <t>/SummaryDocuments/sac:SummaryDocumentsLine/sac:DocumentSerialID</t>
  </si>
  <si>
    <t>/SummaryDocuments/sac:SummaryDocumentsLine/sac:StartDocumentNumberID</t>
  </si>
  <si>
    <t>/SummaryDocuments/sac:SummaryDocumentsLine/sac:EndDocumentNumberID</t>
  </si>
  <si>
    <t>Número de serie del rango</t>
  </si>
  <si>
    <t>Número de comprobante de fin del rango</t>
  </si>
  <si>
    <t>Número de comprobante de inicio del rango</t>
  </si>
  <si>
    <t>Vigente a partir del 01/01/2018</t>
  </si>
  <si>
    <t>/SummaryDocuments/sac:SummaryDocumentsLine/cbc:DocumentTypeCode</t>
  </si>
  <si>
    <t>El valor del Tag UBL es diferente a 03, 07 o 08</t>
  </si>
  <si>
    <t>El formato del Tag UBL es diferente a:
- [B][A-Z0-9]{3}</t>
  </si>
  <si>
    <t>El formato del Tag UBL es diferente a numérico de hasta 8 dígitos</t>
  </si>
  <si>
    <t>El valor del Tag UBL debe ser mayor o igual a "Número de comprobante de inicio de rango"</t>
  </si>
  <si>
    <t>2900</t>
  </si>
  <si>
    <t>Información Adicional - Percepciones (Vigente a partir de 01/01/2018)</t>
  </si>
  <si>
    <t>Información Adicional - Factura Guía  (Vigente a partir de 01/01/2018)</t>
  </si>
  <si>
    <t>Si "Código de tipo de monto" es 2001 (Percepción), no existe el Tag UBL o es vacío</t>
  </si>
  <si>
    <t>Parámetros (002)</t>
  </si>
  <si>
    <t>Si "Código de tipo de monto" es 2001 (Percepción), no existe el atributo @currencyID del Tag UBL o es vacío</t>
  </si>
  <si>
    <t>Si "Código de tipo de monto" es 2001 (Percepción), el atributo @currencyID del Tag UBL es diferente a "PEN"</t>
  </si>
  <si>
    <t>Si "Código de tipo de monto" es 2001 (Percepción) y "Tipo de moneda" es "PEN", el valor del Tag UBL es mayor a "Importe total"</t>
  </si>
  <si>
    <t>Si "Código de tipo de monto" es 2001 (Percepción), el valor del Tag UBL es diferente a "Base imponible percepción" más "Monto de la percepción"</t>
  </si>
  <si>
    <t>El formato del Tag UBL es diferente a alfabético de 3 caracteres</t>
  </si>
  <si>
    <t>Si "Código de tributo por línea" es 1000 (IGV), el valor del Tag UBL es diferente de "IGV"</t>
  </si>
  <si>
    <t>El "Tipo de otro documento relacionado" concatenado con el valor del Tag UBL, no debe repetirse en el /DebitNote</t>
  </si>
  <si>
    <t>/DebitNote/cac:DebitNoteLine/cbc:cbc:DebitedQuantity</t>
  </si>
  <si>
    <t>Si el Tag UBL existe, el valor del Tag UBL es diferente al Catálogo 16</t>
  </si>
  <si>
    <t>Si "Código de tributo" es 1000 (IGV), el valor del Tag UBL es diferente de "IGV"</t>
  </si>
  <si>
    <t>No existe el Tag UBL o es diferente al Tag anterior</t>
  </si>
  <si>
    <t>Si la Serie del comprobante empieza con "F", el Tag UBL es diferente de "01", "12", "56"</t>
  </si>
  <si>
    <t>Si la Serie del comprobante empieza con "B", el Tag UBL es diferente de "03"</t>
  </si>
  <si>
    <t>El "Tipo de documento del documento que modifica" concatenado con el valor del Tag UBL no debe repetirse en el /CreditNote</t>
  </si>
  <si>
    <t>El "Tipo de la guía de remisión relacionada" concatenado con el valor del Tag UBL no debe repetirse en el /CreditNote</t>
  </si>
  <si>
    <t>Si "Código de tipo de nota de crédito" es  10 (Otros) y "Tipo de otro documento relacionado"es 99, no existe el Tag UBL o es vacío</t>
  </si>
  <si>
    <t>Si "Código de tipo de nota de crédito" es 10 (Otros), existe más de un Tag UBL igual a "99"</t>
  </si>
  <si>
    <t>Si "Código de tipo de nota de crédito" es diferente de 10 (Otros) y "Tipo de otro documento relacionado" es 99, el Tag UBL es vacío</t>
  </si>
  <si>
    <t>/CreditNote/cac:CreditNoteLine/cbc:CreditedQuantity/@unitCode</t>
  </si>
  <si>
    <t>Si el Tag UBL existe, el formato del Tag UBL es diferente a alfanumérico de hasta 100 caracteres</t>
  </si>
  <si>
    <t>/Invoice/ext:UBLExtensions/ext:UBLExtension/ext:ExtensionContent/sac:AdditionalInformation/sac:AdditionalMonetaryTotal/sac:ReferenceAmount@currencyID</t>
  </si>
  <si>
    <t>Si "Código de tipo de monto" es 2001 (Percepción), el Tag UBL es diferente a "PEN"</t>
  </si>
  <si>
    <t>/SummaryDocuments/sac:SummaryDocumentsLine/sac:TotalAmount</t>
  </si>
  <si>
    <t>/SummaryDocuments/sac:SummaryDocumentsLine/sac:BillingPayment/cbc:PaidAmount</t>
  </si>
  <si>
    <t>(Catálogo No.11)</t>
  </si>
  <si>
    <t>/SummaryDocuments/sac:SummaryDocumentsLine/sac:BillingPayment/cbc:InstructionID</t>
  </si>
  <si>
    <t>017: Catálogo 11</t>
  </si>
  <si>
    <t>Descripción de tipo de valor de venta</t>
  </si>
  <si>
    <t>Parámetros (017)</t>
  </si>
  <si>
    <t>El valor del Tag UBL no debe repetirse en el /SummaryDocuments/sac:SummaryDocumentsLine</t>
  </si>
  <si>
    <t>Códigos de tipo de valor de venta</t>
  </si>
  <si>
    <t>/SummaryDocuments/sac:SummaryDocumentsLine/cac:AllowanceCharge/cbc:Amount</t>
  </si>
  <si>
    <t>Indicador de cargo</t>
  </si>
  <si>
    <t>/SummaryDocuments/sac:SummaryDocumentsLine/cac:AllowanceCharge/cbc:ChargeIndicator</t>
  </si>
  <si>
    <t>El valor del Tag UBL es diferente de "true"</t>
  </si>
  <si>
    <t>/SummaryDocuments/sac:SummaryDocumentsLine/cac:TaxTotal/cbc:TaxAmount</t>
  </si>
  <si>
    <t>/SummaryDocuments/sac:SummaryDocumentsLine/cac:TaxTotal/cac:TaxSubtotal/cbc:TaxAmount</t>
  </si>
  <si>
    <t>/SummaryDocuments/sac:SummaryDocumentsLine/cac:TaxTotal/cac:TaxSubtotal/cac:TaxCategory/cac:TaxScheme/cbc:ID</t>
  </si>
  <si>
    <t>/SummaryDocuments/sac:SummaryDocumentsLine/cac:TaxTotal/cac:TaxSubtotal/cac:TaxCategory/cac:TaxScheme/cbc:Name</t>
  </si>
  <si>
    <t>/SummaryDocuments/sac:SummaryDocumentsLine/cac:TaxTotal/cac:TaxSubtotal/cac:TaxCategory/cac:TaxScheme/cbc:TaxTypeCode</t>
  </si>
  <si>
    <t>Código internacional de tributo</t>
  </si>
  <si>
    <t>Si "Código de tributo" es 1000, el valor del Tag UBL es diferente a "IGV"</t>
  </si>
  <si>
    <t>Debe existir un Tag UBL con valor "IGV" y otro con valor "ISC" en cada /SummaryDocuments/sac:SummaryDocumentsLine</t>
  </si>
  <si>
    <t>Si "Código de tributo" es 2000, el valor del Tag UBL es diferente a "ISC"</t>
  </si>
  <si>
    <t>/SummaryDocuments/sac:SummaryDocumentsLine/sac:TotalAmount@currencyID</t>
  </si>
  <si>
    <t>Si algún Tag UBL es diferente en /SummaryDocuments/sac:SummaryDocumentsLine/</t>
  </si>
  <si>
    <t>El valor del Tag UBL es diferente a 03, 07, 08 o 12</t>
  </si>
  <si>
    <t>Si "Tipo de documento" es 12, el formato del Tag UBL es diferente:
- [a-zA-Z0-9]{1,20}(-[0-9]{1,20})</t>
  </si>
  <si>
    <t>Si "Tipo de documento" es 03, 07 o 08, el formato del Tag UBL es diferente:
- ([B][A-Z0-9]{3})-(?!0+$)([0-9]{1,8})</t>
  </si>
  <si>
    <t>Importe total de la venta</t>
  </si>
  <si>
    <t>Si "Importe total de la venta" mayor a 750, no existe el Tag UBL</t>
  </si>
  <si>
    <t>Si "Importe total de la venta" mayor a 750, el formato del Tag UBL es diferente a alfanumérico  de 4 a 20 caracteres</t>
  </si>
  <si>
    <t>Si "Tipo de documento" es 07 o 08, no existe el Tag UBL</t>
  </si>
  <si>
    <t>(Catálogo No.09)</t>
  </si>
  <si>
    <t>/SummaryDocuments/sac:SummaryDocumentsLine/cac:Status/cbc:ConditionCode</t>
  </si>
  <si>
    <t>Si "Importe total de la venta" mayor a 750, el Tag UBL es diferente al listado</t>
  </si>
  <si>
    <t>El valor del Tag UBL es diferente al listado</t>
  </si>
  <si>
    <t>Descripción de estado del ítem</t>
  </si>
  <si>
    <t>018: Catálogo 19</t>
  </si>
  <si>
    <t>Parámetros (018)</t>
  </si>
  <si>
    <t>Si "Tipo de documento" es 07 o 08, el valor del Tag UBL es diferente a "03" o "12"</t>
  </si>
  <si>
    <t>Si "Tipo de documento que modifica" es 12, el formato del Tag UBL es diferente a:
- (?!0+-)^[a-zA-Z0-9]{1,20}-(?!0+$)([0-9]{1,20})</t>
  </si>
  <si>
    <t>Si "Tipo de documento que modifica" es diferente a 12, el formato del Tag UBL es diferente a:
- ([B][A-Z0-9]{3})-(?!0+$)([0-9]{1,8})</t>
  </si>
  <si>
    <t>/SummaryDocuments/sac:SummaryDocumentsLine/sac:SUNATPerceptionSummaryDocumentReference/sac:SUNATPerceptionSystemCode</t>
  </si>
  <si>
    <t>(Catálogo No.22)</t>
  </si>
  <si>
    <t>019: Catálogo 22</t>
  </si>
  <si>
    <t>Descripción de regimen de percepciones</t>
  </si>
  <si>
    <t>/SummaryDocuments/sac:SummaryDocumentsLine/sac:SUNATPerceptionSummaryDocumentReference/sac:SUNATPerceptionPercent</t>
  </si>
  <si>
    <t>El valor del Tag UBL es diferente a la tasa del listado para el "Regimen de percepción"</t>
  </si>
  <si>
    <t>Regimen de percepción</t>
  </si>
  <si>
    <t>Parámetros (019)</t>
  </si>
  <si>
    <t>/SummaryDocuments/sac:SummaryDocumentsLine/sac:SUNATPerceptionSummaryDocumentReference/cbc:TotalInvoiceAmount</t>
  </si>
  <si>
    <t>Si el Tag UBL existe, el formato del Tag UBL es diferente a númerico de 12 enteros y 2 decimales</t>
  </si>
  <si>
    <t>Si el Tag UBL existe, el valor del Tag UBL es menor o igual a cero (0)</t>
  </si>
  <si>
    <t>/SummaryDocuments/sac:SummaryDocumentsLine/sac:SUNATPerceptionSummaryDocumentReference/sac:SUNATTotalCashed</t>
  </si>
  <si>
    <t>Monto total a cobrar incluida la percepción</t>
  </si>
  <si>
    <t>/SummaryDocuments/sac:SummaryDocumentsLine/sac:SUNATPerceptionSummaryDocumentReference/cbc:TaxableAmount</t>
  </si>
  <si>
    <t>Si el Tag UBL existe, la suma de "Monto total de la percepción" más "Base imponible percepción" es diferente al Tag UBL con una tolerancia de más/meno uno</t>
  </si>
  <si>
    <t>Serie y número de correlativo del documento</t>
  </si>
  <si>
    <t>Serie y número de documento de la boleta de venta que modifica</t>
  </si>
  <si>
    <t>Tasa de la percepción</t>
  </si>
  <si>
    <t>2895</t>
  </si>
  <si>
    <t>Datos del resumen diario</t>
  </si>
  <si>
    <t>Vigente hasta el 01/01/2018</t>
  </si>
  <si>
    <t>El RUC del nombre del archivo es diferente al Tag UBL</t>
  </si>
  <si>
    <t>El ID del nombre del archivo es diferente al Tag UBL</t>
  </si>
  <si>
    <t>La fecha del nombre del archivo es diferente al tag UBL</t>
  </si>
  <si>
    <t>El valor del Tag UBL es diferente a "2.0"</t>
  </si>
  <si>
    <t>El valor del Tag UBL es diferente a "1.0"</t>
  </si>
  <si>
    <t>/VoidedDocuments/cac:AccountingSupplierParty/cbc:CustomerAssignedAccountID</t>
  </si>
  <si>
    <t>(Catálogo No.06)</t>
  </si>
  <si>
    <t>/VoidedDocuments/cac:AccountingSupplierParty/cbc:AdditionalAccountID</t>
  </si>
  <si>
    <t>Datos de la comuniccación de baja</t>
  </si>
  <si>
    <t>El valor del Tag UBL es diferente de "6" (RUC)</t>
  </si>
  <si>
    <t>Tipo de Documento del Emisor</t>
  </si>
  <si>
    <t>Datos de Línea</t>
  </si>
  <si>
    <t>El valor del Tag UBL es mayor a la fecha de envío</t>
  </si>
  <si>
    <t>El valor del Tag UBL es mayor a "Fecha de generación de la comunicación"</t>
  </si>
  <si>
    <t>El valor del Tag UBL es menor a 1</t>
  </si>
  <si>
    <t>El valor del Tag UBL no debe repetirse en el /VoidedDocuments</t>
  </si>
  <si>
    <t>(Catálogo No.01)</t>
  </si>
  <si>
    <t>/VoidedDocuments/sac:VoidedDocumentsLine/cbc:DocumentTypeCode</t>
  </si>
  <si>
    <t>El valor del Tag UBL es diferente a "01", "03", "07", "08"</t>
  </si>
  <si>
    <t>El formato del Tag UBL es diferente a
- [B|F][A-Z0-9]{3}</t>
  </si>
  <si>
    <t>Si "Tipo de documento" es 01, el valor del Tag UBL empieza con un valor diferente a "F"</t>
  </si>
  <si>
    <t>El formato del Tag UBL es numérico de hasta 8 dígitos</t>
  </si>
  <si>
    <t>La longitud del Tag UBL es menor a 3</t>
  </si>
  <si>
    <t>El "Tipo de documento" concatenado con "Serie del documento dado de baja" concatenado con el Tag UBL se encuentra en el listado con estado 2</t>
  </si>
  <si>
    <t>Comprobantes de pagos electrónicos</t>
  </si>
  <si>
    <t>La fecha de emisión del comprobante en el listado es diferente a la "Fecha de generación del documento dado de baja"</t>
  </si>
  <si>
    <t>El "Tipo de documento" concatenado con "Serie del documento dado de baja" concatenado con el Tag UBL no se encuentra en el listado</t>
  </si>
  <si>
    <t>El "Tipo de documento" concatenado con "Serie del documento dado de baja" concatenado con el Tag UBL se encuentra en el listado con estado 0</t>
  </si>
  <si>
    <t>El "Tipo de documento" concatenado con "Serie del documento dado de baja" concatenado con el Tag UBL no debe repertirse en el /VoidedDocuments</t>
  </si>
  <si>
    <t>El formato del Tag UBL es numérico hasta 5 dígitos</t>
  </si>
  <si>
    <t>El valor del Tag UBL es diferente a "20" o "40"</t>
  </si>
  <si>
    <t>Si "Tipo de documento" es 20, el formato del Tag UBL es diferente a:
- [R][A-Z0-9]{3}</t>
  </si>
  <si>
    <t>Si "Tipo de documento" es 40, el formato del Tag UBL es diferente a:
- [P][A-Z0-9]{3}</t>
  </si>
  <si>
    <t>Datos de guía de remisión</t>
  </si>
  <si>
    <t>El valor del Tag UBL es diferente a "2.1"</t>
  </si>
  <si>
    <t>El formato del Tag UBL es diferente a:
- [T][A-Z0-9]{3}-[0-9]{1,8}</t>
  </si>
  <si>
    <t>El valor del Tag UBL existe en el listado</t>
  </si>
  <si>
    <t>El valor del Tag UBL es diferente a "09"</t>
  </si>
  <si>
    <t>El Tag UBL no debe repertirse en /DespatchAdvice</t>
  </si>
  <si>
    <t>(Catálogo N° 01)</t>
  </si>
  <si>
    <t>El formato del Tag UBL es diferente a:
- [T][A-Z0-9]{3}-[0-9]{1,8}
- (EG01)-[0-9]{1,8}</t>
  </si>
  <si>
    <t>El valor del Tag UBL no está en el listado</t>
  </si>
  <si>
    <t>020: Catálogo 21</t>
  </si>
  <si>
    <t>Descripción de documentos relacionados</t>
  </si>
  <si>
    <t>Parámetros (020)</t>
  </si>
  <si>
    <t>Si "Código de tipo de documento" es 01, el formato del Tag UBL es diferente a:
- [0-9]{4}-[0-9]{2}-[0-9]{3}-[0-9]{4}</t>
  </si>
  <si>
    <t>Si "Código de tipo de documento" es 04, el formato del Tag UBL es diferente a:
- [0-9]{3}-[0-9]{4}-[0-9]{4}</t>
  </si>
  <si>
    <t>(Catálogo No.21)</t>
  </si>
  <si>
    <t>El valor del Tag UBL es diferente a "6"</t>
  </si>
  <si>
    <t>Si "Tipo de documento de identidad del destinatario" es "1", el formato del Tag UBL es diferente a numérico de 8 dígitos</t>
  </si>
  <si>
    <t>Si "Tipo de documento de identidad del destinatario" es "6", el formato del Tag UBL es diferente a numérico de 11 dígitos</t>
  </si>
  <si>
    <t>Si "Tipo de documento de identidad del destinatario" es "4" o "7", el formato del Tag UBL es diferente a alfanumérico de hasta 12 caracteres</t>
  </si>
  <si>
    <t>Si "Tipo de documento de identidad del destinatario" es "0" o "A", el formato del Tag UBL es diferente a alfanumérico de hasta 15 caracteres</t>
  </si>
  <si>
    <t>Tipo de documento de identidad del destinatario</t>
  </si>
  <si>
    <t>Numero de documento de identidad del destinatario</t>
  </si>
  <si>
    <t>Si el Tag UBL existe, el formato del Tag UBL es diferente a numérico de 11 dígitos</t>
  </si>
  <si>
    <t>Si el Tag UBL existe, el valor del Tag UBL no está en el listado</t>
  </si>
  <si>
    <t>Si el Tag UBL existe, el Tag UBL tiene un estado diferente a activo (ind_estado diferente "00") en el listado "Contribuyentes"</t>
  </si>
  <si>
    <t>Si el Tag UBL existe, el Tag UBL tiene un indicador de condición diferente a habido (ind_condicion diferente "00") en el listado "Contribuyentes"</t>
  </si>
  <si>
    <t>Numero de documento de identidad del proveedor</t>
  </si>
  <si>
    <t>Tipo de documento de identidad del proveedor</t>
  </si>
  <si>
    <t>Numero de documento de identidad del remitente</t>
  </si>
  <si>
    <t>Tipo de documento de identidad del remitente</t>
  </si>
  <si>
    <t>Apellidos y nombres, denominacion o razon social del remitente</t>
  </si>
  <si>
    <t>Apellidos y nombres, denominacion o razon social del proveedor</t>
  </si>
  <si>
    <t>El "Número de documento de identidad del remitente" es igual al Tag UBL o el "Número de documento de identidad del destinatario" es igual al Tag UBL</t>
  </si>
  <si>
    <t>021: Catálogo 20</t>
  </si>
  <si>
    <t>Parámetros (021)</t>
  </si>
  <si>
    <t>Si "Motivo de traslado" es 02, 04 o 18, el "Número de documento de identidad del remitente" es diferente al valor del Tag UBL</t>
  </si>
  <si>
    <t>Si "Motivo de traslado" es 01, 09 o 19, el "Número de documento de identidad del remitente" es igual al valor del Tag UBL</t>
  </si>
  <si>
    <t>Código del tipo de documento relacionado</t>
  </si>
  <si>
    <t>Si el valor del Tag UBL es 08 o 09, y no existe "Código de tipo de documento relacionado" igual a 01</t>
  </si>
  <si>
    <t>Si el valor del Tag UBL es 08, y no existe "Código de tipo de documento relacionado" igual a 04</t>
  </si>
  <si>
    <t>(Catálogo No.20)</t>
  </si>
  <si>
    <t>Si "Código de tipo de documento" es 01 y "Motivo de traslado" es diferente a 08 y 09, existe el Tag UBL</t>
  </si>
  <si>
    <t>Si "Código de tipo de documento" es 04 y "Motivo de traslado" es diferente a 08 y 09, existe el Tag UBL</t>
  </si>
  <si>
    <t>Si "Motivo de traslado" es 08, no existe el Tag UBL</t>
  </si>
  <si>
    <t>Si "Motivo de traslado" es diferente 08, existe el Tag UBL</t>
  </si>
  <si>
    <t>Si "Motivo de traslado" es 08, el formato del Tag UBL es diferente a numérico de hasta 12 dígitos</t>
  </si>
  <si>
    <t>Si "Motivo de traslado" es 13, no existe el Tag UBL</t>
  </si>
  <si>
    <t>Si "Peso bruto total de la guía" existe, no existe el Tag UBL</t>
  </si>
  <si>
    <t>Si "Peso bruto total de la guía" existe, el valor del Tag UBL es diferente a "KGM"</t>
  </si>
  <si>
    <t>(Catálogo No.03)</t>
  </si>
  <si>
    <t>022: Catálogo 18</t>
  </si>
  <si>
    <t>Descripción de modalidad de transporte</t>
  </si>
  <si>
    <t>Parámetros (022)</t>
  </si>
  <si>
    <t>Si el valor del Tag UBL es "01", no existe "Número de RUC del transportista"</t>
  </si>
  <si>
    <t>Si el valor del Tag UBL es "01", no existe "Número de placa del vehículo" ni "Número de documento de identidad del conductor"</t>
  </si>
  <si>
    <t>Si el valor del Tag UBL es "02", no existe "Número de placa del vehículo"</t>
  </si>
  <si>
    <t>Si el valor del Tag UBL es "02", no existe "Número de documento de identidad del conductor"</t>
  </si>
  <si>
    <t>Si el valor del Tag UBL es "02", existe "Número de RUC transportista"</t>
  </si>
  <si>
    <t xml:space="preserve">/DespatchAdvice/cac:Shipment/cac:ShipmentStage/cac:TransportMeans/cac:RoadTransport/cbc:LicensePlateID
</t>
  </si>
  <si>
    <t>(Catálogo No.13)</t>
  </si>
  <si>
    <t>Ubigeo de partida</t>
  </si>
  <si>
    <t>Direccion completa y detallada de partida</t>
  </si>
  <si>
    <t>Ubigeo de llegada</t>
  </si>
  <si>
    <t>Direccion completa y detallada de llegada</t>
  </si>
  <si>
    <t>/DespatchAdvice/cac:DespatchLine/cbc:ID</t>
  </si>
  <si>
    <t>El formato del Tag UBL es numérico de 3 dígitos</t>
  </si>
  <si>
    <t>El valor del Tag UBL no debe repetirse en el /DespatchAdvice</t>
  </si>
  <si>
    <t>Si el Tag UBL existe, el formato del Tag UBL es diferente a alfanumérico de 16 caracteres</t>
  </si>
  <si>
    <t>/Retention/cbc:IssueTime</t>
  </si>
  <si>
    <t>El formato del Tag UBL es diferente a numérico de 11 dígitos</t>
  </si>
  <si>
    <t>/Retention/cac:AgentParty/cac:PartyIdentification/cbc:ID@schemeID</t>
  </si>
  <si>
    <t>El valor del Tag UBL es diferente a 6</t>
  </si>
  <si>
    <t>Padrones de contribuyentes</t>
  </si>
  <si>
    <t>No existe ind_padrón igual a "03" en el listado para el valor del Tag UBL</t>
  </si>
  <si>
    <t>/Retention/cac:AgentParty/cac:PostalAddress/cbc:ID</t>
  </si>
  <si>
    <t>Si el Tag UBL existe, el formato del Tag UBL es diferente a numérico de 6 dígitos</t>
  </si>
  <si>
    <t>Si el Tag UBL existe, el formato del Tag UBL es diferente a alfanumérico de hasta 30 caracteres</t>
  </si>
  <si>
    <t>(Catálogo No.04)</t>
  </si>
  <si>
    <t>/Retention/cac:AgentParty/cac:PostalAddress/cac:Country/cbc:IdentificationCode</t>
  </si>
  <si>
    <t>Si el Tag UBL existe, el valor es diferente a "PE"</t>
  </si>
  <si>
    <t>/Retention/cac:ReceiverParty/cac:PartyIdentification/cbc:ID@schemeID</t>
  </si>
  <si>
    <t>Número de documento de identidad del emisor</t>
  </si>
  <si>
    <t>Tipo de documento de Identidad del emisor</t>
  </si>
  <si>
    <t>Nombre comercial del emisor</t>
  </si>
  <si>
    <t>Número de documento de identidad del proveedor</t>
  </si>
  <si>
    <t>Tipo de documento de Identidad del proveedor</t>
  </si>
  <si>
    <t>Nombre comercial del proveedor</t>
  </si>
  <si>
    <t>El valor del Tag UBL es igual al "Número de documento de identidad del emisor"</t>
  </si>
  <si>
    <t>Si ind_padrón es igual a "01", "02", "03" o "10" en el listado para el valor del Tag UBL</t>
  </si>
  <si>
    <t>/Retention/cac:ReceiverParty/cac:PostalAddress/cbc:ID</t>
  </si>
  <si>
    <t>/Retention/cac:ReceiverParty/cac:PostalAddress/cac:Country/cbc:IdentificationCode</t>
  </si>
  <si>
    <t>(Catálogo No.23)</t>
  </si>
  <si>
    <t>/Retention/sac:SUNATRetentionSystemCode</t>
  </si>
  <si>
    <t>023: Catálogo 23</t>
  </si>
  <si>
    <t>Tasa de retenciones</t>
  </si>
  <si>
    <t>El valor del Tag UBL es diferente a la Tasa de retención del listado para el "Regimen de Retención"</t>
  </si>
  <si>
    <t>(Catálogo No.02)</t>
  </si>
  <si>
    <t>/Retention/cbc:TotalInvoiceAmount@currencyID</t>
  </si>
  <si>
    <t>El valor del Tag UBL es diferente "PEN"</t>
  </si>
  <si>
    <t>/Retention/sac:SUNATRetentionDocumentReference/cbc:ID@schemeID</t>
  </si>
  <si>
    <t>El valor del Tag UBL es diferente a "01", "12", "07", "08", "20"</t>
  </si>
  <si>
    <t>/Retention/sac:SUNATRetentionDocumentReference/cbc:ID</t>
  </si>
  <si>
    <t>Si "Tipo de documento relacionado" es "12", el formato del Tag UBL es diferente a:
- [a-zA-Z0-9]{1,20}(-[0-9]{1,20})</t>
  </si>
  <si>
    <t>Si "Tipo de documento relacionado" es diferente a "12", el formato del Tag UBL es diferente a:
- (E001|((F|R)[A-Z0-9]{3})|((?!(^0{4}))\d{4}))-(?!0+$)([0-9]{1,8})</t>
  </si>
  <si>
    <t>Comprobantes de pago electronicos</t>
  </si>
  <si>
    <t>Si el "Tipo de documento relacionado" es "01", "07" o "08" y el Tag UBL empieza con un número, el valor del Tag UBL no existe en el listado</t>
  </si>
  <si>
    <t>Autorizaciones de comprobantes de pago físicos</t>
  </si>
  <si>
    <t>Si el "Tipo de documento relacionado" es "01", "07" o "08" y el "Número de documento relacionado" empieza con "E001" o "F", el valor del Tag UBL es diferente al monto del comprobante del listado</t>
  </si>
  <si>
    <t>/Retention/sac:SUNATRetentionDocumentReference/cbc:TotalInvoiceAmount@currencyID</t>
  </si>
  <si>
    <t>Si el "Tipo de documento relacionado" es "01", "07" o "08" y el Tag UBL empieza con "E001" o "F", el RUC del receptor del comprobante en el listado es diferente al "Número de documento de identidad del emisor"</t>
  </si>
  <si>
    <t>/Retention/sac:SUNATRetentionDocumentReference/cac:Payment/cbc:PaidAmount@currencyID</t>
  </si>
  <si>
    <t>Si "Tipo de documento relacionado" es diferente a "07", no existe el Tag UBL</t>
  </si>
  <si>
    <t>Si "Tipo de documento relacionado" es diferente a "07", el formato del Tag UBL es diferente a numérico de hasta 9 dígitos</t>
  </si>
  <si>
    <t>Si "Tipo de documento relacionado" es diferente a "07", el valor del Tag UBL es diferente al "Tipo de moneda del documento relacionado"</t>
  </si>
  <si>
    <t>Si "Tipo de documento relacionado" es diferente a "07", el "Número de documento relacionado" concatenado con el valor del Tag, no debe repetirse en /Retention</t>
  </si>
  <si>
    <t>Si el Tag UBL existe, el valor del Tag UBL es mayor a "Fecha de emisión"</t>
  </si>
  <si>
    <t>Si el Tag UBL existe, el valor del Tag UBL es diferente a "PEN"</t>
  </si>
  <si>
    <t>/Retention/sac:SUNATRetentionDocumentReference/sac:SUNATRetentionInformation/sac:SUNATRetentionAmount@currencyID</t>
  </si>
  <si>
    <t>/Retention/sac:SUNATRetentionDocumentReference/sac:SUNATRetentionInformation/sac:SUNATNetTotalPaid@currencyID</t>
  </si>
  <si>
    <t>/Retention/sac:SUNATRetentionDocumentReference/sac:SUNATRetentionInformation/cac:ExchangeRate/cbc:SourceCurrencyCode</t>
  </si>
  <si>
    <t>Si "Tipo de documento relacionado" es diferente a "07" y "Tipo de moneda de documento relacionado" es diferente "PEN", no existe el Tag UBL</t>
  </si>
  <si>
    <t>Si el "Tipo de documento relacionado" es "01", "07" o "08" y el "Número de documento relacionado" empieza con "E001" o "F", el valor del Tag UBL es diferente a la moneda de comprobante del listado</t>
  </si>
  <si>
    <t>Si el "Tipo de documento relacionado" es "01", "07" o "08" y el "Número de documento relacionado" empieza con "E001" o "F", el valor del Tag UBL es diferente a la fecha de emisión del comprobante del listado</t>
  </si>
  <si>
    <t>Si "Tipo de documento relacionado" es diferente a "07", el valor del Tag UBL es diferente "Tipo de moneda de documento relacionado"</t>
  </si>
  <si>
    <t>Si "Tipo de documento relacionado" es diferente a "07", el valor del Tag UBL es diferente "PEN"</t>
  </si>
  <si>
    <t>/Retention/sac:SUNATRetentionDocumentReference/sac:SUNATRetentionInformation/cac:ExchangeRate/cbc:TargetCurrencyCode</t>
  </si>
  <si>
    <t>Si "Tipo de moneda del documento relacionado" es "PEN" y el Tag UBL existe, el valor del Tag UBL es diferente a "Importe de pago sin retención" multiplicado por "Tasa de retención" con una tolerancia de más/menos uno (1)</t>
  </si>
  <si>
    <t>Si "Tipo de moneda del documento relacionado" es diferente "PEN" y el Tag UBL existe, el valor del Tag UBL es diferente a "Importe de pago sin retención" multiplicado por "Tasa de retención" multiplicado por "Tipo de cambio" con una tolerancia de más/menos uno (1)</t>
  </si>
  <si>
    <t>Si el Tag UBL existe, el valor del Tag UBL es de un mes/año menor a "Fecha de emisión"</t>
  </si>
  <si>
    <t>La diferencia entre la fecha de recepción del XML y el valor del Tag UBL es mayor al límite del listado</t>
  </si>
  <si>
    <t>Datos de la percepción</t>
  </si>
  <si>
    <t>Régimen de percepción</t>
  </si>
  <si>
    <t>Tasa de percepción</t>
  </si>
  <si>
    <t>El valor del Tag UBL es diferente a la Tasa de percepción del listado para el "Regimen de percepción"</t>
  </si>
  <si>
    <t>Datos de la percepción (4)</t>
  </si>
  <si>
    <t>Fecha de percepción</t>
  </si>
  <si>
    <t>/Perception/cbc:IssueTime</t>
  </si>
  <si>
    <t>/Perception/cac:AgentParty/cac:PartyIdentification/cbc:ID@schemeID</t>
  </si>
  <si>
    <t>/Perception/cac:AgentParty/cac:PostalAddress/cbc:ID</t>
  </si>
  <si>
    <t>/Perception/cac:AgentParty/cac:PostalAddress/cac:Country/cbc:IdentificationCode</t>
  </si>
  <si>
    <t>/Perception/cac:ReceiverParty/cac:PartyIdentification/cbc:ID@schemeID</t>
  </si>
  <si>
    <t>/Perception/cac:ReceiverParty/cac:PostalAddress/cbc:ID</t>
  </si>
  <si>
    <t>/Perception/cac:ReceiverParty/cac:PostalAddress/cac:Country/cbc:IdentificationCode</t>
  </si>
  <si>
    <t>/Perception/sac:SUNATPerceptionSystemCode</t>
  </si>
  <si>
    <t>/Perception/cbc:TotalInvoiceAmount@currencyID</t>
  </si>
  <si>
    <t>/Perception/sac:SUNATPerceptionDocumentReference/cbc:ID@schemeID</t>
  </si>
  <si>
    <t>/Perception/sac:SUNATPerceptionDocumentReference/cbc:ID</t>
  </si>
  <si>
    <t>/Perception/sac:SUNATPerceptionDocumentReference/cbc:TotalInvoiceAmount@currencyID</t>
  </si>
  <si>
    <t>Si "Tipo de documento relacionado" es diferente a "07", el "Número de documento relacionado" concatenado con el valor del Tag, no debe repetirse en /Perception</t>
  </si>
  <si>
    <t>/Perception/sac:SUNATPerceptionDocumentReference/cac:Payment/cbc:PaidAmount@currencyID</t>
  </si>
  <si>
    <t>/Perception/sac:SUNATPerceptionDocumentReference/sac:SUNATPerceptionInformation/sac:SUNATPerceptionAmount@currencyID</t>
  </si>
  <si>
    <t>/Perception/sac:SUNATPerceptionDocumentReference/sac:SUNATPerceptionInformation/cac:ExchangeRate/cbc:SourceCurrencyCode</t>
  </si>
  <si>
    <t>/Perception/sac:SUNATPerceptionDocumentReference/sac:SUNATPerceptionInformation/cac:ExchangeRate/cbc:TargetCurrencyCode</t>
  </si>
  <si>
    <t>Número de documento de identidad del cliente</t>
  </si>
  <si>
    <t>Tipo de documento de Identidad del cliente</t>
  </si>
  <si>
    <t>Nombre comercial del cliente</t>
  </si>
  <si>
    <t>Domicilio fiscal del cliente</t>
  </si>
  <si>
    <t>El formato del Tag UBL es diferente a alfanumérico de hasta 15 caracteres</t>
  </si>
  <si>
    <t>Si "Tipo de documento de identidad del cliente" es 6, el valor del Tag UBL no está en el listado</t>
  </si>
  <si>
    <t>Si ind_padron = "02" para el "Número de documento de identidad del emisor" en el listado y ind_padron = "02" para el valor del Tag UBL en el listado</t>
  </si>
  <si>
    <t>Si ind_padron = "04" para el valor del Tag UBL en el listado</t>
  </si>
  <si>
    <t>Datos de la percepción del CPE</t>
  </si>
  <si>
    <t>Importe Percibido</t>
  </si>
  <si>
    <t>Moneda de importe Percibido</t>
  </si>
  <si>
    <t>Moneda del monto neto Cobrado</t>
  </si>
  <si>
    <t>/Perception/sac:SUNATTotalCashed@currencyID</t>
  </si>
  <si>
    <t>Importe total a cobrar (neto)</t>
  </si>
  <si>
    <t>El valor del Tag UBL es diferente a "01", "03", "12", "07", "08", "40"</t>
  </si>
  <si>
    <t>Si "Tipo de documento relacionado" es diferente a "12", el formato del Tag UBL es diferente a:
- (E001|((F|P|B)[A-Z0-9]{3})|((?!(^0{4}))\d{4}))-(?!0+$)([0-9]{1,8})</t>
  </si>
  <si>
    <t>Si el "Tipo de documento relacionado" es "01", "03", "07" o "08" y el Tag UBL empieza con un número, el valor del Tag UBL no existe en el listado</t>
  </si>
  <si>
    <t>Si el "Tipo de documento relacionado" es "01", "03", "07" o "08" y el Tag UBL empieza con "E001" o "F" o "B", el RUC del receptor del comprobante en el listado es diferente al "Número de documento de identidad del emisor"</t>
  </si>
  <si>
    <t>Comprobantes de cobro electronicos</t>
  </si>
  <si>
    <t>Autorizaciones de comprobantes de cobro físicos</t>
  </si>
  <si>
    <t>Si el "Tipo de documento relacionado" es "01", "03", "07" o "08" y el "Número de documento relacionado" empieza con "E001" o "F" o "B", el valor del Tag UBL es diferente a la moneda de comprobante del listado</t>
  </si>
  <si>
    <t>Si el "Tipo de documento relacionado" es "01", "03", "07" o "08" y el "Número de documento relacionado" empieza con "E001" o "F" o "B", el valor del Tag UBL es diferente al monto del comprobante del listado</t>
  </si>
  <si>
    <t>Si el "Tipo de documento relacionado" es "01", "03", "07" o "08" y el "Número de documento relacionado" empieza con "E001" o "F" o "B", el valor del Tag UBL es diferente a la fecha de emisión del comprobante del listado</t>
  </si>
  <si>
    <t>Si el "Tipo de documento relacionado" es "01", "07" o "08" y el Tag UBL empieza con "F", el valor del Tag UBL no existe en el listado</t>
  </si>
  <si>
    <t>Importe de cobro sin percepción</t>
  </si>
  <si>
    <t>Si "Tipo de moneda del documento relacionado" es "PEN" y el Tag UBL existe, el valor del Tag UBL es diferente a "Importe de cobro sin percepción" multiplicado por "Tasa de percepción" con una tolerancia de más/menos uno (1)</t>
  </si>
  <si>
    <t>Si "Tipo de moneda del documento relacionado" es diferente "PEN" y el Tag UBL existe, el valor del Tag UBL es diferente a "Importe de cobro sin percepción" multiplicado por "Tasa de percepción" multiplicado por "Tipo de cambio" con una tolerancia de más/menos uno (1)</t>
  </si>
  <si>
    <t>Parámetros (014)</t>
  </si>
  <si>
    <t>Parámetros (015)</t>
  </si>
  <si>
    <t>Si "Código de tributo por línea" es 1000 (IGV), el valor del Tag UBL es diferente al listado</t>
  </si>
  <si>
    <t>Si "Código de tributo por línea" es 2000 (ISC), el valor del Tag UBL es diferente al listado</t>
  </si>
  <si>
    <t>Parámetros (009)</t>
  </si>
  <si>
    <t>Si "Código de tipo de monto" es 2001 (Percepción), el valor del Tag UBL es diferente al listado</t>
  </si>
  <si>
    <t>Si "Código de tipo de monto" es 2001 (Percepción), el valor del Tag UBL es diferente a ( "Base imponible percepción" * ( (Tasa del listado del "Código de régimen de percepción") / 100 ) ) redondeado a 2 decimales</t>
  </si>
  <si>
    <t>Si existe el Tag UBL y es diferente al listado</t>
  </si>
  <si>
    <t>&lt;&lt;&lt; REVISAR HOJA "GENERAL" &gt;&gt;&gt;</t>
  </si>
  <si>
    <t>&lt;&lt;&lt; REVISAR HOJA FIRMA &gt;&gt;&gt;</t>
  </si>
  <si>
    <t>Información de Referencia del traslado (FG Transportista) - Número de documento</t>
  </si>
  <si>
    <t>Información de Referencia del traslado (FG Transportista) - Emisor del documento de referencia</t>
  </si>
  <si>
    <t>Información de Referencia del traslado (FG Transportista) - Apellidos y nombres o razón social del emisor</t>
  </si>
  <si>
    <t>/Invoice/ext:UBLExtensions/ext:UBLExtension/ext:ExtensionContent/sac:AdditionalInformation/sac:SUNATEmbededDespatchAdvice/sac:OrderReference/cbc:ID</t>
  </si>
  <si>
    <t>/Invoice/ext:UBLExtensions/ext:UBLExtension/ext:ExtensionContent/sac:AdditionalInformation/sac:SUNATEmbededDespatchAdvice/sac:OrderReference/sac:OrderTypeCode</t>
  </si>
  <si>
    <t>/Invoice/ext:UBLExtensions/ext:UBLExtension/ext:ExtensionContent/sac:AdditionalInformation/sac:SUNATEmbededDespatchAdvice/sac:OrderReference/sac:DocumentReference/cac:IssuerParty/cac:PartyIdentification/cbc:ID</t>
  </si>
  <si>
    <t>/Invoice/ext:UBLExtensions/ext:UBLExtension/ext:ExtensionContent/sac:AdditionalInformation/sac:SUNATEmbededDespatchAdvice/sac:OrderReference/sac:DocumentReference/cac:IssuerParty/cac:PartyName/cbc:Name</t>
  </si>
  <si>
    <t>Si "Tipo de operación" es 10, existe el Tag UBL</t>
  </si>
  <si>
    <t>Si "Tipo de operación" es 11, no existe el Tag UBL</t>
  </si>
  <si>
    <t>Si existe el Tag anterior y no existe el Tag UBL</t>
  </si>
  <si>
    <t>Si existe el Tag UBL y es diferente a 01 y 09</t>
  </si>
  <si>
    <t>Información de Referencia del traslado (FG Transportista) - Tipo de documento</t>
  </si>
  <si>
    <t>Si "Información de Referencia del traslado (FG Transportista) - Tipo de documento" es 01, el formato del Tag UBL es diferente a:
- [F][A-Z0-9]{3}-[0-9]{1,8}
- (E001)-[0-9]{1,8}
- [0-9]{1,4}-[0-9]{1,8}</t>
  </si>
  <si>
    <t>Si "Información de Referencia del traslado (FG Transportista) - Tipo de documento" es 09, el formato del Tag UBL es diferente a:
- [T][A-Z0-9]{3}-[0-9]{1,8}
- (EG01)-[0-9]{1,8}
- [0-9]{1,4}-[0-9]{1,8}</t>
  </si>
  <si>
    <t>Si "Información de Referencia del traslado (FG Transportista) - Número de documento" existe, no existe el Tag UBL</t>
  </si>
  <si>
    <t>Si existe el Tag UBL, el formato del Tag UBL es diferente a numérico de 11 dígitos</t>
  </si>
  <si>
    <t>Si existe el Tag UBL, el formato del Tag UBL es diferente a alfanumérico de 3 a 100 caracteres</t>
  </si>
  <si>
    <t>Si "Tipo de operación" es 10, no existe el Tag UBL</t>
  </si>
  <si>
    <t>Si existe el Tag UBL, el valor del Tag UBL es diferente al listado</t>
  </si>
  <si>
    <t>Datos del Transportista (FG Remitente) o Transportista contratante (FG Transportista) - Número de documento de identidad</t>
  </si>
  <si>
    <t>/Invoice/ext:UBLExtensions/ext:UBLExtension/ext:ExtensionContent/sac:AdditionalInformation/sac:SUNATEmbededDespatchAdvice/sac:Shipment/sac:ShipmentStage/cac:CarrierParty/cac:PartyIdentification/cbc:ID@schemeID</t>
  </si>
  <si>
    <t>Datos del Transportista (FG Remitente) o Transportista contratante (FG Transportista) - Tipo de documento de identidad</t>
  </si>
  <si>
    <t>Datos del Transportista (FG Remitente) o Transportista contratante (FG Transportista) - Apellidos y nombres o razón social</t>
  </si>
  <si>
    <t>/Invoice/ext:UBLExtensions/ext:UBLExtension/ext:ExtensionContent/sac:AdditionalInformation/sac:SUNATEmbededDespatchAdvice/sac:Shipment/sac:ShipmentStage/cac:CarrierParty/cac:PartyName/cbc:Name</t>
  </si>
  <si>
    <t>/Invoice/ext:UBLExtensions/ext:UBLExtension/ext:ExtensionContent/sac:AdditionalInformation/sac:SUNATEmbededDespatchAdvice/sac:Shipment/sac:ShipmentStage/cac:CarrierParty/cac:PartyIdentification/cbc:ID</t>
  </si>
  <si>
    <t>/Invoice/ext:UBLExtensions/ext:UBLExtension/ext:ExtensionContent/sac:AdditionalInformation/sac:SUNATEmbededDespatchAdvice/sac:Shipment/sac:ShipmentStage/cac:TransportMeans/cac:RoadTransport/cbc:LicensePlateID</t>
  </si>
  <si>
    <t>Información de vehículo principal - Número de placa</t>
  </si>
  <si>
    <t>/Invoice/ext:UBLExtensions/ext:UBLExtension/ext:ExtensionContent/sac:AdditionalInformation/sac:SUNATEmbededDespatchAdvice/sac:Shipment/cac:TransportHandlingUnit/cbc:ID</t>
  </si>
  <si>
    <t>/Invoice/ext:UBLExtensions/ext:UBLExtension/ext:ExtensionContent/sac:AdditionalInformation/sac:SUNATEmbededDespatchAdvice/sac:Shipment/sac:ShipmentStage/sac:DriverPerson/cbc:ID</t>
  </si>
  <si>
    <t>Datos de conductores - Número de documento de identidad</t>
  </si>
  <si>
    <t>Datos de conductores - Tipo de documento</t>
  </si>
  <si>
    <t>/Invoice/ext:UBLExtensions/ext:UBLExtension/ext:ExtensionContent/sac:AdditionalInformation/sac:SUNATEmbededDespatchAdvice/sac:Shipment/sac:ShipmentStage/sac:DriverPerson/cbc:ID@schemeID</t>
  </si>
  <si>
    <t>Si "Modalidad de Transporte(FG Remitente)" es 01 y "Información de vehículo principal - Número de placa" existe, no existe e Tag UBL</t>
  </si>
  <si>
    <t>Si "Modalidad de Transporte(FG Remitente)" es 02, no existe el Tag UBL</t>
  </si>
  <si>
    <t>Si existe el Tag UBL, el valor es diferente a 1 o 2</t>
  </si>
  <si>
    <t>Si existe el Tag UBL, el valor del Tag UBL es diferente a "KGM"</t>
  </si>
  <si>
    <t>Si existe el Tag UBL, el formato del Tag UBL es diferente a numérico de 12 enteros y 2 decimales</t>
  </si>
  <si>
    <t>Datos del Destinatario - Número de documento de identidad</t>
  </si>
  <si>
    <t>Datos del Destinatario - Código de tipo de documento</t>
  </si>
  <si>
    <t>Datos del Destinatario - Número de documento de identidad - Apellidos y nombres o razón social</t>
  </si>
  <si>
    <t>/Invoice/ext:UBLExtensions/ext:UBLExtension/ext:ExtensionContent/sac:AdditionalInformation/sac:SUNATEmbededDespatchAdvice/cac:DeliveryCustomerParty/cbc:CustomerAssignedAccountID@schemeID</t>
  </si>
  <si>
    <t>/Invoice/ext:UBLExtensions/ext:UBLExtension/ext:ExtensionContent/sac:AdditionalInformation/sac:SUNATEmbededDespatchAdvice/cac:DeliveryCustomerParty/cac:Party/cac:PartyLegalEntity/cbc:RegistrationName</t>
  </si>
  <si>
    <t>/Invoice/ext:UBLExtensions/ext:UBLExtension/ext:ExtensionContent/sac:AdditionalInformation/sac:SUNATEmbededDespatchAdvice/cac:DeliveryCustomerParty/cbc:CustomerAssignedAccountID</t>
  </si>
  <si>
    <t>Si "Tipo de operación" es 11, existe el Tag UBL</t>
  </si>
  <si>
    <t>Dirección punto de llegada - Código de ubigeo</t>
  </si>
  <si>
    <t>Dirección punto de llegada - Dirección completa y detallada</t>
  </si>
  <si>
    <t>/Invoice/ext:UBLExtensions/ext:UBLExtension/ext:ExtensionContent/sac:AdditionalInformation/sac:SUNATEmbededDespatchAdvice/sac:Shipment/cac:Delivery/cac:DeliveryAddress/cbc:ID</t>
  </si>
  <si>
    <t>/Invoice/ext:UBLExtensions/ext:UBLExtension/ext:ExtensionContent/sac:AdditionalInformation/sac:SUNATEmbededDespatchAdvice/sac:Shipment/cac:Delivery/cac:DeliveryAddress/cbc:StreetName</t>
  </si>
  <si>
    <t>Dirección punto de partida - Código de ubigeo</t>
  </si>
  <si>
    <t>Dirección punto de partida - Dirección completa y detallada</t>
  </si>
  <si>
    <t>/Invoice/ext:UBLExtensions/ext:UBLExtension/ext:ExtensionContent/sac:AdditionalInformation/sac:SUNATEmbededDespatchAdvice/sac:Shipment/cac:OriginAddress/cbc:ID</t>
  </si>
  <si>
    <t>/Invoice/ext:UBLExtensions/ext:UBLExtension/ext:ExtensionContent/sac:AdditionalInformation/sac:SUNATEmbededDespatchAdvice/sac:Shipment/cac:OriginAddress/cbc:StreetName</t>
  </si>
  <si>
    <t>Si existe el Tag UBL, el valor del Tag UBL es diferente del listado</t>
  </si>
  <si>
    <t>Si "Datos del Destinatario - Código de tipo de documento" es 1, el formato del Tag UBL es diferente a numérico de 8 dígitos</t>
  </si>
  <si>
    <t>Si "Datos del Destinatario - Código de tipo de documento" es 6, el formato del Tag UBL es diferente a numérico de 11 dígitos</t>
  </si>
  <si>
    <t>Si "Datos del Destinatario - Código de tipo de documento" es 4 o 7, el formato del Tag UBL es diferente a alfanumérico de hasta 12 caracteres</t>
  </si>
  <si>
    <t>Si "Datos del Destinatario - Código de tipo de documento" es 0 o A, el formato del Tag UBL es diferente a alfanumérico de hasta 15 caracteres</t>
  </si>
  <si>
    <t>Si "Datos del Destinatario - Número de documento de identidad" existe, no existe el Tag UBL</t>
  </si>
  <si>
    <t>Si existe el Tag UBL, el formato del Tag UBL es diferente de alfanumérico de 3 a 100 caracteres</t>
  </si>
  <si>
    <t>Si "Tipo de operación" es 10 y "Modalidad de Transporte(FG Remitente)" es 01, no existe el Tag UBL</t>
  </si>
  <si>
    <t>Si "Tipo de operación" es 10 y "Modalidad de Transporte(FG Remitente)" es 02, existe el Tag UBL</t>
  </si>
  <si>
    <t>Si "Tipo de operación" es 10 y "Modalidad de Transporte(FG Remitente)" es 01 y "Datos de conductores - Número de documento de identidad" existe, no existe el Tag UBL</t>
  </si>
  <si>
    <t>Si "Tipo de operación" es 10 y "Modalidad de Transporte(FG Remitente)" es 02, no existe el Tag UBL</t>
  </si>
  <si>
    <t>Si existe el Tag UBL y el valor del Tag UBL es diferente de 6</t>
  </si>
  <si>
    <t>Si "Datos del Transportista (FG Remitente) o Transportista contratante (FG Transportista) - Tipo de documento de identidad" es 6, el formato del Tag UBL es diferente de numérico de 11 dígitos</t>
  </si>
  <si>
    <t>Si "Datos del Transportista (FG Remitente) o Transportista contratante (FG Transportista) - Número de documento de identidad" existe, no existe el Tag UBL</t>
  </si>
  <si>
    <t>Si el Tag UBL existe, el formato del Tag UBL es diferente de alfanumérico de 3 a 100 caracteres</t>
  </si>
  <si>
    <t>Si el Tag UBL existe, el formato del Tag UBL es diferente a alfanumérico de 8 caracteres (se considera espacio en blanco)</t>
  </si>
  <si>
    <t>Si existe el Tag UBL, el formato del Tag UBL debe ser alfanumérico de 6 a 8 caracteres (se considera espacio en blanco)</t>
  </si>
  <si>
    <t>Si existe el Tag UBL, el valor del Tag UBL es diferente de 1, 4, 7, A</t>
  </si>
  <si>
    <t>Si "Datos de conductores - Tipo de documento" es 1, el formato del Tag UBL es diferente a numérico de 8 dígitos</t>
  </si>
  <si>
    <t>Si "Datos de conductores - Tipo de documento" es 4 o 7, el formato del Tag UBL es diferente a alfanumérico de 12 caracteres</t>
  </si>
  <si>
    <t>Si "Datos de conductores - Tipo de documento" es 0 o A, el formato del Tag UBL es diferente a alfanumérico de 15 caracteres</t>
  </si>
  <si>
    <t>Si existe el Tag UBL, el formato del Tag UBL es diferente a numérico de 6 dígitos</t>
  </si>
  <si>
    <t>2883</t>
  </si>
  <si>
    <t>4201</t>
  </si>
  <si>
    <t>&lt;&lt;&lt; REVISAR HOJA "FIRMA" &gt;&gt;&gt;</t>
  </si>
  <si>
    <t>&lt;&lt;&lt; REVISAR HOJA GENERAL "FIRMA" &gt;&gt;&gt;</t>
  </si>
  <si>
    <t>4207</t>
  </si>
  <si>
    <t>Si "Tipo de documento de identidad del adquiriente" es "1", el formato del Tag UBL es diferente a numérico de 8 dígitos</t>
  </si>
  <si>
    <t>4208</t>
  </si>
  <si>
    <t>Es obligatorio indicar la unidad de medida del ítem</t>
  </si>
  <si>
    <t>Debe corresponder a algún valor válido establecido en el catálogo 13</t>
  </si>
  <si>
    <t xml:space="preserve">El valor del Tag UBL no debe repertirse en el /Invoice/cac:InvoiceLine/cac:PricingReference/cac:AlternativeConditionPrice
</t>
  </si>
  <si>
    <t>No existe el atributo del Tag UBL</t>
  </si>
  <si>
    <t>Si el atributo del Tag UBL existe y es diferente a 02 (Factura) y 03 (Boleta)</t>
  </si>
  <si>
    <t>Si el atributo del Tag UBL existe y es diferente a 6 (RUC)</t>
  </si>
  <si>
    <t>EL monto del ISC se debe detallar a nivel de línea</t>
  </si>
  <si>
    <t>El DNI debe tener 8 caracteres numéricos</t>
  </si>
  <si>
    <t>Para el tipo de documento 4 o 7 sólo es permitido hasta 15 caracteres alfanuméricos</t>
  </si>
  <si>
    <t>Debe existir el tag cac:AlternativeConditionPrice</t>
  </si>
  <si>
    <t>Si la nota de credito modifica una Boleta de venta, la serie debe iniciar con B. Si la ND modifica a una boleta de venta (tipo de comprobante =03), y el formato del Tag UBL es diferente a:
- [B][A-Z0-9]{3}-[0-9]{1,8}
- (EB01)-[0-9]{1,8}
- [0-9]{1,4}-[0-9]{1,8}</t>
  </si>
  <si>
    <t>Si el Tag UBL existe, el formato del Tag UBL es diferente a: 
- [T][0-9]{3}-[0-9]{1,8}
- [0-9]{4}-[0-9]{1,8}
- [EG][0-9]{2}-[0-9]{1,8}
- [G][0-9]{3}-[0-9]{1,8}</t>
  </si>
  <si>
    <t>El tag UBL esta vacío</t>
  </si>
  <si>
    <t>No existe el Tag UBL o es vacio</t>
  </si>
  <si>
    <t>Si "Tipo de documento relacionado" es diferente a "07", no existe el Tag UBL o es vacío</t>
  </si>
  <si>
    <t>El valor del Tag UBL es mayor a dos días de la fecha de envío del comprobante</t>
  </si>
  <si>
    <t>La moneda de los totales de línea y totales de comprobantes (excepto para los totales de Percepción (2001) y Detracción (2003)) es diferente al valor del Tag UBL</t>
  </si>
  <si>
    <t>El valor del Tag UBL es diferente al RUC del nombre del XML</t>
  </si>
  <si>
    <t>El valor del Tag UBL no existe en el listado</t>
  </si>
  <si>
    <t>Código de local anexo donde se realiza la operación</t>
  </si>
  <si>
    <t>El "Tipo de la guía de remisión relacionada" concatenada con el valor del Tag UBL no debe repetirse en el /Invoice</t>
  </si>
  <si>
    <t>Si existe el "Número de la guía de remisión relacionada", el formato del Tag UBL es diferente de "09" o "31"</t>
  </si>
  <si>
    <t>El "Tipo de otro documento relacionado" concatenada con el valor del Tag UBL no debe repetirse en el /Invoice</t>
  </si>
  <si>
    <t>Si existe el "Número de otro documento relacionado", el formato del Tag UBL es diferente de "04" o "05" o "99" o "01"</t>
  </si>
  <si>
    <t>Si no se cumple las dos validaciones anteriores, el valor del Tag UBL es diferente de 6</t>
  </si>
  <si>
    <t>Si el Tag UBL existe, el valor del Tag UBL debe estar en el listado</t>
  </si>
  <si>
    <t>Si "Tipo de documento de identidad del adquiriente" es 6, el formato del Tag UBL es diferente a numérico de 11 dígitos</t>
  </si>
  <si>
    <t>Si "Tipo de documento de identidad del adquiriente" es 6, el valor del Tag UBL no está en el listado</t>
  </si>
  <si>
    <t>Si "Tipo de documento de identidad del adquiriente" es 6, el valor del Tag UBL tiene un ind_estado diferente a 00 en el listado</t>
  </si>
  <si>
    <t>Si "Tipo de documento de identidad del adquiriente" es 6, el valor del Tag UBL tiene un ind_condicion diferente a 00 en el listado</t>
  </si>
  <si>
    <t>Si "Tipo de operación" es 13 y el "Tipo de documento de identidad del adquiriente o usuario" es 1, el formato del Tag UBL es diferente de numérico de 8 dígitos</t>
  </si>
  <si>
    <t>El valor del Tag UBL tiene un ind_estado diferente "00" en el listado</t>
  </si>
  <si>
    <t>El valor del Tag UBL tiene un ind_condicion diferente "00" en el listado</t>
  </si>
  <si>
    <t>El valor del Tag UBL es diferente de "1.1"</t>
  </si>
  <si>
    <t>Si "Tipo de operación" es 13, el valor del Tag UBL es diferente de 1 o 6</t>
  </si>
  <si>
    <t>Si "Código de precio" es 02 (Gratuita), el valor del Tag UBL es mayor a 0 (cero)</t>
  </si>
  <si>
    <t>Si "Tipo de operación" es 02 (Exportación), el valor del Tag UBL es diferente de 1000 (IGV)</t>
  </si>
  <si>
    <t>Si "Tipo de operación" es 07 (IVAP), el valor del Tag UBL es diferente de 1000 (IGV)</t>
  </si>
  <si>
    <t xml:space="preserve">Si "Código de tributo por línea" es 2000, el valor del Tag UBL es diferente al código internacional del listado para el "Código de tributo por línea" </t>
  </si>
  <si>
    <t>Si "Código de tributo" es 1000 (IGV), el valor del Tag UBL es diferente al código internacional del listado para el "Código de tributo"</t>
  </si>
  <si>
    <t>Si "Código de tributo" es 2000 (ISC), el valor del Tag UBL es diferente al código internacional del listado para el "Código de tributo"</t>
  </si>
  <si>
    <t>Si el Tag UBL existe, el valor del Tag UBL es diferente a PE</t>
  </si>
  <si>
    <t>La moneda de los totales de línea y totales de comprobantes (excepto para los totales de Percepción (2001)) es diferente al valor del Tag UBL</t>
  </si>
  <si>
    <t>La moneda de los totales de línea y totales de comprobantes es diferente al valor del Tag UBL</t>
  </si>
  <si>
    <t>/CreditNote/cac:DiscrepancyResponse</t>
  </si>
  <si>
    <t>Existe más de un Tag UBL en el /DebitNote</t>
  </si>
  <si>
    <t>El valor del Tag UBL es vacío</t>
  </si>
  <si>
    <t>Si "Código de tipo de nota de crédito" es "10" (Otros), el formato del Tag UBL es diferente a:
- [F][A-Z0-9]{3}-[0-9]{1,8}
- (E001)-[0-9]{1,8}
- [B][A-Z0-9]{3}-[0-9]{1,8}
- (EB01)-[0-9]{1,8}
- [0-9]{1,4}-[0-9]{1,8}
- --[0-9]{1,8}</t>
  </si>
  <si>
    <t>Si "Código de tipo de nota de crédito" es diferente a 10, el formato del Tag UBL es diferente a:
Para notas de credito de Factura
- [F][A-Z0-9]{3}-[0-9]{1,8}
- (E001)-[0-9]{1,8}
- [0-9]{1,4}-[0-9]{1,8}
- --[0-9]{1,8}
Para notas de credito de Boleta
- [B][A-Z0-9]{3}-[0-9]{1,8}
- (EB01)-[0-9]{1,8}
- [0-9]{1,4}-[0-9]{1,8}
- --[0-9]{1,8}</t>
  </si>
  <si>
    <t>Si el "Código de tipo de nota de débito" es diferente de 03, el formato del Tag UBL es diferente:
Para notas de debito de Factura
- [F][A-Z0-9]{3}-[0-9]{1,8}
- (E001)-[0-9]{1,8}
- [0-9]{1,4}-[0-9]{1,8}
- --[0-9]{1,8}
Para notas de debito de Boleta
- [B][A-Z0-9]{3}-[0-9]{1,8}
- (EB01)-[0-9]{1,8}
- [0-9]{1,4}-[0-9]{1,8}
- --[0-9]{1,8}</t>
  </si>
  <si>
    <t>Si "Tipo de documento de identidad del adquiriente" es RUC (6), el formato del Tag UBL es diferente a numérico de 11 dígitos</t>
  </si>
  <si>
    <t>Si existe algún "Afectación al IGV por la línea" igual a 40 (Exportación) o la Serie del comprobante empieza con "B", el Tag UBL es diferente al listado o guión "-"</t>
  </si>
  <si>
    <r>
      <t>Si la nota de debito modifica una Boleta de venta, la serie debe iniciar con B. Si la ND modifica a una boleta de venta (tipo de comprobante =03)</t>
    </r>
    <r>
      <rPr>
        <strike/>
        <sz val="9"/>
        <color theme="1"/>
        <rFont val="Calibri"/>
        <family val="2"/>
        <scheme val="minor"/>
      </rPr>
      <t>,</t>
    </r>
    <r>
      <rPr>
        <sz val="9"/>
        <color theme="1"/>
        <rFont val="Calibri"/>
        <family val="2"/>
        <scheme val="minor"/>
      </rPr>
      <t xml:space="preserve"> y el formato del Tag UBL es diferente a:
- [B][A-Z0-9]{3}-[0-9]{1,8}
- (EB01)-[0-9]{1,8}
- [0-9]{1,4}-[0-9]{1,8}</t>
    </r>
  </si>
  <si>
    <t>El "Tipo de la guía de remisión relacionada" concatenada con el valor del Tag UBL no debe repetirse en el /DebitNote</t>
  </si>
  <si>
    <t>Si el Tag UBL existe, no existe el atributo del Tag UBL</t>
  </si>
  <si>
    <t>Si el Tag UBL existe, el Tag UBL es diferente al Tag anterior</t>
  </si>
  <si>
    <t>Si el Tag UBL existe, el valor del Tag UBL es diferente al listado</t>
  </si>
  <si>
    <t>El valor del Tag UBL es diferente a 1001, 1002, 1003, 1004, 2001, 2005</t>
  </si>
  <si>
    <t>El valor del Tag UBL esta vacío</t>
  </si>
  <si>
    <t>/Retention/sac:SUNATTotalPaid</t>
  </si>
  <si>
    <t>/Retention/sac:SUNATTotalPaid@currencyID</t>
  </si>
  <si>
    <t>2901</t>
  </si>
  <si>
    <t>2917</t>
  </si>
  <si>
    <t>2916</t>
  </si>
  <si>
    <t>2902</t>
  </si>
  <si>
    <t>2903</t>
  </si>
  <si>
    <t>2904</t>
  </si>
  <si>
    <t>2905</t>
  </si>
  <si>
    <t>2906</t>
  </si>
  <si>
    <t>2918</t>
  </si>
  <si>
    <t>2907</t>
  </si>
  <si>
    <t>2908</t>
  </si>
  <si>
    <t>2909</t>
  </si>
  <si>
    <t>2910</t>
  </si>
  <si>
    <t>2911</t>
  </si>
  <si>
    <t>2919</t>
  </si>
  <si>
    <t>2912</t>
  </si>
  <si>
    <t>2913</t>
  </si>
  <si>
    <t>2914</t>
  </si>
  <si>
    <t>2915</t>
  </si>
  <si>
    <t>2880</t>
  </si>
  <si>
    <t>Es obligatorio ingresar el peso bruto total de la guía</t>
  </si>
  <si>
    <t>2881</t>
  </si>
  <si>
    <t>Es obligatorio indicar la unidad de medida del Peso Total de la guía</t>
  </si>
  <si>
    <t>El código ingresado como tasa de percepción no existe en el catálogo</t>
  </si>
  <si>
    <t>El valor del tag no cumple con el formato establecido</t>
  </si>
  <si>
    <t>Debe consignar um importe igual o mayor a cero (0)</t>
  </si>
  <si>
    <t>El código ingresado como estado del ítem no existe en el catálogo</t>
  </si>
  <si>
    <t>El Número de comprobante de fin de rango debe ser igual o mayor al de inicio</t>
  </si>
  <si>
    <t>Si "Peso bruto total de la guía" existe, no existe el atributo del Tag UBL</t>
  </si>
  <si>
    <t>Si ind_padron = "03" para el valor del Tag UBL en el listado</t>
  </si>
  <si>
    <t>01: Agente de percepción de ventas internas
02: Agente de percepción de combustibles
03: Agente de retención
04: Exceptuada de la percepción
10: Buen contribuyente</t>
  </si>
  <si>
    <t>Datos de la Nota de Débito</t>
  </si>
  <si>
    <t>(Catálogo No. 10)</t>
  </si>
  <si>
    <t>Si la nota de debito modifica una Factura, la serie debe iniciar con F. Si la ND modifica a una factura (tipo de comprobante =01), y el formato del Tag UBL es diferente a:
- [F][A-Z0-9]{3}-[0-9]{1,8}
- (E001)-[0-9]{1,8}
- [0-9]{1,4}-[0-9]{1,8}</t>
  </si>
  <si>
    <t>Si la nota de credito modifica una Factura, la serie debe iniciar con F. Si la ND modifica a una factura (tipo de comprobante =01), y el formato del Tag UBL es diferente a:
- [F][A-Z0-9]{3}-[0-9]{1,8}
- (E001)-[0-9]{1,8}
- [0-9]{1,4}-[0-9]{1,8}</t>
  </si>
  <si>
    <t>2920</t>
  </si>
  <si>
    <t>Si existe algún "Tipo de comprobante que se realizó el anticipo" igual a "02", la suma de "Monto anticipado" es diferente al valor del Tag UBL</t>
  </si>
  <si>
    <t>Si no existe ningún "Tipo de comprobante que se realizó el anticipo" igual a "02", el valor del Tag UBL es diferente a cero (0)</t>
  </si>
  <si>
    <t>Si "Código de tributo" es 1000 (IGV), ("Total valor de venta - operaciones gravadas" más "Sumatoria ISC") multiplicado por tasa de IGV a la "Fecha de emisión" es diferente (con una tolerancia de más menos 1) al valor del Tag UBL</t>
  </si>
  <si>
    <t>Si "Código de tributo por línea" es 1000 (IGV) y "Tipo de operación" es 02 (Exportación), el valor del Tag UBL es diferente a 40 (Exportación)</t>
  </si>
  <si>
    <t>Si "Código de tributo por línea" es 1000 (IGV) y "Tipo de operación" es 07 (IVAP), el valor del Tag UBL es diferente a 17</t>
  </si>
  <si>
    <t>Si "Código de tributo por línea" es 1000 (IGV) y el valor del Tag UBL es "40" (Exportación), no debe haber otro "Afectación a IGV por la línea" diferente a "40"</t>
  </si>
  <si>
    <t>Si "Código de tributo por línea" es 1000 (IGV) y "Leyendas" es 1002 (Transferencia gratuita), el valor del Tag UBL es 10 (Gravado), 20 (Exonerado), 30 (Inafecto) o 40 (Exportación)</t>
  </si>
  <si>
    <t xml:space="preserve">Si "Código de tributo por línea" es 1000 (IGV), el valor del Tag UBL es diferente al código internacional del listado para el "Código de tributo por línea" </t>
  </si>
  <si>
    <t xml:space="preserve">Si "Código de tributo por línea" es 2000 (ISC), el valor del Tag UBL es diferente al código internacional del listado para el "Código de tributo por línea" </t>
  </si>
  <si>
    <t>El formato del Tag UBL es diferente a numérico de 6 dígitos</t>
  </si>
  <si>
    <t>El valor del Tag UBL es diferente al Tag anterior</t>
  </si>
  <si>
    <t>El formato del Tag UBL es diferente de decimal positivo de 12 enteros y hasta 2 decimales</t>
  </si>
  <si>
    <t>El formato del Tag UBL es diferente de decimal positivo de 12 enteros y hasta 10 decimales</t>
  </si>
  <si>
    <t>Si "Código de tributo" es 1000 (IGV), "Tipo de operación" es 04 (Anticipo) y "Código de tipo de monto" es 1001 (Gravado), el Tag UBL es igual a 0 (cero)</t>
  </si>
  <si>
    <t>Si "Código de tipo de monto" es 2001 (Percepción), el formato del Tag UBL es diferente de decimal positivo de 12 enteros y hasta 2 decimales</t>
  </si>
  <si>
    <t>Si "Tipo de operación" es 07 (IVAP) y "Código de tipo de monto" es 1001 (Gravado), el Tag UBL es igual a 0 (cero)</t>
  </si>
  <si>
    <t>Si "Código de tipo de monto" es 2001 (Percepción), no existe el Tag UBL o es igual a 0 (cero)</t>
  </si>
  <si>
    <t>Si "Código de tipo de monto" es 2001 (Percepción), no existe el Tag UBL o igual a 0 (cero)</t>
  </si>
  <si>
    <t>Si "Tipo de operación" es 04 (Anticipo), el Tag UBL es igual a 0 (cero)</t>
  </si>
  <si>
    <t>Si "Código de tipo de monto" es 1002 (Inafecta) y existe alguna línea con "Afectación a IGV por la línea" igual a "30" (Inafecta) o "40" (Exportación), el Tag UBL es igual a 0 (cero)</t>
  </si>
  <si>
    <t>Si "Código de tipo de monto" es 1003 (Exonerada) y existe alguna línea con "Afectación a IGV por la línea" igual a "20" (Exonerada), el Tag UBL es igual a 0 (cero)</t>
  </si>
  <si>
    <t>Si "Código de tipo de monto" es 1003 (Exonerada) y "Código de leyenda" es 2001, el valor del Tab UBL es igual a 0 (cero)</t>
  </si>
  <si>
    <t>Si "Código de tipo de monto" es 1004 (Gratuita) y "Código de leyenda" es 1002, el valor del Tag UBL es igual a 0 (cero)</t>
  </si>
  <si>
    <t>Si "Código de tributo" es 2000 (ISC), existe una línea con "Código de tributo por línea" igual a "2000" y "Monto ISC por línea" mayor a cero, el valor del Tag UBL es igual a 0 (cero)</t>
  </si>
  <si>
    <t>Si "Tipo de operación" es 04 (Anticipo) y "Código de tipo de monto" es 1001 (Gravado), el Tag UBL es igual a 0 (cero)</t>
  </si>
  <si>
    <t>El formato del Tag UBL es diferente de numérico de hasta 3 dígitos; o, es igual cero.</t>
  </si>
  <si>
    <t>Si "Código de tributo por línea" es 1000 (IGV), "Tipo de operación" es 07 (IVAP), el valor del Tag UBL es igual a 0 (cero)</t>
  </si>
  <si>
    <t>Si "Código de tributo por línea" es 2000 (ISC), existe "Sumatoria ISC" y es mayor a cero, el valor del Tag UBL es igual a 0</t>
  </si>
  <si>
    <t>Si "Código de tipo de monto" es 1001 (Gravado) y existe alguna línea con "Afectación a IGV por la línea" igual a "10" (Gravado), el Tag UBL es igual a 0 (cero)</t>
  </si>
  <si>
    <t>Si el Tag UBL existe, el formato del Tag UBL es diferente de decimal positivo de 12 enteros y hasta 10 decimales</t>
  </si>
  <si>
    <t>Si el Tag UBL existe, el formato del Tag UBL es diferente de decimal positivo de 12 enteros y hasta 2 decimales</t>
  </si>
  <si>
    <t>El formato del Tag UBL es numérico positivo hasta 5 dígitos</t>
  </si>
  <si>
    <t>El formato del Tag UBL es diferente a decimal positivo de 12 enteros y 2 decimales o es cero (0)</t>
  </si>
  <si>
    <t>Si el Tag UBL existe, el formato del Tag UBL es diferente a decimal positivo de 12 enteros y 2 decimales o es cero (0)</t>
  </si>
  <si>
    <t>Si el Tag UBL existe, el formato del Tag UBL es diferente a decimal positivo de 4 enteros y 6 decimales o es cero (0)</t>
  </si>
  <si>
    <t>Si "Tipo de documento relacionado" es diferente a "07", el formato del Tag UBL es diferente a decimal positivo de 12 enteros y 2 decimales o es cero (0)</t>
  </si>
  <si>
    <t>El Tag UBL es diferente al listado o guión "-"</t>
  </si>
  <si>
    <t>El valor del Tag UBL es cero (0)</t>
  </si>
  <si>
    <t>/Invoice/cac:PrepaidPayment/cbc:ID/@schemeID</t>
  </si>
  <si>
    <t>/Invoice/cac:PrepaidPayment/cbc:InstructionID/@schemeID</t>
  </si>
  <si>
    <t>El valor de Tag UBL es diferente a la suma de "Importe retenido", sin considerar los tipos de documentos “07” y “20”.</t>
  </si>
  <si>
    <t>Si "Tipo de documento" es 03, el valor del Tag UBL empieza con un valor diferente a "B"</t>
  </si>
  <si>
    <t>Si el "Tipo de documento relacionado" es "01", "03", "07" o "08" y el Tag UBL empieza con "E001" o "EB01", el valor del Tag UBL no existe en el listado</t>
  </si>
  <si>
    <t>Si "Código de tipo de monto" es 1004 (Gratuita) y "Código de precio" es 02 (Valor referencial no onerosa), el valor del Tag UBL es igual a 0 (cero)</t>
  </si>
  <si>
    <t>Si "Tipo de operación" es 02, el valor del Tag UBL es diferente al listado (excepto 6-RUC) o guión "-"</t>
  </si>
  <si>
    <t>/Perception/sac:SUNATPerceptionDocumentReference/sac:SUNATPerceptionInformation/sac:SUNATNetTotalCashed</t>
  </si>
  <si>
    <t>/Perception/sac:SUNATPerceptionDocumentReference/sac:SUNATPerceptionInformation/sac:SUNATNetTotalCashed@currencyID</t>
  </si>
  <si>
    <t>/DebitNote/cac:DebitNoteLine/cbc:DebitedQuantity/@unitCode</t>
  </si>
  <si>
    <t>Si "Tipo del documento del documento que modifica" es "56", el valor del Tag UBL es alfanumérico (incluido el guión)</t>
  </si>
  <si>
    <t>Si el "Tipo de documento relacionado" es "01", "07" o "08" y el Tag UBL empieza con "E001", el valor del Tag UBL no existe en el listado</t>
  </si>
  <si>
    <t>El valor de Tag UBL es diferente a la suma de "Importe Percibido", sin considerar los tipos de documentos “07” y “40”</t>
  </si>
  <si>
    <t>El valor de Tag UBL es diferente a la suma de "Importe total a cobrar", sin considerar los tipos de documentos “07” y “40”</t>
  </si>
  <si>
    <t>El valor de Tag UBL es diferente a la suma de "Importe total a pagar", sin considerar los tipos de documentos “07” y “20”</t>
  </si>
  <si>
    <t>El Tag UBL es vacío</t>
  </si>
  <si>
    <t>Si "Motivo de traslado" es 13, el formato del Tag UBL es diferente a alfanumérico de hasta 100 caracteres (Se considera cualquier caracter)</t>
  </si>
  <si>
    <t xml:space="preserve">/DespatchAdvice/cac:DespatchLine/cac:OrderLineReference/cbc:ID </t>
  </si>
  <si>
    <t>/CreditNote/cac:LegalMonetaryTotal/cbc:PayableAmount</t>
  </si>
  <si>
    <t>/CreditNote/cac:LegalMonetaryTotal/cbc:ChargeTotalAmount</t>
  </si>
  <si>
    <t>/CreditNote/cac:LegalMonetaryTotal/cbc:PrepaidAmount</t>
  </si>
  <si>
    <t>/DebitNote/cac:LegalMonetaryTotal/cbc:ChargeTotalAmount</t>
  </si>
  <si>
    <t>/DebitNote/cac:LegalMonetaryTotal/cbc:PayableAmount</t>
  </si>
  <si>
    <t>Si "Tipo de moneda del documento relacionado" es "PEN" y el Tag UBL existe, el valor del Tag UBL es diferente a "Importe de pago sin retención" menos "Importe retenido" con una tolerancia de más/menos uno (1)</t>
  </si>
  <si>
    <t>Si "Tipo de moneda del documento relacionado" es diferente "PEN" y el Tag UBL existe, el valor del Tag UBL es diferente a "Importe de pago sin retención" multiplicado por "Tipo de cambio" menos  "Importe retenido" con una tolerancia de más/menos uno (1)</t>
  </si>
  <si>
    <t>Si "Tipo de moneda del documento relacionado" es "PEN" y el Tag UBL existe, el valor del Tag UBL es diferente a "Importe de cobro sin percepción" más "Importe Percibido" con una tolerancia de más/menos uno (1)</t>
  </si>
  <si>
    <t>Si "Tipo de moneda del documento relacionado" es diferente "PEN" y el Tag UBL existe, el valor del Tag UBL es diferente a "Importe de cobro sin percepción" multiplicado por "Tipo de cambio" más "Importe Percibido" con una tolerancia de más/menos uno (1)</t>
  </si>
  <si>
    <t>El valor del Tag UBL se encuentra en el listado con indicador de estado igual a 1</t>
  </si>
  <si>
    <t>El valor del Tag UBL se encuentra en el listado con indicador de estado igual a 0 o 2</t>
  </si>
  <si>
    <t>Si "Código de tipo de monto" es 1001 (Gravado) y no existe alguna línea con "Afectación a IGV por la línea" igual a "10" (Gravado)</t>
  </si>
  <si>
    <t>El rango entre el "número de comprobante de inicio del rango" y el "número de comprobante de fin del rango" existe en otra línea del XML</t>
  </si>
  <si>
    <t>Si el Tag UBL existe y es del mismo mes/año (periodo) de pago, el valor del Tag UBL es menor a "Fecha de emisión documento relacionado".</t>
  </si>
  <si>
    <t>Si el Tag UBL existe y es del mismo mes/año (periodo) de cobro, el valor del Tag UBL es menor a "Fecha de emisión documento relacionado".</t>
  </si>
  <si>
    <t>Si el Tag UBL existe, el valor del Tag UBL es de mes/año (periodo) diferente a otra fecha de cobro en /Perception</t>
  </si>
  <si>
    <t>Si el Tag UBL existe, el valor del Tag UBL es de mes/año (periodo) diferente a otra fecha de pago en /Retention</t>
  </si>
  <si>
    <t>El formato del Tag UBL es diferente a alfanumérico de hasta 100 caracteres  (se considera cualquier carácter incluido espacio, no permite "whitespace character": salto de línea, fin de línea, tab, etc.)</t>
  </si>
  <si>
    <t>Si el Tag UBL existe, el formato del Tag UBL es diferente a alfanumérico de hasta 100 caracteres (se considera cualquier carácter, no permite "whitespace character": espacio, salto de línea, fin de línea, tab, etc.)</t>
  </si>
  <si>
    <t>El formato del Tag UBL es diferente a alfanumérico de hasta 1000 caracteres  (se considera cualquier carácter incluido espacio, sin salto de línea)</t>
  </si>
  <si>
    <t>Si "Tipo de documento de identidad del adquiriente" es "4" o "7", el formato del Tag UBL es diferente a alfanumérico de hasta 15 caracteres (se considera cualquier carácter, no permite "whitespace character": espacio, salto de línea, fin de línea, tab, etc.)</t>
  </si>
  <si>
    <t>El formato del Tag UBL es diferente a alfanumérico de 1 hasta 250 caracteres (se considera cualquier carácter, permite "whitespace character": espacio, salto de línea, fin de línea, tab, etc.)</t>
  </si>
  <si>
    <t>El formato del Tag UBL es diferente a alfanumérico de 3 hasta 1000 caracteres (se considera cualquier carácter, no permite salto de línea)</t>
  </si>
  <si>
    <t>Si existe el Tag UBL y el formato del Tag UBL es diferente a alfanumérico de hasta 100 caractéres  (se considera cualquier carácter diferente a salto de línea)</t>
  </si>
  <si>
    <t>Si el Tag UBL existe, el formato del Tag UBL es diferente a alfanumérico de hasta 100 caracteres  (se considera cualquier carácter diferente a salto de línea)</t>
  </si>
  <si>
    <t>Si "Código de tributo por línea" es 1000 (IGV) y "Tipo de operación" es 07 (IVAP), el valor del Tag UBL es diferente de "IVAP"</t>
  </si>
  <si>
    <t>Debe existir en cada /Invoice/cac:InvoiceLine un bloque con ID = 1000</t>
  </si>
  <si>
    <t>Si el Tag UBL existe, el formato del Tag UBL es diferente a alfanumérico hasta de 250 caracteres (se considera cualquier carácter diferente a salto de línea) o es vacío</t>
  </si>
  <si>
    <t>El formato del Tag UBL es diferente a alfanumérico de hasta 20 caracteres  (se considera cualquier carácter diferente a salto de línea)</t>
  </si>
  <si>
    <t>El formato del Tag UBL es diferente a alfanumérico de hasta 100 caracteres (se considera cualquier carácter diferente a salto de línea)</t>
  </si>
  <si>
    <t>El formato del Tag UBL es diferente a alfanumérico de hasta 250 caracteres  (se considera cualquier carácter diferente a salto de línea)</t>
  </si>
  <si>
    <t xml:space="preserve">El formato del Tag UBL es diferente a alfanumérico de hasta 100 caracteres (se considera cualquier carácter diferente a salto de línea) </t>
  </si>
  <si>
    <t>Si existe, es diferente a alfanumérico de hasta 50 caracteres ( se considera cualquier carácter diferente a salto de línea)</t>
  </si>
  <si>
    <t>Si existe el Tag UBL, el formato del Tag UBL es diferente a decimal positivo de 12 enteros y 3 decimales</t>
  </si>
  <si>
    <t>El formato del Tag UBL es diferente a decimal positivo de 12 enteros y 10 decimales</t>
  </si>
  <si>
    <t>El formato del Tag UBL es diferente a alfanumérico de hasta 1000 caracteres (se considera cualquier carácter excepto salto de línea)</t>
  </si>
  <si>
    <t>El formato del Tag UBL es diferente a alfanumérico de entre 6 y 30 caracteres  (se considera cualquier carácter no permite "whitespace character": espacio, salto de línea, fin de línea, tab, etc.)</t>
  </si>
  <si>
    <t>El formato del Tag UBL es diferente a alfanumérico de 1 hasta 250 caracteres (se considera cualquier carácter excepto salto de línea.)</t>
  </si>
  <si>
    <t>El formato del Tag UBL es diferente a alfanumérico de hasta 1000 caracteres  (se considera cualquier carácter excepto salto de línea)</t>
  </si>
  <si>
    <t>El formato del Tag UBL es diferente a alfanumérico de 3 hasta 1000 caracteres (se considera cualquier carácter excepto salto de línea)</t>
  </si>
  <si>
    <t>El "Tipo de documento del documento que modifica" concatenado con el valor del Tag UBL no debe repetirse en el /DebitNote</t>
  </si>
  <si>
    <t xml:space="preserve">016: Catálogo 13 </t>
  </si>
  <si>
    <r>
      <t xml:space="preserve">El XML </t>
    </r>
    <r>
      <rPr>
        <sz val="11"/>
        <color theme="1"/>
        <rFont val="Calibri"/>
        <family val="2"/>
        <scheme val="minor"/>
      </rPr>
      <t>no existe informacion de CustomizationID</t>
    </r>
  </si>
  <si>
    <t>El tag ID esta vacío</t>
  </si>
  <si>
    <r>
      <t xml:space="preserve">El </t>
    </r>
    <r>
      <rPr>
        <sz val="11"/>
        <color theme="1"/>
        <rFont val="Calibri"/>
        <family val="2"/>
        <scheme val="minor"/>
      </rPr>
      <t>tag LineID de VoidedDocumentsLine esta vacío</t>
    </r>
  </si>
  <si>
    <r>
      <t xml:space="preserve">El </t>
    </r>
    <r>
      <rPr>
        <sz val="11"/>
        <color theme="1"/>
        <rFont val="Calibri"/>
        <family val="2"/>
        <scheme val="minor"/>
      </rPr>
      <t>tag DocumentTypeCode es vacío</t>
    </r>
  </si>
  <si>
    <t>El tag DocumentSerialID es vacío</t>
  </si>
  <si>
    <r>
      <rPr>
        <sz val="11"/>
        <color theme="1"/>
        <rFont val="Calibri"/>
        <family val="2"/>
        <scheme val="minor"/>
      </rPr>
      <t>El tag DocumentNumberID esta vacío</t>
    </r>
  </si>
  <si>
    <t>El tag VoidReasonDescription esta vacío</t>
  </si>
</sst>
</file>

<file path=xl/styles.xml><?xml version="1.0" encoding="utf-8"?>
<styleSheet xmlns="http://schemas.openxmlformats.org/spreadsheetml/2006/main">
  <fonts count="27">
    <font>
      <sz val="11"/>
      <color theme="1"/>
      <name val="Calibri"/>
      <family val="2"/>
      <scheme val="minor"/>
    </font>
    <font>
      <sz val="9"/>
      <name val="Calibri"/>
      <family val="2"/>
    </font>
    <font>
      <b/>
      <sz val="9"/>
      <name val="Calibri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9.8000000000000007"/>
      <color theme="10"/>
      <name val="Calibri"/>
      <family val="2"/>
    </font>
    <font>
      <u/>
      <sz val="10"/>
      <color theme="1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trike/>
      <sz val="9"/>
      <name val="Calibri"/>
      <family val="2"/>
      <scheme val="minor"/>
    </font>
    <font>
      <strike/>
      <sz val="9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 style="medium">
        <color theme="4"/>
      </right>
      <top style="medium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3" tint="0.39985351115451523"/>
      </left>
      <right style="thin">
        <color theme="3" tint="0.39985351115451523"/>
      </right>
      <top style="thin">
        <color theme="3" tint="0.39985351115451523"/>
      </top>
      <bottom style="thin">
        <color theme="3" tint="0.39985351115451523"/>
      </bottom>
      <diagonal/>
    </border>
    <border>
      <left style="thin">
        <color theme="3" tint="0.39985351115451523"/>
      </left>
      <right style="medium">
        <color theme="3" tint="0.39985351115451523"/>
      </right>
      <top style="thin">
        <color theme="3" tint="0.39985351115451523"/>
      </top>
      <bottom style="thin">
        <color theme="3" tint="0.39985351115451523"/>
      </bottom>
      <diagonal/>
    </border>
    <border>
      <left style="thin">
        <color theme="3" tint="0.39985351115451523"/>
      </left>
      <right style="thin">
        <color theme="3" tint="0.39985351115451523"/>
      </right>
      <top style="medium">
        <color theme="3" tint="0.39988402966399123"/>
      </top>
      <bottom style="thin">
        <color theme="3" tint="0.39985351115451523"/>
      </bottom>
      <diagonal/>
    </border>
    <border>
      <left style="thin">
        <color theme="3" tint="0.39985351115451523"/>
      </left>
      <right style="medium">
        <color theme="3" tint="0.39985351115451523"/>
      </right>
      <top style="medium">
        <color theme="3" tint="0.39988402966399123"/>
      </top>
      <bottom style="thin">
        <color theme="3" tint="0.39985351115451523"/>
      </bottom>
      <diagonal/>
    </border>
    <border>
      <left/>
      <right/>
      <top/>
      <bottom style="medium">
        <color theme="3" tint="0.39988402966399123"/>
      </bottom>
      <diagonal/>
    </border>
    <border>
      <left style="thin">
        <color theme="3" tint="0.39985351115451523"/>
      </left>
      <right style="thin">
        <color theme="3" tint="0.39985351115451523"/>
      </right>
      <top style="thin">
        <color theme="3" tint="0.39985351115451523"/>
      </top>
      <bottom/>
      <diagonal/>
    </border>
    <border>
      <left style="thin">
        <color theme="3" tint="0.39985351115451523"/>
      </left>
      <right style="thin">
        <color theme="3" tint="0.39985351115451523"/>
      </right>
      <top/>
      <bottom style="thin">
        <color theme="3" tint="0.3998535111545152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32">
    <xf numFmtId="0" fontId="0" fillId="0" borderId="0" xfId="0"/>
    <xf numFmtId="0" fontId="5" fillId="0" borderId="0" xfId="0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5" fillId="0" borderId="0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49" fontId="5" fillId="0" borderId="0" xfId="0" applyNumberFormat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0" fillId="6" borderId="4" xfId="0" applyFill="1" applyBorder="1" applyAlignment="1">
      <alignment horizontal="center" vertical="top" wrapText="1"/>
    </xf>
    <xf numFmtId="0" fontId="0" fillId="7" borderId="4" xfId="0" quotePrefix="1" applyFill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8" borderId="4" xfId="0" applyFont="1" applyFill="1" applyBorder="1" applyAlignment="1">
      <alignment vertical="top"/>
    </xf>
    <xf numFmtId="0" fontId="3" fillId="8" borderId="4" xfId="0" applyFont="1" applyFill="1" applyBorder="1" applyAlignment="1">
      <alignment horizontal="center" vertical="top"/>
    </xf>
    <xf numFmtId="0" fontId="0" fillId="5" borderId="4" xfId="0" applyFill="1" applyBorder="1" applyAlignment="1">
      <alignment vertical="top"/>
    </xf>
    <xf numFmtId="0" fontId="0" fillId="5" borderId="4" xfId="0" applyFill="1" applyBorder="1" applyAlignment="1">
      <alignment horizontal="center" vertical="top"/>
    </xf>
    <xf numFmtId="0" fontId="3" fillId="9" borderId="4" xfId="0" applyFont="1" applyFill="1" applyBorder="1" applyAlignment="1">
      <alignment vertical="top"/>
    </xf>
    <xf numFmtId="0" fontId="3" fillId="9" borderId="4" xfId="0" applyFont="1" applyFill="1" applyBorder="1" applyAlignment="1">
      <alignment horizontal="center" vertical="top"/>
    </xf>
    <xf numFmtId="0" fontId="0" fillId="2" borderId="4" xfId="0" applyFill="1" applyBorder="1" applyAlignment="1">
      <alignment vertical="top"/>
    </xf>
    <xf numFmtId="0" fontId="0" fillId="2" borderId="4" xfId="0" applyFill="1" applyBorder="1" applyAlignment="1">
      <alignment horizontal="center" vertical="top"/>
    </xf>
    <xf numFmtId="0" fontId="0" fillId="2" borderId="4" xfId="0" quotePrefix="1" applyFill="1" applyBorder="1" applyAlignment="1">
      <alignment vertical="top" wrapText="1"/>
    </xf>
    <xf numFmtId="0" fontId="8" fillId="10" borderId="4" xfId="0" applyFont="1" applyFill="1" applyBorder="1" applyAlignment="1">
      <alignment vertical="top"/>
    </xf>
    <xf numFmtId="0" fontId="8" fillId="10" borderId="4" xfId="0" applyFont="1" applyFill="1" applyBorder="1" applyAlignment="1">
      <alignment horizontal="center" vertical="top"/>
    </xf>
    <xf numFmtId="0" fontId="3" fillId="10" borderId="4" xfId="0" applyFont="1" applyFill="1" applyBorder="1" applyAlignment="1">
      <alignment horizontal="center" vertical="top"/>
    </xf>
    <xf numFmtId="0" fontId="0" fillId="11" borderId="4" xfId="0" applyFill="1" applyBorder="1" applyAlignment="1">
      <alignment vertical="top"/>
    </xf>
    <xf numFmtId="0" fontId="0" fillId="11" borderId="4" xfId="0" applyFill="1" applyBorder="1" applyAlignment="1">
      <alignment horizontal="center" vertical="top"/>
    </xf>
    <xf numFmtId="0" fontId="0" fillId="11" borderId="4" xfId="0" quotePrefix="1" applyFill="1" applyBorder="1" applyAlignment="1">
      <alignment vertical="top" wrapText="1"/>
    </xf>
    <xf numFmtId="0" fontId="3" fillId="12" borderId="4" xfId="0" applyFont="1" applyFill="1" applyBorder="1" applyAlignment="1">
      <alignment vertical="top"/>
    </xf>
    <xf numFmtId="0" fontId="3" fillId="12" borderId="4" xfId="0" applyFont="1" applyFill="1" applyBorder="1" applyAlignment="1">
      <alignment horizontal="center" vertical="top"/>
    </xf>
    <xf numFmtId="0" fontId="0" fillId="13" borderId="4" xfId="0" applyFill="1" applyBorder="1" applyAlignment="1">
      <alignment vertical="top"/>
    </xf>
    <xf numFmtId="0" fontId="0" fillId="13" borderId="4" xfId="0" applyFill="1" applyBorder="1" applyAlignment="1">
      <alignment horizontal="center" vertical="top"/>
    </xf>
    <xf numFmtId="0" fontId="0" fillId="13" borderId="4" xfId="0" quotePrefix="1" applyFill="1" applyBorder="1" applyAlignment="1">
      <alignment vertical="top" wrapText="1"/>
    </xf>
    <xf numFmtId="0" fontId="0" fillId="13" borderId="4" xfId="0" applyFont="1" applyFill="1" applyBorder="1" applyAlignment="1">
      <alignment horizontal="center" vertical="top"/>
    </xf>
    <xf numFmtId="0" fontId="9" fillId="13" borderId="4" xfId="0" applyFont="1" applyFill="1" applyBorder="1" applyAlignment="1">
      <alignment vertical="top" wrapText="1"/>
    </xf>
    <xf numFmtId="0" fontId="0" fillId="13" borderId="4" xfId="0" applyFont="1" applyFill="1" applyBorder="1" applyAlignment="1">
      <alignment vertical="top"/>
    </xf>
    <xf numFmtId="0" fontId="0" fillId="13" borderId="4" xfId="0" applyFill="1" applyBorder="1" applyAlignment="1">
      <alignment vertical="top" wrapText="1"/>
    </xf>
    <xf numFmtId="0" fontId="8" fillId="14" borderId="4" xfId="0" applyFont="1" applyFill="1" applyBorder="1" applyAlignment="1">
      <alignment vertical="top"/>
    </xf>
    <xf numFmtId="0" fontId="8" fillId="14" borderId="4" xfId="0" applyFont="1" applyFill="1" applyBorder="1" applyAlignment="1">
      <alignment horizontal="center" vertical="top"/>
    </xf>
    <xf numFmtId="0" fontId="3" fillId="14" borderId="4" xfId="0" applyFont="1" applyFill="1" applyBorder="1" applyAlignment="1">
      <alignment horizontal="center" vertical="top"/>
    </xf>
    <xf numFmtId="0" fontId="0" fillId="15" borderId="4" xfId="0" applyFill="1" applyBorder="1" applyAlignment="1">
      <alignment vertical="top"/>
    </xf>
    <xf numFmtId="0" fontId="0" fillId="15" borderId="4" xfId="0" applyFill="1" applyBorder="1" applyAlignment="1">
      <alignment horizontal="center" vertical="top"/>
    </xf>
    <xf numFmtId="0" fontId="10" fillId="15" borderId="4" xfId="0" applyFont="1" applyFill="1" applyBorder="1" applyAlignment="1">
      <alignment vertical="top"/>
    </xf>
    <xf numFmtId="0" fontId="10" fillId="15" borderId="4" xfId="0" applyFont="1" applyFill="1" applyBorder="1" applyAlignment="1">
      <alignment horizontal="center" vertical="top"/>
    </xf>
    <xf numFmtId="0" fontId="8" fillId="16" borderId="4" xfId="0" applyFont="1" applyFill="1" applyBorder="1" applyAlignment="1">
      <alignment horizontal="center" vertical="top"/>
    </xf>
    <xf numFmtId="0" fontId="3" fillId="16" borderId="4" xfId="0" applyFont="1" applyFill="1" applyBorder="1" applyAlignment="1">
      <alignment horizontal="center" vertical="top"/>
    </xf>
    <xf numFmtId="0" fontId="0" fillId="17" borderId="4" xfId="0" applyFill="1" applyBorder="1" applyAlignment="1">
      <alignment vertical="top"/>
    </xf>
    <xf numFmtId="0" fontId="0" fillId="17" borderId="4" xfId="0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0" xfId="0" applyFill="1" applyAlignment="1">
      <alignment vertical="top"/>
    </xf>
    <xf numFmtId="0" fontId="8" fillId="6" borderId="4" xfId="0" applyFont="1" applyFill="1" applyBorder="1" applyAlignment="1">
      <alignment horizontal="center" vertical="top"/>
    </xf>
    <xf numFmtId="0" fontId="3" fillId="6" borderId="4" xfId="0" applyFont="1" applyFill="1" applyBorder="1" applyAlignment="1">
      <alignment horizontal="center" vertical="top"/>
    </xf>
    <xf numFmtId="0" fontId="0" fillId="7" borderId="4" xfId="0" applyFill="1" applyBorder="1" applyAlignment="1">
      <alignment vertical="top"/>
    </xf>
    <xf numFmtId="0" fontId="0" fillId="7" borderId="4" xfId="0" applyFill="1" applyBorder="1" applyAlignment="1">
      <alignment horizontal="center" vertical="top"/>
    </xf>
    <xf numFmtId="0" fontId="9" fillId="7" borderId="4" xfId="0" applyFont="1" applyFill="1" applyBorder="1" applyAlignment="1">
      <alignment vertical="top"/>
    </xf>
    <xf numFmtId="0" fontId="0" fillId="0" borderId="0" xfId="0" applyAlignment="1">
      <alignment horizontal="center" vertical="top"/>
    </xf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0" fontId="5" fillId="0" borderId="0" xfId="0" applyFont="1" applyFill="1" applyAlignment="1">
      <alignment vertical="top" wrapText="1"/>
    </xf>
    <xf numFmtId="0" fontId="0" fillId="11" borderId="4" xfId="0" applyFill="1" applyBorder="1" applyAlignment="1">
      <alignment vertical="top" wrapText="1"/>
    </xf>
    <xf numFmtId="0" fontId="8" fillId="3" borderId="4" xfId="0" applyFont="1" applyFill="1" applyBorder="1" applyAlignment="1">
      <alignment vertical="top"/>
    </xf>
    <xf numFmtId="0" fontId="8" fillId="3" borderId="4" xfId="0" applyFont="1" applyFill="1" applyBorder="1" applyAlignment="1">
      <alignment horizontal="center" vertical="top"/>
    </xf>
    <xf numFmtId="0" fontId="3" fillId="3" borderId="4" xfId="0" applyFont="1" applyFill="1" applyBorder="1" applyAlignment="1">
      <alignment horizontal="center" vertical="top"/>
    </xf>
    <xf numFmtId="0" fontId="0" fillId="18" borderId="4" xfId="0" applyFill="1" applyBorder="1" applyAlignment="1">
      <alignment vertical="top"/>
    </xf>
    <xf numFmtId="0" fontId="0" fillId="18" borderId="4" xfId="0" applyFill="1" applyBorder="1" applyAlignment="1">
      <alignment horizontal="center" vertical="top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horizontal="center" wrapText="1"/>
    </xf>
    <xf numFmtId="0" fontId="5" fillId="0" borderId="0" xfId="0" applyFont="1" applyFill="1" applyBorder="1" applyAlignment="1">
      <alignment horizontal="center" vertical="top"/>
    </xf>
    <xf numFmtId="49" fontId="5" fillId="0" borderId="0" xfId="0" applyNumberFormat="1" applyFont="1" applyFill="1" applyAlignment="1">
      <alignment horizontal="center" vertical="top" wrapText="1"/>
    </xf>
    <xf numFmtId="49" fontId="5" fillId="0" borderId="10" xfId="0" applyNumberFormat="1" applyFont="1" applyFill="1" applyBorder="1" applyAlignment="1">
      <alignment horizontal="center" vertical="top"/>
    </xf>
    <xf numFmtId="49" fontId="5" fillId="0" borderId="10" xfId="0" applyNumberFormat="1" applyFont="1" applyFill="1" applyBorder="1" applyAlignment="1">
      <alignment horizontal="center" vertical="top" wrapText="1"/>
    </xf>
    <xf numFmtId="0" fontId="5" fillId="0" borderId="11" xfId="0" applyFont="1" applyFill="1" applyBorder="1" applyAlignment="1">
      <alignment horizontal="center" vertical="top" wrapText="1"/>
    </xf>
    <xf numFmtId="49" fontId="6" fillId="4" borderId="12" xfId="0" applyNumberFormat="1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vertical="top"/>
    </xf>
    <xf numFmtId="49" fontId="5" fillId="0" borderId="10" xfId="0" quotePrefix="1" applyNumberFormat="1" applyFont="1" applyFill="1" applyBorder="1" applyAlignment="1">
      <alignment horizontal="center" vertical="top"/>
    </xf>
    <xf numFmtId="0" fontId="6" fillId="4" borderId="13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top" wrapText="1"/>
    </xf>
    <xf numFmtId="49" fontId="5" fillId="19" borderId="10" xfId="0" applyNumberFormat="1" applyFont="1" applyFill="1" applyBorder="1" applyAlignment="1">
      <alignment horizontal="center" vertical="top" wrapText="1"/>
    </xf>
    <xf numFmtId="0" fontId="5" fillId="19" borderId="10" xfId="0" applyFont="1" applyFill="1" applyBorder="1" applyAlignment="1">
      <alignment vertical="top" wrapText="1"/>
    </xf>
    <xf numFmtId="49" fontId="5" fillId="0" borderId="0" xfId="0" applyNumberFormat="1" applyFont="1" applyFill="1" applyAlignment="1">
      <alignment vertical="top"/>
    </xf>
    <xf numFmtId="49" fontId="5" fillId="0" borderId="0" xfId="0" applyNumberFormat="1" applyFont="1" applyFill="1" applyBorder="1" applyAlignment="1">
      <alignment horizontal="center" vertical="top"/>
    </xf>
    <xf numFmtId="49" fontId="5" fillId="0" borderId="0" xfId="0" applyNumberFormat="1" applyFont="1" applyFill="1" applyAlignment="1">
      <alignment horizontal="center" vertical="top"/>
    </xf>
    <xf numFmtId="49" fontId="5" fillId="19" borderId="10" xfId="0" applyNumberFormat="1" applyFont="1" applyFill="1" applyBorder="1" applyAlignment="1">
      <alignment horizontal="center" vertical="top"/>
    </xf>
    <xf numFmtId="0" fontId="12" fillId="20" borderId="4" xfId="0" applyFont="1" applyFill="1" applyBorder="1"/>
    <xf numFmtId="0" fontId="13" fillId="0" borderId="0" xfId="0" applyFont="1"/>
    <xf numFmtId="0" fontId="12" fillId="20" borderId="4" xfId="0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4" xfId="0" quotePrefix="1" applyFont="1" applyBorder="1" applyAlignment="1">
      <alignment horizontal="center"/>
    </xf>
    <xf numFmtId="0" fontId="13" fillId="0" borderId="4" xfId="0" applyFont="1" applyBorder="1" applyAlignment="1">
      <alignment wrapText="1"/>
    </xf>
    <xf numFmtId="0" fontId="16" fillId="0" borderId="0" xfId="2" applyFont="1" applyBorder="1" applyAlignment="1" applyProtection="1">
      <alignment horizontal="center"/>
    </xf>
    <xf numFmtId="0" fontId="12" fillId="20" borderId="8" xfId="0" applyFont="1" applyFill="1" applyBorder="1"/>
    <xf numFmtId="0" fontId="13" fillId="0" borderId="4" xfId="0" applyFont="1" applyFill="1" applyBorder="1" applyAlignment="1">
      <alignment horizontal="center"/>
    </xf>
    <xf numFmtId="0" fontId="13" fillId="0" borderId="4" xfId="0" quotePrefix="1" applyFont="1" applyFill="1" applyBorder="1" applyAlignment="1">
      <alignment horizontal="center"/>
    </xf>
    <xf numFmtId="0" fontId="13" fillId="0" borderId="0" xfId="0" quotePrefix="1" applyFont="1" applyFill="1" applyBorder="1" applyAlignment="1">
      <alignment horizontal="center"/>
    </xf>
    <xf numFmtId="0" fontId="13" fillId="0" borderId="4" xfId="0" applyFont="1" applyFill="1" applyBorder="1" applyAlignment="1">
      <alignment wrapText="1"/>
    </xf>
    <xf numFmtId="0" fontId="13" fillId="0" borderId="0" xfId="0" quotePrefix="1" applyFont="1" applyBorder="1" applyAlignment="1">
      <alignment horizontal="center"/>
    </xf>
    <xf numFmtId="0" fontId="13" fillId="0" borderId="0" xfId="0" applyFont="1" applyBorder="1" applyAlignment="1">
      <alignment wrapText="1"/>
    </xf>
    <xf numFmtId="0" fontId="13" fillId="0" borderId="4" xfId="0" quotePrefix="1" applyFont="1" applyBorder="1" applyAlignment="1">
      <alignment wrapText="1"/>
    </xf>
    <xf numFmtId="0" fontId="12" fillId="20" borderId="4" xfId="0" applyFont="1" applyFill="1" applyBorder="1" applyAlignment="1">
      <alignment horizontal="center" wrapText="1"/>
    </xf>
    <xf numFmtId="0" fontId="16" fillId="0" borderId="0" xfId="2" applyFont="1" applyBorder="1" applyAlignment="1" applyProtection="1">
      <alignment horizontal="center" wrapText="1"/>
    </xf>
    <xf numFmtId="0" fontId="13" fillId="0" borderId="8" xfId="0" applyFont="1" applyBorder="1" applyAlignment="1">
      <alignment wrapText="1"/>
    </xf>
    <xf numFmtId="0" fontId="13" fillId="0" borderId="0" xfId="0" applyFont="1" applyFill="1" applyBorder="1" applyAlignment="1">
      <alignment wrapText="1"/>
    </xf>
    <xf numFmtId="0" fontId="13" fillId="0" borderId="0" xfId="0" applyFont="1" applyBorder="1" applyAlignment="1">
      <alignment vertical="top" wrapText="1"/>
    </xf>
    <xf numFmtId="0" fontId="13" fillId="0" borderId="0" xfId="0" quotePrefix="1" applyFont="1" applyBorder="1" applyAlignment="1">
      <alignment wrapText="1"/>
    </xf>
    <xf numFmtId="0" fontId="13" fillId="0" borderId="0" xfId="0" applyFont="1" applyAlignment="1">
      <alignment wrapText="1"/>
    </xf>
    <xf numFmtId="0" fontId="13" fillId="0" borderId="0" xfId="0" applyFont="1" applyFill="1" applyBorder="1" applyAlignment="1">
      <alignment horizontal="center"/>
    </xf>
    <xf numFmtId="0" fontId="12" fillId="20" borderId="8" xfId="0" applyFont="1" applyFill="1" applyBorder="1" applyAlignment="1">
      <alignment horizontal="center" wrapText="1"/>
    </xf>
    <xf numFmtId="0" fontId="19" fillId="0" borderId="4" xfId="0" applyNumberFormat="1" applyFont="1" applyBorder="1" applyAlignment="1">
      <alignment horizontal="center" vertical="top" wrapText="1"/>
    </xf>
    <xf numFmtId="0" fontId="6" fillId="0" borderId="14" xfId="0" applyFont="1" applyFill="1" applyBorder="1" applyAlignment="1">
      <alignment vertical="top" wrapText="1"/>
    </xf>
    <xf numFmtId="0" fontId="5" fillId="0" borderId="10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top"/>
    </xf>
    <xf numFmtId="0" fontId="5" fillId="0" borderId="10" xfId="0" applyFont="1" applyFill="1" applyBorder="1" applyAlignment="1">
      <alignment horizontal="center" vertical="top" wrapText="1"/>
    </xf>
    <xf numFmtId="0" fontId="5" fillId="0" borderId="10" xfId="0" applyFont="1" applyFill="1" applyBorder="1" applyAlignment="1">
      <alignment vertical="top" wrapText="1"/>
    </xf>
    <xf numFmtId="0" fontId="5" fillId="0" borderId="10" xfId="0" applyFont="1" applyFill="1" applyBorder="1" applyAlignment="1">
      <alignment vertical="top" wrapText="1"/>
    </xf>
    <xf numFmtId="0" fontId="5" fillId="0" borderId="10" xfId="0" applyFont="1" applyFill="1" applyBorder="1" applyAlignment="1">
      <alignment horizontal="left" vertical="top" wrapText="1"/>
    </xf>
    <xf numFmtId="49" fontId="20" fillId="0" borderId="4" xfId="0" applyNumberFormat="1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left" vertical="center"/>
    </xf>
    <xf numFmtId="0" fontId="20" fillId="0" borderId="4" xfId="0" applyFont="1" applyFill="1" applyBorder="1" applyAlignment="1">
      <alignment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vertical="top" wrapText="1"/>
    </xf>
    <xf numFmtId="0" fontId="6" fillId="0" borderId="4" xfId="0" applyFont="1" applyFill="1" applyBorder="1" applyAlignment="1">
      <alignment vertical="top" wrapText="1"/>
    </xf>
    <xf numFmtId="0" fontId="6" fillId="0" borderId="4" xfId="0" applyFont="1" applyFill="1" applyBorder="1" applyAlignment="1">
      <alignment horizontal="center" vertical="top" wrapText="1"/>
    </xf>
    <xf numFmtId="49" fontId="5" fillId="0" borderId="4" xfId="0" applyNumberFormat="1" applyFont="1" applyFill="1" applyBorder="1" applyAlignment="1">
      <alignment horizontal="center" vertical="top" wrapText="1"/>
    </xf>
    <xf numFmtId="49" fontId="5" fillId="0" borderId="4" xfId="0" quotePrefix="1" applyNumberFormat="1" applyFont="1" applyFill="1" applyBorder="1" applyAlignment="1">
      <alignment horizontal="center" vertical="top"/>
    </xf>
    <xf numFmtId="49" fontId="5" fillId="0" borderId="4" xfId="0" quotePrefix="1" applyNumberFormat="1" applyFont="1" applyFill="1" applyBorder="1" applyAlignment="1">
      <alignment horizontal="center" vertical="top" wrapText="1"/>
    </xf>
    <xf numFmtId="49" fontId="5" fillId="0" borderId="4" xfId="0" applyNumberFormat="1" applyFont="1" applyFill="1" applyBorder="1" applyAlignment="1">
      <alignment horizontal="center" vertical="top"/>
    </xf>
    <xf numFmtId="0" fontId="6" fillId="0" borderId="4" xfId="0" applyFont="1" applyFill="1" applyBorder="1" applyAlignment="1">
      <alignment vertical="top"/>
    </xf>
    <xf numFmtId="0" fontId="5" fillId="0" borderId="4" xfId="0" applyFont="1" applyFill="1" applyBorder="1" applyAlignment="1">
      <alignment vertical="top"/>
    </xf>
    <xf numFmtId="0" fontId="6" fillId="0" borderId="4" xfId="0" quotePrefix="1" applyFont="1" applyFill="1" applyBorder="1" applyAlignment="1">
      <alignment horizontal="center" vertical="top" wrapText="1"/>
    </xf>
    <xf numFmtId="0" fontId="6" fillId="0" borderId="4" xfId="0" quotePrefix="1" applyFont="1" applyFill="1" applyBorder="1" applyAlignment="1">
      <alignment vertical="top" wrapText="1"/>
    </xf>
    <xf numFmtId="0" fontId="6" fillId="0" borderId="4" xfId="0" quotePrefix="1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/>
    </xf>
    <xf numFmtId="0" fontId="5" fillId="0" borderId="4" xfId="0" quotePrefix="1" applyFont="1" applyFill="1" applyBorder="1" applyAlignment="1">
      <alignment horizontal="center" vertical="top"/>
    </xf>
    <xf numFmtId="49" fontId="4" fillId="0" borderId="4" xfId="0" applyNumberFormat="1" applyFont="1" applyFill="1" applyBorder="1" applyAlignment="1">
      <alignment horizontal="center" vertical="top" wrapText="1"/>
    </xf>
    <xf numFmtId="0" fontId="1" fillId="0" borderId="4" xfId="0" quotePrefix="1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left" vertical="top"/>
    </xf>
    <xf numFmtId="49" fontId="5" fillId="0" borderId="4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top"/>
    </xf>
    <xf numFmtId="0" fontId="6" fillId="0" borderId="4" xfId="0" applyFont="1" applyFill="1" applyBorder="1" applyAlignment="1">
      <alignment horizontal="center" vertical="top"/>
    </xf>
    <xf numFmtId="0" fontId="4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vertical="top" wrapText="1"/>
    </xf>
    <xf numFmtId="0" fontId="6" fillId="0" borderId="4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justify" vertical="top" wrapText="1"/>
    </xf>
    <xf numFmtId="0" fontId="4" fillId="0" borderId="0" xfId="0" applyFont="1" applyFill="1" applyBorder="1" applyAlignment="1">
      <alignment horizontal="center" vertical="top" wrapText="1"/>
    </xf>
    <xf numFmtId="49" fontId="4" fillId="0" borderId="0" xfId="0" applyNumberFormat="1" applyFont="1" applyFill="1" applyBorder="1" applyAlignment="1">
      <alignment horizontal="center" vertical="top"/>
    </xf>
    <xf numFmtId="0" fontId="6" fillId="0" borderId="4" xfId="0" applyFont="1" applyFill="1" applyBorder="1" applyAlignment="1">
      <alignment vertical="center"/>
    </xf>
    <xf numFmtId="49" fontId="6" fillId="0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wrapText="1"/>
    </xf>
    <xf numFmtId="0" fontId="11" fillId="0" borderId="4" xfId="0" applyFont="1" applyFill="1" applyBorder="1" applyAlignment="1">
      <alignment vertical="top"/>
    </xf>
    <xf numFmtId="0" fontId="4" fillId="0" borderId="4" xfId="0" applyFont="1" applyFill="1" applyBorder="1" applyAlignment="1">
      <alignment wrapText="1"/>
    </xf>
    <xf numFmtId="49" fontId="4" fillId="0" borderId="4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justify" vertical="top" wrapText="1"/>
    </xf>
    <xf numFmtId="0" fontId="5" fillId="0" borderId="4" xfId="0" applyFont="1" applyFill="1" applyBorder="1" applyAlignment="1">
      <alignment horizontal="justify" vertical="top"/>
    </xf>
    <xf numFmtId="0" fontId="4" fillId="0" borderId="4" xfId="0" quotePrefix="1" applyFont="1" applyFill="1" applyBorder="1" applyAlignment="1">
      <alignment horizontal="center" vertical="top" wrapText="1"/>
    </xf>
    <xf numFmtId="0" fontId="5" fillId="0" borderId="4" xfId="0" quotePrefix="1" applyFont="1" applyFill="1" applyBorder="1" applyAlignment="1">
      <alignment horizontal="center" vertical="top" wrapText="1"/>
    </xf>
    <xf numFmtId="0" fontId="24" fillId="0" borderId="4" xfId="0" applyFont="1" applyFill="1" applyBorder="1" applyAlignment="1">
      <alignment vertical="top" wrapText="1"/>
    </xf>
    <xf numFmtId="49" fontId="6" fillId="0" borderId="4" xfId="0" applyNumberFormat="1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justify" vertical="top"/>
    </xf>
    <xf numFmtId="0" fontId="4" fillId="0" borderId="0" xfId="0" applyFont="1" applyFill="1" applyBorder="1" applyAlignment="1">
      <alignment vertical="top"/>
    </xf>
    <xf numFmtId="0" fontId="4" fillId="0" borderId="0" xfId="0" applyFont="1" applyFill="1" applyAlignment="1">
      <alignment vertical="top"/>
    </xf>
    <xf numFmtId="0" fontId="5" fillId="0" borderId="0" xfId="0" quotePrefix="1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left" vertical="top"/>
    </xf>
    <xf numFmtId="0" fontId="11" fillId="0" borderId="4" xfId="0" applyFont="1" applyFill="1" applyBorder="1" applyAlignment="1">
      <alignment horizontal="center" vertical="top" wrapText="1"/>
    </xf>
    <xf numFmtId="0" fontId="11" fillId="0" borderId="4" xfId="0" applyFont="1" applyFill="1" applyBorder="1" applyAlignment="1">
      <alignment vertical="top" wrapText="1"/>
    </xf>
    <xf numFmtId="49" fontId="11" fillId="0" borderId="4" xfId="0" applyNumberFormat="1" applyFont="1" applyFill="1" applyBorder="1" applyAlignment="1">
      <alignment horizontal="center" vertical="top" wrapText="1"/>
    </xf>
    <xf numFmtId="49" fontId="4" fillId="0" borderId="0" xfId="0" applyNumberFormat="1" applyFont="1" applyFill="1" applyAlignment="1">
      <alignment horizontal="center" wrapText="1"/>
    </xf>
    <xf numFmtId="0" fontId="6" fillId="0" borderId="8" xfId="0" applyFont="1" applyFill="1" applyBorder="1" applyAlignment="1">
      <alignment vertical="center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vertical="top"/>
    </xf>
    <xf numFmtId="0" fontId="6" fillId="0" borderId="9" xfId="0" applyFont="1" applyFill="1" applyBorder="1" applyAlignment="1">
      <alignment vertical="top" wrapText="1"/>
    </xf>
    <xf numFmtId="0" fontId="6" fillId="0" borderId="9" xfId="0" applyFont="1" applyFill="1" applyBorder="1" applyAlignment="1">
      <alignment horizontal="center" vertical="top" wrapText="1"/>
    </xf>
    <xf numFmtId="0" fontId="6" fillId="0" borderId="9" xfId="0" quotePrefix="1" applyFont="1" applyFill="1" applyBorder="1" applyAlignment="1">
      <alignment horizontal="center" vertical="top" wrapText="1"/>
    </xf>
    <xf numFmtId="0" fontId="6" fillId="0" borderId="9" xfId="0" quotePrefix="1" applyFont="1" applyFill="1" applyBorder="1" applyAlignment="1">
      <alignment vertical="top" wrapText="1"/>
    </xf>
    <xf numFmtId="49" fontId="5" fillId="0" borderId="9" xfId="0" applyNumberFormat="1" applyFont="1" applyFill="1" applyBorder="1" applyAlignment="1">
      <alignment horizontal="center" vertical="top" wrapText="1"/>
    </xf>
    <xf numFmtId="0" fontId="6" fillId="0" borderId="4" xfId="0" applyFont="1" applyFill="1" applyBorder="1" applyAlignment="1">
      <alignment vertical="center" wrapText="1"/>
    </xf>
    <xf numFmtId="0" fontId="20" fillId="0" borderId="4" xfId="0" applyFont="1" applyFill="1" applyBorder="1" applyAlignment="1">
      <alignment vertical="center"/>
    </xf>
    <xf numFmtId="0" fontId="5" fillId="0" borderId="4" xfId="0" quotePrefix="1" applyFont="1" applyFill="1" applyBorder="1" applyAlignment="1">
      <alignment vertical="top"/>
    </xf>
    <xf numFmtId="0" fontId="6" fillId="0" borderId="4" xfId="0" quotePrefix="1" applyFont="1" applyFill="1" applyBorder="1" applyAlignment="1">
      <alignment horizontal="center" vertical="top"/>
    </xf>
    <xf numFmtId="0" fontId="6" fillId="0" borderId="4" xfId="0" quotePrefix="1" applyFont="1" applyFill="1" applyBorder="1" applyAlignment="1">
      <alignment horizontal="justify" vertical="top"/>
    </xf>
    <xf numFmtId="0" fontId="6" fillId="0" borderId="4" xfId="0" quotePrefix="1" applyFont="1" applyFill="1" applyBorder="1" applyAlignment="1">
      <alignment vertical="top"/>
    </xf>
    <xf numFmtId="49" fontId="6" fillId="0" borderId="4" xfId="0" quotePrefix="1" applyNumberFormat="1" applyFont="1" applyFill="1" applyBorder="1" applyAlignment="1">
      <alignment horizontal="center" vertical="top"/>
    </xf>
    <xf numFmtId="0" fontId="25" fillId="0" borderId="4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vertical="top"/>
    </xf>
    <xf numFmtId="0" fontId="2" fillId="0" borderId="4" xfId="0" applyFont="1" applyFill="1" applyBorder="1" applyAlignment="1">
      <alignment vertical="top" wrapText="1"/>
    </xf>
    <xf numFmtId="0" fontId="2" fillId="0" borderId="4" xfId="0" applyFont="1" applyFill="1" applyBorder="1" applyAlignment="1">
      <alignment horizontal="center" vertical="top" wrapText="1"/>
    </xf>
    <xf numFmtId="0" fontId="2" fillId="0" borderId="4" xfId="0" quotePrefix="1" applyFont="1" applyFill="1" applyBorder="1" applyAlignment="1">
      <alignment horizontal="center" vertical="top" wrapText="1"/>
    </xf>
    <xf numFmtId="0" fontId="2" fillId="0" borderId="7" xfId="0" applyFont="1" applyFill="1" applyBorder="1" applyAlignment="1">
      <alignment vertical="top"/>
    </xf>
    <xf numFmtId="0" fontId="6" fillId="0" borderId="0" xfId="0" applyFont="1" applyFill="1" applyAlignment="1">
      <alignment horizontal="left" vertical="top"/>
    </xf>
    <xf numFmtId="0" fontId="5" fillId="0" borderId="4" xfId="0" applyFont="1" applyFill="1" applyBorder="1" applyAlignment="1">
      <alignment horizontal="center" vertical="top"/>
    </xf>
    <xf numFmtId="0" fontId="5" fillId="0" borderId="4" xfId="0" applyFont="1" applyFill="1" applyBorder="1" applyAlignment="1">
      <alignment vertical="top" wrapText="1"/>
    </xf>
    <xf numFmtId="0" fontId="5" fillId="0" borderId="4" xfId="0" applyFont="1" applyFill="1" applyBorder="1" applyAlignment="1">
      <alignment horizontal="center" vertical="top" wrapText="1"/>
    </xf>
    <xf numFmtId="0" fontId="5" fillId="0" borderId="8" xfId="0" applyFont="1" applyFill="1" applyBorder="1" applyAlignment="1">
      <alignment horizontal="center" vertical="top" wrapText="1"/>
    </xf>
    <xf numFmtId="0" fontId="5" fillId="0" borderId="9" xfId="0" applyFont="1" applyFill="1" applyBorder="1" applyAlignment="1">
      <alignment horizontal="center" vertical="top" wrapText="1"/>
    </xf>
    <xf numFmtId="0" fontId="5" fillId="0" borderId="8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vertical="top" wrapText="1"/>
    </xf>
    <xf numFmtId="0" fontId="5" fillId="0" borderId="9" xfId="0" applyFont="1" applyFill="1" applyBorder="1" applyAlignment="1">
      <alignment vertical="top" wrapText="1"/>
    </xf>
    <xf numFmtId="0" fontId="5" fillId="0" borderId="17" xfId="0" applyFont="1" applyFill="1" applyBorder="1" applyAlignment="1">
      <alignment vertical="top" wrapText="1"/>
    </xf>
    <xf numFmtId="0" fontId="5" fillId="0" borderId="4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vertical="top" wrapText="1"/>
    </xf>
    <xf numFmtId="0" fontId="1" fillId="0" borderId="9" xfId="0" applyFont="1" applyFill="1" applyBorder="1" applyAlignment="1">
      <alignment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vertical="top" wrapText="1"/>
    </xf>
    <xf numFmtId="0" fontId="1" fillId="0" borderId="4" xfId="0" applyFont="1" applyFill="1" applyBorder="1" applyAlignment="1">
      <alignment vertical="top"/>
    </xf>
    <xf numFmtId="0" fontId="4" fillId="0" borderId="4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top"/>
    </xf>
    <xf numFmtId="0" fontId="4" fillId="0" borderId="4" xfId="0" applyFont="1" applyFill="1" applyBorder="1" applyAlignment="1">
      <alignment vertical="top" wrapText="1"/>
    </xf>
    <xf numFmtId="0" fontId="4" fillId="0" borderId="4" xfId="0" applyFont="1" applyFill="1" applyBorder="1" applyAlignment="1">
      <alignment vertical="top"/>
    </xf>
    <xf numFmtId="0" fontId="4" fillId="0" borderId="8" xfId="0" applyFont="1" applyFill="1" applyBorder="1" applyAlignment="1">
      <alignment horizontal="center" vertical="top"/>
    </xf>
    <xf numFmtId="0" fontId="4" fillId="0" borderId="8" xfId="0" applyFont="1" applyFill="1" applyBorder="1" applyAlignment="1">
      <alignment vertical="top" wrapText="1"/>
    </xf>
    <xf numFmtId="0" fontId="4" fillId="0" borderId="9" xfId="0" applyFont="1" applyFill="1" applyBorder="1" applyAlignment="1">
      <alignment vertical="top" wrapText="1"/>
    </xf>
    <xf numFmtId="0" fontId="4" fillId="0" borderId="8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left" vertical="top"/>
    </xf>
    <xf numFmtId="0" fontId="4" fillId="0" borderId="4" xfId="0" applyFont="1" applyFill="1" applyBorder="1" applyAlignment="1">
      <alignment horizontal="left" vertical="top" wrapText="1"/>
    </xf>
    <xf numFmtId="49" fontId="4" fillId="0" borderId="4" xfId="0" applyNumberFormat="1" applyFont="1" applyFill="1" applyBorder="1" applyAlignment="1">
      <alignment horizontal="center" vertical="top"/>
    </xf>
    <xf numFmtId="49" fontId="4" fillId="0" borderId="8" xfId="0" applyNumberFormat="1" applyFont="1" applyFill="1" applyBorder="1" applyAlignment="1">
      <alignment horizontal="center" vertical="top"/>
    </xf>
    <xf numFmtId="0" fontId="4" fillId="0" borderId="4" xfId="0" applyFont="1" applyFill="1" applyBorder="1"/>
    <xf numFmtId="0" fontId="4" fillId="0" borderId="4" xfId="0" quotePrefix="1" applyFont="1" applyFill="1" applyBorder="1" applyAlignment="1">
      <alignment horizontal="center"/>
    </xf>
    <xf numFmtId="49" fontId="4" fillId="0" borderId="4" xfId="0" quotePrefix="1" applyNumberFormat="1" applyFont="1" applyFill="1" applyBorder="1" applyAlignment="1">
      <alignment horizontal="center" vertical="top" wrapText="1"/>
    </xf>
    <xf numFmtId="0" fontId="25" fillId="0" borderId="4" xfId="0" applyFont="1" applyFill="1" applyBorder="1" applyAlignment="1">
      <alignment vertical="top" wrapText="1"/>
    </xf>
    <xf numFmtId="49" fontId="25" fillId="0" borderId="4" xfId="0" applyNumberFormat="1" applyFont="1" applyFill="1" applyBorder="1" applyAlignment="1">
      <alignment horizontal="center" vertical="top" wrapText="1"/>
    </xf>
    <xf numFmtId="49" fontId="25" fillId="0" borderId="4" xfId="0" applyNumberFormat="1" applyFont="1" applyFill="1" applyBorder="1" applyAlignment="1">
      <alignment horizontal="center" vertical="top"/>
    </xf>
    <xf numFmtId="0" fontId="25" fillId="0" borderId="4" xfId="0" applyFont="1" applyFill="1" applyBorder="1" applyAlignment="1">
      <alignment horizontal="left" vertical="top" wrapText="1"/>
    </xf>
    <xf numFmtId="49" fontId="25" fillId="0" borderId="4" xfId="0" quotePrefix="1" applyNumberFormat="1" applyFont="1" applyFill="1" applyBorder="1" applyAlignment="1">
      <alignment horizontal="center" vertical="top"/>
    </xf>
    <xf numFmtId="49" fontId="5" fillId="0" borderId="4" xfId="0" applyNumberFormat="1" applyFont="1" applyFill="1" applyBorder="1" applyAlignment="1">
      <alignment horizontal="left" vertical="top" wrapText="1"/>
    </xf>
    <xf numFmtId="0" fontId="25" fillId="0" borderId="4" xfId="0" applyFont="1" applyFill="1" applyBorder="1" applyAlignment="1">
      <alignment horizontal="center" vertical="top"/>
    </xf>
    <xf numFmtId="0" fontId="6" fillId="21" borderId="8" xfId="0" applyFont="1" applyFill="1" applyBorder="1" applyAlignment="1">
      <alignment horizontal="center" vertical="center" wrapText="1"/>
    </xf>
    <xf numFmtId="49" fontId="6" fillId="21" borderId="8" xfId="0" applyNumberFormat="1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vertical="top"/>
    </xf>
    <xf numFmtId="0" fontId="6" fillId="0" borderId="18" xfId="0" applyFont="1" applyFill="1" applyBorder="1" applyAlignment="1">
      <alignment horizontal="center" vertical="top"/>
    </xf>
    <xf numFmtId="0" fontId="4" fillId="0" borderId="0" xfId="0" applyFont="1" applyFill="1"/>
    <xf numFmtId="0" fontId="4" fillId="0" borderId="0" xfId="0" applyFont="1" applyFill="1" applyAlignment="1">
      <alignment horizontal="center" vertical="top"/>
    </xf>
    <xf numFmtId="49" fontId="4" fillId="0" borderId="0" xfId="0" applyNumberFormat="1" applyFont="1" applyFill="1" applyAlignment="1">
      <alignment vertical="top"/>
    </xf>
    <xf numFmtId="0" fontId="4" fillId="0" borderId="0" xfId="0" applyFont="1" applyFill="1" applyAlignment="1">
      <alignment vertical="top" wrapText="1"/>
    </xf>
    <xf numFmtId="0" fontId="4" fillId="0" borderId="0" xfId="0" applyFont="1" applyFill="1" applyAlignment="1">
      <alignment horizontal="center"/>
    </xf>
    <xf numFmtId="0" fontId="26" fillId="0" borderId="4" xfId="0" applyFont="1" applyFill="1" applyBorder="1" applyAlignment="1"/>
    <xf numFmtId="0" fontId="26" fillId="0" borderId="4" xfId="0" applyFont="1" applyFill="1" applyBorder="1" applyAlignment="1">
      <alignment horizontal="center"/>
    </xf>
    <xf numFmtId="0" fontId="26" fillId="0" borderId="4" xfId="0" quotePrefix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 vertical="top"/>
    </xf>
    <xf numFmtId="0" fontId="6" fillId="21" borderId="4" xfId="0" applyFont="1" applyFill="1" applyBorder="1" applyAlignment="1">
      <alignment horizontal="center" vertical="top" wrapText="1"/>
    </xf>
    <xf numFmtId="0" fontId="6" fillId="21" borderId="4" xfId="0" applyFont="1" applyFill="1" applyBorder="1" applyAlignment="1">
      <alignment horizontal="center" vertical="center" wrapText="1"/>
    </xf>
    <xf numFmtId="49" fontId="6" fillId="21" borderId="4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top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wrapText="1"/>
    </xf>
    <xf numFmtId="0" fontId="4" fillId="0" borderId="0" xfId="0" applyFont="1" applyFill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/>
    </xf>
    <xf numFmtId="0" fontId="26" fillId="0" borderId="4" xfId="0" applyFont="1" applyFill="1" applyBorder="1" applyAlignment="1">
      <alignment horizontal="center" vertical="top"/>
    </xf>
    <xf numFmtId="0" fontId="26" fillId="0" borderId="4" xfId="0" applyFont="1" applyFill="1" applyBorder="1" applyAlignment="1">
      <alignment horizontal="center" vertical="top" wrapText="1"/>
    </xf>
    <xf numFmtId="0" fontId="11" fillId="0" borderId="18" xfId="0" applyFont="1" applyFill="1" applyBorder="1" applyAlignment="1"/>
    <xf numFmtId="0" fontId="11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0" fontId="26" fillId="0" borderId="4" xfId="0" applyFont="1" applyFill="1" applyBorder="1" applyAlignment="1">
      <alignment horizontal="left" vertical="top" wrapText="1"/>
    </xf>
    <xf numFmtId="49" fontId="26" fillId="0" borderId="4" xfId="0" applyNumberFormat="1" applyFont="1" applyFill="1" applyBorder="1" applyAlignment="1">
      <alignment horizontal="center" vertical="top" wrapText="1"/>
    </xf>
    <xf numFmtId="0" fontId="26" fillId="0" borderId="4" xfId="0" applyFont="1" applyFill="1" applyBorder="1" applyAlignment="1">
      <alignment vertical="top" wrapText="1"/>
    </xf>
    <xf numFmtId="0" fontId="5" fillId="21" borderId="4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left"/>
    </xf>
    <xf numFmtId="0" fontId="4" fillId="0" borderId="2" xfId="0" applyFont="1" applyFill="1" applyBorder="1"/>
    <xf numFmtId="0" fontId="4" fillId="0" borderId="2" xfId="0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wrapText="1"/>
    </xf>
    <xf numFmtId="0" fontId="4" fillId="0" borderId="2" xfId="0" applyFont="1" applyFill="1" applyBorder="1" applyAlignment="1">
      <alignment horizontal="center" wrapText="1"/>
    </xf>
    <xf numFmtId="49" fontId="4" fillId="0" borderId="2" xfId="0" applyNumberFormat="1" applyFont="1" applyFill="1" applyBorder="1" applyAlignment="1">
      <alignment wrapText="1"/>
    </xf>
    <xf numFmtId="0" fontId="4" fillId="0" borderId="3" xfId="0" applyFont="1" applyFill="1" applyBorder="1" applyAlignment="1">
      <alignment horizontal="center"/>
    </xf>
    <xf numFmtId="49" fontId="26" fillId="0" borderId="4" xfId="0" applyNumberFormat="1" applyFont="1" applyFill="1" applyBorder="1" applyAlignment="1">
      <alignment horizontal="center" vertical="top"/>
    </xf>
    <xf numFmtId="0" fontId="26" fillId="0" borderId="4" xfId="0" applyFont="1" applyFill="1" applyBorder="1" applyAlignment="1">
      <alignment wrapText="1"/>
    </xf>
    <xf numFmtId="0" fontId="26" fillId="0" borderId="4" xfId="0" applyFont="1" applyFill="1" applyBorder="1" applyAlignment="1">
      <alignment horizontal="center" wrapText="1"/>
    </xf>
    <xf numFmtId="49" fontId="26" fillId="0" borderId="4" xfId="0" applyNumberFormat="1" applyFont="1" applyFill="1" applyBorder="1" applyAlignment="1">
      <alignment horizontal="center"/>
    </xf>
    <xf numFmtId="0" fontId="26" fillId="0" borderId="4" xfId="0" applyFont="1" applyFill="1" applyBorder="1"/>
    <xf numFmtId="0" fontId="26" fillId="0" borderId="4" xfId="0" applyFont="1" applyFill="1" applyBorder="1" applyAlignment="1">
      <alignment vertical="top"/>
    </xf>
    <xf numFmtId="49" fontId="4" fillId="0" borderId="4" xfId="0" quotePrefix="1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wrapText="1"/>
    </xf>
    <xf numFmtId="0" fontId="11" fillId="0" borderId="1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vertical="top"/>
    </xf>
    <xf numFmtId="0" fontId="4" fillId="0" borderId="2" xfId="0" applyFont="1" applyFill="1" applyBorder="1" applyAlignment="1">
      <alignment horizontal="center" vertical="top"/>
    </xf>
    <xf numFmtId="49" fontId="4" fillId="0" borderId="2" xfId="0" applyNumberFormat="1" applyFont="1" applyFill="1" applyBorder="1" applyAlignment="1">
      <alignment horizontal="center" vertical="top"/>
    </xf>
    <xf numFmtId="0" fontId="4" fillId="0" borderId="2" xfId="0" applyFont="1" applyFill="1" applyBorder="1" applyAlignment="1">
      <alignment vertical="top" wrapText="1"/>
    </xf>
    <xf numFmtId="0" fontId="4" fillId="0" borderId="2" xfId="0" applyFont="1" applyFill="1" applyBorder="1" applyAlignment="1">
      <alignment horizontal="center" vertical="top" wrapText="1"/>
    </xf>
    <xf numFmtId="49" fontId="4" fillId="0" borderId="2" xfId="0" applyNumberFormat="1" applyFont="1" applyFill="1" applyBorder="1" applyAlignment="1">
      <alignment vertical="top" wrapText="1"/>
    </xf>
    <xf numFmtId="0" fontId="4" fillId="0" borderId="3" xfId="0" applyFont="1" applyFill="1" applyBorder="1" applyAlignment="1">
      <alignment horizontal="center" vertical="top"/>
    </xf>
    <xf numFmtId="49" fontId="4" fillId="0" borderId="0" xfId="0" applyNumberFormat="1" applyFont="1" applyFill="1" applyAlignment="1">
      <alignment vertical="top" wrapText="1"/>
    </xf>
    <xf numFmtId="49" fontId="6" fillId="21" borderId="4" xfId="0" applyNumberFormat="1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left" vertical="top" wrapText="1"/>
    </xf>
    <xf numFmtId="49" fontId="4" fillId="0" borderId="0" xfId="0" applyNumberFormat="1" applyFont="1" applyFill="1" applyAlignment="1">
      <alignment horizontal="center" vertical="top" wrapText="1"/>
    </xf>
    <xf numFmtId="0" fontId="11" fillId="0" borderId="9" xfId="0" applyFont="1" applyFill="1" applyBorder="1" applyAlignment="1">
      <alignment vertical="top"/>
    </xf>
    <xf numFmtId="0" fontId="11" fillId="0" borderId="9" xfId="0" applyFont="1" applyFill="1" applyBorder="1" applyAlignment="1">
      <alignment horizontal="center" vertical="top" wrapText="1"/>
    </xf>
    <xf numFmtId="0" fontId="4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/>
    </xf>
    <xf numFmtId="0" fontId="23" fillId="0" borderId="4" xfId="0" applyFont="1" applyFill="1" applyBorder="1" applyAlignment="1">
      <alignment vertical="top"/>
    </xf>
    <xf numFmtId="0" fontId="5" fillId="0" borderId="4" xfId="0" quotePrefix="1" applyFont="1" applyFill="1" applyBorder="1" applyAlignment="1">
      <alignment vertical="top" wrapText="1"/>
    </xf>
    <xf numFmtId="0" fontId="4" fillId="0" borderId="4" xfId="0" quotePrefix="1" applyFont="1" applyFill="1" applyBorder="1" applyAlignment="1">
      <alignment horizontal="center" vertical="top"/>
    </xf>
    <xf numFmtId="0" fontId="5" fillId="0" borderId="4" xfId="0" applyFont="1" applyFill="1" applyBorder="1" applyAlignment="1">
      <alignment vertical="top" wrapText="1"/>
    </xf>
    <xf numFmtId="0" fontId="0" fillId="0" borderId="0" xfId="0" applyFont="1" applyFill="1"/>
    <xf numFmtId="0" fontId="0" fillId="0" borderId="0" xfId="0" applyFill="1"/>
    <xf numFmtId="49" fontId="0" fillId="0" borderId="0" xfId="0" applyNumberFormat="1" applyFill="1"/>
    <xf numFmtId="0" fontId="5" fillId="0" borderId="4" xfId="0" applyFont="1" applyFill="1" applyBorder="1" applyAlignment="1">
      <alignment vertical="top" wrapText="1"/>
    </xf>
    <xf numFmtId="0" fontId="6" fillId="0" borderId="0" xfId="0" applyFont="1" applyFill="1" applyAlignment="1">
      <alignment horizontal="left" vertical="top"/>
    </xf>
    <xf numFmtId="0" fontId="5" fillId="0" borderId="15" xfId="0" applyFont="1" applyFill="1" applyBorder="1" applyAlignment="1">
      <alignment vertical="top" wrapText="1"/>
    </xf>
    <xf numFmtId="0" fontId="5" fillId="0" borderId="16" xfId="0" applyFont="1" applyFill="1" applyBorder="1" applyAlignment="1">
      <alignment vertical="top" wrapText="1"/>
    </xf>
    <xf numFmtId="0" fontId="5" fillId="0" borderId="10" xfId="0" applyFont="1" applyFill="1" applyBorder="1" applyAlignment="1">
      <alignment vertical="top" wrapText="1"/>
    </xf>
    <xf numFmtId="0" fontId="5" fillId="0" borderId="10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vertical="top" wrapText="1"/>
    </xf>
    <xf numFmtId="0" fontId="5" fillId="0" borderId="9" xfId="0" applyFont="1" applyFill="1" applyBorder="1" applyAlignment="1">
      <alignment vertical="top" wrapText="1"/>
    </xf>
    <xf numFmtId="0" fontId="5" fillId="0" borderId="8" xfId="0" applyFont="1" applyFill="1" applyBorder="1" applyAlignment="1">
      <alignment horizontal="center" vertical="top" wrapText="1"/>
    </xf>
    <xf numFmtId="0" fontId="5" fillId="0" borderId="9" xfId="0" applyFont="1" applyFill="1" applyBorder="1" applyAlignment="1">
      <alignment horizontal="center" vertical="top" wrapText="1"/>
    </xf>
    <xf numFmtId="0" fontId="5" fillId="0" borderId="4" xfId="0" applyFont="1" applyFill="1" applyBorder="1" applyAlignment="1">
      <alignment horizontal="center" vertical="top"/>
    </xf>
    <xf numFmtId="0" fontId="5" fillId="0" borderId="4" xfId="0" applyFont="1" applyFill="1" applyBorder="1" applyAlignment="1">
      <alignment vertical="top" wrapText="1"/>
    </xf>
    <xf numFmtId="0" fontId="5" fillId="0" borderId="4" xfId="0" applyFont="1" applyFill="1" applyBorder="1" applyAlignment="1">
      <alignment horizontal="center" vertical="top" wrapText="1"/>
    </xf>
    <xf numFmtId="0" fontId="5" fillId="0" borderId="17" xfId="0" applyFont="1" applyFill="1" applyBorder="1" applyAlignment="1">
      <alignment horizontal="center" vertical="top"/>
    </xf>
    <xf numFmtId="0" fontId="5" fillId="0" borderId="17" xfId="0" applyFont="1" applyFill="1" applyBorder="1" applyAlignment="1">
      <alignment horizontal="center" vertical="top" wrapText="1"/>
    </xf>
    <xf numFmtId="0" fontId="5" fillId="0" borderId="17" xfId="0" applyFont="1" applyFill="1" applyBorder="1" applyAlignment="1">
      <alignment vertical="top" wrapText="1"/>
    </xf>
    <xf numFmtId="0" fontId="5" fillId="0" borderId="4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vertical="top" wrapText="1"/>
    </xf>
    <xf numFmtId="0" fontId="1" fillId="0" borderId="9" xfId="0" applyFont="1" applyFill="1" applyBorder="1" applyAlignment="1">
      <alignment vertical="top" wrapText="1"/>
    </xf>
    <xf numFmtId="0" fontId="1" fillId="0" borderId="8" xfId="0" applyFont="1" applyFill="1" applyBorder="1" applyAlignment="1">
      <alignment horizontal="center" vertical="top"/>
    </xf>
    <xf numFmtId="0" fontId="1" fillId="0" borderId="9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 wrapText="1"/>
    </xf>
    <xf numFmtId="0" fontId="1" fillId="0" borderId="17" xfId="0" applyFont="1" applyFill="1" applyBorder="1" applyAlignment="1">
      <alignment vertical="top" wrapText="1"/>
    </xf>
    <xf numFmtId="0" fontId="1" fillId="0" borderId="17" xfId="0" applyFont="1" applyFill="1" applyBorder="1" applyAlignment="1">
      <alignment horizontal="center" vertical="top" wrapText="1"/>
    </xf>
    <xf numFmtId="0" fontId="1" fillId="0" borderId="17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5" fillId="0" borderId="17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vertical="top" wrapText="1"/>
    </xf>
    <xf numFmtId="0" fontId="1" fillId="0" borderId="4" xfId="0" applyFont="1" applyFill="1" applyBorder="1" applyAlignment="1">
      <alignment vertical="top"/>
    </xf>
    <xf numFmtId="49" fontId="5" fillId="0" borderId="8" xfId="0" applyNumberFormat="1" applyFont="1" applyFill="1" applyBorder="1" applyAlignment="1">
      <alignment horizontal="center" vertical="center" wrapText="1"/>
    </xf>
    <xf numFmtId="49" fontId="5" fillId="0" borderId="17" xfId="0" applyNumberFormat="1" applyFont="1" applyFill="1" applyBorder="1" applyAlignment="1">
      <alignment horizontal="center" vertical="center" wrapText="1"/>
    </xf>
    <xf numFmtId="49" fontId="5" fillId="0" borderId="9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top" wrapText="1"/>
    </xf>
    <xf numFmtId="0" fontId="4" fillId="0" borderId="4" xfId="0" applyFont="1" applyFill="1" applyBorder="1" applyAlignment="1">
      <alignment horizontal="left" vertical="top"/>
    </xf>
    <xf numFmtId="0" fontId="4" fillId="0" borderId="4" xfId="0" applyFont="1" applyFill="1" applyBorder="1" applyAlignment="1">
      <alignment horizontal="center" vertical="top"/>
    </xf>
    <xf numFmtId="0" fontId="4" fillId="0" borderId="4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vertical="top"/>
    </xf>
    <xf numFmtId="0" fontId="4" fillId="0" borderId="8" xfId="0" applyFont="1" applyFill="1" applyBorder="1" applyAlignment="1">
      <alignment horizontal="center" vertical="top"/>
    </xf>
    <xf numFmtId="0" fontId="4" fillId="0" borderId="17" xfId="0" applyFont="1" applyFill="1" applyBorder="1" applyAlignment="1">
      <alignment horizontal="center" vertical="top"/>
    </xf>
    <xf numFmtId="0" fontId="4" fillId="0" borderId="9" xfId="0" applyFont="1" applyFill="1" applyBorder="1" applyAlignment="1">
      <alignment horizontal="center" vertical="top"/>
    </xf>
    <xf numFmtId="0" fontId="4" fillId="0" borderId="8" xfId="0" applyFont="1" applyFill="1" applyBorder="1" applyAlignment="1">
      <alignment vertical="top" wrapText="1"/>
    </xf>
    <xf numFmtId="0" fontId="4" fillId="0" borderId="17" xfId="0" applyFont="1" applyFill="1" applyBorder="1" applyAlignment="1">
      <alignment vertical="top" wrapText="1"/>
    </xf>
    <xf numFmtId="0" fontId="4" fillId="0" borderId="9" xfId="0" applyFont="1" applyFill="1" applyBorder="1" applyAlignment="1">
      <alignment vertical="top" wrapText="1"/>
    </xf>
    <xf numFmtId="0" fontId="4" fillId="0" borderId="8" xfId="0" applyFont="1" applyFill="1" applyBorder="1" applyAlignment="1">
      <alignment horizontal="center" vertical="top" wrapText="1"/>
    </xf>
    <xf numFmtId="0" fontId="4" fillId="0" borderId="17" xfId="0" applyFont="1" applyFill="1" applyBorder="1" applyAlignment="1">
      <alignment horizontal="center" vertical="top" wrapText="1"/>
    </xf>
    <xf numFmtId="0" fontId="4" fillId="0" borderId="9" xfId="0" applyFont="1" applyFill="1" applyBorder="1" applyAlignment="1">
      <alignment horizontal="center" vertical="top" wrapText="1"/>
    </xf>
    <xf numFmtId="0" fontId="11" fillId="0" borderId="4" xfId="0" applyFont="1" applyFill="1" applyBorder="1" applyAlignment="1">
      <alignment horizontal="center" vertical="top"/>
    </xf>
    <xf numFmtId="0" fontId="5" fillId="0" borderId="4" xfId="0" applyFont="1" applyFill="1" applyBorder="1" applyAlignment="1">
      <alignment vertical="top"/>
    </xf>
    <xf numFmtId="49" fontId="4" fillId="0" borderId="4" xfId="0" applyNumberFormat="1" applyFont="1" applyFill="1" applyBorder="1" applyAlignment="1">
      <alignment horizontal="center" vertical="top"/>
    </xf>
    <xf numFmtId="49" fontId="4" fillId="0" borderId="8" xfId="0" applyNumberFormat="1" applyFont="1" applyFill="1" applyBorder="1" applyAlignment="1">
      <alignment horizontal="center" vertical="top"/>
    </xf>
    <xf numFmtId="49" fontId="4" fillId="0" borderId="9" xfId="0" applyNumberFormat="1" applyFont="1" applyFill="1" applyBorder="1" applyAlignment="1">
      <alignment horizontal="center" vertical="top"/>
    </xf>
    <xf numFmtId="0" fontId="4" fillId="0" borderId="8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left" vertical="top" wrapText="1"/>
    </xf>
    <xf numFmtId="49" fontId="4" fillId="0" borderId="17" xfId="0" applyNumberFormat="1" applyFont="1" applyFill="1" applyBorder="1" applyAlignment="1">
      <alignment horizontal="center" vertical="top"/>
    </xf>
    <xf numFmtId="0" fontId="4" fillId="0" borderId="8" xfId="0" quotePrefix="1" applyFont="1" applyFill="1" applyBorder="1" applyAlignment="1">
      <alignment horizontal="center" vertical="top" wrapText="1"/>
    </xf>
    <xf numFmtId="0" fontId="4" fillId="0" borderId="9" xfId="0" quotePrefix="1" applyFont="1" applyFill="1" applyBorder="1" applyAlignment="1">
      <alignment horizontal="center" vertical="top" wrapText="1"/>
    </xf>
    <xf numFmtId="0" fontId="5" fillId="0" borderId="8" xfId="0" quotePrefix="1" applyFont="1" applyFill="1" applyBorder="1" applyAlignment="1">
      <alignment horizontal="center" vertical="top"/>
    </xf>
    <xf numFmtId="0" fontId="5" fillId="0" borderId="9" xfId="0" quotePrefix="1" applyFont="1" applyFill="1" applyBorder="1" applyAlignment="1">
      <alignment horizontal="center" vertical="top"/>
    </xf>
    <xf numFmtId="0" fontId="5" fillId="0" borderId="17" xfId="0" quotePrefix="1" applyFont="1" applyFill="1" applyBorder="1" applyAlignment="1">
      <alignment horizontal="center" vertical="top"/>
    </xf>
    <xf numFmtId="0" fontId="5" fillId="0" borderId="8" xfId="0" quotePrefix="1" applyFont="1" applyFill="1" applyBorder="1" applyAlignment="1">
      <alignment horizontal="center" vertical="top" wrapText="1"/>
    </xf>
    <xf numFmtId="0" fontId="5" fillId="0" borderId="17" xfId="0" quotePrefix="1" applyFont="1" applyFill="1" applyBorder="1" applyAlignment="1">
      <alignment horizontal="center" vertical="top" wrapText="1"/>
    </xf>
    <xf numFmtId="0" fontId="5" fillId="0" borderId="9" xfId="0" quotePrefix="1" applyFont="1" applyFill="1" applyBorder="1" applyAlignment="1">
      <alignment horizontal="center" vertical="top" wrapText="1"/>
    </xf>
    <xf numFmtId="0" fontId="5" fillId="0" borderId="8" xfId="0" applyFont="1" applyFill="1" applyBorder="1" applyAlignment="1">
      <alignment vertical="top"/>
    </xf>
    <xf numFmtId="0" fontId="5" fillId="0" borderId="9" xfId="0" applyFont="1" applyFill="1" applyBorder="1" applyAlignment="1">
      <alignment vertical="top"/>
    </xf>
    <xf numFmtId="0" fontId="0" fillId="7" borderId="7" xfId="0" applyFill="1" applyBorder="1" applyAlignment="1">
      <alignment vertical="top"/>
    </xf>
    <xf numFmtId="0" fontId="0" fillId="7" borderId="5" xfId="0" applyFill="1" applyBorder="1" applyAlignment="1">
      <alignment vertical="top"/>
    </xf>
    <xf numFmtId="0" fontId="0" fillId="7" borderId="6" xfId="0" applyFill="1" applyBorder="1" applyAlignment="1">
      <alignment vertical="top"/>
    </xf>
    <xf numFmtId="0" fontId="3" fillId="8" borderId="4" xfId="0" applyFont="1" applyFill="1" applyBorder="1" applyAlignment="1">
      <alignment horizontal="center" vertical="top"/>
    </xf>
    <xf numFmtId="0" fontId="0" fillId="5" borderId="7" xfId="0" applyFill="1" applyBorder="1" applyAlignment="1">
      <alignment vertical="top"/>
    </xf>
    <xf numFmtId="0" fontId="0" fillId="5" borderId="5" xfId="0" applyFont="1" applyFill="1" applyBorder="1" applyAlignment="1">
      <alignment vertical="top"/>
    </xf>
    <xf numFmtId="0" fontId="0" fillId="5" borderId="6" xfId="0" applyFont="1" applyFill="1" applyBorder="1" applyAlignment="1">
      <alignment vertical="top"/>
    </xf>
    <xf numFmtId="0" fontId="3" fillId="9" borderId="4" xfId="0" applyFont="1" applyFill="1" applyBorder="1" applyAlignment="1">
      <alignment horizontal="center" vertical="top"/>
    </xf>
    <xf numFmtId="0" fontId="0" fillId="2" borderId="7" xfId="0" applyFill="1" applyBorder="1" applyAlignment="1">
      <alignment vertical="top"/>
    </xf>
    <xf numFmtId="0" fontId="0" fillId="2" borderId="5" xfId="0" applyFont="1" applyFill="1" applyBorder="1" applyAlignment="1">
      <alignment vertical="top"/>
    </xf>
    <xf numFmtId="0" fontId="0" fillId="2" borderId="6" xfId="0" applyFont="1" applyFill="1" applyBorder="1" applyAlignment="1">
      <alignment vertical="top"/>
    </xf>
    <xf numFmtId="0" fontId="8" fillId="10" borderId="4" xfId="0" applyFont="1" applyFill="1" applyBorder="1" applyAlignment="1">
      <alignment horizontal="center" vertical="top"/>
    </xf>
    <xf numFmtId="0" fontId="0" fillId="11" borderId="7" xfId="0" applyFill="1" applyBorder="1" applyAlignment="1">
      <alignment vertical="top"/>
    </xf>
    <xf numFmtId="0" fontId="0" fillId="11" borderId="5" xfId="0" applyFill="1" applyBorder="1" applyAlignment="1">
      <alignment vertical="top"/>
    </xf>
    <xf numFmtId="0" fontId="0" fillId="11" borderId="6" xfId="0" applyFill="1" applyBorder="1" applyAlignment="1">
      <alignment vertical="top"/>
    </xf>
    <xf numFmtId="0" fontId="8" fillId="3" borderId="4" xfId="0" applyFont="1" applyFill="1" applyBorder="1" applyAlignment="1">
      <alignment horizontal="center" vertical="top"/>
    </xf>
    <xf numFmtId="0" fontId="0" fillId="18" borderId="7" xfId="0" applyFill="1" applyBorder="1" applyAlignment="1">
      <alignment vertical="top"/>
    </xf>
    <xf numFmtId="0" fontId="0" fillId="18" borderId="5" xfId="0" applyFill="1" applyBorder="1" applyAlignment="1">
      <alignment vertical="top"/>
    </xf>
    <xf numFmtId="0" fontId="0" fillId="18" borderId="6" xfId="0" applyFill="1" applyBorder="1" applyAlignment="1">
      <alignment vertical="top"/>
    </xf>
    <xf numFmtId="0" fontId="3" fillId="12" borderId="4" xfId="0" applyFont="1" applyFill="1" applyBorder="1" applyAlignment="1">
      <alignment horizontal="center" vertical="top"/>
    </xf>
    <xf numFmtId="0" fontId="0" fillId="13" borderId="7" xfId="0" applyFont="1" applyFill="1" applyBorder="1" applyAlignment="1">
      <alignment vertical="top"/>
    </xf>
    <xf numFmtId="0" fontId="0" fillId="13" borderId="5" xfId="0" applyFont="1" applyFill="1" applyBorder="1" applyAlignment="1">
      <alignment vertical="top"/>
    </xf>
    <xf numFmtId="0" fontId="0" fillId="13" borderId="6" xfId="0" applyFont="1" applyFill="1" applyBorder="1" applyAlignment="1">
      <alignment vertical="top"/>
    </xf>
    <xf numFmtId="0" fontId="8" fillId="14" borderId="4" xfId="0" applyFont="1" applyFill="1" applyBorder="1" applyAlignment="1">
      <alignment horizontal="center" vertical="top"/>
    </xf>
    <xf numFmtId="0" fontId="0" fillId="15" borderId="7" xfId="0" applyFill="1" applyBorder="1" applyAlignment="1">
      <alignment vertical="top"/>
    </xf>
    <xf numFmtId="0" fontId="0" fillId="15" borderId="5" xfId="0" applyFill="1" applyBorder="1" applyAlignment="1">
      <alignment vertical="top"/>
    </xf>
    <xf numFmtId="0" fontId="0" fillId="15" borderId="6" xfId="0" applyFill="1" applyBorder="1" applyAlignment="1">
      <alignment vertical="top"/>
    </xf>
    <xf numFmtId="0" fontId="8" fillId="16" borderId="4" xfId="0" applyFont="1" applyFill="1" applyBorder="1" applyAlignment="1">
      <alignment horizontal="center" vertical="top"/>
    </xf>
    <xf numFmtId="0" fontId="0" fillId="17" borderId="7" xfId="0" applyFill="1" applyBorder="1" applyAlignment="1">
      <alignment vertical="top"/>
    </xf>
    <xf numFmtId="0" fontId="0" fillId="17" borderId="5" xfId="0" applyFill="1" applyBorder="1" applyAlignment="1">
      <alignment vertical="top"/>
    </xf>
    <xf numFmtId="0" fontId="0" fillId="17" borderId="6" xfId="0" applyFill="1" applyBorder="1" applyAlignment="1">
      <alignment vertical="top"/>
    </xf>
    <xf numFmtId="0" fontId="8" fillId="6" borderId="4" xfId="0" applyFont="1" applyFill="1" applyBorder="1" applyAlignment="1">
      <alignment horizontal="center" vertical="top"/>
    </xf>
    <xf numFmtId="0" fontId="0" fillId="6" borderId="4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top" wrapText="1"/>
    </xf>
    <xf numFmtId="0" fontId="14" fillId="0" borderId="4" xfId="0" applyFont="1" applyBorder="1" applyAlignment="1">
      <alignment horizontal="center"/>
    </xf>
    <xf numFmtId="0" fontId="16" fillId="0" borderId="4" xfId="2" applyFont="1" applyBorder="1" applyAlignment="1" applyProtection="1">
      <alignment horizontal="center"/>
    </xf>
    <xf numFmtId="0" fontId="15" fillId="0" borderId="4" xfId="2" applyBorder="1" applyAlignment="1" applyProtection="1">
      <alignment horizontal="center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371929</xdr:colOff>
      <xdr:row>29</xdr:row>
      <xdr:rowOff>0</xdr:rowOff>
    </xdr:from>
    <xdr:ext cx="184731" cy="264560"/>
    <xdr:sp macro="" textlink="">
      <xdr:nvSpPr>
        <xdr:cNvPr id="2" name="1 CuadroText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719286" y="43996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PE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371929</xdr:colOff>
      <xdr:row>77</xdr:row>
      <xdr:rowOff>0</xdr:rowOff>
    </xdr:from>
    <xdr:ext cx="184731" cy="264560"/>
    <xdr:sp macro="" textlink="">
      <xdr:nvSpPr>
        <xdr:cNvPr id="2" name="1 CuadroText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153229" y="3264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PE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371929</xdr:colOff>
      <xdr:row>77</xdr:row>
      <xdr:rowOff>0</xdr:rowOff>
    </xdr:from>
    <xdr:ext cx="184731" cy="264560"/>
    <xdr:sp macro="" textlink="">
      <xdr:nvSpPr>
        <xdr:cNvPr id="2" name="1 CuadroText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657929" y="2257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PE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371929</xdr:colOff>
      <xdr:row>71</xdr:row>
      <xdr:rowOff>0</xdr:rowOff>
    </xdr:from>
    <xdr:ext cx="184731" cy="264560"/>
    <xdr:sp macro="" textlink="">
      <xdr:nvSpPr>
        <xdr:cNvPr id="3" name="2 CuadroText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657929" y="22269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PE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371929</xdr:colOff>
      <xdr:row>71</xdr:row>
      <xdr:rowOff>0</xdr:rowOff>
    </xdr:from>
    <xdr:ext cx="184731" cy="264560"/>
    <xdr:sp macro="" textlink="">
      <xdr:nvSpPr>
        <xdr:cNvPr id="2" name="1 CuadroText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657929" y="20126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PE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371929</xdr:colOff>
      <xdr:row>79</xdr:row>
      <xdr:rowOff>0</xdr:rowOff>
    </xdr:from>
    <xdr:ext cx="184731" cy="264560"/>
    <xdr:sp macro="" textlink="">
      <xdr:nvSpPr>
        <xdr:cNvPr id="2" name="1 CuadroText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667454" y="2838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PE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371929</xdr:colOff>
      <xdr:row>83</xdr:row>
      <xdr:rowOff>0</xdr:rowOff>
    </xdr:from>
    <xdr:ext cx="184731" cy="264560"/>
    <xdr:sp macro="" textlink="">
      <xdr:nvSpPr>
        <xdr:cNvPr id="2" name="1 CuadroText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657929" y="2333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PE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jpazosp/Desktop/Mapeo%20de%20Errores/Excel%20Maribel/Excel%20Mar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jpazosp/AppData/Local/Microsoft/Windows/Temporary%20Internet%20Files/Content.Outlook/B8TK26XA/ValidacionesCPEv2017073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04_89\ajorge\WINDOWS\TEMP\PPTTvelasco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eneral"/>
      <sheetName val="Firma"/>
      <sheetName val="Factura"/>
      <sheetName val="Boleta"/>
      <sheetName val="Nota de Débito"/>
      <sheetName val="Nota de Crédito"/>
      <sheetName val="Servicios Públcios"/>
      <sheetName val="Resumen Diario"/>
      <sheetName val="Comunicación de Baja"/>
      <sheetName val="Resumen Reversiones"/>
      <sheetName val="Retenciones"/>
      <sheetName val="Percepciones"/>
      <sheetName val="Guía"/>
      <sheetName val="Listados"/>
      <sheetName val="Parámetros"/>
      <sheetName val="CódigosRetorno"/>
      <sheetName val="Catálog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eneral"/>
      <sheetName val="Firma"/>
      <sheetName val="Factura"/>
      <sheetName val="Boleta"/>
      <sheetName val="Nota de Débito"/>
      <sheetName val="Nota de Crédito"/>
      <sheetName val="Servicios Públicos"/>
      <sheetName val="Resumen Diario"/>
      <sheetName val="Comunicación de Baja"/>
      <sheetName val="Resumen de reversiones"/>
      <sheetName val="Retenciones"/>
      <sheetName val="Percepciones"/>
      <sheetName val="Guía"/>
      <sheetName val="Listados"/>
      <sheetName val="Parámetros"/>
      <sheetName val="CódigosRetorno"/>
      <sheetName val="Catálog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ARATULA"/>
      <sheetName val="INDICE"/>
      <sheetName val="5"/>
      <sheetName val="6.1"/>
      <sheetName val="Hoja19"/>
      <sheetName val="CRONOGRAMA"/>
      <sheetName val="6.2"/>
      <sheetName val="Gráfico1"/>
      <sheetName val="Gráfico2"/>
      <sheetName val="Hoja1"/>
      <sheetName val="7.1"/>
      <sheetName val="7.2"/>
      <sheetName val="7.3"/>
      <sheetName val="8"/>
      <sheetName val="9.1"/>
      <sheetName val="9.2"/>
      <sheetName val="10.1"/>
      <sheetName val="10.2"/>
      <sheetName val="10.3"/>
      <sheetName val="11"/>
      <sheetName val="13"/>
      <sheetName val="13.1"/>
      <sheetName val="13.2"/>
      <sheetName val="13.3"/>
      <sheetName val="13.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83">
          <cell r="C83" t="str">
            <v>361300</v>
          </cell>
          <cell r="D83">
            <v>36180</v>
          </cell>
        </row>
        <row r="84">
          <cell r="C84" t="str">
            <v>361301</v>
          </cell>
          <cell r="D84">
            <v>36180</v>
          </cell>
        </row>
        <row r="85">
          <cell r="C85" t="str">
            <v>361302</v>
          </cell>
          <cell r="D85">
            <v>36181</v>
          </cell>
        </row>
        <row r="86">
          <cell r="C86" t="str">
            <v>361303</v>
          </cell>
          <cell r="D86">
            <v>36181</v>
          </cell>
        </row>
        <row r="87">
          <cell r="C87" t="str">
            <v>361304</v>
          </cell>
          <cell r="D87">
            <v>36182</v>
          </cell>
        </row>
        <row r="88">
          <cell r="C88" t="str">
            <v>361305</v>
          </cell>
          <cell r="D88">
            <v>36182</v>
          </cell>
        </row>
        <row r="89">
          <cell r="C89" t="str">
            <v>361306</v>
          </cell>
          <cell r="D89">
            <v>36178</v>
          </cell>
        </row>
        <row r="90">
          <cell r="C90" t="str">
            <v>361307</v>
          </cell>
          <cell r="D90">
            <v>36178</v>
          </cell>
        </row>
        <row r="91">
          <cell r="C91" t="str">
            <v>361308</v>
          </cell>
          <cell r="D91">
            <v>36179</v>
          </cell>
        </row>
        <row r="92">
          <cell r="C92" t="str">
            <v>361309</v>
          </cell>
          <cell r="D92">
            <v>36179</v>
          </cell>
        </row>
        <row r="93">
          <cell r="C93" t="str">
            <v>361610</v>
          </cell>
          <cell r="D93">
            <v>36209</v>
          </cell>
        </row>
        <row r="94">
          <cell r="C94" t="str">
            <v>361611</v>
          </cell>
          <cell r="D94">
            <v>36209</v>
          </cell>
        </row>
        <row r="95">
          <cell r="C95" t="str">
            <v>361612</v>
          </cell>
          <cell r="D95">
            <v>36210</v>
          </cell>
        </row>
        <row r="96">
          <cell r="C96" t="str">
            <v>361613</v>
          </cell>
          <cell r="D96">
            <v>36210</v>
          </cell>
        </row>
        <row r="97">
          <cell r="C97" t="str">
            <v>361614</v>
          </cell>
          <cell r="D97">
            <v>36203</v>
          </cell>
        </row>
        <row r="98">
          <cell r="C98" t="str">
            <v>361615</v>
          </cell>
          <cell r="D98">
            <v>36203</v>
          </cell>
        </row>
        <row r="99">
          <cell r="C99" t="str">
            <v>361616</v>
          </cell>
          <cell r="D99">
            <v>36207</v>
          </cell>
        </row>
        <row r="100">
          <cell r="C100" t="str">
            <v>361617</v>
          </cell>
          <cell r="D100">
            <v>36207</v>
          </cell>
        </row>
        <row r="101">
          <cell r="C101" t="str">
            <v>361618</v>
          </cell>
          <cell r="D101">
            <v>36208</v>
          </cell>
        </row>
        <row r="102">
          <cell r="C102" t="str">
            <v>361619</v>
          </cell>
          <cell r="D102">
            <v>36208</v>
          </cell>
        </row>
        <row r="103">
          <cell r="C103" t="str">
            <v>361920</v>
          </cell>
          <cell r="D103">
            <v>36238</v>
          </cell>
        </row>
        <row r="104">
          <cell r="C104" t="str">
            <v>361921</v>
          </cell>
          <cell r="D104">
            <v>36238</v>
          </cell>
        </row>
        <row r="105">
          <cell r="C105" t="str">
            <v>361922</v>
          </cell>
          <cell r="D105">
            <v>36231</v>
          </cell>
        </row>
        <row r="106">
          <cell r="C106" t="str">
            <v>361923</v>
          </cell>
          <cell r="D106">
            <v>36231</v>
          </cell>
        </row>
        <row r="107">
          <cell r="C107" t="str">
            <v>361924</v>
          </cell>
          <cell r="D107">
            <v>36235</v>
          </cell>
        </row>
        <row r="108">
          <cell r="C108" t="str">
            <v>361925</v>
          </cell>
          <cell r="D108">
            <v>36235</v>
          </cell>
        </row>
        <row r="109">
          <cell r="C109" t="str">
            <v>361926</v>
          </cell>
          <cell r="D109">
            <v>36236</v>
          </cell>
        </row>
        <row r="110">
          <cell r="C110" t="str">
            <v>361927</v>
          </cell>
          <cell r="D110">
            <v>36236</v>
          </cell>
        </row>
        <row r="111">
          <cell r="C111" t="str">
            <v>361928</v>
          </cell>
          <cell r="D111">
            <v>36237</v>
          </cell>
        </row>
        <row r="112">
          <cell r="C112" t="str">
            <v>361929</v>
          </cell>
          <cell r="D112">
            <v>36237</v>
          </cell>
        </row>
        <row r="113">
          <cell r="C113" t="str">
            <v>362200</v>
          </cell>
          <cell r="D113">
            <v>36266</v>
          </cell>
        </row>
        <row r="114">
          <cell r="C114" t="str">
            <v>362201</v>
          </cell>
          <cell r="D114">
            <v>36266</v>
          </cell>
        </row>
        <row r="115">
          <cell r="C115" t="str">
            <v>362202</v>
          </cell>
          <cell r="D115">
            <v>36269</v>
          </cell>
        </row>
        <row r="116">
          <cell r="C116" t="str">
            <v>362203</v>
          </cell>
          <cell r="D116">
            <v>36269</v>
          </cell>
        </row>
        <row r="117">
          <cell r="C117" t="str">
            <v>362204</v>
          </cell>
          <cell r="D117">
            <v>36270</v>
          </cell>
        </row>
        <row r="118">
          <cell r="C118" t="str">
            <v>362205</v>
          </cell>
          <cell r="D118">
            <v>36270</v>
          </cell>
        </row>
        <row r="119">
          <cell r="C119" t="str">
            <v>362206</v>
          </cell>
          <cell r="D119">
            <v>36271</v>
          </cell>
        </row>
        <row r="120">
          <cell r="C120" t="str">
            <v>362207</v>
          </cell>
          <cell r="D120">
            <v>36271</v>
          </cell>
        </row>
        <row r="121">
          <cell r="C121" t="str">
            <v>362208</v>
          </cell>
          <cell r="D121">
            <v>36272</v>
          </cell>
        </row>
        <row r="122">
          <cell r="C122" t="str">
            <v>362209</v>
          </cell>
          <cell r="D122">
            <v>36272</v>
          </cell>
        </row>
        <row r="123">
          <cell r="C123" t="str">
            <v>362510</v>
          </cell>
          <cell r="D123">
            <v>36298</v>
          </cell>
        </row>
        <row r="124">
          <cell r="C124" t="str">
            <v>362511</v>
          </cell>
          <cell r="D124">
            <v>36298</v>
          </cell>
        </row>
        <row r="125">
          <cell r="C125" t="str">
            <v>362512</v>
          </cell>
          <cell r="D125">
            <v>36299</v>
          </cell>
        </row>
        <row r="126">
          <cell r="C126" t="str">
            <v>362513</v>
          </cell>
          <cell r="D126">
            <v>36299</v>
          </cell>
        </row>
        <row r="127">
          <cell r="C127" t="str">
            <v>362514</v>
          </cell>
          <cell r="D127">
            <v>36300</v>
          </cell>
        </row>
        <row r="128">
          <cell r="C128" t="str">
            <v>362515</v>
          </cell>
          <cell r="D128">
            <v>36300</v>
          </cell>
        </row>
        <row r="129">
          <cell r="C129" t="str">
            <v>362516</v>
          </cell>
          <cell r="D129">
            <v>36301</v>
          </cell>
        </row>
        <row r="130">
          <cell r="C130" t="str">
            <v>362517</v>
          </cell>
          <cell r="D130">
            <v>36301</v>
          </cell>
        </row>
        <row r="131">
          <cell r="C131" t="str">
            <v>362518</v>
          </cell>
          <cell r="D131">
            <v>36297</v>
          </cell>
        </row>
        <row r="132">
          <cell r="C132" t="str">
            <v>362519</v>
          </cell>
          <cell r="D132">
            <v>36297</v>
          </cell>
        </row>
        <row r="133">
          <cell r="C133" t="str">
            <v>362810</v>
          </cell>
          <cell r="D133">
            <v>36328</v>
          </cell>
        </row>
        <row r="134">
          <cell r="C134" t="str">
            <v>362811</v>
          </cell>
          <cell r="D134">
            <v>36328</v>
          </cell>
        </row>
        <row r="135">
          <cell r="C135" t="str">
            <v>362812</v>
          </cell>
          <cell r="D135">
            <v>36329</v>
          </cell>
        </row>
        <row r="136">
          <cell r="C136" t="str">
            <v>362813</v>
          </cell>
          <cell r="D136">
            <v>36329</v>
          </cell>
        </row>
        <row r="137">
          <cell r="C137" t="str">
            <v>362814</v>
          </cell>
          <cell r="D137">
            <v>36332</v>
          </cell>
        </row>
        <row r="138">
          <cell r="C138" t="str">
            <v>362815</v>
          </cell>
          <cell r="D138">
            <v>36332</v>
          </cell>
        </row>
        <row r="139">
          <cell r="C139" t="str">
            <v>362816</v>
          </cell>
          <cell r="D139">
            <v>36325</v>
          </cell>
        </row>
        <row r="140">
          <cell r="C140" t="str">
            <v>362817</v>
          </cell>
          <cell r="D140">
            <v>36325</v>
          </cell>
        </row>
        <row r="141">
          <cell r="C141" t="str">
            <v>362818</v>
          </cell>
          <cell r="D141">
            <v>36327</v>
          </cell>
        </row>
        <row r="142">
          <cell r="C142" t="str">
            <v>362819</v>
          </cell>
          <cell r="D142">
            <v>36327</v>
          </cell>
        </row>
        <row r="143">
          <cell r="C143" t="str">
            <v>363120</v>
          </cell>
          <cell r="D143">
            <v>36361</v>
          </cell>
        </row>
        <row r="144">
          <cell r="C144" t="str">
            <v>363121</v>
          </cell>
          <cell r="D144">
            <v>36361</v>
          </cell>
        </row>
        <row r="145">
          <cell r="C145" t="str">
            <v>363122</v>
          </cell>
          <cell r="D145">
            <v>36362</v>
          </cell>
        </row>
        <row r="146">
          <cell r="C146" t="str">
            <v>363123</v>
          </cell>
          <cell r="D146">
            <v>36362</v>
          </cell>
        </row>
        <row r="147">
          <cell r="C147" t="str">
            <v>363124</v>
          </cell>
          <cell r="D147">
            <v>36355</v>
          </cell>
        </row>
        <row r="148">
          <cell r="C148" t="str">
            <v>363125</v>
          </cell>
          <cell r="D148">
            <v>36355</v>
          </cell>
        </row>
        <row r="149">
          <cell r="C149" t="str">
            <v>363126</v>
          </cell>
          <cell r="D149">
            <v>36357</v>
          </cell>
        </row>
        <row r="150">
          <cell r="C150" t="str">
            <v>363127</v>
          </cell>
          <cell r="D150">
            <v>36357</v>
          </cell>
        </row>
        <row r="151">
          <cell r="C151" t="str">
            <v>363128</v>
          </cell>
          <cell r="D151">
            <v>36360</v>
          </cell>
        </row>
        <row r="152">
          <cell r="C152" t="str">
            <v>363129</v>
          </cell>
          <cell r="D152">
            <v>36360</v>
          </cell>
        </row>
        <row r="153">
          <cell r="C153" t="str">
            <v>363420</v>
          </cell>
          <cell r="D153">
            <v>36392</v>
          </cell>
        </row>
        <row r="154">
          <cell r="C154" t="str">
            <v>363421</v>
          </cell>
          <cell r="D154">
            <v>36395</v>
          </cell>
        </row>
        <row r="155">
          <cell r="C155" t="str">
            <v>363422</v>
          </cell>
          <cell r="D155">
            <v>36382</v>
          </cell>
        </row>
        <row r="156">
          <cell r="C156" t="str">
            <v>363423</v>
          </cell>
          <cell r="D156">
            <v>36383</v>
          </cell>
        </row>
        <row r="157">
          <cell r="C157" t="str">
            <v>363424</v>
          </cell>
          <cell r="D157">
            <v>36384</v>
          </cell>
        </row>
        <row r="158">
          <cell r="C158" t="str">
            <v>363425</v>
          </cell>
          <cell r="D158">
            <v>36385</v>
          </cell>
        </row>
        <row r="159">
          <cell r="C159" t="str">
            <v>363426</v>
          </cell>
          <cell r="D159">
            <v>36388</v>
          </cell>
        </row>
        <row r="160">
          <cell r="C160" t="str">
            <v>363427</v>
          </cell>
          <cell r="D160">
            <v>36389</v>
          </cell>
        </row>
        <row r="161">
          <cell r="C161" t="str">
            <v>363428</v>
          </cell>
          <cell r="D161">
            <v>36390</v>
          </cell>
        </row>
        <row r="162">
          <cell r="C162" t="str">
            <v>363429</v>
          </cell>
          <cell r="D162">
            <v>36391</v>
          </cell>
        </row>
        <row r="163">
          <cell r="C163" t="str">
            <v>363730</v>
          </cell>
          <cell r="D163">
            <v>36425</v>
          </cell>
        </row>
        <row r="164">
          <cell r="C164" t="str">
            <v>363731</v>
          </cell>
          <cell r="D164">
            <v>36412</v>
          </cell>
        </row>
        <row r="165">
          <cell r="C165" t="str">
            <v>363732</v>
          </cell>
          <cell r="D165">
            <v>36413</v>
          </cell>
        </row>
        <row r="166">
          <cell r="C166" t="str">
            <v>363733</v>
          </cell>
          <cell r="D166">
            <v>36416</v>
          </cell>
        </row>
        <row r="167">
          <cell r="C167" t="str">
            <v>363734</v>
          </cell>
          <cell r="D167">
            <v>36417</v>
          </cell>
        </row>
        <row r="168">
          <cell r="C168" t="str">
            <v>363735</v>
          </cell>
          <cell r="D168">
            <v>36418</v>
          </cell>
        </row>
        <row r="169">
          <cell r="C169" t="str">
            <v>363736</v>
          </cell>
          <cell r="D169">
            <v>36419</v>
          </cell>
        </row>
        <row r="170">
          <cell r="C170" t="str">
            <v>363737</v>
          </cell>
          <cell r="D170">
            <v>36420</v>
          </cell>
        </row>
        <row r="171">
          <cell r="C171" t="str">
            <v>363738</v>
          </cell>
          <cell r="D171">
            <v>36423</v>
          </cell>
        </row>
        <row r="172">
          <cell r="C172" t="str">
            <v>363739</v>
          </cell>
          <cell r="D172">
            <v>36424</v>
          </cell>
        </row>
        <row r="173">
          <cell r="C173" t="str">
            <v>364040</v>
          </cell>
          <cell r="D173">
            <v>36445</v>
          </cell>
        </row>
        <row r="174">
          <cell r="C174" t="str">
            <v>364041</v>
          </cell>
          <cell r="D174">
            <v>36446</v>
          </cell>
        </row>
        <row r="175">
          <cell r="C175" t="str">
            <v>364042</v>
          </cell>
          <cell r="D175">
            <v>36447</v>
          </cell>
        </row>
        <row r="176">
          <cell r="C176" t="str">
            <v>364043</v>
          </cell>
          <cell r="D176">
            <v>36448</v>
          </cell>
        </row>
        <row r="177">
          <cell r="C177" t="str">
            <v>364044</v>
          </cell>
          <cell r="D177">
            <v>36451</v>
          </cell>
        </row>
        <row r="178">
          <cell r="C178" t="str">
            <v>364045</v>
          </cell>
          <cell r="D178">
            <v>36452</v>
          </cell>
        </row>
        <row r="179">
          <cell r="C179" t="str">
            <v>364046</v>
          </cell>
          <cell r="D179">
            <v>36453</v>
          </cell>
        </row>
        <row r="180">
          <cell r="C180" t="str">
            <v>364047</v>
          </cell>
          <cell r="D180">
            <v>36454</v>
          </cell>
        </row>
        <row r="181">
          <cell r="C181" t="str">
            <v>364048</v>
          </cell>
          <cell r="D181">
            <v>36455</v>
          </cell>
        </row>
        <row r="182">
          <cell r="C182" t="str">
            <v>364049</v>
          </cell>
          <cell r="D182">
            <v>36458</v>
          </cell>
        </row>
        <row r="183">
          <cell r="C183" t="str">
            <v>364340</v>
          </cell>
          <cell r="D183">
            <v>36475</v>
          </cell>
        </row>
        <row r="184">
          <cell r="C184" t="str">
            <v>364341</v>
          </cell>
          <cell r="D184">
            <v>36476</v>
          </cell>
        </row>
        <row r="185">
          <cell r="C185" t="str">
            <v>364342</v>
          </cell>
          <cell r="D185">
            <v>36479</v>
          </cell>
        </row>
        <row r="186">
          <cell r="C186" t="str">
            <v>364343</v>
          </cell>
          <cell r="D186">
            <v>36480</v>
          </cell>
        </row>
        <row r="187">
          <cell r="C187" t="str">
            <v>364344</v>
          </cell>
          <cell r="D187">
            <v>36481</v>
          </cell>
        </row>
        <row r="188">
          <cell r="C188" t="str">
            <v>364345</v>
          </cell>
          <cell r="D188">
            <v>36482</v>
          </cell>
        </row>
        <row r="189">
          <cell r="C189" t="str">
            <v>364346</v>
          </cell>
          <cell r="D189">
            <v>36483</v>
          </cell>
        </row>
        <row r="190">
          <cell r="C190" t="str">
            <v>364347</v>
          </cell>
          <cell r="D190">
            <v>36486</v>
          </cell>
        </row>
        <row r="191">
          <cell r="C191" t="str">
            <v>364348</v>
          </cell>
          <cell r="D191">
            <v>36487</v>
          </cell>
        </row>
        <row r="192">
          <cell r="C192" t="str">
            <v>364349</v>
          </cell>
          <cell r="D192">
            <v>36474</v>
          </cell>
        </row>
        <row r="193">
          <cell r="C193" t="str">
            <v>364650</v>
          </cell>
          <cell r="D193">
            <v>36508</v>
          </cell>
        </row>
        <row r="194">
          <cell r="C194" t="str">
            <v>364651</v>
          </cell>
          <cell r="D194">
            <v>36509</v>
          </cell>
        </row>
        <row r="195">
          <cell r="C195" t="str">
            <v>364652</v>
          </cell>
          <cell r="D195">
            <v>36510</v>
          </cell>
        </row>
        <row r="196">
          <cell r="C196" t="str">
            <v>364653</v>
          </cell>
          <cell r="D196">
            <v>36511</v>
          </cell>
        </row>
        <row r="197">
          <cell r="C197" t="str">
            <v>364654</v>
          </cell>
          <cell r="D197">
            <v>36514</v>
          </cell>
        </row>
        <row r="198">
          <cell r="C198" t="str">
            <v>364655</v>
          </cell>
          <cell r="D198">
            <v>36515</v>
          </cell>
        </row>
        <row r="199">
          <cell r="C199" t="str">
            <v>364656</v>
          </cell>
          <cell r="D199">
            <v>36516</v>
          </cell>
        </row>
        <row r="200">
          <cell r="C200" t="str">
            <v>364657</v>
          </cell>
          <cell r="D200">
            <v>36517</v>
          </cell>
        </row>
        <row r="201">
          <cell r="C201" t="str">
            <v>364658</v>
          </cell>
          <cell r="D201">
            <v>36504</v>
          </cell>
        </row>
        <row r="202">
          <cell r="C202" t="str">
            <v>364659</v>
          </cell>
          <cell r="D202">
            <v>36507</v>
          </cell>
        </row>
        <row r="203">
          <cell r="C203" t="str">
            <v>364950</v>
          </cell>
          <cell r="D203">
            <v>36539</v>
          </cell>
        </row>
        <row r="204">
          <cell r="C204" t="str">
            <v>364951</v>
          </cell>
          <cell r="D204">
            <v>36542</v>
          </cell>
        </row>
        <row r="205">
          <cell r="C205" t="str">
            <v>364952</v>
          </cell>
          <cell r="D205">
            <v>36543</v>
          </cell>
        </row>
        <row r="206">
          <cell r="C206" t="str">
            <v>364953</v>
          </cell>
          <cell r="D206">
            <v>36544</v>
          </cell>
        </row>
        <row r="207">
          <cell r="C207" t="str">
            <v>364954</v>
          </cell>
          <cell r="D207">
            <v>36545</v>
          </cell>
        </row>
        <row r="208">
          <cell r="C208" t="str">
            <v>364955</v>
          </cell>
          <cell r="D208">
            <v>36546</v>
          </cell>
        </row>
        <row r="209">
          <cell r="C209" t="str">
            <v>364956</v>
          </cell>
          <cell r="D209">
            <v>36549</v>
          </cell>
        </row>
        <row r="210">
          <cell r="C210" t="str">
            <v>364957</v>
          </cell>
          <cell r="D210">
            <v>36536</v>
          </cell>
        </row>
        <row r="211">
          <cell r="C211" t="str">
            <v>364958</v>
          </cell>
          <cell r="D211">
            <v>36537</v>
          </cell>
        </row>
        <row r="212">
          <cell r="C212" t="str">
            <v>364959</v>
          </cell>
          <cell r="D212">
            <v>36538</v>
          </cell>
        </row>
        <row r="213">
          <cell r="C213" t="str">
            <v>365260</v>
          </cell>
          <cell r="D213">
            <v>36571</v>
          </cell>
        </row>
        <row r="214">
          <cell r="C214" t="str">
            <v>365261</v>
          </cell>
          <cell r="D214">
            <v>36572</v>
          </cell>
        </row>
        <row r="215">
          <cell r="C215" t="str">
            <v>365262</v>
          </cell>
          <cell r="D215">
            <v>36573</v>
          </cell>
        </row>
        <row r="216">
          <cell r="C216" t="str">
            <v>365263</v>
          </cell>
          <cell r="D216">
            <v>36574</v>
          </cell>
        </row>
        <row r="217">
          <cell r="C217" t="str">
            <v>365264</v>
          </cell>
          <cell r="D217">
            <v>36577</v>
          </cell>
        </row>
        <row r="218">
          <cell r="C218" t="str">
            <v>365265</v>
          </cell>
          <cell r="D218">
            <v>36578</v>
          </cell>
        </row>
        <row r="219">
          <cell r="C219" t="str">
            <v>365266</v>
          </cell>
          <cell r="D219">
            <v>36565</v>
          </cell>
        </row>
        <row r="220">
          <cell r="C220" t="str">
            <v>365267</v>
          </cell>
          <cell r="D220">
            <v>36566</v>
          </cell>
        </row>
        <row r="221">
          <cell r="C221" t="str">
            <v>365268</v>
          </cell>
          <cell r="D221">
            <v>36567</v>
          </cell>
        </row>
        <row r="222">
          <cell r="C222" t="str">
            <v>365269</v>
          </cell>
          <cell r="D222">
            <v>36570</v>
          </cell>
        </row>
        <row r="223">
          <cell r="C223" t="str">
            <v>365570</v>
          </cell>
          <cell r="D223">
            <v>36601</v>
          </cell>
        </row>
        <row r="224">
          <cell r="C224" t="str">
            <v>365571</v>
          </cell>
          <cell r="D224">
            <v>36602</v>
          </cell>
        </row>
        <row r="225">
          <cell r="C225" t="str">
            <v>365572</v>
          </cell>
          <cell r="D225">
            <v>36605</v>
          </cell>
        </row>
        <row r="226">
          <cell r="C226" t="str">
            <v>365573</v>
          </cell>
          <cell r="D226">
            <v>36606</v>
          </cell>
        </row>
        <row r="227">
          <cell r="C227" t="str">
            <v>365574</v>
          </cell>
          <cell r="D227">
            <v>36607</v>
          </cell>
        </row>
        <row r="228">
          <cell r="C228" t="str">
            <v>365575</v>
          </cell>
          <cell r="D228">
            <v>36594</v>
          </cell>
        </row>
        <row r="229">
          <cell r="C229" t="str">
            <v>365576</v>
          </cell>
          <cell r="D229">
            <v>36595</v>
          </cell>
        </row>
        <row r="230">
          <cell r="C230" t="str">
            <v>365577</v>
          </cell>
          <cell r="D230">
            <v>36598</v>
          </cell>
        </row>
        <row r="231">
          <cell r="C231" t="str">
            <v>365578</v>
          </cell>
          <cell r="D231">
            <v>36599</v>
          </cell>
        </row>
        <row r="232">
          <cell r="C232" t="str">
            <v>365579</v>
          </cell>
          <cell r="D232">
            <v>36600</v>
          </cell>
        </row>
        <row r="233">
          <cell r="C233" t="str">
            <v>365860</v>
          </cell>
          <cell r="D233">
            <v>36635</v>
          </cell>
        </row>
        <row r="234">
          <cell r="C234" t="str">
            <v>365861</v>
          </cell>
          <cell r="D234">
            <v>36640</v>
          </cell>
        </row>
        <row r="235">
          <cell r="C235" t="str">
            <v>365862</v>
          </cell>
          <cell r="D235">
            <v>36641</v>
          </cell>
        </row>
        <row r="236">
          <cell r="C236" t="str">
            <v>365863</v>
          </cell>
          <cell r="D236">
            <v>36641</v>
          </cell>
        </row>
        <row r="237">
          <cell r="C237" t="str">
            <v>365864</v>
          </cell>
          <cell r="D237">
            <v>36627</v>
          </cell>
        </row>
        <row r="238">
          <cell r="C238" t="str">
            <v>365865</v>
          </cell>
          <cell r="D238">
            <v>36628</v>
          </cell>
        </row>
        <row r="239">
          <cell r="C239" t="str">
            <v>365866</v>
          </cell>
          <cell r="D239">
            <v>36629</v>
          </cell>
        </row>
        <row r="240">
          <cell r="C240" t="str">
            <v>365867</v>
          </cell>
          <cell r="D240">
            <v>36630</v>
          </cell>
        </row>
        <row r="241">
          <cell r="C241" t="str">
            <v>365868</v>
          </cell>
          <cell r="D241">
            <v>36633</v>
          </cell>
        </row>
        <row r="242">
          <cell r="C242" t="str">
            <v>365869</v>
          </cell>
          <cell r="D242">
            <v>36634</v>
          </cell>
        </row>
        <row r="243">
          <cell r="C243" t="str">
            <v>366170</v>
          </cell>
          <cell r="D243">
            <v>36665</v>
          </cell>
        </row>
        <row r="244">
          <cell r="C244" t="str">
            <v>366171</v>
          </cell>
          <cell r="D244">
            <v>36668</v>
          </cell>
        </row>
        <row r="245">
          <cell r="C245" t="str">
            <v>366172</v>
          </cell>
          <cell r="D245">
            <v>36669</v>
          </cell>
        </row>
        <row r="246">
          <cell r="C246" t="str">
            <v>366173</v>
          </cell>
          <cell r="D246">
            <v>36656</v>
          </cell>
        </row>
        <row r="247">
          <cell r="C247" t="str">
            <v>366174</v>
          </cell>
          <cell r="D247">
            <v>36657</v>
          </cell>
        </row>
        <row r="248">
          <cell r="C248" t="str">
            <v>366175</v>
          </cell>
          <cell r="D248">
            <v>36658</v>
          </cell>
        </row>
        <row r="249">
          <cell r="C249" t="str">
            <v>366176</v>
          </cell>
          <cell r="D249">
            <v>36661</v>
          </cell>
        </row>
        <row r="250">
          <cell r="C250" t="str">
            <v>366177</v>
          </cell>
          <cell r="D250">
            <v>36662</v>
          </cell>
        </row>
        <row r="251">
          <cell r="C251" t="str">
            <v>366178</v>
          </cell>
          <cell r="D251">
            <v>36663</v>
          </cell>
        </row>
        <row r="252">
          <cell r="C252" t="str">
            <v>366179</v>
          </cell>
          <cell r="D252">
            <v>36664</v>
          </cell>
        </row>
        <row r="253">
          <cell r="C253" t="str">
            <v>366470</v>
          </cell>
          <cell r="D253">
            <v>36698</v>
          </cell>
        </row>
        <row r="254">
          <cell r="C254" t="str">
            <v>366471</v>
          </cell>
          <cell r="D254">
            <v>36699</v>
          </cell>
        </row>
        <row r="255">
          <cell r="C255" t="str">
            <v>366472</v>
          </cell>
          <cell r="D255">
            <v>36686</v>
          </cell>
        </row>
        <row r="256">
          <cell r="C256" t="str">
            <v>366473</v>
          </cell>
          <cell r="D256">
            <v>36689</v>
          </cell>
        </row>
        <row r="257">
          <cell r="C257" t="str">
            <v>366474</v>
          </cell>
          <cell r="D257">
            <v>36690</v>
          </cell>
        </row>
        <row r="258">
          <cell r="C258" t="str">
            <v>366475</v>
          </cell>
          <cell r="D258">
            <v>36691</v>
          </cell>
        </row>
        <row r="259">
          <cell r="C259" t="str">
            <v>366476</v>
          </cell>
          <cell r="D259">
            <v>36692</v>
          </cell>
        </row>
        <row r="260">
          <cell r="C260" t="str">
            <v>366477</v>
          </cell>
          <cell r="D260">
            <v>36693</v>
          </cell>
        </row>
        <row r="261">
          <cell r="C261" t="str">
            <v>366478</v>
          </cell>
          <cell r="D261">
            <v>36696</v>
          </cell>
        </row>
        <row r="262">
          <cell r="C262" t="str">
            <v>366479</v>
          </cell>
          <cell r="D262">
            <v>36697</v>
          </cell>
        </row>
        <row r="263">
          <cell r="C263" t="str">
            <v>366780</v>
          </cell>
          <cell r="D263">
            <v>36731</v>
          </cell>
        </row>
        <row r="264">
          <cell r="C264" t="str">
            <v>366781</v>
          </cell>
          <cell r="D264">
            <v>36718</v>
          </cell>
        </row>
        <row r="265">
          <cell r="C265" t="str">
            <v>366782</v>
          </cell>
          <cell r="D265">
            <v>36719</v>
          </cell>
        </row>
        <row r="266">
          <cell r="C266" t="str">
            <v>366783</v>
          </cell>
          <cell r="D266">
            <v>36720</v>
          </cell>
        </row>
        <row r="267">
          <cell r="C267" t="str">
            <v>366784</v>
          </cell>
          <cell r="D267">
            <v>36721</v>
          </cell>
        </row>
        <row r="268">
          <cell r="C268" t="str">
            <v>366785</v>
          </cell>
          <cell r="D268">
            <v>36724</v>
          </cell>
        </row>
        <row r="269">
          <cell r="C269" t="str">
            <v>366786</v>
          </cell>
          <cell r="D269">
            <v>36725</v>
          </cell>
        </row>
        <row r="270">
          <cell r="C270" t="str">
            <v>366787</v>
          </cell>
          <cell r="D270">
            <v>36726</v>
          </cell>
        </row>
        <row r="271">
          <cell r="C271" t="str">
            <v>366788</v>
          </cell>
          <cell r="D271">
            <v>36727</v>
          </cell>
        </row>
        <row r="272">
          <cell r="C272" t="str">
            <v>366789</v>
          </cell>
          <cell r="D272">
            <v>36728</v>
          </cell>
        </row>
        <row r="273">
          <cell r="C273" t="str">
            <v>367080</v>
          </cell>
          <cell r="D273">
            <v>36747</v>
          </cell>
        </row>
        <row r="274">
          <cell r="C274" t="str">
            <v>367081</v>
          </cell>
          <cell r="D274">
            <v>36748</v>
          </cell>
        </row>
        <row r="275">
          <cell r="C275" t="str">
            <v>367082</v>
          </cell>
          <cell r="D275">
            <v>36749</v>
          </cell>
        </row>
        <row r="276">
          <cell r="C276" t="str">
            <v>367083</v>
          </cell>
          <cell r="D276">
            <v>36752</v>
          </cell>
        </row>
        <row r="277">
          <cell r="C277" t="str">
            <v>367084</v>
          </cell>
          <cell r="D277">
            <v>36753</v>
          </cell>
        </row>
        <row r="278">
          <cell r="C278" t="str">
            <v>367085</v>
          </cell>
          <cell r="D278">
            <v>36754</v>
          </cell>
        </row>
        <row r="279">
          <cell r="C279" t="str">
            <v>367086</v>
          </cell>
          <cell r="D279">
            <v>36755</v>
          </cell>
        </row>
        <row r="280">
          <cell r="C280" t="str">
            <v>367087</v>
          </cell>
          <cell r="D280">
            <v>36756</v>
          </cell>
        </row>
        <row r="281">
          <cell r="C281" t="str">
            <v>367088</v>
          </cell>
          <cell r="D281">
            <v>36759</v>
          </cell>
        </row>
        <row r="282">
          <cell r="C282" t="str">
            <v>367089</v>
          </cell>
          <cell r="D282">
            <v>36760</v>
          </cell>
        </row>
        <row r="283">
          <cell r="C283" t="str">
            <v>367390</v>
          </cell>
          <cell r="D283">
            <v>36781</v>
          </cell>
        </row>
        <row r="284">
          <cell r="C284" t="str">
            <v>367391</v>
          </cell>
          <cell r="D284">
            <v>36782</v>
          </cell>
        </row>
        <row r="285">
          <cell r="C285" t="str">
            <v>367392</v>
          </cell>
          <cell r="D285">
            <v>36783</v>
          </cell>
        </row>
        <row r="286">
          <cell r="C286" t="str">
            <v>367393</v>
          </cell>
          <cell r="D286">
            <v>36784</v>
          </cell>
        </row>
        <row r="287">
          <cell r="C287" t="str">
            <v>367394</v>
          </cell>
          <cell r="D287">
            <v>36787</v>
          </cell>
        </row>
        <row r="288">
          <cell r="C288" t="str">
            <v>367395</v>
          </cell>
          <cell r="D288">
            <v>36788</v>
          </cell>
        </row>
        <row r="289">
          <cell r="C289" t="str">
            <v>367396</v>
          </cell>
          <cell r="D289">
            <v>36789</v>
          </cell>
        </row>
        <row r="290">
          <cell r="C290" t="str">
            <v>367397</v>
          </cell>
          <cell r="D290">
            <v>36790</v>
          </cell>
        </row>
        <row r="291">
          <cell r="C291" t="str">
            <v>367398</v>
          </cell>
          <cell r="D291">
            <v>36791</v>
          </cell>
        </row>
        <row r="292">
          <cell r="C292" t="str">
            <v>367399</v>
          </cell>
          <cell r="D292">
            <v>36780</v>
          </cell>
        </row>
        <row r="293">
          <cell r="C293" t="str">
            <v>367700</v>
          </cell>
          <cell r="D293">
            <v>36811</v>
          </cell>
        </row>
        <row r="294">
          <cell r="C294" t="str">
            <v>367701</v>
          </cell>
          <cell r="D294">
            <v>36812</v>
          </cell>
        </row>
        <row r="295">
          <cell r="C295" t="str">
            <v>367702</v>
          </cell>
          <cell r="D295">
            <v>36815</v>
          </cell>
        </row>
        <row r="296">
          <cell r="C296" t="str">
            <v>367703</v>
          </cell>
          <cell r="D296">
            <v>36816</v>
          </cell>
        </row>
        <row r="297">
          <cell r="C297" t="str">
            <v>367704</v>
          </cell>
          <cell r="D297">
            <v>36817</v>
          </cell>
        </row>
        <row r="298">
          <cell r="C298" t="str">
            <v>367705</v>
          </cell>
          <cell r="D298">
            <v>36575</v>
          </cell>
        </row>
        <row r="299">
          <cell r="C299" t="str">
            <v>367706</v>
          </cell>
          <cell r="D299">
            <v>36819</v>
          </cell>
        </row>
        <row r="300">
          <cell r="C300" t="str">
            <v>367707</v>
          </cell>
          <cell r="D300">
            <v>36822</v>
          </cell>
        </row>
        <row r="301">
          <cell r="C301" t="str">
            <v>367708</v>
          </cell>
          <cell r="D301">
            <v>36809</v>
          </cell>
        </row>
        <row r="302">
          <cell r="C302" t="str">
            <v>367709</v>
          </cell>
          <cell r="D302">
            <v>36810</v>
          </cell>
        </row>
        <row r="303">
          <cell r="C303" t="str">
            <v>368000</v>
          </cell>
          <cell r="D303">
            <v>36845</v>
          </cell>
        </row>
        <row r="304">
          <cell r="C304" t="str">
            <v>368001</v>
          </cell>
          <cell r="D304">
            <v>36846</v>
          </cell>
        </row>
        <row r="305">
          <cell r="C305" t="str">
            <v>368002</v>
          </cell>
          <cell r="D305">
            <v>36847</v>
          </cell>
        </row>
        <row r="306">
          <cell r="C306" t="str">
            <v>368003</v>
          </cell>
          <cell r="D306">
            <v>36850</v>
          </cell>
        </row>
        <row r="307">
          <cell r="C307" t="str">
            <v>368004</v>
          </cell>
          <cell r="D307">
            <v>36851</v>
          </cell>
        </row>
        <row r="308">
          <cell r="C308" t="str">
            <v>368005</v>
          </cell>
          <cell r="D308">
            <v>36852</v>
          </cell>
        </row>
        <row r="309">
          <cell r="C309" t="str">
            <v>368006</v>
          </cell>
          <cell r="D309">
            <v>36853</v>
          </cell>
        </row>
        <row r="310">
          <cell r="C310" t="str">
            <v>368007</v>
          </cell>
          <cell r="D310">
            <v>36840</v>
          </cell>
        </row>
        <row r="311">
          <cell r="C311" t="str">
            <v>368008</v>
          </cell>
          <cell r="D311">
            <v>36843</v>
          </cell>
        </row>
        <row r="312">
          <cell r="C312" t="str">
            <v>368009</v>
          </cell>
          <cell r="D312">
            <v>36844</v>
          </cell>
        </row>
        <row r="313">
          <cell r="C313" t="str">
            <v>368310</v>
          </cell>
          <cell r="D313">
            <v>36878</v>
          </cell>
        </row>
        <row r="314">
          <cell r="C314" t="str">
            <v>368311</v>
          </cell>
          <cell r="D314">
            <v>36879</v>
          </cell>
        </row>
        <row r="315">
          <cell r="C315" t="str">
            <v>368312</v>
          </cell>
          <cell r="D315">
            <v>36880</v>
          </cell>
        </row>
        <row r="316">
          <cell r="C316" t="str">
            <v>368313</v>
          </cell>
          <cell r="D316">
            <v>36881</v>
          </cell>
        </row>
        <row r="317">
          <cell r="C317" t="str">
            <v>368314</v>
          </cell>
          <cell r="D317">
            <v>36882</v>
          </cell>
        </row>
        <row r="318">
          <cell r="C318" t="str">
            <v>368315</v>
          </cell>
          <cell r="D318">
            <v>36886</v>
          </cell>
        </row>
        <row r="319">
          <cell r="C319" t="str">
            <v>368316</v>
          </cell>
          <cell r="D319">
            <v>36872</v>
          </cell>
        </row>
        <row r="320">
          <cell r="C320" t="str">
            <v>368317</v>
          </cell>
          <cell r="D320">
            <v>36873</v>
          </cell>
        </row>
        <row r="321">
          <cell r="C321" t="str">
            <v>368318</v>
          </cell>
          <cell r="D321">
            <v>36874</v>
          </cell>
        </row>
        <row r="322">
          <cell r="C322" t="str">
            <v>368319</v>
          </cell>
          <cell r="D322">
            <v>36875</v>
          </cell>
        </row>
        <row r="323">
          <cell r="C323" t="str">
            <v>368610</v>
          </cell>
          <cell r="D323">
            <v>36908</v>
          </cell>
        </row>
        <row r="324">
          <cell r="C324" t="str">
            <v>368611</v>
          </cell>
          <cell r="D324">
            <v>36909</v>
          </cell>
        </row>
        <row r="325">
          <cell r="C325" t="str">
            <v>368612</v>
          </cell>
          <cell r="D325">
            <v>36910</v>
          </cell>
        </row>
        <row r="326">
          <cell r="C326" t="str">
            <v>368613</v>
          </cell>
          <cell r="D326">
            <v>36913</v>
          </cell>
        </row>
        <row r="327">
          <cell r="C327" t="str">
            <v>368614</v>
          </cell>
          <cell r="D327">
            <v>36914</v>
          </cell>
        </row>
        <row r="328">
          <cell r="C328" t="str">
            <v>368615</v>
          </cell>
          <cell r="D328">
            <v>36901</v>
          </cell>
        </row>
        <row r="329">
          <cell r="C329" t="str">
            <v>368616</v>
          </cell>
          <cell r="D329">
            <v>36902</v>
          </cell>
        </row>
        <row r="330">
          <cell r="C330" t="str">
            <v>368617</v>
          </cell>
          <cell r="D330">
            <v>36903</v>
          </cell>
        </row>
        <row r="331">
          <cell r="C331" t="str">
            <v>368618</v>
          </cell>
          <cell r="D331">
            <v>36906</v>
          </cell>
        </row>
        <row r="332">
          <cell r="C332" t="str">
            <v>368619</v>
          </cell>
          <cell r="D332">
            <v>36907</v>
          </cell>
        </row>
        <row r="333">
          <cell r="C333" t="str">
            <v>368920</v>
          </cell>
          <cell r="D333">
            <v>36941</v>
          </cell>
        </row>
        <row r="334">
          <cell r="C334" t="str">
            <v>368921</v>
          </cell>
          <cell r="D334">
            <v>36942</v>
          </cell>
        </row>
        <row r="335">
          <cell r="C335" t="str">
            <v>368922</v>
          </cell>
          <cell r="D335">
            <v>36943</v>
          </cell>
        </row>
        <row r="336">
          <cell r="C336" t="str">
            <v>368923</v>
          </cell>
          <cell r="D336">
            <v>36972</v>
          </cell>
        </row>
        <row r="337">
          <cell r="C337" t="str">
            <v>368924</v>
          </cell>
          <cell r="D337">
            <v>36931</v>
          </cell>
        </row>
        <row r="338">
          <cell r="C338" t="str">
            <v>368925</v>
          </cell>
          <cell r="D338">
            <v>36934</v>
          </cell>
        </row>
        <row r="339">
          <cell r="C339" t="str">
            <v>368926</v>
          </cell>
          <cell r="D339">
            <v>36935</v>
          </cell>
        </row>
        <row r="340">
          <cell r="C340" t="str">
            <v>368927</v>
          </cell>
          <cell r="D340">
            <v>36936</v>
          </cell>
        </row>
        <row r="341">
          <cell r="C341" t="str">
            <v>368928</v>
          </cell>
          <cell r="D341">
            <v>36937</v>
          </cell>
        </row>
        <row r="342">
          <cell r="C342" t="str">
            <v>368929</v>
          </cell>
          <cell r="D342">
            <v>36938</v>
          </cell>
        </row>
        <row r="343">
          <cell r="C343" t="str">
            <v>369230</v>
          </cell>
          <cell r="D343">
            <v>36970</v>
          </cell>
        </row>
        <row r="344">
          <cell r="C344" t="str">
            <v>369231</v>
          </cell>
          <cell r="D344">
            <v>36971</v>
          </cell>
        </row>
        <row r="345">
          <cell r="C345" t="str">
            <v>369232</v>
          </cell>
          <cell r="D345">
            <v>36972</v>
          </cell>
        </row>
        <row r="346">
          <cell r="C346" t="str">
            <v>369233</v>
          </cell>
          <cell r="D346">
            <v>36959</v>
          </cell>
        </row>
        <row r="347">
          <cell r="C347" t="str">
            <v>369234</v>
          </cell>
          <cell r="D347">
            <v>36962</v>
          </cell>
        </row>
        <row r="348">
          <cell r="C348" t="str">
            <v>369235</v>
          </cell>
          <cell r="D348">
            <v>36963</v>
          </cell>
        </row>
        <row r="349">
          <cell r="C349" t="str">
            <v>369236</v>
          </cell>
          <cell r="D349">
            <v>36964</v>
          </cell>
        </row>
        <row r="350">
          <cell r="C350" t="str">
            <v>369237</v>
          </cell>
          <cell r="D350">
            <v>36965</v>
          </cell>
        </row>
        <row r="351">
          <cell r="C351" t="str">
            <v>369238</v>
          </cell>
          <cell r="D351">
            <v>36966</v>
          </cell>
        </row>
        <row r="352">
          <cell r="C352" t="str">
            <v>369239</v>
          </cell>
          <cell r="D352">
            <v>36969</v>
          </cell>
        </row>
        <row r="353">
          <cell r="C353" t="str">
            <v>369510</v>
          </cell>
          <cell r="D353">
            <v>37005</v>
          </cell>
        </row>
        <row r="354">
          <cell r="C354" t="str">
            <v>369511</v>
          </cell>
          <cell r="D354">
            <v>37006</v>
          </cell>
        </row>
        <row r="355">
          <cell r="C355" t="str">
            <v>369512</v>
          </cell>
          <cell r="D355">
            <v>36991</v>
          </cell>
        </row>
        <row r="356">
          <cell r="C356" t="str">
            <v>369513</v>
          </cell>
          <cell r="D356">
            <v>36992</v>
          </cell>
        </row>
        <row r="357">
          <cell r="C357" t="str">
            <v>369514</v>
          </cell>
          <cell r="D357">
            <v>36997</v>
          </cell>
        </row>
        <row r="358">
          <cell r="C358" t="str">
            <v>369515</v>
          </cell>
          <cell r="D358">
            <v>36998</v>
          </cell>
        </row>
        <row r="359">
          <cell r="C359" t="str">
            <v>369516</v>
          </cell>
          <cell r="D359">
            <v>36999</v>
          </cell>
        </row>
        <row r="360">
          <cell r="C360" t="str">
            <v>369517</v>
          </cell>
          <cell r="D360">
            <v>37000</v>
          </cell>
        </row>
        <row r="361">
          <cell r="C361" t="str">
            <v>369518</v>
          </cell>
          <cell r="D361">
            <v>37001</v>
          </cell>
        </row>
        <row r="362">
          <cell r="C362" t="str">
            <v>369519</v>
          </cell>
          <cell r="D362">
            <v>37004</v>
          </cell>
        </row>
        <row r="363">
          <cell r="C363" t="str">
            <v>369820</v>
          </cell>
          <cell r="D363">
            <v>37034</v>
          </cell>
        </row>
        <row r="364">
          <cell r="C364" t="str">
            <v>369821</v>
          </cell>
          <cell r="D364">
            <v>37021</v>
          </cell>
        </row>
        <row r="365">
          <cell r="C365" t="str">
            <v>369822</v>
          </cell>
          <cell r="D365">
            <v>37022</v>
          </cell>
        </row>
        <row r="366">
          <cell r="C366" t="str">
            <v>369823</v>
          </cell>
          <cell r="D366">
            <v>37025</v>
          </cell>
        </row>
        <row r="367">
          <cell r="C367" t="str">
            <v>369824</v>
          </cell>
          <cell r="D367">
            <v>37026</v>
          </cell>
        </row>
        <row r="368">
          <cell r="C368" t="str">
            <v>369825</v>
          </cell>
          <cell r="D368">
            <v>37027</v>
          </cell>
        </row>
        <row r="369">
          <cell r="C369" t="str">
            <v>369826</v>
          </cell>
          <cell r="D369">
            <v>37028</v>
          </cell>
        </row>
        <row r="370">
          <cell r="C370" t="str">
            <v>369827</v>
          </cell>
          <cell r="D370">
            <v>37029</v>
          </cell>
        </row>
        <row r="371">
          <cell r="C371" t="str">
            <v>369828</v>
          </cell>
          <cell r="D371">
            <v>37032</v>
          </cell>
        </row>
        <row r="372">
          <cell r="C372" t="str">
            <v>369829</v>
          </cell>
          <cell r="D372">
            <v>37033</v>
          </cell>
        </row>
        <row r="373">
          <cell r="C373" t="str">
            <v>370120</v>
          </cell>
          <cell r="D373">
            <v>37053</v>
          </cell>
        </row>
        <row r="374">
          <cell r="C374" t="str">
            <v>370121</v>
          </cell>
          <cell r="D374">
            <v>37054</v>
          </cell>
        </row>
        <row r="375">
          <cell r="C375" t="str">
            <v>370122</v>
          </cell>
          <cell r="D375">
            <v>37055</v>
          </cell>
        </row>
        <row r="376">
          <cell r="C376" t="str">
            <v>370123</v>
          </cell>
          <cell r="D376">
            <v>37056</v>
          </cell>
        </row>
        <row r="377">
          <cell r="C377" t="str">
            <v>370124</v>
          </cell>
          <cell r="D377">
            <v>37057</v>
          </cell>
        </row>
        <row r="378">
          <cell r="C378" t="str">
            <v>370125</v>
          </cell>
          <cell r="D378">
            <v>37060</v>
          </cell>
        </row>
        <row r="379">
          <cell r="C379" t="str">
            <v>370126</v>
          </cell>
          <cell r="D379">
            <v>37061</v>
          </cell>
        </row>
        <row r="380">
          <cell r="C380" t="str">
            <v>370127</v>
          </cell>
          <cell r="D380">
            <v>37062</v>
          </cell>
        </row>
        <row r="381">
          <cell r="C381" t="str">
            <v>370128</v>
          </cell>
          <cell r="D381">
            <v>37063</v>
          </cell>
        </row>
        <row r="382">
          <cell r="C382" t="str">
            <v>370129</v>
          </cell>
          <cell r="D382">
            <v>37064</v>
          </cell>
        </row>
        <row r="383">
          <cell r="C383" t="str">
            <v>370430</v>
          </cell>
          <cell r="D383">
            <v>37083</v>
          </cell>
        </row>
        <row r="384">
          <cell r="C384" t="str">
            <v>370431</v>
          </cell>
          <cell r="D384">
            <v>37084</v>
          </cell>
        </row>
        <row r="385">
          <cell r="C385" t="str">
            <v>370432</v>
          </cell>
          <cell r="D385">
            <v>37085</v>
          </cell>
        </row>
        <row r="386">
          <cell r="C386" t="str">
            <v>370433</v>
          </cell>
          <cell r="D386">
            <v>37088</v>
          </cell>
        </row>
        <row r="387">
          <cell r="C387" t="str">
            <v>370434</v>
          </cell>
          <cell r="D387">
            <v>37089</v>
          </cell>
        </row>
        <row r="388">
          <cell r="C388" t="str">
            <v>370435</v>
          </cell>
          <cell r="D388">
            <v>37090</v>
          </cell>
        </row>
        <row r="389">
          <cell r="C389" t="str">
            <v>370436</v>
          </cell>
          <cell r="D389">
            <v>37091</v>
          </cell>
        </row>
        <row r="390">
          <cell r="C390" t="str">
            <v>370437</v>
          </cell>
          <cell r="D390">
            <v>37092</v>
          </cell>
        </row>
        <row r="391">
          <cell r="C391" t="str">
            <v>370438</v>
          </cell>
          <cell r="D391">
            <v>37095</v>
          </cell>
        </row>
        <row r="392">
          <cell r="C392" t="str">
            <v>370439</v>
          </cell>
          <cell r="D392">
            <v>37082</v>
          </cell>
        </row>
        <row r="393">
          <cell r="C393" t="str">
            <v>370730</v>
          </cell>
          <cell r="D393">
            <v>37116</v>
          </cell>
        </row>
        <row r="394">
          <cell r="C394" t="str">
            <v>370731</v>
          </cell>
          <cell r="D394">
            <v>37117</v>
          </cell>
        </row>
        <row r="395">
          <cell r="C395" t="str">
            <v>370732</v>
          </cell>
          <cell r="D395">
            <v>37118</v>
          </cell>
        </row>
        <row r="396">
          <cell r="C396" t="str">
            <v>370733</v>
          </cell>
          <cell r="D396">
            <v>37119</v>
          </cell>
        </row>
        <row r="397">
          <cell r="C397" t="str">
            <v>370734</v>
          </cell>
          <cell r="D397">
            <v>37120</v>
          </cell>
        </row>
        <row r="398">
          <cell r="C398" t="str">
            <v>370735</v>
          </cell>
          <cell r="D398">
            <v>37123</v>
          </cell>
        </row>
        <row r="399">
          <cell r="C399" t="str">
            <v>370736</v>
          </cell>
          <cell r="D399">
            <v>37124</v>
          </cell>
        </row>
        <row r="400">
          <cell r="C400" t="str">
            <v>370737</v>
          </cell>
          <cell r="D400">
            <v>37125</v>
          </cell>
        </row>
        <row r="401">
          <cell r="C401" t="str">
            <v>370738</v>
          </cell>
          <cell r="D401">
            <v>37112</v>
          </cell>
        </row>
        <row r="402">
          <cell r="C402" t="str">
            <v>370739</v>
          </cell>
          <cell r="D402">
            <v>37113</v>
          </cell>
        </row>
        <row r="403">
          <cell r="C403" t="str">
            <v>371040</v>
          </cell>
          <cell r="D403">
            <v>37148</v>
          </cell>
        </row>
        <row r="404">
          <cell r="C404" t="str">
            <v>371041</v>
          </cell>
          <cell r="D404">
            <v>37151</v>
          </cell>
        </row>
        <row r="405">
          <cell r="C405" t="str">
            <v>371042</v>
          </cell>
          <cell r="D405">
            <v>37152</v>
          </cell>
        </row>
        <row r="406">
          <cell r="C406" t="str">
            <v>371043</v>
          </cell>
          <cell r="D406">
            <v>37153</v>
          </cell>
        </row>
        <row r="407">
          <cell r="C407" t="str">
            <v>371044</v>
          </cell>
          <cell r="D407">
            <v>37154</v>
          </cell>
        </row>
        <row r="408">
          <cell r="C408" t="str">
            <v>371045</v>
          </cell>
          <cell r="D408">
            <v>37155</v>
          </cell>
        </row>
        <row r="409">
          <cell r="C409" t="str">
            <v>371046</v>
          </cell>
          <cell r="D409">
            <v>37158</v>
          </cell>
        </row>
        <row r="410">
          <cell r="C410" t="str">
            <v>371047</v>
          </cell>
          <cell r="D410">
            <v>37145</v>
          </cell>
        </row>
        <row r="411">
          <cell r="C411" t="str">
            <v>371048</v>
          </cell>
          <cell r="D411">
            <v>37146</v>
          </cell>
        </row>
        <row r="412">
          <cell r="C412" t="str">
            <v>371049</v>
          </cell>
          <cell r="D412">
            <v>37147</v>
          </cell>
        </row>
        <row r="413">
          <cell r="C413" t="str">
            <v>371350</v>
          </cell>
          <cell r="D413">
            <v>37180</v>
          </cell>
        </row>
        <row r="414">
          <cell r="C414" t="str">
            <v>371351</v>
          </cell>
          <cell r="D414">
            <v>37181</v>
          </cell>
        </row>
        <row r="415">
          <cell r="C415" t="str">
            <v>371352</v>
          </cell>
          <cell r="D415">
            <v>37182</v>
          </cell>
        </row>
        <row r="416">
          <cell r="C416" t="str">
            <v>371353</v>
          </cell>
          <cell r="D416">
            <v>37183</v>
          </cell>
        </row>
        <row r="417">
          <cell r="C417" t="str">
            <v>371354</v>
          </cell>
          <cell r="D417">
            <v>37186</v>
          </cell>
        </row>
        <row r="418">
          <cell r="C418" t="str">
            <v>371355</v>
          </cell>
          <cell r="D418">
            <v>37187</v>
          </cell>
        </row>
        <row r="419">
          <cell r="C419" t="str">
            <v>371356</v>
          </cell>
          <cell r="D419">
            <v>37174</v>
          </cell>
        </row>
        <row r="420">
          <cell r="C420" t="str">
            <v>371357</v>
          </cell>
          <cell r="D420">
            <v>37175</v>
          </cell>
        </row>
        <row r="421">
          <cell r="C421" t="str">
            <v>371358</v>
          </cell>
          <cell r="D421">
            <v>37176</v>
          </cell>
        </row>
        <row r="422">
          <cell r="C422" t="str">
            <v>371359</v>
          </cell>
          <cell r="D422">
            <v>37179</v>
          </cell>
        </row>
        <row r="423">
          <cell r="C423" t="str">
            <v>371650</v>
          </cell>
          <cell r="D423">
            <v>37214</v>
          </cell>
        </row>
        <row r="424">
          <cell r="C424" t="str">
            <v>371651</v>
          </cell>
          <cell r="D424">
            <v>37215</v>
          </cell>
        </row>
        <row r="425">
          <cell r="C425" t="str">
            <v>371652</v>
          </cell>
          <cell r="D425">
            <v>37216</v>
          </cell>
        </row>
        <row r="426">
          <cell r="C426" t="str">
            <v>371653</v>
          </cell>
          <cell r="D426">
            <v>37217</v>
          </cell>
        </row>
        <row r="427">
          <cell r="C427" t="str">
            <v>371654</v>
          </cell>
          <cell r="D427">
            <v>37218</v>
          </cell>
        </row>
        <row r="428">
          <cell r="C428" t="str">
            <v>371655</v>
          </cell>
          <cell r="D428">
            <v>37207</v>
          </cell>
        </row>
        <row r="429">
          <cell r="C429" t="str">
            <v>371656</v>
          </cell>
          <cell r="D429">
            <v>37208</v>
          </cell>
        </row>
        <row r="430">
          <cell r="C430" t="str">
            <v>371657</v>
          </cell>
          <cell r="D430">
            <v>37209</v>
          </cell>
        </row>
        <row r="431">
          <cell r="C431" t="str">
            <v>371658</v>
          </cell>
          <cell r="D431">
            <v>37210</v>
          </cell>
        </row>
        <row r="432">
          <cell r="C432" t="str">
            <v>371659</v>
          </cell>
          <cell r="D432">
            <v>37211</v>
          </cell>
        </row>
        <row r="433">
          <cell r="C433" t="str">
            <v>371960</v>
          </cell>
          <cell r="D433">
            <v>37244</v>
          </cell>
        </row>
        <row r="434">
          <cell r="C434" t="str">
            <v>371961</v>
          </cell>
          <cell r="D434">
            <v>37245</v>
          </cell>
        </row>
        <row r="435">
          <cell r="C435" t="str">
            <v>371962</v>
          </cell>
          <cell r="D435">
            <v>37246</v>
          </cell>
        </row>
        <row r="436">
          <cell r="C436" t="str">
            <v>371963</v>
          </cell>
          <cell r="D436">
            <v>37249</v>
          </cell>
        </row>
        <row r="437">
          <cell r="C437" t="str">
            <v>371964</v>
          </cell>
          <cell r="D437">
            <v>37236</v>
          </cell>
        </row>
        <row r="438">
          <cell r="C438" t="str">
            <v>371965</v>
          </cell>
          <cell r="D438">
            <v>37237</v>
          </cell>
        </row>
        <row r="439">
          <cell r="C439" t="str">
            <v>371966</v>
          </cell>
          <cell r="D439">
            <v>37238</v>
          </cell>
        </row>
        <row r="440">
          <cell r="C440" t="str">
            <v>371967</v>
          </cell>
          <cell r="D440">
            <v>37239</v>
          </cell>
        </row>
        <row r="441">
          <cell r="C441" t="str">
            <v>371968</v>
          </cell>
          <cell r="D441">
            <v>37242</v>
          </cell>
        </row>
        <row r="442">
          <cell r="C442" t="str">
            <v>371969</v>
          </cell>
          <cell r="D442">
            <v>37243</v>
          </cell>
        </row>
        <row r="443">
          <cell r="C443" t="str">
            <v>372260</v>
          </cell>
          <cell r="D443">
            <v>37277</v>
          </cell>
        </row>
        <row r="444">
          <cell r="C444" t="str">
            <v>372261</v>
          </cell>
          <cell r="D444">
            <v>37278</v>
          </cell>
        </row>
        <row r="445">
          <cell r="C445" t="str">
            <v>372262</v>
          </cell>
          <cell r="D445">
            <v>37279</v>
          </cell>
        </row>
        <row r="446">
          <cell r="C446" t="str">
            <v>372263</v>
          </cell>
          <cell r="D446">
            <v>37266</v>
          </cell>
        </row>
        <row r="447">
          <cell r="C447" t="str">
            <v>372264</v>
          </cell>
          <cell r="D447">
            <v>37267</v>
          </cell>
        </row>
        <row r="448">
          <cell r="C448" t="str">
            <v>372265</v>
          </cell>
          <cell r="D448">
            <v>37270</v>
          </cell>
        </row>
        <row r="449">
          <cell r="C449" t="str">
            <v>372266</v>
          </cell>
          <cell r="D449">
            <v>37271</v>
          </cell>
        </row>
        <row r="450">
          <cell r="C450" t="str">
            <v>372267</v>
          </cell>
          <cell r="D450">
            <v>37272</v>
          </cell>
        </row>
        <row r="451">
          <cell r="C451" t="str">
            <v>372268</v>
          </cell>
          <cell r="D451">
            <v>37273</v>
          </cell>
        </row>
        <row r="452">
          <cell r="C452" t="str">
            <v>372269</v>
          </cell>
          <cell r="D452">
            <v>37274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hemie.fu-berlin.de/diverse/doc/ISO_3166.html" TargetMode="External"/><Relationship Id="rId2" Type="http://schemas.openxmlformats.org/officeDocument/2006/relationships/hyperlink" Target="https://www.reniec.gob.pe/Adherentes/jsp/ListaUbigeos.jsp" TargetMode="External"/><Relationship Id="rId1" Type="http://schemas.openxmlformats.org/officeDocument/2006/relationships/hyperlink" Target="http://www.iso.org/iso/home/standards/currency_codes.htm" TargetMode="Externa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https://www.unspsc.org/codeset-downloads/productid/28/createdbyuser/3?txtsearch=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workbookViewId="0"/>
  </sheetViews>
  <sheetFormatPr baseColWidth="10" defaultColWidth="0" defaultRowHeight="15" zeroHeight="1"/>
  <cols>
    <col min="1" max="1" width="50.140625" customWidth="1"/>
    <col min="2" max="2" width="8.140625" bestFit="1" customWidth="1"/>
    <col min="3" max="3" width="8.5703125" bestFit="1" customWidth="1"/>
    <col min="4" max="4" width="46.140625" customWidth="1"/>
    <col min="5" max="5" width="17.140625" customWidth="1"/>
    <col min="6" max="6" width="2.7109375" customWidth="1"/>
    <col min="7" max="16384" width="11.42578125" hidden="1"/>
  </cols>
  <sheetData>
    <row r="1" spans="1:5" ht="24">
      <c r="A1" s="73" t="s">
        <v>2668</v>
      </c>
      <c r="B1" s="72" t="s">
        <v>2667</v>
      </c>
      <c r="C1" s="72" t="s">
        <v>2666</v>
      </c>
      <c r="D1" s="73" t="s">
        <v>3185</v>
      </c>
      <c r="E1" s="76" t="s">
        <v>3026</v>
      </c>
    </row>
    <row r="2" spans="1:5" ht="24">
      <c r="A2" s="114" t="s">
        <v>2669</v>
      </c>
      <c r="B2" s="70" t="s">
        <v>211</v>
      </c>
      <c r="C2" s="69" t="s">
        <v>1194</v>
      </c>
      <c r="D2" s="114" t="str">
        <f>VLOOKUP(C2,CódigosRetorno!$A$1:$B$1142,2,FALSE)</f>
        <v>El sistema no puede responder su solicitud. Intente nuevamente o comuníquese con su Administrador</v>
      </c>
      <c r="E2" s="71" t="s">
        <v>194</v>
      </c>
    </row>
    <row r="3" spans="1:5" ht="24">
      <c r="A3" s="114" t="s">
        <v>3138</v>
      </c>
      <c r="B3" s="70" t="s">
        <v>211</v>
      </c>
      <c r="C3" s="75" t="s">
        <v>1174</v>
      </c>
      <c r="D3" s="114" t="str">
        <f>VLOOKUP(C3,CódigosRetorno!$A$1:$B$1142,2,FALSE)</f>
        <v>El sistema no puede responder su solicitud. (El servicio de autenticación no está disponible)</v>
      </c>
      <c r="E3" s="71" t="s">
        <v>194</v>
      </c>
    </row>
    <row r="4" spans="1:5" ht="36">
      <c r="A4" s="114" t="s">
        <v>3137</v>
      </c>
      <c r="B4" s="70" t="s">
        <v>211</v>
      </c>
      <c r="C4" s="75" t="s">
        <v>1172</v>
      </c>
      <c r="D4" s="114" t="str">
        <f>VLOOKUP(C4,CódigosRetorno!$A$1:$B$1142,2,FALSE)</f>
        <v>No tiene el perfil para enviar comprobantes electronicos</v>
      </c>
      <c r="E4" s="71" t="s">
        <v>2671</v>
      </c>
    </row>
    <row r="5" spans="1:5" ht="48">
      <c r="A5" s="114" t="s">
        <v>3142</v>
      </c>
      <c r="B5" s="70" t="s">
        <v>211</v>
      </c>
      <c r="C5" s="69" t="s">
        <v>1182</v>
      </c>
      <c r="D5" s="114" t="str">
        <f>VLOOKUP(C5,CódigosRetorno!$A$1:$B$1142,2,FALSE)</f>
        <v>El nombre del archivo ZIP es incorrecto</v>
      </c>
      <c r="E5" s="71" t="s">
        <v>194</v>
      </c>
    </row>
    <row r="6" spans="1:5" ht="36">
      <c r="A6" s="115" t="s">
        <v>3139</v>
      </c>
      <c r="B6" s="70" t="s">
        <v>211</v>
      </c>
      <c r="C6" s="69" t="s">
        <v>1147</v>
      </c>
      <c r="D6" s="114" t="str">
        <f>VLOOKUP(C6,CódigosRetorno!$A$1:$B$1142,2,FALSE)</f>
        <v>El RUC del archivo no corresponde al RUC del usuario o el proveedor no esta autorizado a enviar comprobantes del contribuyente</v>
      </c>
      <c r="E6" s="71" t="s">
        <v>2671</v>
      </c>
    </row>
    <row r="7" spans="1:5">
      <c r="A7" s="115" t="s">
        <v>1197</v>
      </c>
      <c r="B7" s="70" t="s">
        <v>211</v>
      </c>
      <c r="C7" s="69" t="s">
        <v>1196</v>
      </c>
      <c r="D7" s="114" t="str">
        <f>VLOOKUP(C7,CódigosRetorno!$A$1:$B$1142,2,FALSE)</f>
        <v>El archivo ZIP esta vacio</v>
      </c>
      <c r="E7" s="71" t="s">
        <v>194</v>
      </c>
    </row>
    <row r="8" spans="1:5">
      <c r="A8" s="115" t="s">
        <v>1198</v>
      </c>
      <c r="B8" s="70" t="s">
        <v>211</v>
      </c>
      <c r="C8" s="69" t="s">
        <v>1199</v>
      </c>
      <c r="D8" s="114" t="str">
        <f>VLOOKUP(C8,CódigosRetorno!$A$1:$B$1142,2,FALSE)</f>
        <v>El archivo ZIP esta corrupto</v>
      </c>
      <c r="E8" s="71" t="s">
        <v>194</v>
      </c>
    </row>
    <row r="9" spans="1:5">
      <c r="A9" s="115" t="s">
        <v>3141</v>
      </c>
      <c r="B9" s="70" t="s">
        <v>211</v>
      </c>
      <c r="C9" s="69" t="s">
        <v>1200</v>
      </c>
      <c r="D9" s="114" t="str">
        <f>VLOOKUP(C9,CódigosRetorno!$A$1:$B$1142,2,FALSE)</f>
        <v>El archivo ZIP no contiene comprobantes</v>
      </c>
      <c r="E9" s="71" t="s">
        <v>194</v>
      </c>
    </row>
    <row r="10" spans="1:5" ht="24">
      <c r="A10" s="114" t="s">
        <v>3140</v>
      </c>
      <c r="B10" s="70" t="s">
        <v>211</v>
      </c>
      <c r="C10" s="69" t="s">
        <v>1185</v>
      </c>
      <c r="D10" s="114" t="str">
        <f>VLOOKUP(C10,CódigosRetorno!$A$1:$B$1142,2,FALSE)</f>
        <v>El archivo ZIP contiene demasiados comprobantes para este tipo de envío</v>
      </c>
      <c r="E10" s="71" t="s">
        <v>194</v>
      </c>
    </row>
    <row r="11" spans="1:5" ht="48">
      <c r="A11" s="114" t="s">
        <v>3143</v>
      </c>
      <c r="B11" s="70" t="s">
        <v>211</v>
      </c>
      <c r="C11" s="75" t="s">
        <v>1184</v>
      </c>
      <c r="D11" s="114" t="str">
        <f>VLOOKUP(C11,CódigosRetorno!$A$1:$B$1142,2,FALSE)</f>
        <v>El nombre del archivo XML es incorrecto</v>
      </c>
      <c r="E11" s="71" t="s">
        <v>194</v>
      </c>
    </row>
    <row r="12" spans="1:5">
      <c r="A12" s="114" t="s">
        <v>1205</v>
      </c>
      <c r="B12" s="70" t="s">
        <v>211</v>
      </c>
      <c r="C12" s="69" t="s">
        <v>1204</v>
      </c>
      <c r="D12" s="114" t="str">
        <f>VLOOKUP(C12,CódigosRetorno!$A$1:$B$1142,2,FALSE)</f>
        <v>El archivo XML esta vacio</v>
      </c>
      <c r="E12" s="71" t="s">
        <v>194</v>
      </c>
    </row>
    <row r="13" spans="1:5" ht="24">
      <c r="A13" s="114" t="s">
        <v>1203</v>
      </c>
      <c r="B13" s="70" t="s">
        <v>211</v>
      </c>
      <c r="C13" s="69" t="s">
        <v>1202</v>
      </c>
      <c r="D13" s="114" t="str">
        <f>VLOOKUP(C13,CódigosRetorno!$A$1:$B$1142,2,FALSE)</f>
        <v>El nombre del archivo XML no coincide con el nombre del archivo ZIP</v>
      </c>
      <c r="E13" s="71" t="s">
        <v>194</v>
      </c>
    </row>
    <row r="14" spans="1:5">
      <c r="A14" s="114" t="s">
        <v>754</v>
      </c>
      <c r="B14" s="70" t="s">
        <v>211</v>
      </c>
      <c r="C14" s="69" t="s">
        <v>393</v>
      </c>
      <c r="D14" s="114" t="str">
        <f>VLOOKUP(C14,CódigosRetorno!$A$1:$B$1142,2,FALSE)</f>
        <v>No se puede leer (parsear) el archivo XML</v>
      </c>
      <c r="E14" s="71" t="s">
        <v>194</v>
      </c>
    </row>
    <row r="15" spans="1:5" ht="36">
      <c r="A15" s="114" t="s">
        <v>3144</v>
      </c>
      <c r="B15" s="70" t="s">
        <v>211</v>
      </c>
      <c r="C15" s="69" t="s">
        <v>1160</v>
      </c>
      <c r="D15" s="114" t="str">
        <f>VLOOKUP(C15,CódigosRetorno!$A$1:$B$1142,2,FALSE)</f>
        <v>El certificado usado no es el comunicado a SUNAT</v>
      </c>
      <c r="E15" s="71" t="s">
        <v>2670</v>
      </c>
    </row>
    <row r="16" spans="1:5" ht="36">
      <c r="A16" s="114" t="s">
        <v>3145</v>
      </c>
      <c r="B16" s="70" t="s">
        <v>211</v>
      </c>
      <c r="C16" s="69" t="s">
        <v>1152</v>
      </c>
      <c r="D16" s="114" t="str">
        <f>VLOOKUP(C16,CódigosRetorno!$A$1:$B$1142,2,FALSE)</f>
        <v>El certificado usado se encuentra de baja</v>
      </c>
      <c r="E16" s="71" t="s">
        <v>2670</v>
      </c>
    </row>
    <row r="17" spans="1:5" ht="36">
      <c r="A17" s="114" t="s">
        <v>3146</v>
      </c>
      <c r="B17" s="70" t="s">
        <v>211</v>
      </c>
      <c r="C17" s="75" t="s">
        <v>1153</v>
      </c>
      <c r="D17" s="114" t="str">
        <f>VLOOKUP(C17,CódigosRetorno!$A$1:$B$1142,2,FALSE)</f>
        <v>El certificado usado no se encuentra vigente</v>
      </c>
      <c r="E17" s="71" t="s">
        <v>2670</v>
      </c>
    </row>
    <row r="18" spans="1:5">
      <c r="A18" s="114" t="s">
        <v>3147</v>
      </c>
      <c r="B18" s="70" t="s">
        <v>211</v>
      </c>
      <c r="C18" s="69" t="s">
        <v>1189</v>
      </c>
      <c r="D18" s="114" t="str">
        <f>VLOOKUP(C18,CódigosRetorno!$A$1:$B$1142,2,FALSE)</f>
        <v>El documento electrónico ingresado ha sido alterado</v>
      </c>
      <c r="E18" s="71" t="s">
        <v>194</v>
      </c>
    </row>
    <row r="19" spans="1: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EX14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baseColWidth="10" defaultColWidth="11.42578125" defaultRowHeight="12"/>
  <cols>
    <col min="1" max="1" width="1.5703125" style="250" customWidth="1"/>
    <col min="2" max="2" width="4.28515625" style="251" customWidth="1"/>
    <col min="3" max="3" width="28.5703125" style="250" customWidth="1"/>
    <col min="4" max="4" width="7.42578125" style="254" hidden="1" customWidth="1"/>
    <col min="5" max="5" width="11.42578125" style="254" customWidth="1"/>
    <col min="6" max="6" width="10" style="254" customWidth="1"/>
    <col min="7" max="7" width="14.28515625" style="254" customWidth="1"/>
    <col min="8" max="8" width="35.7109375" style="65" customWidth="1"/>
    <col min="9" max="9" width="64.28515625" style="65" customWidth="1"/>
    <col min="10" max="10" width="10" style="254" customWidth="1"/>
    <col min="11" max="11" width="10" style="273" customWidth="1"/>
    <col min="12" max="12" width="48.42578125" style="65" customWidth="1"/>
    <col min="13" max="13" width="0" style="254" hidden="1" customWidth="1"/>
    <col min="14" max="14" width="11.42578125" style="65"/>
    <col min="15" max="1505" width="11.42578125" style="250"/>
    <col min="1506" max="1506" width="12" style="250" bestFit="1" customWidth="1"/>
    <col min="1507" max="16384" width="11.42578125" style="250"/>
  </cols>
  <sheetData>
    <row r="1" spans="2:15 1506:1506">
      <c r="B1" s="270"/>
      <c r="C1" s="270"/>
      <c r="D1" s="270"/>
      <c r="E1" s="270"/>
      <c r="F1" s="270"/>
      <c r="G1" s="270"/>
      <c r="H1" s="270"/>
      <c r="I1" s="271"/>
      <c r="J1" s="272"/>
      <c r="BEX1" s="250">
        <v>2.2222222222222202E+57</v>
      </c>
    </row>
    <row r="2" spans="2:15 1506:1506" ht="24">
      <c r="B2" s="260" t="s">
        <v>0</v>
      </c>
      <c r="C2" s="260" t="s">
        <v>59</v>
      </c>
      <c r="D2" s="260" t="s">
        <v>1</v>
      </c>
      <c r="E2" s="260" t="s">
        <v>3257</v>
      </c>
      <c r="F2" s="260" t="s">
        <v>3258</v>
      </c>
      <c r="G2" s="260" t="s">
        <v>2</v>
      </c>
      <c r="H2" s="260" t="s">
        <v>27</v>
      </c>
      <c r="I2" s="260" t="s">
        <v>2668</v>
      </c>
      <c r="J2" s="261" t="s">
        <v>2666</v>
      </c>
      <c r="K2" s="261" t="s">
        <v>2667</v>
      </c>
      <c r="L2" s="260" t="s">
        <v>3256</v>
      </c>
      <c r="M2" s="277" t="s">
        <v>225</v>
      </c>
      <c r="N2" s="260" t="s">
        <v>3026</v>
      </c>
    </row>
    <row r="3" spans="2:15 1506:1506">
      <c r="B3" s="153" t="s">
        <v>194</v>
      </c>
      <c r="C3" s="186" t="s">
        <v>194</v>
      </c>
      <c r="D3" s="153"/>
      <c r="E3" s="153" t="s">
        <v>194</v>
      </c>
      <c r="F3" s="153" t="s">
        <v>194</v>
      </c>
      <c r="G3" s="153" t="s">
        <v>194</v>
      </c>
      <c r="H3" s="186" t="s">
        <v>194</v>
      </c>
      <c r="I3" s="201" t="s">
        <v>3718</v>
      </c>
      <c r="J3" s="158" t="s">
        <v>194</v>
      </c>
      <c r="K3" s="158" t="s">
        <v>194</v>
      </c>
      <c r="L3" s="153" t="s">
        <v>194</v>
      </c>
      <c r="M3" s="153"/>
      <c r="N3" s="153" t="s">
        <v>194</v>
      </c>
    </row>
    <row r="4" spans="2:15 1506:1506">
      <c r="B4" s="149"/>
      <c r="C4" s="220"/>
      <c r="D4" s="138"/>
      <c r="E4" s="128"/>
      <c r="F4" s="128"/>
      <c r="G4" s="149"/>
      <c r="H4" s="220"/>
      <c r="I4" s="201" t="str">
        <f>VLOOKUP(K4,CódigosRetorno!$A$1:$B$1142,2,FALSE)</f>
        <v>El ticket no existe</v>
      </c>
      <c r="J4" s="150" t="s">
        <v>211</v>
      </c>
      <c r="K4" s="132" t="s">
        <v>1192</v>
      </c>
      <c r="L4" s="201" t="str">
        <f>VLOOKUP(K4,CódigosRetorno!$A$1:$B$1142,2,FALSE)</f>
        <v>El ticket no existe</v>
      </c>
      <c r="M4" s="202"/>
      <c r="N4" s="202" t="s">
        <v>194</v>
      </c>
    </row>
    <row r="5" spans="2:15 1506:1506" ht="24">
      <c r="B5" s="149"/>
      <c r="C5" s="220"/>
      <c r="D5" s="138"/>
      <c r="E5" s="128"/>
      <c r="F5" s="128"/>
      <c r="G5" s="149"/>
      <c r="H5" s="220"/>
      <c r="I5" s="226" t="s">
        <v>237</v>
      </c>
      <c r="J5" s="140" t="s">
        <v>1227</v>
      </c>
      <c r="K5" s="140" t="s">
        <v>1447</v>
      </c>
      <c r="L5" s="201" t="str">
        <f>VLOOKUP(K5,CódigosRetorno!$A$1:$B$1142,2,FALSE)</f>
        <v>El resumen contiene menos series por tipo de documento que el envío anterior para la misma fecha de emisión</v>
      </c>
      <c r="M5" s="224" t="s">
        <v>226</v>
      </c>
      <c r="N5" s="202" t="s">
        <v>194</v>
      </c>
    </row>
    <row r="6" spans="2:15 1506:1506">
      <c r="B6" s="133" t="s">
        <v>3495</v>
      </c>
      <c r="C6" s="220"/>
      <c r="D6" s="138"/>
      <c r="E6" s="128"/>
      <c r="F6" s="128"/>
      <c r="G6" s="149"/>
      <c r="H6" s="220"/>
      <c r="I6" s="226"/>
      <c r="J6" s="140"/>
      <c r="K6" s="140"/>
      <c r="L6" s="201"/>
      <c r="M6" s="224"/>
      <c r="N6" s="202"/>
    </row>
    <row r="7" spans="2:15 1506:1506" ht="24">
      <c r="B7" s="330">
        <v>1</v>
      </c>
      <c r="C7" s="331" t="s">
        <v>121</v>
      </c>
      <c r="D7" s="367" t="s">
        <v>3</v>
      </c>
      <c r="E7" s="364" t="s">
        <v>4</v>
      </c>
      <c r="F7" s="365" t="s">
        <v>24</v>
      </c>
      <c r="G7" s="364"/>
      <c r="H7" s="362" t="s">
        <v>122</v>
      </c>
      <c r="I7" s="201" t="s">
        <v>3384</v>
      </c>
      <c r="J7" s="129" t="s">
        <v>211</v>
      </c>
      <c r="K7" s="130" t="s">
        <v>2435</v>
      </c>
      <c r="L7" s="201" t="str">
        <f>VLOOKUP(K7,CódigosRetorno!$A$1:$B$1142,2,FALSE)</f>
        <v>El XML no contiene el tag o no existe informacion de UBLVersionID</v>
      </c>
      <c r="M7" s="225" t="s">
        <v>495</v>
      </c>
      <c r="N7" s="202" t="s">
        <v>194</v>
      </c>
    </row>
    <row r="8" spans="2:15 1506:1506">
      <c r="B8" s="330"/>
      <c r="C8" s="331"/>
      <c r="D8" s="367"/>
      <c r="E8" s="364"/>
      <c r="F8" s="365"/>
      <c r="G8" s="364"/>
      <c r="H8" s="362"/>
      <c r="I8" s="201" t="s">
        <v>2675</v>
      </c>
      <c r="J8" s="129" t="s">
        <v>211</v>
      </c>
      <c r="K8" s="130" t="s">
        <v>2436</v>
      </c>
      <c r="L8" s="201" t="str">
        <f>VLOOKUP(K8,CódigosRetorno!$A$1:$B$1142,2,FALSE)</f>
        <v>UBLVersionID - La versión del UBL no es correcta</v>
      </c>
      <c r="M8" s="225" t="s">
        <v>495</v>
      </c>
      <c r="N8" s="202" t="s">
        <v>194</v>
      </c>
    </row>
    <row r="9" spans="2:15 1506:1506">
      <c r="B9" s="330">
        <f>B7+1</f>
        <v>2</v>
      </c>
      <c r="C9" s="331" t="s">
        <v>32</v>
      </c>
      <c r="D9" s="363" t="s">
        <v>3</v>
      </c>
      <c r="E9" s="364" t="s">
        <v>4</v>
      </c>
      <c r="F9" s="365" t="s">
        <v>24</v>
      </c>
      <c r="G9" s="364"/>
      <c r="H9" s="362" t="s">
        <v>123</v>
      </c>
      <c r="I9" s="239" t="s">
        <v>3384</v>
      </c>
      <c r="J9" s="240" t="s">
        <v>211</v>
      </c>
      <c r="K9" s="243" t="s">
        <v>2437</v>
      </c>
      <c r="L9" s="201" t="str">
        <f>VLOOKUP(K9,CódigosRetorno!$A$1:$B$1142,2,FALSE)</f>
        <v>El XML no existe informacion de CustomizationID</v>
      </c>
      <c r="M9" s="225" t="s">
        <v>495</v>
      </c>
      <c r="N9" s="202" t="s">
        <v>194</v>
      </c>
    </row>
    <row r="10" spans="2:15 1506:1506">
      <c r="B10" s="330"/>
      <c r="C10" s="331"/>
      <c r="D10" s="363"/>
      <c r="E10" s="364"/>
      <c r="F10" s="365"/>
      <c r="G10" s="364"/>
      <c r="H10" s="362"/>
      <c r="I10" s="127" t="s">
        <v>3402</v>
      </c>
      <c r="J10" s="129" t="s">
        <v>194</v>
      </c>
      <c r="K10" s="132" t="s">
        <v>194</v>
      </c>
      <c r="L10" s="201" t="s">
        <v>194</v>
      </c>
      <c r="M10" s="200"/>
      <c r="N10" s="202"/>
    </row>
    <row r="11" spans="2:15 1506:1506" ht="24">
      <c r="B11" s="330"/>
      <c r="C11" s="331"/>
      <c r="D11" s="363"/>
      <c r="E11" s="364"/>
      <c r="F11" s="365"/>
      <c r="G11" s="364"/>
      <c r="H11" s="362"/>
      <c r="I11" s="201" t="s">
        <v>3834</v>
      </c>
      <c r="J11" s="129" t="s">
        <v>211</v>
      </c>
      <c r="K11" s="130" t="s">
        <v>2438</v>
      </c>
      <c r="L11" s="201" t="str">
        <f>VLOOKUP(K11,CódigosRetorno!$A$1:$B$1142,2,FALSE)</f>
        <v>CustomizationID - La versión del documento no es la correcta</v>
      </c>
      <c r="M11" s="200" t="s">
        <v>495</v>
      </c>
      <c r="N11" s="202" t="s">
        <v>194</v>
      </c>
    </row>
    <row r="12" spans="2:15 1506:1506">
      <c r="B12" s="330">
        <f>B9+1</f>
        <v>3</v>
      </c>
      <c r="C12" s="362" t="s">
        <v>116</v>
      </c>
      <c r="D12" s="367" t="s">
        <v>3</v>
      </c>
      <c r="E12" s="364" t="s">
        <v>4</v>
      </c>
      <c r="F12" s="365" t="s">
        <v>117</v>
      </c>
      <c r="G12" s="365" t="s">
        <v>3386</v>
      </c>
      <c r="H12" s="362" t="s">
        <v>118</v>
      </c>
      <c r="I12" s="274" t="s">
        <v>3384</v>
      </c>
      <c r="J12" s="275" t="s">
        <v>211</v>
      </c>
      <c r="K12" s="275" t="s">
        <v>863</v>
      </c>
      <c r="L12" s="201" t="str">
        <f>VLOOKUP(K12,CódigosRetorno!$A$1:$B$1142,2,FALSE)</f>
        <v>El XML no contiene el tag ID</v>
      </c>
      <c r="M12" s="224" t="s">
        <v>495</v>
      </c>
      <c r="N12" s="202" t="s">
        <v>194</v>
      </c>
      <c r="O12" s="171"/>
    </row>
    <row r="13" spans="2:15 1506:1506">
      <c r="B13" s="330"/>
      <c r="C13" s="362"/>
      <c r="D13" s="367"/>
      <c r="E13" s="364"/>
      <c r="F13" s="365"/>
      <c r="G13" s="365"/>
      <c r="H13" s="362"/>
      <c r="I13" s="210" t="s">
        <v>3383</v>
      </c>
      <c r="J13" s="140" t="s">
        <v>211</v>
      </c>
      <c r="K13" s="140" t="s">
        <v>2306</v>
      </c>
      <c r="L13" s="201" t="str">
        <f>VLOOKUP(K13,CódigosRetorno!$A$1:$B$1142,2,FALSE)</f>
        <v>El ID debe coincidir con el nombre del archivo</v>
      </c>
      <c r="M13" s="224" t="s">
        <v>495</v>
      </c>
      <c r="N13" s="202" t="s">
        <v>194</v>
      </c>
      <c r="O13" s="171"/>
    </row>
    <row r="14" spans="2:15 1506:1506">
      <c r="B14" s="330"/>
      <c r="C14" s="362"/>
      <c r="D14" s="227"/>
      <c r="E14" s="364"/>
      <c r="F14" s="365"/>
      <c r="G14" s="365"/>
      <c r="H14" s="362"/>
      <c r="I14" s="226" t="s">
        <v>3385</v>
      </c>
      <c r="J14" s="140" t="s">
        <v>211</v>
      </c>
      <c r="K14" s="140" t="s">
        <v>2302</v>
      </c>
      <c r="L14" s="201" t="str">
        <f>VLOOKUP(K14,CódigosRetorno!$A$1:$B$1142,2,FALSE)</f>
        <v>El archivo ya fue presentado anteriormente</v>
      </c>
      <c r="M14" s="224" t="s">
        <v>226</v>
      </c>
      <c r="N14" s="202" t="s">
        <v>194</v>
      </c>
      <c r="O14" s="171"/>
    </row>
    <row r="15" spans="2:15 1506:1506">
      <c r="B15" s="330">
        <f>B12+1</f>
        <v>4</v>
      </c>
      <c r="C15" s="362" t="s">
        <v>119</v>
      </c>
      <c r="D15" s="367" t="s">
        <v>3</v>
      </c>
      <c r="E15" s="364" t="s">
        <v>4</v>
      </c>
      <c r="F15" s="365" t="s">
        <v>24</v>
      </c>
      <c r="G15" s="364" t="s">
        <v>25</v>
      </c>
      <c r="H15" s="362" t="s">
        <v>120</v>
      </c>
      <c r="I15" s="274" t="s">
        <v>2674</v>
      </c>
      <c r="J15" s="275" t="s">
        <v>211</v>
      </c>
      <c r="K15" s="275" t="s">
        <v>875</v>
      </c>
      <c r="L15" s="201" t="str">
        <f>VLOOKUP(K15,CódigosRetorno!$A$1:$B$1142,2,FALSE)</f>
        <v>El XML no contiene el tag IssueDate</v>
      </c>
      <c r="M15" s="224" t="s">
        <v>495</v>
      </c>
      <c r="N15" s="202" t="s">
        <v>194</v>
      </c>
    </row>
    <row r="16" spans="2:15 1506:1506" ht="24">
      <c r="B16" s="330"/>
      <c r="C16" s="362"/>
      <c r="D16" s="367"/>
      <c r="E16" s="364"/>
      <c r="F16" s="365"/>
      <c r="G16" s="364"/>
      <c r="H16" s="362"/>
      <c r="I16" s="226" t="s">
        <v>3387</v>
      </c>
      <c r="J16" s="140" t="s">
        <v>211</v>
      </c>
      <c r="K16" s="140" t="s">
        <v>2144</v>
      </c>
      <c r="L16" s="201" t="str">
        <f>VLOOKUP(K16,CódigosRetorno!$A$1:$B$1142,2,FALSE)</f>
        <v>La fecha de generación del resumen debe ser igual a la fecha consignada en el nombre del archivo</v>
      </c>
      <c r="M16" s="224" t="s">
        <v>495</v>
      </c>
      <c r="N16" s="202" t="s">
        <v>194</v>
      </c>
    </row>
    <row r="17" spans="2:14">
      <c r="B17" s="330"/>
      <c r="C17" s="362"/>
      <c r="D17" s="367"/>
      <c r="E17" s="364"/>
      <c r="F17" s="365"/>
      <c r="G17" s="364"/>
      <c r="H17" s="362"/>
      <c r="I17" s="226" t="s">
        <v>3388</v>
      </c>
      <c r="J17" s="140" t="s">
        <v>211</v>
      </c>
      <c r="K17" s="140" t="s">
        <v>878</v>
      </c>
      <c r="L17" s="201" t="str">
        <f>VLOOKUP(K17,CódigosRetorno!$A$1:$B$1142,2,FALSE)</f>
        <v>La fecha del IssueDate no debe ser mayor al Today</v>
      </c>
      <c r="M17" s="224" t="s">
        <v>495</v>
      </c>
      <c r="N17" s="202" t="s">
        <v>194</v>
      </c>
    </row>
    <row r="18" spans="2:14">
      <c r="B18" s="330">
        <f>B15+1</f>
        <v>5</v>
      </c>
      <c r="C18" s="362" t="s">
        <v>102</v>
      </c>
      <c r="D18" s="363" t="s">
        <v>3</v>
      </c>
      <c r="E18" s="364" t="s">
        <v>4</v>
      </c>
      <c r="F18" s="365" t="s">
        <v>24</v>
      </c>
      <c r="G18" s="364" t="s">
        <v>25</v>
      </c>
      <c r="H18" s="366" t="s">
        <v>103</v>
      </c>
      <c r="I18" s="274" t="s">
        <v>2674</v>
      </c>
      <c r="J18" s="275" t="s">
        <v>211</v>
      </c>
      <c r="K18" s="275" t="s">
        <v>867</v>
      </c>
      <c r="L18" s="201" t="str">
        <f>VLOOKUP(K18,CódigosRetorno!$A$1:$B$1142,2,FALSE)</f>
        <v>El XML no contiene el tag ReferenceDate</v>
      </c>
      <c r="M18" s="224" t="s">
        <v>226</v>
      </c>
      <c r="N18" s="202" t="s">
        <v>194</v>
      </c>
    </row>
    <row r="19" spans="2:14" ht="24">
      <c r="B19" s="330"/>
      <c r="C19" s="362"/>
      <c r="D19" s="363"/>
      <c r="E19" s="364"/>
      <c r="F19" s="365"/>
      <c r="G19" s="364"/>
      <c r="H19" s="366"/>
      <c r="I19" s="226" t="s">
        <v>3389</v>
      </c>
      <c r="J19" s="140" t="s">
        <v>211</v>
      </c>
      <c r="K19" s="140" t="s">
        <v>879</v>
      </c>
      <c r="L19" s="201" t="str">
        <f>VLOOKUP(K19,CódigosRetorno!$A$1:$B$1142,2,FALSE)</f>
        <v>La fecha de emisión de los rangos debe ser menor o igual a la fecha de generación del resumen</v>
      </c>
      <c r="M19" s="224" t="s">
        <v>495</v>
      </c>
      <c r="N19" s="202" t="s">
        <v>194</v>
      </c>
    </row>
    <row r="20" spans="2:14">
      <c r="B20" s="225">
        <f>B18+1</f>
        <v>6</v>
      </c>
      <c r="C20" s="201" t="s">
        <v>43</v>
      </c>
      <c r="D20" s="200" t="s">
        <v>3</v>
      </c>
      <c r="E20" s="200" t="s">
        <v>4</v>
      </c>
      <c r="F20" s="202" t="s">
        <v>26</v>
      </c>
      <c r="G20" s="200" t="s">
        <v>194</v>
      </c>
      <c r="H20" s="201" t="s">
        <v>194</v>
      </c>
      <c r="I20" s="201" t="s">
        <v>3796</v>
      </c>
      <c r="J20" s="140" t="s">
        <v>194</v>
      </c>
      <c r="K20" s="140" t="s">
        <v>194</v>
      </c>
      <c r="L20" s="201" t="s">
        <v>194</v>
      </c>
      <c r="M20" s="224"/>
      <c r="N20" s="202" t="s">
        <v>194</v>
      </c>
    </row>
    <row r="21" spans="2:14" ht="24">
      <c r="B21" s="364">
        <f>B20+1</f>
        <v>7</v>
      </c>
      <c r="C21" s="362" t="s">
        <v>6</v>
      </c>
      <c r="D21" s="367" t="s">
        <v>3</v>
      </c>
      <c r="E21" s="364" t="s">
        <v>4</v>
      </c>
      <c r="F21" s="365" t="s">
        <v>7</v>
      </c>
      <c r="G21" s="364"/>
      <c r="H21" s="362" t="s">
        <v>3390</v>
      </c>
      <c r="I21" s="226" t="s">
        <v>3384</v>
      </c>
      <c r="J21" s="140" t="s">
        <v>211</v>
      </c>
      <c r="K21" s="140" t="s">
        <v>884</v>
      </c>
      <c r="L21" s="201" t="str">
        <f>VLOOKUP(K21,CódigosRetorno!$A$1:$B$1142,2,FALSE)</f>
        <v>El XML no contiene el tag CustomerAssignedAccountID del emisor del documento</v>
      </c>
      <c r="M21" s="224" t="s">
        <v>495</v>
      </c>
      <c r="N21" s="202" t="s">
        <v>194</v>
      </c>
    </row>
    <row r="22" spans="2:14" ht="24">
      <c r="B22" s="364"/>
      <c r="C22" s="362"/>
      <c r="D22" s="367"/>
      <c r="E22" s="364"/>
      <c r="F22" s="365"/>
      <c r="G22" s="364"/>
      <c r="H22" s="362"/>
      <c r="I22" s="226" t="s">
        <v>3392</v>
      </c>
      <c r="J22" s="140" t="s">
        <v>211</v>
      </c>
      <c r="K22" s="140" t="s">
        <v>2559</v>
      </c>
      <c r="L22" s="201" t="str">
        <f>VLOOKUP(K22,CódigosRetorno!$A$1:$B$1142,2,FALSE)</f>
        <v>Número de RUC del nombre del archivo no coincide con el consignado en el contenido del archivo XML</v>
      </c>
      <c r="M22" s="224"/>
      <c r="N22" s="202" t="s">
        <v>194</v>
      </c>
    </row>
    <row r="23" spans="2:14" ht="24">
      <c r="B23" s="364"/>
      <c r="C23" s="362"/>
      <c r="D23" s="367"/>
      <c r="E23" s="364"/>
      <c r="F23" s="365" t="s">
        <v>11</v>
      </c>
      <c r="G23" s="364" t="s">
        <v>2702</v>
      </c>
      <c r="H23" s="362" t="s">
        <v>3391</v>
      </c>
      <c r="I23" s="226" t="s">
        <v>3384</v>
      </c>
      <c r="J23" s="140" t="s">
        <v>211</v>
      </c>
      <c r="K23" s="140" t="s">
        <v>882</v>
      </c>
      <c r="L23" s="201" t="str">
        <f>VLOOKUP(K23,CódigosRetorno!$A$1:$B$1142,2,FALSE)</f>
        <v>El XML no contiene el tag AdditionalAccountID del emisor del documento</v>
      </c>
      <c r="M23" s="224" t="s">
        <v>495</v>
      </c>
      <c r="N23" s="202" t="s">
        <v>194</v>
      </c>
    </row>
    <row r="24" spans="2:14" ht="24">
      <c r="B24" s="364"/>
      <c r="C24" s="362"/>
      <c r="D24" s="367"/>
      <c r="E24" s="364"/>
      <c r="F24" s="365"/>
      <c r="G24" s="364"/>
      <c r="H24" s="362"/>
      <c r="I24" s="226" t="s">
        <v>3393</v>
      </c>
      <c r="J24" s="140" t="s">
        <v>211</v>
      </c>
      <c r="K24" s="140" t="s">
        <v>883</v>
      </c>
      <c r="L24" s="201" t="str">
        <f>VLOOKUP(K24,CódigosRetorno!$A$1:$B$1142,2,FALSE)</f>
        <v>AdditionalAccountID - El dato ingresado no cumple con el estandar</v>
      </c>
      <c r="M24" s="224" t="s">
        <v>495</v>
      </c>
      <c r="N24" s="202" t="s">
        <v>194</v>
      </c>
    </row>
    <row r="25" spans="2:14" ht="24">
      <c r="B25" s="330">
        <f>B21+1</f>
        <v>8</v>
      </c>
      <c r="C25" s="362" t="s">
        <v>73</v>
      </c>
      <c r="D25" s="367" t="s">
        <v>3</v>
      </c>
      <c r="E25" s="364" t="s">
        <v>4</v>
      </c>
      <c r="F25" s="365" t="s">
        <v>5</v>
      </c>
      <c r="G25" s="364"/>
      <c r="H25" s="362" t="s">
        <v>101</v>
      </c>
      <c r="I25" s="226" t="s">
        <v>3384</v>
      </c>
      <c r="J25" s="140" t="s">
        <v>211</v>
      </c>
      <c r="K25" s="140" t="s">
        <v>889</v>
      </c>
      <c r="L25" s="201" t="str">
        <f>VLOOKUP(K25,CódigosRetorno!$A$1:$B$1142,2,FALSE)</f>
        <v>El XML no contiene el tag RegistrationName del emisor del documento</v>
      </c>
      <c r="M25" s="224" t="s">
        <v>495</v>
      </c>
      <c r="N25" s="202" t="s">
        <v>194</v>
      </c>
    </row>
    <row r="26" spans="2:14" ht="36">
      <c r="B26" s="330"/>
      <c r="C26" s="362"/>
      <c r="D26" s="367"/>
      <c r="E26" s="364"/>
      <c r="F26" s="365"/>
      <c r="G26" s="364"/>
      <c r="H26" s="362"/>
      <c r="I26" s="201" t="s">
        <v>3971</v>
      </c>
      <c r="J26" s="140" t="s">
        <v>211</v>
      </c>
      <c r="K26" s="140" t="s">
        <v>890</v>
      </c>
      <c r="L26" s="201" t="str">
        <f>VLOOKUP(K26,CódigosRetorno!$A$1:$B$1142,2,FALSE)</f>
        <v>RegistrationName - El dato ingresado no cumple con el estandar</v>
      </c>
      <c r="M26" s="224" t="s">
        <v>495</v>
      </c>
      <c r="N26" s="202" t="s">
        <v>194</v>
      </c>
    </row>
    <row r="27" spans="2:14">
      <c r="B27" s="151" t="s">
        <v>893</v>
      </c>
      <c r="C27" s="233"/>
      <c r="D27" s="232"/>
      <c r="E27" s="225"/>
      <c r="F27" s="224"/>
      <c r="G27" s="225"/>
      <c r="H27" s="233"/>
      <c r="I27" s="226" t="s">
        <v>194</v>
      </c>
      <c r="J27" s="140" t="s">
        <v>194</v>
      </c>
      <c r="K27" s="140" t="s">
        <v>194</v>
      </c>
      <c r="L27" s="201" t="s">
        <v>194</v>
      </c>
      <c r="M27" s="224"/>
      <c r="N27" s="202" t="s">
        <v>194</v>
      </c>
    </row>
    <row r="28" spans="2:14" ht="24">
      <c r="B28" s="364">
        <f>B25+1</f>
        <v>9</v>
      </c>
      <c r="C28" s="362" t="s">
        <v>113</v>
      </c>
      <c r="D28" s="367" t="s">
        <v>105</v>
      </c>
      <c r="E28" s="364" t="s">
        <v>4</v>
      </c>
      <c r="F28" s="365" t="s">
        <v>114</v>
      </c>
      <c r="G28" s="364"/>
      <c r="H28" s="362" t="s">
        <v>115</v>
      </c>
      <c r="I28" s="276" t="s">
        <v>3384</v>
      </c>
      <c r="J28" s="275" t="s">
        <v>211</v>
      </c>
      <c r="K28" s="275" t="s">
        <v>2295</v>
      </c>
      <c r="L28" s="201" t="str">
        <f>VLOOKUP(K28,CódigosRetorno!$A$1:$B$1142,2,FALSE)</f>
        <v>El XML no contiene el tag LineID de SummaryDocumentsLine</v>
      </c>
      <c r="M28" s="224"/>
      <c r="N28" s="202" t="s">
        <v>194</v>
      </c>
    </row>
    <row r="29" spans="2:14">
      <c r="B29" s="364"/>
      <c r="C29" s="362"/>
      <c r="D29" s="367"/>
      <c r="E29" s="364"/>
      <c r="F29" s="365"/>
      <c r="G29" s="364"/>
      <c r="H29" s="362"/>
      <c r="I29" s="161" t="s">
        <v>3526</v>
      </c>
      <c r="J29" s="140" t="s">
        <v>211</v>
      </c>
      <c r="K29" s="140" t="s">
        <v>2297</v>
      </c>
      <c r="L29" s="201" t="str">
        <f>VLOOKUP(K29,CódigosRetorno!$A$1:$B$1142,2,FALSE)</f>
        <v>LineID - El dato ingresado no cumple con el estandar</v>
      </c>
      <c r="M29" s="224"/>
      <c r="N29" s="202" t="s">
        <v>194</v>
      </c>
    </row>
    <row r="30" spans="2:14">
      <c r="B30" s="364"/>
      <c r="C30" s="362"/>
      <c r="D30" s="367"/>
      <c r="E30" s="364"/>
      <c r="F30" s="365"/>
      <c r="G30" s="364"/>
      <c r="H30" s="362"/>
      <c r="I30" s="226" t="s">
        <v>3395</v>
      </c>
      <c r="J30" s="140" t="s">
        <v>211</v>
      </c>
      <c r="K30" s="140" t="s">
        <v>2296</v>
      </c>
      <c r="L30" s="201" t="str">
        <f>VLOOKUP(K30,CódigosRetorno!$A$1:$B$1142,2,FALSE)</f>
        <v>LineID - El dato ingresado debe ser correlativo mayor a cero</v>
      </c>
      <c r="M30" s="224"/>
      <c r="N30" s="202" t="s">
        <v>194</v>
      </c>
    </row>
    <row r="31" spans="2:14">
      <c r="B31" s="364"/>
      <c r="C31" s="362"/>
      <c r="D31" s="367"/>
      <c r="E31" s="364"/>
      <c r="F31" s="365"/>
      <c r="G31" s="364"/>
      <c r="H31" s="362"/>
      <c r="I31" s="226" t="s">
        <v>3394</v>
      </c>
      <c r="J31" s="140" t="s">
        <v>211</v>
      </c>
      <c r="K31" s="140" t="s">
        <v>1703</v>
      </c>
      <c r="L31" s="201" t="str">
        <f>VLOOKUP(K31,CódigosRetorno!$A$1:$B$1142,2,FALSE)</f>
        <v>El número de ítem no puede estar duplicado.</v>
      </c>
      <c r="M31" s="224"/>
      <c r="N31" s="202" t="s">
        <v>194</v>
      </c>
    </row>
    <row r="32" spans="2:14">
      <c r="B32" s="160" t="s">
        <v>3402</v>
      </c>
      <c r="C32" s="226"/>
      <c r="D32" s="227"/>
      <c r="E32" s="225"/>
      <c r="F32" s="224"/>
      <c r="G32" s="225"/>
      <c r="H32" s="226"/>
      <c r="I32" s="226" t="s">
        <v>194</v>
      </c>
      <c r="J32" s="140" t="s">
        <v>194</v>
      </c>
      <c r="K32" s="140" t="s">
        <v>194</v>
      </c>
      <c r="L32" s="201" t="s">
        <v>194</v>
      </c>
      <c r="M32" s="224"/>
      <c r="N32" s="202" t="s">
        <v>194</v>
      </c>
    </row>
    <row r="33" spans="2:14">
      <c r="B33" s="364">
        <f>+B28+1</f>
        <v>10</v>
      </c>
      <c r="C33" s="362" t="s">
        <v>3491</v>
      </c>
      <c r="D33" s="367" t="s">
        <v>105</v>
      </c>
      <c r="E33" s="364" t="s">
        <v>4</v>
      </c>
      <c r="F33" s="365" t="s">
        <v>177</v>
      </c>
      <c r="G33" s="332" t="s">
        <v>58</v>
      </c>
      <c r="H33" s="362" t="s">
        <v>176</v>
      </c>
      <c r="I33" s="236" t="s">
        <v>2674</v>
      </c>
      <c r="J33" s="150" t="s">
        <v>211</v>
      </c>
      <c r="K33" s="237" t="s">
        <v>897</v>
      </c>
      <c r="L33" s="201" t="str">
        <f>VLOOKUP(K33,CódigosRetorno!$A$1:$B$1142,2,FALSE)</f>
        <v>No existe información de serie o número.</v>
      </c>
      <c r="M33" s="224" t="s">
        <v>226</v>
      </c>
      <c r="N33" s="202" t="s">
        <v>194</v>
      </c>
    </row>
    <row r="34" spans="2:14" ht="24">
      <c r="B34" s="364"/>
      <c r="C34" s="362"/>
      <c r="D34" s="367"/>
      <c r="E34" s="364"/>
      <c r="F34" s="365"/>
      <c r="G34" s="332"/>
      <c r="H34" s="362"/>
      <c r="I34" s="226" t="s">
        <v>3460</v>
      </c>
      <c r="J34" s="140" t="s">
        <v>211</v>
      </c>
      <c r="K34" s="140" t="s">
        <v>898</v>
      </c>
      <c r="L34" s="201" t="str">
        <f>VLOOKUP(K34,CódigosRetorno!$A$1:$B$1142,2,FALSE)</f>
        <v>Dato no cumple con formato de acuerdo al número de comprobante.</v>
      </c>
      <c r="M34" s="224" t="s">
        <v>495</v>
      </c>
      <c r="N34" s="202" t="s">
        <v>194</v>
      </c>
    </row>
    <row r="35" spans="2:14" ht="24">
      <c r="B35" s="364"/>
      <c r="C35" s="362"/>
      <c r="D35" s="367"/>
      <c r="E35" s="364"/>
      <c r="F35" s="365"/>
      <c r="G35" s="332"/>
      <c r="H35" s="362"/>
      <c r="I35" s="226" t="s">
        <v>3461</v>
      </c>
      <c r="J35" s="140" t="s">
        <v>211</v>
      </c>
      <c r="K35" s="140" t="s">
        <v>898</v>
      </c>
      <c r="L35" s="201" t="str">
        <f>VLOOKUP(K35,CódigosRetorno!$A$1:$B$1142,2,FALSE)</f>
        <v>Dato no cumple con formato de acuerdo al número de comprobante.</v>
      </c>
      <c r="M35" s="224" t="s">
        <v>495</v>
      </c>
      <c r="N35" s="202" t="s">
        <v>194</v>
      </c>
    </row>
    <row r="36" spans="2:14">
      <c r="B36" s="377">
        <v>11</v>
      </c>
      <c r="C36" s="362" t="s">
        <v>104</v>
      </c>
      <c r="D36" s="367" t="s">
        <v>105</v>
      </c>
      <c r="E36" s="364" t="s">
        <v>4</v>
      </c>
      <c r="F36" s="365" t="s">
        <v>10</v>
      </c>
      <c r="G36" s="364" t="s">
        <v>3030</v>
      </c>
      <c r="H36" s="362" t="s">
        <v>3403</v>
      </c>
      <c r="I36" s="226" t="s">
        <v>3951</v>
      </c>
      <c r="J36" s="140" t="s">
        <v>211</v>
      </c>
      <c r="K36" s="140" t="s">
        <v>894</v>
      </c>
      <c r="L36" s="201" t="str">
        <f>VLOOKUP(K36,CódigosRetorno!$A$1:$B$1142,2,FALSE)</f>
        <v>Debe indicar tipo de documento.</v>
      </c>
      <c r="M36" s="224" t="s">
        <v>495</v>
      </c>
      <c r="N36" s="202" t="s">
        <v>194</v>
      </c>
    </row>
    <row r="37" spans="2:14">
      <c r="B37" s="377"/>
      <c r="C37" s="362"/>
      <c r="D37" s="367"/>
      <c r="E37" s="364"/>
      <c r="F37" s="365"/>
      <c r="G37" s="364"/>
      <c r="H37" s="362"/>
      <c r="I37" s="226" t="s">
        <v>3459</v>
      </c>
      <c r="J37" s="140" t="s">
        <v>211</v>
      </c>
      <c r="K37" s="140" t="s">
        <v>895</v>
      </c>
      <c r="L37" s="201" t="str">
        <f>VLOOKUP(K37,CódigosRetorno!$A$1:$B$1142,2,FALSE)</f>
        <v>El tipo de documento no es aceptado.</v>
      </c>
      <c r="M37" s="224" t="s">
        <v>495</v>
      </c>
      <c r="N37" s="202" t="s">
        <v>194</v>
      </c>
    </row>
    <row r="38" spans="2:14">
      <c r="B38" s="364">
        <f>+B36+1</f>
        <v>12</v>
      </c>
      <c r="C38" s="362" t="s">
        <v>171</v>
      </c>
      <c r="D38" s="378" t="s">
        <v>105</v>
      </c>
      <c r="E38" s="330" t="s">
        <v>4</v>
      </c>
      <c r="F38" s="332" t="s">
        <v>173</v>
      </c>
      <c r="G38" s="364"/>
      <c r="H38" s="336" t="s">
        <v>170</v>
      </c>
      <c r="I38" s="226" t="s">
        <v>3463</v>
      </c>
      <c r="J38" s="140" t="s">
        <v>211</v>
      </c>
      <c r="K38" s="140" t="s">
        <v>901</v>
      </c>
      <c r="L38" s="201" t="str">
        <f>VLOOKUP(K38,CódigosRetorno!$A$1:$B$1142,2,FALSE)</f>
        <v>No existe información de receptor de documento.</v>
      </c>
      <c r="M38" s="224" t="s">
        <v>495</v>
      </c>
      <c r="N38" s="202" t="s">
        <v>194</v>
      </c>
    </row>
    <row r="39" spans="2:14" ht="24">
      <c r="B39" s="364"/>
      <c r="C39" s="362"/>
      <c r="D39" s="378"/>
      <c r="E39" s="330"/>
      <c r="F39" s="332"/>
      <c r="G39" s="364"/>
      <c r="H39" s="336"/>
      <c r="I39" s="226" t="s">
        <v>3464</v>
      </c>
      <c r="J39" s="140" t="s">
        <v>211</v>
      </c>
      <c r="K39" s="140" t="s">
        <v>902</v>
      </c>
      <c r="L39" s="201" t="str">
        <f>VLOOKUP(K39,CódigosRetorno!$A$1:$B$1142,2,FALSE)</f>
        <v>CustomerAssignedAccountID -  El dato ingresado no cumple con el estandar</v>
      </c>
      <c r="M39" s="224" t="s">
        <v>495</v>
      </c>
      <c r="N39" s="202" t="s">
        <v>194</v>
      </c>
    </row>
    <row r="40" spans="2:14">
      <c r="B40" s="364">
        <f>B38+1</f>
        <v>13</v>
      </c>
      <c r="C40" s="362" t="s">
        <v>169</v>
      </c>
      <c r="D40" s="378" t="s">
        <v>105</v>
      </c>
      <c r="E40" s="330" t="s">
        <v>4</v>
      </c>
      <c r="F40" s="332" t="s">
        <v>11</v>
      </c>
      <c r="G40" s="364"/>
      <c r="H40" s="331" t="s">
        <v>172</v>
      </c>
      <c r="I40" s="226" t="s">
        <v>3463</v>
      </c>
      <c r="J40" s="140" t="s">
        <v>211</v>
      </c>
      <c r="K40" s="140" t="s">
        <v>901</v>
      </c>
      <c r="L40" s="201" t="str">
        <f>VLOOKUP(K40,CódigosRetorno!$A$1:$B$1142,2,FALSE)</f>
        <v>No existe información de receptor de documento.</v>
      </c>
      <c r="M40" s="224" t="s">
        <v>495</v>
      </c>
      <c r="N40" s="202" t="s">
        <v>194</v>
      </c>
    </row>
    <row r="41" spans="2:14" ht="24">
      <c r="B41" s="364"/>
      <c r="C41" s="362"/>
      <c r="D41" s="378"/>
      <c r="E41" s="330"/>
      <c r="F41" s="332"/>
      <c r="G41" s="364"/>
      <c r="H41" s="331"/>
      <c r="I41" s="226" t="s">
        <v>3468</v>
      </c>
      <c r="J41" s="140" t="s">
        <v>211</v>
      </c>
      <c r="K41" s="140" t="s">
        <v>808</v>
      </c>
      <c r="L41" s="201" t="str">
        <f>VLOOKUP(K41,CódigosRetorno!$A$1:$B$1142,2,FALSE)</f>
        <v>El XML no contiene el tag o no existe informacion de AdditionalAccountID del receptor del documento</v>
      </c>
      <c r="M41" s="224" t="s">
        <v>495</v>
      </c>
      <c r="N41" s="202" t="s">
        <v>3167</v>
      </c>
    </row>
    <row r="42" spans="2:14" ht="24">
      <c r="B42" s="364">
        <f>B40+1</f>
        <v>14</v>
      </c>
      <c r="C42" s="366" t="s">
        <v>3492</v>
      </c>
      <c r="D42" s="378" t="s">
        <v>105</v>
      </c>
      <c r="E42" s="330" t="s">
        <v>9</v>
      </c>
      <c r="F42" s="365" t="s">
        <v>177</v>
      </c>
      <c r="G42" s="332" t="s">
        <v>58</v>
      </c>
      <c r="H42" s="331" t="s">
        <v>174</v>
      </c>
      <c r="I42" s="226" t="s">
        <v>3465</v>
      </c>
      <c r="J42" s="140" t="s">
        <v>211</v>
      </c>
      <c r="K42" s="140" t="s">
        <v>907</v>
      </c>
      <c r="L42" s="201" t="str">
        <f>VLOOKUP(K42,CódigosRetorno!$A$1:$B$1142,2,FALSE)</f>
        <v>El dato ingresado en Amount no cumple con el formato establecido.</v>
      </c>
      <c r="M42" s="224" t="s">
        <v>495</v>
      </c>
      <c r="N42" s="202" t="s">
        <v>194</v>
      </c>
    </row>
    <row r="43" spans="2:14" ht="36">
      <c r="B43" s="364"/>
      <c r="C43" s="366"/>
      <c r="D43" s="378"/>
      <c r="E43" s="330"/>
      <c r="F43" s="365"/>
      <c r="G43" s="332"/>
      <c r="H43" s="331"/>
      <c r="I43" s="226" t="s">
        <v>3474</v>
      </c>
      <c r="J43" s="140" t="s">
        <v>211</v>
      </c>
      <c r="K43" s="140" t="s">
        <v>3368</v>
      </c>
      <c r="L43" s="201" t="str">
        <f>VLOOKUP(K43,CódigosRetorno!$A$1:$B$1142,2,FALSE)</f>
        <v>Debe consignar um importe igual o mayor a cero (0)</v>
      </c>
      <c r="M43" s="224" t="s">
        <v>495</v>
      </c>
      <c r="N43" s="202" t="s">
        <v>194</v>
      </c>
    </row>
    <row r="44" spans="2:14" ht="36">
      <c r="B44" s="364"/>
      <c r="C44" s="366"/>
      <c r="D44" s="378"/>
      <c r="E44" s="330"/>
      <c r="F44" s="365"/>
      <c r="G44" s="332"/>
      <c r="H44" s="331"/>
      <c r="I44" s="226" t="s">
        <v>3475</v>
      </c>
      <c r="J44" s="140" t="s">
        <v>211</v>
      </c>
      <c r="K44" s="140" t="s">
        <v>3897</v>
      </c>
      <c r="L44" s="201" t="str">
        <f>VLOOKUP(K44,CódigosRetorno!$A$1:$B$1142,2,FALSE)</f>
        <v>Dato no cumple con formato de acuerdo al número de comprobante.</v>
      </c>
      <c r="M44" s="224" t="s">
        <v>495</v>
      </c>
      <c r="N44" s="202" t="s">
        <v>194</v>
      </c>
    </row>
    <row r="45" spans="2:14">
      <c r="B45" s="364">
        <f>B42+1</f>
        <v>15</v>
      </c>
      <c r="C45" s="362" t="s">
        <v>175</v>
      </c>
      <c r="D45" s="378" t="s">
        <v>105</v>
      </c>
      <c r="E45" s="330" t="s">
        <v>9</v>
      </c>
      <c r="F45" s="332"/>
      <c r="G45" s="364"/>
      <c r="H45" s="362" t="s">
        <v>178</v>
      </c>
      <c r="I45" s="226" t="s">
        <v>3465</v>
      </c>
      <c r="J45" s="140" t="s">
        <v>211</v>
      </c>
      <c r="K45" s="238" t="s">
        <v>897</v>
      </c>
      <c r="L45" s="201" t="str">
        <f>VLOOKUP(K45,CódigosRetorno!$A$1:$B$1142,2,FALSE)</f>
        <v>No existe información de serie o número.</v>
      </c>
      <c r="M45" s="224" t="s">
        <v>495</v>
      </c>
      <c r="N45" s="202" t="s">
        <v>194</v>
      </c>
    </row>
    <row r="46" spans="2:14" ht="24">
      <c r="B46" s="364"/>
      <c r="C46" s="362"/>
      <c r="D46" s="378"/>
      <c r="E46" s="330"/>
      <c r="F46" s="332"/>
      <c r="G46" s="364"/>
      <c r="H46" s="362"/>
      <c r="I46" s="226" t="s">
        <v>3473</v>
      </c>
      <c r="J46" s="140" t="s">
        <v>211</v>
      </c>
      <c r="K46" s="140" t="s">
        <v>898</v>
      </c>
      <c r="L46" s="201" t="str">
        <f>VLOOKUP(K46,CódigosRetorno!$A$1:$B$1142,2,FALSE)</f>
        <v>Dato no cumple con formato de acuerdo al número de comprobante.</v>
      </c>
      <c r="M46" s="224" t="s">
        <v>495</v>
      </c>
      <c r="N46" s="202" t="s">
        <v>194</v>
      </c>
    </row>
    <row r="47" spans="2:14" ht="48">
      <c r="B47" s="225">
        <f>+B45+1</f>
        <v>16</v>
      </c>
      <c r="C47" s="201" t="s">
        <v>3482</v>
      </c>
      <c r="D47" s="134"/>
      <c r="E47" s="200" t="s">
        <v>9</v>
      </c>
      <c r="F47" s="202" t="s">
        <v>100</v>
      </c>
      <c r="G47" s="200" t="s">
        <v>3477</v>
      </c>
      <c r="H47" s="201" t="s">
        <v>3476</v>
      </c>
      <c r="I47" s="226" t="s">
        <v>3469</v>
      </c>
      <c r="J47" s="140" t="s">
        <v>211</v>
      </c>
      <c r="K47" s="140" t="s">
        <v>904</v>
      </c>
      <c r="L47" s="201" t="str">
        <f>VLOOKUP(K47,CódigosRetorno!$A$1:$B$1142,2,FALSE)</f>
        <v>Dato no cumple con formato establecido.</v>
      </c>
      <c r="M47" s="224"/>
      <c r="N47" s="202" t="s">
        <v>3483</v>
      </c>
    </row>
    <row r="48" spans="2:14" ht="48">
      <c r="B48" s="225">
        <f>+B47+1</f>
        <v>17</v>
      </c>
      <c r="C48" s="201" t="s">
        <v>3493</v>
      </c>
      <c r="D48" s="134"/>
      <c r="E48" s="200" t="s">
        <v>9</v>
      </c>
      <c r="F48" s="202" t="s">
        <v>12</v>
      </c>
      <c r="G48" s="200" t="s">
        <v>3218</v>
      </c>
      <c r="H48" s="201" t="s">
        <v>3480</v>
      </c>
      <c r="I48" s="210" t="s">
        <v>3481</v>
      </c>
      <c r="J48" s="140" t="s">
        <v>211</v>
      </c>
      <c r="K48" s="140" t="s">
        <v>3282</v>
      </c>
      <c r="L48" s="201" t="str">
        <f>VLOOKUP(K48,CódigosRetorno!$A$1:$B$1142,2,FALSE)</f>
        <v>El código ingresado como tasa de percepción no existe en el catálogo</v>
      </c>
      <c r="M48" s="224"/>
      <c r="N48" s="202" t="s">
        <v>3483</v>
      </c>
    </row>
    <row r="49" spans="2:14" ht="24">
      <c r="B49" s="364">
        <f>+B48+1</f>
        <v>18</v>
      </c>
      <c r="C49" s="331" t="s">
        <v>3095</v>
      </c>
      <c r="D49" s="134"/>
      <c r="E49" s="330" t="s">
        <v>9</v>
      </c>
      <c r="F49" s="332" t="s">
        <v>12</v>
      </c>
      <c r="G49" s="330" t="s">
        <v>16</v>
      </c>
      <c r="H49" s="331" t="s">
        <v>3484</v>
      </c>
      <c r="I49" s="226" t="s">
        <v>3485</v>
      </c>
      <c r="J49" s="140" t="s">
        <v>211</v>
      </c>
      <c r="K49" s="140" t="s">
        <v>3285</v>
      </c>
      <c r="L49" s="201" t="str">
        <f>VLOOKUP(K49,CódigosRetorno!$A$1:$B$1142,2,FALSE)</f>
        <v>El valor del tag no cumple con el formato establecido</v>
      </c>
      <c r="M49" s="224"/>
      <c r="N49" s="202" t="s">
        <v>194</v>
      </c>
    </row>
    <row r="50" spans="2:14">
      <c r="B50" s="364"/>
      <c r="C50" s="331"/>
      <c r="D50" s="134"/>
      <c r="E50" s="330"/>
      <c r="F50" s="332"/>
      <c r="G50" s="330"/>
      <c r="H50" s="331"/>
      <c r="I50" s="226" t="s">
        <v>3486</v>
      </c>
      <c r="J50" s="140" t="s">
        <v>211</v>
      </c>
      <c r="K50" s="140" t="s">
        <v>3286</v>
      </c>
      <c r="L50" s="201" t="str">
        <f>VLOOKUP(K50,CódigosRetorno!$A$1:$B$1142,2,FALSE)</f>
        <v>Debe consignar um importe igual o mayor a cero (0)</v>
      </c>
      <c r="M50" s="224"/>
      <c r="N50" s="202" t="s">
        <v>194</v>
      </c>
    </row>
    <row r="51" spans="2:14" ht="24">
      <c r="B51" s="364">
        <f>+B49+1</f>
        <v>19</v>
      </c>
      <c r="C51" s="331" t="s">
        <v>3488</v>
      </c>
      <c r="D51" s="134"/>
      <c r="E51" s="330" t="s">
        <v>9</v>
      </c>
      <c r="F51" s="332" t="s">
        <v>12</v>
      </c>
      <c r="G51" s="330" t="s">
        <v>16</v>
      </c>
      <c r="H51" s="331" t="s">
        <v>3487</v>
      </c>
      <c r="I51" s="226" t="s">
        <v>3485</v>
      </c>
      <c r="J51" s="140" t="s">
        <v>211</v>
      </c>
      <c r="K51" s="140" t="s">
        <v>3288</v>
      </c>
      <c r="L51" s="201" t="str">
        <f>VLOOKUP(K51,CódigosRetorno!$A$1:$B$1142,2,FALSE)</f>
        <v>El valor del tag no cumple con el formato establecido</v>
      </c>
      <c r="M51" s="224"/>
      <c r="N51" s="202" t="s">
        <v>194</v>
      </c>
    </row>
    <row r="52" spans="2:14">
      <c r="B52" s="364"/>
      <c r="C52" s="331"/>
      <c r="D52" s="134"/>
      <c r="E52" s="330"/>
      <c r="F52" s="332"/>
      <c r="G52" s="330"/>
      <c r="H52" s="331"/>
      <c r="I52" s="226" t="s">
        <v>3486</v>
      </c>
      <c r="J52" s="140" t="s">
        <v>211</v>
      </c>
      <c r="K52" s="140" t="s">
        <v>3494</v>
      </c>
      <c r="L52" s="201" t="str">
        <f>VLOOKUP(K52,CódigosRetorno!$A$1:$B$1142,2,FALSE)</f>
        <v>Debe consignar um importe igual o mayor a cero (0)</v>
      </c>
      <c r="M52" s="224"/>
      <c r="N52" s="202" t="s">
        <v>194</v>
      </c>
    </row>
    <row r="53" spans="2:14" ht="36">
      <c r="B53" s="364"/>
      <c r="C53" s="331"/>
      <c r="D53" s="134"/>
      <c r="E53" s="330"/>
      <c r="F53" s="332"/>
      <c r="G53" s="330"/>
      <c r="H53" s="331"/>
      <c r="I53" s="226" t="s">
        <v>3490</v>
      </c>
      <c r="J53" s="140" t="s">
        <v>211</v>
      </c>
      <c r="K53" s="140" t="s">
        <v>906</v>
      </c>
      <c r="L53" s="201" t="str">
        <f>VLOOKUP(K53,CódigosRetorno!$A$1:$B$1142,2,FALSE)</f>
        <v>El importe total no coincide con la sumatoria de los valores de venta mas los tributos mas los cargos</v>
      </c>
      <c r="M53" s="224"/>
      <c r="N53" s="202" t="s">
        <v>194</v>
      </c>
    </row>
    <row r="54" spans="2:14" ht="24">
      <c r="B54" s="364">
        <f>+B51+1</f>
        <v>20</v>
      </c>
      <c r="C54" s="331" t="s">
        <v>3094</v>
      </c>
      <c r="D54" s="134"/>
      <c r="E54" s="330" t="s">
        <v>9</v>
      </c>
      <c r="F54" s="332" t="s">
        <v>12</v>
      </c>
      <c r="G54" s="330" t="s">
        <v>16</v>
      </c>
      <c r="H54" s="331" t="s">
        <v>3489</v>
      </c>
      <c r="I54" s="226" t="s">
        <v>3485</v>
      </c>
      <c r="J54" s="140" t="s">
        <v>211</v>
      </c>
      <c r="K54" s="140" t="s">
        <v>3367</v>
      </c>
      <c r="L54" s="201" t="str">
        <f>VLOOKUP(K54,CódigosRetorno!$A$1:$B$1142,2,FALSE)</f>
        <v>El código ingresado como estado del ítem no existe en el catálogo</v>
      </c>
      <c r="M54" s="224"/>
      <c r="N54" s="202" t="s">
        <v>194</v>
      </c>
    </row>
    <row r="55" spans="2:14">
      <c r="B55" s="364"/>
      <c r="C55" s="331"/>
      <c r="D55" s="134"/>
      <c r="E55" s="330"/>
      <c r="F55" s="332"/>
      <c r="G55" s="330"/>
      <c r="H55" s="331"/>
      <c r="I55" s="226" t="s">
        <v>3486</v>
      </c>
      <c r="J55" s="140" t="s">
        <v>211</v>
      </c>
      <c r="K55" s="140" t="s">
        <v>3368</v>
      </c>
      <c r="L55" s="201" t="str">
        <f>VLOOKUP(K55,CódigosRetorno!$A$1:$B$1142,2,FALSE)</f>
        <v>Debe consignar um importe igual o mayor a cero (0)</v>
      </c>
      <c r="M55" s="224"/>
      <c r="N55" s="202" t="s">
        <v>194</v>
      </c>
    </row>
    <row r="56" spans="2:14">
      <c r="B56" s="364">
        <f>+B54+1</f>
        <v>21</v>
      </c>
      <c r="C56" s="331" t="s">
        <v>180</v>
      </c>
      <c r="D56" s="378" t="s">
        <v>105</v>
      </c>
      <c r="E56" s="330" t="s">
        <v>4</v>
      </c>
      <c r="F56" s="332" t="s">
        <v>11</v>
      </c>
      <c r="G56" s="330" t="s">
        <v>3466</v>
      </c>
      <c r="H56" s="331" t="s">
        <v>3467</v>
      </c>
      <c r="I56" s="226" t="s">
        <v>2674</v>
      </c>
      <c r="J56" s="140" t="s">
        <v>211</v>
      </c>
      <c r="K56" s="140" t="s">
        <v>909</v>
      </c>
      <c r="L56" s="201" t="str">
        <f>VLOOKUP(K56,CódigosRetorno!$A$1:$B$1142,2,FALSE)</f>
        <v>No existe información del documento del anticipo.</v>
      </c>
      <c r="M56" s="224" t="s">
        <v>495</v>
      </c>
      <c r="N56" s="202" t="s">
        <v>194</v>
      </c>
    </row>
    <row r="57" spans="2:14" ht="24">
      <c r="B57" s="364"/>
      <c r="C57" s="331"/>
      <c r="D57" s="378"/>
      <c r="E57" s="330"/>
      <c r="F57" s="332"/>
      <c r="G57" s="330"/>
      <c r="H57" s="331"/>
      <c r="I57" s="226" t="s">
        <v>3469</v>
      </c>
      <c r="J57" s="140" t="s">
        <v>211</v>
      </c>
      <c r="K57" s="140" t="s">
        <v>3367</v>
      </c>
      <c r="L57" s="201" t="str">
        <f>VLOOKUP(K57,CódigosRetorno!$A$1:$B$1142,2,FALSE)</f>
        <v>El código ingresado como estado del ítem no existe en el catálogo</v>
      </c>
      <c r="M57" s="224" t="s">
        <v>495</v>
      </c>
      <c r="N57" s="202" t="s">
        <v>3472</v>
      </c>
    </row>
    <row r="58" spans="2:14">
      <c r="B58" s="330">
        <f>B56+1</f>
        <v>22</v>
      </c>
      <c r="C58" s="331" t="s">
        <v>3462</v>
      </c>
      <c r="D58" s="367" t="s">
        <v>15</v>
      </c>
      <c r="E58" s="364" t="s">
        <v>4</v>
      </c>
      <c r="F58" s="365" t="s">
        <v>12</v>
      </c>
      <c r="G58" s="364" t="s">
        <v>16</v>
      </c>
      <c r="H58" s="362" t="s">
        <v>3435</v>
      </c>
      <c r="I58" s="161" t="s">
        <v>2674</v>
      </c>
      <c r="J58" s="150" t="s">
        <v>211</v>
      </c>
      <c r="K58" s="140" t="s">
        <v>2275</v>
      </c>
      <c r="L58" s="201" t="str">
        <f>VLOOKUP(K58,CódigosRetorno!$A$1:$B$1142,2,FALSE)</f>
        <v>El XML no contiene el tag TotalAmount</v>
      </c>
      <c r="M58" s="150"/>
      <c r="N58" s="202" t="s">
        <v>194</v>
      </c>
    </row>
    <row r="59" spans="2:14" ht="24">
      <c r="B59" s="330"/>
      <c r="C59" s="331"/>
      <c r="D59" s="367"/>
      <c r="E59" s="364"/>
      <c r="F59" s="365"/>
      <c r="G59" s="364"/>
      <c r="H59" s="362"/>
      <c r="I59" s="201" t="s">
        <v>3909</v>
      </c>
      <c r="J59" s="140" t="s">
        <v>211</v>
      </c>
      <c r="K59" s="140" t="s">
        <v>2277</v>
      </c>
      <c r="L59" s="201" t="str">
        <f>VLOOKUP(K59,CódigosRetorno!$A$1:$B$1142,2,FALSE)</f>
        <v>El dato ingresado en TotalAmount debe ser numerico mayor o igual a cero</v>
      </c>
      <c r="M59" s="224" t="s">
        <v>495</v>
      </c>
      <c r="N59" s="202" t="s">
        <v>194</v>
      </c>
    </row>
    <row r="60" spans="2:14" ht="24">
      <c r="B60" s="330"/>
      <c r="C60" s="331"/>
      <c r="D60" s="227"/>
      <c r="E60" s="364"/>
      <c r="F60" s="365"/>
      <c r="G60" s="364"/>
      <c r="H60" s="362"/>
      <c r="I60" s="201" t="s">
        <v>3935</v>
      </c>
      <c r="J60" s="140" t="s">
        <v>211</v>
      </c>
      <c r="K60" s="140" t="s">
        <v>2273</v>
      </c>
      <c r="L60" s="201" t="str">
        <f>VLOOKUP(K60,CódigosRetorno!$A$1:$B$1142,2,FALSE)</f>
        <v>El dato ingresado en TotalAmount debe ser numerico mayor a cero</v>
      </c>
      <c r="M60" s="224"/>
      <c r="N60" s="202" t="s">
        <v>194</v>
      </c>
    </row>
    <row r="61" spans="2:14" ht="24">
      <c r="B61" s="330"/>
      <c r="C61" s="331"/>
      <c r="D61" s="227"/>
      <c r="E61" s="364"/>
      <c r="F61" s="365"/>
      <c r="G61" s="364"/>
      <c r="H61" s="226" t="s">
        <v>3457</v>
      </c>
      <c r="I61" s="201" t="s">
        <v>3458</v>
      </c>
      <c r="J61" s="140" t="s">
        <v>211</v>
      </c>
      <c r="K61" s="140" t="s">
        <v>801</v>
      </c>
      <c r="L61" s="201" t="str">
        <f>VLOOKUP(K61,CódigosRetorno!$A$1:$B$1142,2,FALSE)</f>
        <v>La moneda debe ser la misma en todo el documento</v>
      </c>
      <c r="M61" s="224"/>
      <c r="N61" s="202" t="s">
        <v>194</v>
      </c>
    </row>
    <row r="62" spans="2:14">
      <c r="B62" s="364">
        <f>B58+1</f>
        <v>23</v>
      </c>
      <c r="C62" s="362" t="s">
        <v>107</v>
      </c>
      <c r="D62" s="366" t="s">
        <v>105</v>
      </c>
      <c r="E62" s="364" t="s">
        <v>4</v>
      </c>
      <c r="F62" s="365" t="s">
        <v>12</v>
      </c>
      <c r="G62" s="364" t="s">
        <v>16</v>
      </c>
      <c r="H62" s="362" t="s">
        <v>3436</v>
      </c>
      <c r="I62" s="236" t="s">
        <v>2674</v>
      </c>
      <c r="J62" s="150" t="s">
        <v>211</v>
      </c>
      <c r="K62" s="237" t="s">
        <v>2270</v>
      </c>
      <c r="L62" s="201" t="str">
        <f>VLOOKUP(K62,CódigosRetorno!$A$1:$B$1142,2,FALSE)</f>
        <v>El XML no contiene el tag PaidAmount</v>
      </c>
      <c r="M62" s="236"/>
      <c r="N62" s="202" t="s">
        <v>194</v>
      </c>
    </row>
    <row r="63" spans="2:14" ht="24">
      <c r="B63" s="364"/>
      <c r="C63" s="362"/>
      <c r="D63" s="366"/>
      <c r="E63" s="364"/>
      <c r="F63" s="365"/>
      <c r="G63" s="364"/>
      <c r="H63" s="362"/>
      <c r="I63" s="201" t="s">
        <v>3909</v>
      </c>
      <c r="J63" s="140" t="s">
        <v>211</v>
      </c>
      <c r="K63" s="140" t="s">
        <v>2271</v>
      </c>
      <c r="L63" s="201" t="str">
        <f>VLOOKUP(K63,CódigosRetorno!$A$1:$B$1142,2,FALSE)</f>
        <v>PaidAmount - El dato ingresado no cumple con el estandar</v>
      </c>
      <c r="M63" s="224" t="s">
        <v>495</v>
      </c>
      <c r="N63" s="202" t="s">
        <v>194</v>
      </c>
    </row>
    <row r="64" spans="2:14" ht="24">
      <c r="B64" s="364"/>
      <c r="C64" s="362"/>
      <c r="D64" s="366"/>
      <c r="E64" s="364"/>
      <c r="F64" s="365"/>
      <c r="G64" s="364"/>
      <c r="H64" s="362"/>
      <c r="I64" s="201" t="s">
        <v>3935</v>
      </c>
      <c r="J64" s="140" t="s">
        <v>211</v>
      </c>
      <c r="K64" s="140" t="s">
        <v>2260</v>
      </c>
      <c r="L64" s="201" t="str">
        <f>VLOOKUP(K64,CódigosRetorno!$A$1:$B$1142,2,FALSE)</f>
        <v>PaidAmount - El dato ingresado debe ser mayor o igual a 0.00</v>
      </c>
      <c r="M64" s="224"/>
      <c r="N64" s="202" t="s">
        <v>194</v>
      </c>
    </row>
    <row r="65" spans="2:14">
      <c r="B65" s="364"/>
      <c r="C65" s="362" t="s">
        <v>3443</v>
      </c>
      <c r="D65" s="366"/>
      <c r="E65" s="364"/>
      <c r="F65" s="365" t="s">
        <v>10</v>
      </c>
      <c r="G65" s="364" t="s">
        <v>3437</v>
      </c>
      <c r="H65" s="362" t="s">
        <v>3438</v>
      </c>
      <c r="I65" s="226" t="s">
        <v>2674</v>
      </c>
      <c r="J65" s="140" t="s">
        <v>211</v>
      </c>
      <c r="K65" s="140" t="s">
        <v>2266</v>
      </c>
      <c r="L65" s="201" t="str">
        <f>VLOOKUP(K65,CódigosRetorno!$A$1:$B$1142,2,FALSE)</f>
        <v>El XML no contiene el tag InstructionID</v>
      </c>
      <c r="M65" s="224"/>
      <c r="N65" s="202" t="s">
        <v>194</v>
      </c>
    </row>
    <row r="66" spans="2:14" ht="24">
      <c r="B66" s="364"/>
      <c r="C66" s="362"/>
      <c r="D66" s="233"/>
      <c r="E66" s="364"/>
      <c r="F66" s="365"/>
      <c r="G66" s="364"/>
      <c r="H66" s="362"/>
      <c r="I66" s="201" t="s">
        <v>2686</v>
      </c>
      <c r="J66" s="140" t="s">
        <v>211</v>
      </c>
      <c r="K66" s="140" t="s">
        <v>2268</v>
      </c>
      <c r="L66" s="201" t="str">
        <f>VLOOKUP(K66,CódigosRetorno!$A$1:$B$1142,2,FALSE)</f>
        <v>InstructionID - El dato ingresado no cumple con el estandar</v>
      </c>
      <c r="M66" s="224"/>
      <c r="N66" s="224" t="s">
        <v>3441</v>
      </c>
    </row>
    <row r="67" spans="2:14" ht="24">
      <c r="B67" s="364"/>
      <c r="C67" s="362"/>
      <c r="D67" s="233"/>
      <c r="E67" s="364"/>
      <c r="F67" s="365"/>
      <c r="G67" s="364"/>
      <c r="H67" s="362"/>
      <c r="I67" s="210" t="s">
        <v>3442</v>
      </c>
      <c r="J67" s="140" t="s">
        <v>211</v>
      </c>
      <c r="K67" s="140" t="s">
        <v>2135</v>
      </c>
      <c r="L67" s="201" t="str">
        <f>VLOOKUP(K67,CódigosRetorno!$A$1:$B$1142,2,FALSE)</f>
        <v>Debe consignar solo un elemento sac:BillingPayment a nivel de item con cbc:InstructionID igual a 01</v>
      </c>
      <c r="M67" s="224"/>
      <c r="N67" s="202" t="s">
        <v>194</v>
      </c>
    </row>
    <row r="68" spans="2:14" ht="24">
      <c r="B68" s="364">
        <f>B62+1</f>
        <v>24</v>
      </c>
      <c r="C68" s="226" t="s">
        <v>65</v>
      </c>
      <c r="D68" s="366" t="s">
        <v>105</v>
      </c>
      <c r="E68" s="364" t="s">
        <v>4</v>
      </c>
      <c r="F68" s="224" t="s">
        <v>12</v>
      </c>
      <c r="G68" s="225" t="s">
        <v>16</v>
      </c>
      <c r="H68" s="233" t="s">
        <v>3436</v>
      </c>
      <c r="I68" s="201" t="s">
        <v>2689</v>
      </c>
      <c r="J68" s="200" t="s">
        <v>194</v>
      </c>
      <c r="K68" s="129" t="s">
        <v>194</v>
      </c>
      <c r="L68" s="202" t="s">
        <v>194</v>
      </c>
      <c r="M68" s="200" t="s">
        <v>194</v>
      </c>
      <c r="N68" s="202" t="s">
        <v>194</v>
      </c>
    </row>
    <row r="69" spans="2:14" ht="36">
      <c r="B69" s="364"/>
      <c r="C69" s="226" t="s">
        <v>3443</v>
      </c>
      <c r="D69" s="366"/>
      <c r="E69" s="364"/>
      <c r="F69" s="224" t="s">
        <v>10</v>
      </c>
      <c r="G69" s="225" t="s">
        <v>3437</v>
      </c>
      <c r="H69" s="233" t="s">
        <v>3438</v>
      </c>
      <c r="I69" s="201" t="s">
        <v>2689</v>
      </c>
      <c r="J69" s="200" t="s">
        <v>194</v>
      </c>
      <c r="K69" s="129" t="s">
        <v>194</v>
      </c>
      <c r="L69" s="202" t="s">
        <v>194</v>
      </c>
      <c r="M69" s="200" t="s">
        <v>194</v>
      </c>
      <c r="N69" s="202" t="s">
        <v>194</v>
      </c>
    </row>
    <row r="70" spans="2:14" ht="24">
      <c r="B70" s="364">
        <f>B68+1</f>
        <v>25</v>
      </c>
      <c r="C70" s="226" t="s">
        <v>63</v>
      </c>
      <c r="D70" s="366" t="s">
        <v>15</v>
      </c>
      <c r="E70" s="364" t="s">
        <v>4</v>
      </c>
      <c r="F70" s="224" t="s">
        <v>12</v>
      </c>
      <c r="G70" s="225" t="s">
        <v>16</v>
      </c>
      <c r="H70" s="233" t="s">
        <v>3436</v>
      </c>
      <c r="I70" s="201" t="s">
        <v>2689</v>
      </c>
      <c r="J70" s="200" t="s">
        <v>194</v>
      </c>
      <c r="K70" s="129" t="s">
        <v>194</v>
      </c>
      <c r="L70" s="202" t="s">
        <v>194</v>
      </c>
      <c r="M70" s="200" t="s">
        <v>194</v>
      </c>
      <c r="N70" s="202" t="s">
        <v>194</v>
      </c>
    </row>
    <row r="71" spans="2:14" ht="36">
      <c r="B71" s="364"/>
      <c r="C71" s="226" t="s">
        <v>3443</v>
      </c>
      <c r="D71" s="366"/>
      <c r="E71" s="364"/>
      <c r="F71" s="224" t="s">
        <v>10</v>
      </c>
      <c r="G71" s="225" t="s">
        <v>3437</v>
      </c>
      <c r="H71" s="233" t="s">
        <v>3438</v>
      </c>
      <c r="I71" s="201" t="s">
        <v>2689</v>
      </c>
      <c r="J71" s="200" t="s">
        <v>194</v>
      </c>
      <c r="K71" s="129" t="s">
        <v>194</v>
      </c>
      <c r="L71" s="202" t="s">
        <v>194</v>
      </c>
      <c r="M71" s="200" t="s">
        <v>194</v>
      </c>
      <c r="N71" s="202" t="s">
        <v>194</v>
      </c>
    </row>
    <row r="72" spans="2:14" ht="24">
      <c r="B72" s="364">
        <f>B70+1</f>
        <v>26</v>
      </c>
      <c r="C72" s="226" t="s">
        <v>150</v>
      </c>
      <c r="D72" s="366" t="s">
        <v>15</v>
      </c>
      <c r="E72" s="364" t="s">
        <v>9</v>
      </c>
      <c r="F72" s="224" t="s">
        <v>12</v>
      </c>
      <c r="G72" s="225" t="s">
        <v>16</v>
      </c>
      <c r="H72" s="233" t="s">
        <v>3436</v>
      </c>
      <c r="I72" s="201" t="s">
        <v>2689</v>
      </c>
      <c r="J72" s="200" t="s">
        <v>194</v>
      </c>
      <c r="K72" s="129" t="s">
        <v>194</v>
      </c>
      <c r="L72" s="202" t="s">
        <v>194</v>
      </c>
      <c r="M72" s="200" t="s">
        <v>194</v>
      </c>
      <c r="N72" s="202" t="s">
        <v>194</v>
      </c>
    </row>
    <row r="73" spans="2:14" ht="36">
      <c r="B73" s="364"/>
      <c r="C73" s="226" t="s">
        <v>3443</v>
      </c>
      <c r="D73" s="366"/>
      <c r="E73" s="364"/>
      <c r="F73" s="224" t="s">
        <v>10</v>
      </c>
      <c r="G73" s="225" t="s">
        <v>3437</v>
      </c>
      <c r="H73" s="233" t="s">
        <v>3438</v>
      </c>
      <c r="I73" s="201" t="s">
        <v>2689</v>
      </c>
      <c r="J73" s="200" t="s">
        <v>194</v>
      </c>
      <c r="K73" s="129" t="s">
        <v>194</v>
      </c>
      <c r="L73" s="202" t="s">
        <v>194</v>
      </c>
      <c r="M73" s="200" t="s">
        <v>194</v>
      </c>
      <c r="N73" s="202" t="s">
        <v>194</v>
      </c>
    </row>
    <row r="74" spans="2:14">
      <c r="B74" s="364">
        <f>B72+1</f>
        <v>27</v>
      </c>
      <c r="C74" s="362" t="s">
        <v>3445</v>
      </c>
      <c r="D74" s="366" t="s">
        <v>15</v>
      </c>
      <c r="E74" s="364" t="s">
        <v>4</v>
      </c>
      <c r="F74" s="365" t="s">
        <v>109</v>
      </c>
      <c r="G74" s="365" t="s">
        <v>179</v>
      </c>
      <c r="H74" s="362" t="s">
        <v>3446</v>
      </c>
      <c r="I74" s="276" t="s">
        <v>2674</v>
      </c>
      <c r="J74" s="275" t="s">
        <v>211</v>
      </c>
      <c r="K74" s="275" t="s">
        <v>2252</v>
      </c>
      <c r="L74" s="201" t="str">
        <f>VLOOKUP(K74,CódigosRetorno!$A$1:$B$1142,2,FALSE)</f>
        <v>El XML no contiene el tag ChargeIndicator</v>
      </c>
      <c r="M74" s="224" t="s">
        <v>495</v>
      </c>
      <c r="N74" s="202" t="s">
        <v>194</v>
      </c>
    </row>
    <row r="75" spans="2:14" ht="24">
      <c r="B75" s="364"/>
      <c r="C75" s="362"/>
      <c r="D75" s="366"/>
      <c r="E75" s="364"/>
      <c r="F75" s="365"/>
      <c r="G75" s="365"/>
      <c r="H75" s="362"/>
      <c r="I75" s="226" t="s">
        <v>3447</v>
      </c>
      <c r="J75" s="140" t="s">
        <v>211</v>
      </c>
      <c r="K75" s="140" t="s">
        <v>2254</v>
      </c>
      <c r="L75" s="201" t="str">
        <f>VLOOKUP(K75,CódigosRetorno!$A$1:$B$1142,2,FALSE)</f>
        <v>ChargeIndicator - El dato ingresado no cumple con el estandar</v>
      </c>
      <c r="M75" s="224"/>
      <c r="N75" s="202" t="s">
        <v>194</v>
      </c>
    </row>
    <row r="76" spans="2:14" ht="24">
      <c r="B76" s="364"/>
      <c r="C76" s="362"/>
      <c r="D76" s="366"/>
      <c r="E76" s="364"/>
      <c r="F76" s="365"/>
      <c r="G76" s="365"/>
      <c r="H76" s="362"/>
      <c r="I76" s="210" t="s">
        <v>3442</v>
      </c>
      <c r="J76" s="140" t="s">
        <v>211</v>
      </c>
      <c r="K76" s="140" t="s">
        <v>2063</v>
      </c>
      <c r="L76" s="201" t="str">
        <f>VLOOKUP(K76,CódigosRetorno!$A$1:$B$1142,2,FALSE)</f>
        <v>Ha consignado mas de un elemento cac:AllowanceCharge con el mismo campo cbc:ChargeIndicator</v>
      </c>
      <c r="M76" s="224"/>
      <c r="N76" s="202" t="s">
        <v>194</v>
      </c>
    </row>
    <row r="77" spans="2:14">
      <c r="B77" s="364"/>
      <c r="C77" s="362" t="s">
        <v>108</v>
      </c>
      <c r="D77" s="366"/>
      <c r="E77" s="364"/>
      <c r="F77" s="365" t="s">
        <v>12</v>
      </c>
      <c r="G77" s="365" t="s">
        <v>16</v>
      </c>
      <c r="H77" s="362" t="s">
        <v>3444</v>
      </c>
      <c r="I77" s="276" t="s">
        <v>2674</v>
      </c>
      <c r="J77" s="275" t="s">
        <v>211</v>
      </c>
      <c r="K77" s="275" t="s">
        <v>2256</v>
      </c>
      <c r="L77" s="201" t="str">
        <f>VLOOKUP(K77,CódigosRetorno!$A$1:$B$1142,2,FALSE)</f>
        <v>El XML no contiene el tag cbc:Amount</v>
      </c>
      <c r="M77" s="224"/>
      <c r="N77" s="202" t="s">
        <v>194</v>
      </c>
    </row>
    <row r="78" spans="2:14" ht="24">
      <c r="B78" s="364"/>
      <c r="C78" s="362"/>
      <c r="D78" s="233"/>
      <c r="E78" s="364"/>
      <c r="F78" s="365"/>
      <c r="G78" s="365"/>
      <c r="H78" s="362"/>
      <c r="I78" s="201" t="s">
        <v>3909</v>
      </c>
      <c r="J78" s="140" t="s">
        <v>211</v>
      </c>
      <c r="K78" s="140" t="s">
        <v>2258</v>
      </c>
      <c r="L78" s="201" t="str">
        <f>VLOOKUP(K78,CódigosRetorno!$A$1:$B$1142,2,FALSE)</f>
        <v>cbc:Amount - El dato ingresado no cumple con el estandar</v>
      </c>
      <c r="M78" s="224"/>
      <c r="N78" s="202" t="s">
        <v>194</v>
      </c>
    </row>
    <row r="79" spans="2:14">
      <c r="B79" s="364"/>
      <c r="C79" s="362"/>
      <c r="D79" s="233"/>
      <c r="E79" s="364"/>
      <c r="F79" s="365"/>
      <c r="G79" s="365"/>
      <c r="H79" s="362"/>
      <c r="I79" s="201" t="s">
        <v>3935</v>
      </c>
      <c r="J79" s="140" t="s">
        <v>211</v>
      </c>
      <c r="K79" s="140" t="s">
        <v>2248</v>
      </c>
      <c r="L79" s="201" t="str">
        <f>VLOOKUP(K79,CódigosRetorno!$A$1:$B$1142,2,FALSE)</f>
        <v>Debe indicar cargos mayores o iguales a cero</v>
      </c>
      <c r="M79" s="224"/>
      <c r="N79" s="202" t="s">
        <v>194</v>
      </c>
    </row>
    <row r="80" spans="2:14">
      <c r="B80" s="364">
        <f>B74+1</f>
        <v>28</v>
      </c>
      <c r="C80" s="362" t="s">
        <v>111</v>
      </c>
      <c r="D80" s="363" t="s">
        <v>15</v>
      </c>
      <c r="E80" s="364" t="s">
        <v>4</v>
      </c>
      <c r="F80" s="365" t="s">
        <v>12</v>
      </c>
      <c r="G80" s="364" t="s">
        <v>16</v>
      </c>
      <c r="H80" s="362" t="s">
        <v>3448</v>
      </c>
      <c r="I80" s="276" t="s">
        <v>3384</v>
      </c>
      <c r="J80" s="275" t="s">
        <v>211</v>
      </c>
      <c r="K80" s="275" t="s">
        <v>2236</v>
      </c>
      <c r="L80" s="201" t="str">
        <f>VLOOKUP(K80,CódigosRetorno!$A$1:$B$1142,2,FALSE)</f>
        <v>El XML no contiene el tag TaxAmount</v>
      </c>
      <c r="M80" s="224" t="s">
        <v>495</v>
      </c>
      <c r="N80" s="202" t="s">
        <v>194</v>
      </c>
    </row>
    <row r="81" spans="1:14" ht="24">
      <c r="B81" s="364"/>
      <c r="C81" s="362"/>
      <c r="D81" s="363"/>
      <c r="E81" s="364"/>
      <c r="F81" s="365"/>
      <c r="G81" s="364"/>
      <c r="H81" s="362"/>
      <c r="I81" s="201" t="s">
        <v>3909</v>
      </c>
      <c r="J81" s="140" t="s">
        <v>211</v>
      </c>
      <c r="K81" s="140" t="s">
        <v>2459</v>
      </c>
      <c r="L81" s="201" t="str">
        <f>VLOOKUP(K81,CódigosRetorno!$A$1:$B$1142,2,FALSE)</f>
        <v>El dato ingresado en TaxAmount no cumple con el formato establecido</v>
      </c>
      <c r="M81" s="224"/>
      <c r="N81" s="202" t="s">
        <v>194</v>
      </c>
    </row>
    <row r="82" spans="1:14" ht="36">
      <c r="B82" s="364"/>
      <c r="C82" s="362"/>
      <c r="D82" s="363"/>
      <c r="E82" s="364"/>
      <c r="F82" s="224" t="s">
        <v>12</v>
      </c>
      <c r="G82" s="225" t="s">
        <v>16</v>
      </c>
      <c r="H82" s="233" t="s">
        <v>3449</v>
      </c>
      <c r="I82" s="201" t="s">
        <v>3908</v>
      </c>
      <c r="J82" s="140" t="s">
        <v>211</v>
      </c>
      <c r="K82" s="140" t="s">
        <v>2147</v>
      </c>
      <c r="L82" s="201" t="str">
        <f>VLOOKUP(K82,CódigosRetorno!$A$1:$B$1142,2,FALSE)</f>
        <v>El XML no contiene el tag cac:TaxTotal/cac:TaxSubtotal/cbc:TaxAmount</v>
      </c>
      <c r="M82" s="224"/>
      <c r="N82" s="202" t="s">
        <v>194</v>
      </c>
    </row>
    <row r="83" spans="1:14" ht="24">
      <c r="B83" s="364"/>
      <c r="C83" s="362" t="s">
        <v>3054</v>
      </c>
      <c r="D83" s="363"/>
      <c r="E83" s="364"/>
      <c r="F83" s="365" t="s">
        <v>44</v>
      </c>
      <c r="G83" s="364" t="s">
        <v>3055</v>
      </c>
      <c r="H83" s="362" t="s">
        <v>3450</v>
      </c>
      <c r="I83" s="226" t="s">
        <v>3384</v>
      </c>
      <c r="J83" s="140" t="s">
        <v>211</v>
      </c>
      <c r="K83" s="140" t="s">
        <v>2244</v>
      </c>
      <c r="L83" s="201" t="str">
        <f>VLOOKUP(K83,CódigosRetorno!$A$1:$B$1142,2,FALSE)</f>
        <v>El XML no contiene el tag TaxScheme ID de Información acerca del importe total de un tipo particular de impuesto</v>
      </c>
      <c r="M83" s="224"/>
      <c r="N83" s="202" t="s">
        <v>194</v>
      </c>
    </row>
    <row r="84" spans="1:14" ht="24">
      <c r="B84" s="364"/>
      <c r="C84" s="362"/>
      <c r="D84" s="363"/>
      <c r="E84" s="364"/>
      <c r="F84" s="365"/>
      <c r="G84" s="364"/>
      <c r="H84" s="362"/>
      <c r="I84" s="201" t="s">
        <v>3469</v>
      </c>
      <c r="J84" s="129" t="s">
        <v>211</v>
      </c>
      <c r="K84" s="132" t="s">
        <v>2245</v>
      </c>
      <c r="L84" s="201" t="str">
        <f>VLOOKUP(K84,CódigosRetorno!$A$1:$B$1142,2,FALSE)</f>
        <v>El codigo del tributo es invalido</v>
      </c>
      <c r="M84" s="200" t="s">
        <v>495</v>
      </c>
      <c r="N84" s="202" t="s">
        <v>3165</v>
      </c>
    </row>
    <row r="85" spans="1:14" ht="24">
      <c r="B85" s="364"/>
      <c r="C85" s="362"/>
      <c r="D85" s="363"/>
      <c r="E85" s="364"/>
      <c r="F85" s="365"/>
      <c r="G85" s="364"/>
      <c r="H85" s="362"/>
      <c r="I85" s="210" t="s">
        <v>3442</v>
      </c>
      <c r="J85" s="129" t="s">
        <v>211</v>
      </c>
      <c r="K85" s="132" t="s">
        <v>2137</v>
      </c>
      <c r="L85" s="201" t="str">
        <f>VLOOKUP(K85,CódigosRetorno!$A$1:$B$1142,2,FALSE)</f>
        <v>Debe consignar solo un elemento cac:TaxTotal a nivel de item para IGV (cbc:ID igual a 1000)</v>
      </c>
      <c r="M85" s="200" t="s">
        <v>495</v>
      </c>
      <c r="N85" s="202" t="s">
        <v>194</v>
      </c>
    </row>
    <row r="86" spans="1:14">
      <c r="B86" s="364"/>
      <c r="C86" s="362" t="s">
        <v>3057</v>
      </c>
      <c r="D86" s="363"/>
      <c r="E86" s="364"/>
      <c r="F86" s="365" t="s">
        <v>24</v>
      </c>
      <c r="G86" s="364" t="s">
        <v>3055</v>
      </c>
      <c r="H86" s="362" t="s">
        <v>3451</v>
      </c>
      <c r="I86" s="236" t="s">
        <v>3384</v>
      </c>
      <c r="J86" s="150" t="s">
        <v>211</v>
      </c>
      <c r="K86" s="237" t="s">
        <v>2241</v>
      </c>
      <c r="L86" s="201" t="str">
        <f>VLOOKUP(K86,CódigosRetorno!$A$1:$B$1142,2,FALSE)</f>
        <v>El XML no contiene el tag TaxScheme Name de impuesto</v>
      </c>
      <c r="M86" s="236"/>
      <c r="N86" s="202" t="s">
        <v>194</v>
      </c>
    </row>
    <row r="87" spans="1:14" ht="24">
      <c r="B87" s="364"/>
      <c r="C87" s="362"/>
      <c r="D87" s="363"/>
      <c r="E87" s="364"/>
      <c r="F87" s="365"/>
      <c r="G87" s="364"/>
      <c r="H87" s="362"/>
      <c r="I87" s="226" t="s">
        <v>3454</v>
      </c>
      <c r="J87" s="140" t="s">
        <v>211</v>
      </c>
      <c r="K87" s="140" t="s">
        <v>2232</v>
      </c>
      <c r="L87" s="201" t="str">
        <f>VLOOKUP(K87,CódigosRetorno!$A$1:$B$1142,2,FALSE)</f>
        <v>Si el codigo de tributo es 1000, el nombre del tributo debe ser IGV</v>
      </c>
      <c r="M87" s="224"/>
      <c r="N87" s="202" t="s">
        <v>194</v>
      </c>
    </row>
    <row r="88" spans="1:14" ht="24">
      <c r="B88" s="364"/>
      <c r="C88" s="362"/>
      <c r="D88" s="363"/>
      <c r="E88" s="364"/>
      <c r="F88" s="365"/>
      <c r="G88" s="364"/>
      <c r="H88" s="362"/>
      <c r="I88" s="226" t="s">
        <v>3455</v>
      </c>
      <c r="J88" s="140" t="s">
        <v>211</v>
      </c>
      <c r="K88" s="140" t="s">
        <v>2228</v>
      </c>
      <c r="L88" s="201" t="str">
        <f>VLOOKUP(K88,CódigosRetorno!$A$1:$B$1142,2,FALSE)</f>
        <v>Debe indicar Información acerca del importe total de ISC e IGV</v>
      </c>
      <c r="M88" s="224"/>
      <c r="N88" s="202" t="s">
        <v>194</v>
      </c>
    </row>
    <row r="89" spans="1:14" ht="36">
      <c r="B89" s="364"/>
      <c r="C89" s="226" t="s">
        <v>3453</v>
      </c>
      <c r="D89" s="363"/>
      <c r="E89" s="364"/>
      <c r="F89" s="224" t="s">
        <v>13</v>
      </c>
      <c r="G89" s="225" t="s">
        <v>3055</v>
      </c>
      <c r="H89" s="233" t="s">
        <v>3452</v>
      </c>
      <c r="I89" s="201" t="s">
        <v>2689</v>
      </c>
      <c r="J89" s="200" t="s">
        <v>194</v>
      </c>
      <c r="K89" s="129" t="s">
        <v>194</v>
      </c>
      <c r="L89" s="202" t="s">
        <v>194</v>
      </c>
      <c r="M89" s="200" t="s">
        <v>495</v>
      </c>
      <c r="N89" s="202" t="s">
        <v>3165</v>
      </c>
    </row>
    <row r="90" spans="1:14" ht="24">
      <c r="B90" s="364">
        <f>B80+1</f>
        <v>29</v>
      </c>
      <c r="C90" s="362" t="s">
        <v>110</v>
      </c>
      <c r="D90" s="363" t="s">
        <v>15</v>
      </c>
      <c r="E90" s="364" t="s">
        <v>4</v>
      </c>
      <c r="F90" s="224" t="s">
        <v>12</v>
      </c>
      <c r="G90" s="225" t="s">
        <v>16</v>
      </c>
      <c r="H90" s="233" t="s">
        <v>3448</v>
      </c>
      <c r="I90" s="201" t="s">
        <v>2689</v>
      </c>
      <c r="J90" s="200" t="s">
        <v>194</v>
      </c>
      <c r="K90" s="129" t="s">
        <v>194</v>
      </c>
      <c r="L90" s="202" t="s">
        <v>194</v>
      </c>
      <c r="M90" s="200" t="s">
        <v>194</v>
      </c>
      <c r="N90" s="202" t="s">
        <v>194</v>
      </c>
    </row>
    <row r="91" spans="1:14" ht="36">
      <c r="B91" s="364"/>
      <c r="C91" s="362"/>
      <c r="D91" s="363"/>
      <c r="E91" s="364"/>
      <c r="F91" s="224" t="s">
        <v>12</v>
      </c>
      <c r="G91" s="225" t="s">
        <v>16</v>
      </c>
      <c r="H91" s="233" t="s">
        <v>3449</v>
      </c>
      <c r="I91" s="201" t="s">
        <v>2689</v>
      </c>
      <c r="J91" s="200" t="s">
        <v>194</v>
      </c>
      <c r="K91" s="129" t="s">
        <v>194</v>
      </c>
      <c r="L91" s="202" t="s">
        <v>194</v>
      </c>
      <c r="M91" s="200" t="s">
        <v>194</v>
      </c>
      <c r="N91" s="202" t="s">
        <v>194</v>
      </c>
    </row>
    <row r="92" spans="1:14" ht="36">
      <c r="B92" s="364"/>
      <c r="C92" s="226" t="s">
        <v>3054</v>
      </c>
      <c r="D92" s="363"/>
      <c r="E92" s="364"/>
      <c r="F92" s="224" t="s">
        <v>44</v>
      </c>
      <c r="G92" s="225" t="s">
        <v>3055</v>
      </c>
      <c r="H92" s="233" t="s">
        <v>3450</v>
      </c>
      <c r="I92" s="201" t="s">
        <v>2689</v>
      </c>
      <c r="J92" s="200" t="s">
        <v>194</v>
      </c>
      <c r="K92" s="129" t="s">
        <v>194</v>
      </c>
      <c r="L92" s="202" t="s">
        <v>194</v>
      </c>
      <c r="M92" s="200" t="s">
        <v>194</v>
      </c>
      <c r="N92" s="202" t="s">
        <v>194</v>
      </c>
    </row>
    <row r="93" spans="1:14" ht="36">
      <c r="A93" s="263"/>
      <c r="B93" s="364"/>
      <c r="C93" s="226" t="s">
        <v>3057</v>
      </c>
      <c r="D93" s="363"/>
      <c r="E93" s="364"/>
      <c r="F93" s="224" t="s">
        <v>24</v>
      </c>
      <c r="G93" s="225" t="s">
        <v>3055</v>
      </c>
      <c r="H93" s="233" t="s">
        <v>3451</v>
      </c>
      <c r="I93" s="226" t="s">
        <v>3456</v>
      </c>
      <c r="J93" s="140" t="s">
        <v>211</v>
      </c>
      <c r="K93" s="140" t="s">
        <v>2234</v>
      </c>
      <c r="L93" s="201" t="str">
        <f>VLOOKUP(K93,CódigosRetorno!$A$1:$B$1142,2,FALSE)</f>
        <v>Si el codigo de tributo es 2000, el nombre del tributo debe ser ISC</v>
      </c>
      <c r="M93" s="224"/>
      <c r="N93" s="202" t="s">
        <v>194</v>
      </c>
    </row>
    <row r="94" spans="1:14" ht="36">
      <c r="B94" s="364"/>
      <c r="C94" s="226" t="s">
        <v>3453</v>
      </c>
      <c r="D94" s="363"/>
      <c r="E94" s="364"/>
      <c r="F94" s="224" t="s">
        <v>13</v>
      </c>
      <c r="G94" s="225" t="s">
        <v>3055</v>
      </c>
      <c r="H94" s="233" t="s">
        <v>3452</v>
      </c>
      <c r="I94" s="201" t="s">
        <v>2689</v>
      </c>
      <c r="J94" s="200" t="s">
        <v>194</v>
      </c>
      <c r="K94" s="129" t="s">
        <v>194</v>
      </c>
      <c r="L94" s="202" t="s">
        <v>194</v>
      </c>
      <c r="M94" s="200" t="s">
        <v>194</v>
      </c>
      <c r="N94" s="202" t="s">
        <v>194</v>
      </c>
    </row>
    <row r="95" spans="1:14" ht="24">
      <c r="A95" s="263"/>
      <c r="B95" s="364">
        <f>B90+1</f>
        <v>30</v>
      </c>
      <c r="C95" s="362" t="s">
        <v>112</v>
      </c>
      <c r="D95" s="363" t="s">
        <v>15</v>
      </c>
      <c r="E95" s="364" t="s">
        <v>9</v>
      </c>
      <c r="F95" s="224" t="s">
        <v>12</v>
      </c>
      <c r="G95" s="225" t="s">
        <v>16</v>
      </c>
      <c r="H95" s="233" t="s">
        <v>3448</v>
      </c>
      <c r="I95" s="201" t="s">
        <v>2689</v>
      </c>
      <c r="J95" s="200" t="s">
        <v>194</v>
      </c>
      <c r="K95" s="129" t="s">
        <v>194</v>
      </c>
      <c r="L95" s="202" t="s">
        <v>194</v>
      </c>
      <c r="M95" s="200" t="s">
        <v>194</v>
      </c>
      <c r="N95" s="202" t="s">
        <v>194</v>
      </c>
    </row>
    <row r="96" spans="1:14" ht="36">
      <c r="A96" s="263"/>
      <c r="B96" s="364"/>
      <c r="C96" s="362"/>
      <c r="D96" s="363"/>
      <c r="E96" s="364"/>
      <c r="F96" s="224" t="s">
        <v>12</v>
      </c>
      <c r="G96" s="225" t="s">
        <v>16</v>
      </c>
      <c r="H96" s="233" t="s">
        <v>3449</v>
      </c>
      <c r="I96" s="201" t="s">
        <v>2689</v>
      </c>
      <c r="J96" s="200" t="s">
        <v>194</v>
      </c>
      <c r="K96" s="129" t="s">
        <v>194</v>
      </c>
      <c r="L96" s="202" t="s">
        <v>194</v>
      </c>
      <c r="M96" s="200" t="s">
        <v>194</v>
      </c>
      <c r="N96" s="202" t="s">
        <v>194</v>
      </c>
    </row>
    <row r="97" spans="1:1506" ht="36">
      <c r="A97" s="263"/>
      <c r="B97" s="364"/>
      <c r="C97" s="226" t="s">
        <v>3054</v>
      </c>
      <c r="D97" s="363"/>
      <c r="E97" s="364"/>
      <c r="F97" s="224" t="s">
        <v>44</v>
      </c>
      <c r="G97" s="225" t="s">
        <v>3055</v>
      </c>
      <c r="H97" s="233" t="s">
        <v>3450</v>
      </c>
      <c r="I97" s="201" t="s">
        <v>2689</v>
      </c>
      <c r="J97" s="200" t="s">
        <v>194</v>
      </c>
      <c r="K97" s="129" t="s">
        <v>194</v>
      </c>
      <c r="L97" s="202" t="s">
        <v>194</v>
      </c>
      <c r="M97" s="200" t="s">
        <v>194</v>
      </c>
      <c r="N97" s="202" t="s">
        <v>194</v>
      </c>
    </row>
    <row r="98" spans="1:1506" ht="36">
      <c r="A98" s="263"/>
      <c r="B98" s="364"/>
      <c r="C98" s="226" t="s">
        <v>3057</v>
      </c>
      <c r="D98" s="363"/>
      <c r="E98" s="364"/>
      <c r="F98" s="224" t="s">
        <v>24</v>
      </c>
      <c r="G98" s="225" t="s">
        <v>3055</v>
      </c>
      <c r="H98" s="233" t="s">
        <v>3451</v>
      </c>
      <c r="I98" s="201" t="s">
        <v>2689</v>
      </c>
      <c r="J98" s="200" t="s">
        <v>194</v>
      </c>
      <c r="K98" s="129" t="s">
        <v>194</v>
      </c>
      <c r="L98" s="202" t="s">
        <v>194</v>
      </c>
      <c r="M98" s="224"/>
      <c r="N98" s="202" t="s">
        <v>194</v>
      </c>
    </row>
    <row r="99" spans="1:1506" ht="36">
      <c r="A99" s="263"/>
      <c r="B99" s="364"/>
      <c r="C99" s="226" t="s">
        <v>3453</v>
      </c>
      <c r="D99" s="363"/>
      <c r="E99" s="364"/>
      <c r="F99" s="224" t="s">
        <v>13</v>
      </c>
      <c r="G99" s="225" t="s">
        <v>3055</v>
      </c>
      <c r="H99" s="233" t="s">
        <v>3452</v>
      </c>
      <c r="I99" s="201" t="s">
        <v>2689</v>
      </c>
      <c r="J99" s="200" t="s">
        <v>194</v>
      </c>
      <c r="K99" s="129" t="s">
        <v>194</v>
      </c>
      <c r="L99" s="202" t="s">
        <v>194</v>
      </c>
      <c r="M99" s="200" t="s">
        <v>194</v>
      </c>
      <c r="N99" s="202" t="s">
        <v>194</v>
      </c>
    </row>
    <row r="100" spans="1:1506">
      <c r="B100" s="56"/>
      <c r="I100" s="253"/>
    </row>
    <row r="101" spans="1:1506">
      <c r="B101" s="57"/>
      <c r="I101" s="253"/>
    </row>
    <row r="102" spans="1:1506">
      <c r="I102" s="253"/>
    </row>
    <row r="103" spans="1:1506" s="254" customFormat="1">
      <c r="A103" s="250"/>
      <c r="B103" s="251"/>
      <c r="C103" s="250"/>
      <c r="H103" s="65"/>
      <c r="I103" s="253"/>
      <c r="K103" s="273"/>
      <c r="L103" s="65"/>
      <c r="N103" s="65"/>
      <c r="O103" s="250"/>
      <c r="P103" s="250"/>
      <c r="Q103" s="250"/>
      <c r="R103" s="250"/>
      <c r="S103" s="250"/>
      <c r="T103" s="250"/>
      <c r="U103" s="250"/>
      <c r="V103" s="250"/>
      <c r="W103" s="250"/>
      <c r="X103" s="250"/>
      <c r="Y103" s="250"/>
      <c r="Z103" s="250"/>
      <c r="AA103" s="250"/>
      <c r="AB103" s="250"/>
      <c r="AC103" s="250"/>
      <c r="AD103" s="250"/>
      <c r="AE103" s="250"/>
      <c r="AF103" s="250"/>
      <c r="AG103" s="250"/>
      <c r="AH103" s="250"/>
      <c r="AI103" s="250"/>
      <c r="AJ103" s="250"/>
      <c r="AK103" s="250"/>
      <c r="AL103" s="250"/>
      <c r="AM103" s="250"/>
      <c r="AN103" s="250"/>
      <c r="AO103" s="250"/>
      <c r="AP103" s="250"/>
      <c r="AQ103" s="250"/>
      <c r="AR103" s="250"/>
      <c r="AS103" s="250"/>
      <c r="AT103" s="250"/>
      <c r="AU103" s="250"/>
      <c r="AV103" s="250"/>
      <c r="AW103" s="250"/>
      <c r="AX103" s="250"/>
      <c r="AY103" s="250"/>
      <c r="AZ103" s="250"/>
      <c r="BA103" s="250"/>
      <c r="BB103" s="250"/>
      <c r="BC103" s="250"/>
      <c r="BD103" s="250"/>
      <c r="BE103" s="250"/>
      <c r="BF103" s="250"/>
      <c r="BG103" s="250"/>
      <c r="BH103" s="250"/>
      <c r="BI103" s="250"/>
      <c r="BJ103" s="250"/>
      <c r="BK103" s="250"/>
      <c r="BL103" s="250"/>
      <c r="BM103" s="250"/>
      <c r="BN103" s="250"/>
      <c r="BO103" s="250"/>
      <c r="BP103" s="250"/>
      <c r="BQ103" s="250"/>
      <c r="BR103" s="250"/>
      <c r="BS103" s="250"/>
      <c r="BT103" s="250"/>
      <c r="BU103" s="250"/>
      <c r="BV103" s="250"/>
      <c r="BW103" s="250"/>
      <c r="BX103" s="250"/>
      <c r="BY103" s="250"/>
      <c r="BZ103" s="250"/>
      <c r="CA103" s="250"/>
      <c r="CB103" s="250"/>
      <c r="CC103" s="250"/>
      <c r="CD103" s="250"/>
      <c r="CE103" s="250"/>
      <c r="CF103" s="250"/>
      <c r="CG103" s="250"/>
      <c r="CH103" s="250"/>
      <c r="CI103" s="250"/>
      <c r="CJ103" s="250"/>
      <c r="CK103" s="250"/>
      <c r="CL103" s="250"/>
      <c r="CM103" s="250"/>
      <c r="CN103" s="250"/>
      <c r="CO103" s="250"/>
      <c r="CP103" s="250"/>
      <c r="CQ103" s="250"/>
      <c r="CR103" s="250"/>
      <c r="CS103" s="250"/>
      <c r="CT103" s="250"/>
      <c r="CU103" s="250"/>
      <c r="CV103" s="250"/>
      <c r="CW103" s="250"/>
      <c r="CX103" s="250"/>
      <c r="CY103" s="250"/>
      <c r="CZ103" s="250"/>
      <c r="DA103" s="250"/>
      <c r="DB103" s="250"/>
      <c r="DC103" s="250"/>
      <c r="DD103" s="250"/>
      <c r="DE103" s="250"/>
      <c r="DF103" s="250"/>
      <c r="DG103" s="250"/>
      <c r="DH103" s="250"/>
      <c r="DI103" s="250"/>
      <c r="DJ103" s="250"/>
      <c r="DK103" s="250"/>
      <c r="DL103" s="250"/>
      <c r="DM103" s="250"/>
      <c r="DN103" s="250"/>
      <c r="DO103" s="250"/>
      <c r="DP103" s="250"/>
      <c r="DQ103" s="250"/>
      <c r="DR103" s="250"/>
      <c r="DS103" s="250"/>
      <c r="DT103" s="250"/>
      <c r="DU103" s="250"/>
      <c r="DV103" s="250"/>
      <c r="DW103" s="250"/>
      <c r="DX103" s="250"/>
      <c r="DY103" s="250"/>
      <c r="DZ103" s="250"/>
      <c r="EA103" s="250"/>
      <c r="EB103" s="250"/>
      <c r="EC103" s="250"/>
      <c r="ED103" s="250"/>
      <c r="EE103" s="250"/>
      <c r="EF103" s="250"/>
      <c r="EG103" s="250"/>
      <c r="EH103" s="250"/>
      <c r="EI103" s="250"/>
      <c r="EJ103" s="250"/>
      <c r="EK103" s="250"/>
      <c r="EL103" s="250"/>
      <c r="EM103" s="250"/>
      <c r="EN103" s="250"/>
      <c r="EO103" s="250"/>
      <c r="EP103" s="250"/>
      <c r="EQ103" s="250"/>
      <c r="ER103" s="250"/>
      <c r="ES103" s="250"/>
      <c r="ET103" s="250"/>
      <c r="EU103" s="250"/>
      <c r="EV103" s="250"/>
      <c r="EW103" s="250"/>
      <c r="EX103" s="250"/>
      <c r="EY103" s="250"/>
      <c r="EZ103" s="250"/>
      <c r="FA103" s="250"/>
      <c r="FB103" s="250"/>
      <c r="FC103" s="250"/>
      <c r="FD103" s="250"/>
      <c r="FE103" s="250"/>
      <c r="FF103" s="250"/>
      <c r="FG103" s="250"/>
      <c r="FH103" s="250"/>
      <c r="FI103" s="250"/>
      <c r="FJ103" s="250"/>
      <c r="FK103" s="250"/>
      <c r="FL103" s="250"/>
      <c r="FM103" s="250"/>
      <c r="FN103" s="250"/>
      <c r="FO103" s="250"/>
      <c r="FP103" s="250"/>
      <c r="FQ103" s="250"/>
      <c r="FR103" s="250"/>
      <c r="FS103" s="250"/>
      <c r="FT103" s="250"/>
      <c r="FU103" s="250"/>
      <c r="FV103" s="250"/>
      <c r="FW103" s="250"/>
      <c r="FX103" s="250"/>
      <c r="FY103" s="250"/>
      <c r="FZ103" s="250"/>
      <c r="GA103" s="250"/>
      <c r="GB103" s="250"/>
      <c r="GC103" s="250"/>
      <c r="GD103" s="250"/>
      <c r="GE103" s="250"/>
      <c r="GF103" s="250"/>
      <c r="GG103" s="250"/>
      <c r="GH103" s="250"/>
      <c r="GI103" s="250"/>
      <c r="GJ103" s="250"/>
      <c r="GK103" s="250"/>
      <c r="GL103" s="250"/>
      <c r="GM103" s="250"/>
      <c r="GN103" s="250"/>
      <c r="GO103" s="250"/>
      <c r="GP103" s="250"/>
      <c r="GQ103" s="250"/>
      <c r="GR103" s="250"/>
      <c r="GS103" s="250"/>
      <c r="GT103" s="250"/>
      <c r="GU103" s="250"/>
      <c r="GV103" s="250"/>
      <c r="GW103" s="250"/>
      <c r="GX103" s="250"/>
      <c r="GY103" s="250"/>
      <c r="GZ103" s="250"/>
      <c r="HA103" s="250"/>
      <c r="HB103" s="250"/>
      <c r="HC103" s="250"/>
      <c r="HD103" s="250"/>
      <c r="HE103" s="250"/>
      <c r="HF103" s="250"/>
      <c r="HG103" s="250"/>
      <c r="HH103" s="250"/>
      <c r="HI103" s="250"/>
      <c r="HJ103" s="250"/>
      <c r="HK103" s="250"/>
      <c r="HL103" s="250"/>
      <c r="HM103" s="250"/>
      <c r="HN103" s="250"/>
      <c r="HO103" s="250"/>
      <c r="HP103" s="250"/>
      <c r="HQ103" s="250"/>
      <c r="HR103" s="250"/>
      <c r="HS103" s="250"/>
      <c r="HT103" s="250"/>
      <c r="HU103" s="250"/>
      <c r="HV103" s="250"/>
      <c r="HW103" s="250"/>
      <c r="HX103" s="250"/>
      <c r="HY103" s="250"/>
      <c r="HZ103" s="250"/>
      <c r="IA103" s="250"/>
      <c r="IB103" s="250"/>
      <c r="IC103" s="250"/>
      <c r="ID103" s="250"/>
      <c r="IE103" s="250"/>
      <c r="IF103" s="250"/>
      <c r="IG103" s="250"/>
      <c r="IH103" s="250"/>
      <c r="II103" s="250"/>
      <c r="IJ103" s="250"/>
      <c r="IK103" s="250"/>
      <c r="IL103" s="250"/>
      <c r="IM103" s="250"/>
      <c r="IN103" s="250"/>
      <c r="IO103" s="250"/>
      <c r="IP103" s="250"/>
      <c r="IQ103" s="250"/>
      <c r="IR103" s="250"/>
      <c r="IS103" s="250"/>
      <c r="IT103" s="250"/>
      <c r="IU103" s="250"/>
      <c r="IV103" s="250"/>
      <c r="IW103" s="250"/>
      <c r="IX103" s="250"/>
      <c r="IY103" s="250"/>
      <c r="IZ103" s="250"/>
      <c r="JA103" s="250"/>
      <c r="JB103" s="250"/>
      <c r="JC103" s="250"/>
      <c r="JD103" s="250"/>
      <c r="JE103" s="250"/>
      <c r="JF103" s="250"/>
      <c r="JG103" s="250"/>
      <c r="JH103" s="250"/>
      <c r="JI103" s="250"/>
      <c r="JJ103" s="250"/>
      <c r="JK103" s="250"/>
      <c r="JL103" s="250"/>
      <c r="JM103" s="250"/>
      <c r="JN103" s="250"/>
      <c r="JO103" s="250"/>
      <c r="JP103" s="250"/>
      <c r="JQ103" s="250"/>
      <c r="JR103" s="250"/>
      <c r="JS103" s="250"/>
      <c r="JT103" s="250"/>
      <c r="JU103" s="250"/>
      <c r="JV103" s="250"/>
      <c r="JW103" s="250"/>
      <c r="JX103" s="250"/>
      <c r="JY103" s="250"/>
      <c r="JZ103" s="250"/>
      <c r="KA103" s="250"/>
      <c r="KB103" s="250"/>
      <c r="KC103" s="250"/>
      <c r="KD103" s="250"/>
      <c r="KE103" s="250"/>
      <c r="KF103" s="250"/>
      <c r="KG103" s="250"/>
      <c r="KH103" s="250"/>
      <c r="KI103" s="250"/>
      <c r="KJ103" s="250"/>
      <c r="KK103" s="250"/>
      <c r="KL103" s="250"/>
      <c r="KM103" s="250"/>
      <c r="KN103" s="250"/>
      <c r="KO103" s="250"/>
      <c r="KP103" s="250"/>
      <c r="KQ103" s="250"/>
      <c r="KR103" s="250"/>
      <c r="KS103" s="250"/>
      <c r="KT103" s="250"/>
      <c r="KU103" s="250"/>
      <c r="KV103" s="250"/>
      <c r="KW103" s="250"/>
      <c r="KX103" s="250"/>
      <c r="KY103" s="250"/>
      <c r="KZ103" s="250"/>
      <c r="LA103" s="250"/>
      <c r="LB103" s="250"/>
      <c r="LC103" s="250"/>
      <c r="LD103" s="250"/>
      <c r="LE103" s="250"/>
      <c r="LF103" s="250"/>
      <c r="LG103" s="250"/>
      <c r="LH103" s="250"/>
      <c r="LI103" s="250"/>
      <c r="LJ103" s="250"/>
      <c r="LK103" s="250"/>
      <c r="LL103" s="250"/>
      <c r="LM103" s="250"/>
      <c r="LN103" s="250"/>
      <c r="LO103" s="250"/>
      <c r="LP103" s="250"/>
      <c r="LQ103" s="250"/>
      <c r="LR103" s="250"/>
      <c r="LS103" s="250"/>
      <c r="LT103" s="250"/>
      <c r="LU103" s="250"/>
      <c r="LV103" s="250"/>
      <c r="LW103" s="250"/>
      <c r="LX103" s="250"/>
      <c r="LY103" s="250"/>
      <c r="LZ103" s="250"/>
      <c r="MA103" s="250"/>
      <c r="MB103" s="250"/>
      <c r="MC103" s="250"/>
      <c r="MD103" s="250"/>
      <c r="ME103" s="250"/>
      <c r="MF103" s="250"/>
      <c r="MG103" s="250"/>
      <c r="MH103" s="250"/>
      <c r="MI103" s="250"/>
      <c r="MJ103" s="250"/>
      <c r="MK103" s="250"/>
      <c r="ML103" s="250"/>
      <c r="MM103" s="250"/>
      <c r="MN103" s="250"/>
      <c r="MO103" s="250"/>
      <c r="MP103" s="250"/>
      <c r="MQ103" s="250"/>
      <c r="MR103" s="250"/>
      <c r="MS103" s="250"/>
      <c r="MT103" s="250"/>
      <c r="MU103" s="250"/>
      <c r="MV103" s="250"/>
      <c r="MW103" s="250"/>
      <c r="MX103" s="250"/>
      <c r="MY103" s="250"/>
      <c r="MZ103" s="250"/>
      <c r="NA103" s="250"/>
      <c r="NB103" s="250"/>
      <c r="NC103" s="250"/>
      <c r="ND103" s="250"/>
      <c r="NE103" s="250"/>
      <c r="NF103" s="250"/>
      <c r="NG103" s="250"/>
      <c r="NH103" s="250"/>
      <c r="NI103" s="250"/>
      <c r="NJ103" s="250"/>
      <c r="NK103" s="250"/>
      <c r="NL103" s="250"/>
      <c r="NM103" s="250"/>
      <c r="NN103" s="250"/>
      <c r="NO103" s="250"/>
      <c r="NP103" s="250"/>
      <c r="NQ103" s="250"/>
      <c r="NR103" s="250"/>
      <c r="NS103" s="250"/>
      <c r="NT103" s="250"/>
      <c r="NU103" s="250"/>
      <c r="NV103" s="250"/>
      <c r="NW103" s="250"/>
      <c r="NX103" s="250"/>
      <c r="NY103" s="250"/>
      <c r="NZ103" s="250"/>
      <c r="OA103" s="250"/>
      <c r="OB103" s="250"/>
      <c r="OC103" s="250"/>
      <c r="OD103" s="250"/>
      <c r="OE103" s="250"/>
      <c r="OF103" s="250"/>
      <c r="OG103" s="250"/>
      <c r="OH103" s="250"/>
      <c r="OI103" s="250"/>
      <c r="OJ103" s="250"/>
      <c r="OK103" s="250"/>
      <c r="OL103" s="250"/>
      <c r="OM103" s="250"/>
      <c r="ON103" s="250"/>
      <c r="OO103" s="250"/>
      <c r="OP103" s="250"/>
      <c r="OQ103" s="250"/>
      <c r="OR103" s="250"/>
      <c r="OS103" s="250"/>
      <c r="OT103" s="250"/>
      <c r="OU103" s="250"/>
      <c r="OV103" s="250"/>
      <c r="OW103" s="250"/>
      <c r="OX103" s="250"/>
      <c r="OY103" s="250"/>
      <c r="OZ103" s="250"/>
      <c r="PA103" s="250"/>
      <c r="PB103" s="250"/>
      <c r="PC103" s="250"/>
      <c r="PD103" s="250"/>
      <c r="PE103" s="250"/>
      <c r="PF103" s="250"/>
      <c r="PG103" s="250"/>
      <c r="PH103" s="250"/>
      <c r="PI103" s="250"/>
      <c r="PJ103" s="250"/>
      <c r="PK103" s="250"/>
      <c r="PL103" s="250"/>
      <c r="PM103" s="250"/>
      <c r="PN103" s="250"/>
      <c r="PO103" s="250"/>
      <c r="PP103" s="250"/>
      <c r="PQ103" s="250"/>
      <c r="PR103" s="250"/>
      <c r="PS103" s="250"/>
      <c r="PT103" s="250"/>
      <c r="PU103" s="250"/>
      <c r="PV103" s="250"/>
      <c r="PW103" s="250"/>
      <c r="PX103" s="250"/>
      <c r="PY103" s="250"/>
      <c r="PZ103" s="250"/>
      <c r="QA103" s="250"/>
      <c r="QB103" s="250"/>
      <c r="QC103" s="250"/>
      <c r="QD103" s="250"/>
      <c r="QE103" s="250"/>
      <c r="QF103" s="250"/>
      <c r="QG103" s="250"/>
      <c r="QH103" s="250"/>
      <c r="QI103" s="250"/>
      <c r="QJ103" s="250"/>
      <c r="QK103" s="250"/>
      <c r="QL103" s="250"/>
      <c r="QM103" s="250"/>
      <c r="QN103" s="250"/>
      <c r="QO103" s="250"/>
      <c r="QP103" s="250"/>
      <c r="QQ103" s="250"/>
      <c r="QR103" s="250"/>
      <c r="QS103" s="250"/>
      <c r="QT103" s="250"/>
      <c r="QU103" s="250"/>
      <c r="QV103" s="250"/>
      <c r="QW103" s="250"/>
      <c r="QX103" s="250"/>
      <c r="QY103" s="250"/>
      <c r="QZ103" s="250"/>
      <c r="RA103" s="250"/>
      <c r="RB103" s="250"/>
      <c r="RC103" s="250"/>
      <c r="RD103" s="250"/>
      <c r="RE103" s="250"/>
      <c r="RF103" s="250"/>
      <c r="RG103" s="250"/>
      <c r="RH103" s="250"/>
      <c r="RI103" s="250"/>
      <c r="RJ103" s="250"/>
      <c r="RK103" s="250"/>
      <c r="RL103" s="250"/>
      <c r="RM103" s="250"/>
      <c r="RN103" s="250"/>
      <c r="RO103" s="250"/>
      <c r="RP103" s="250"/>
      <c r="RQ103" s="250"/>
      <c r="RR103" s="250"/>
      <c r="RS103" s="250"/>
      <c r="RT103" s="250"/>
      <c r="RU103" s="250"/>
      <c r="RV103" s="250"/>
      <c r="RW103" s="250"/>
      <c r="RX103" s="250"/>
      <c r="RY103" s="250"/>
      <c r="RZ103" s="250"/>
      <c r="SA103" s="250"/>
      <c r="SB103" s="250"/>
      <c r="SC103" s="250"/>
      <c r="SD103" s="250"/>
      <c r="SE103" s="250"/>
      <c r="SF103" s="250"/>
      <c r="SG103" s="250"/>
      <c r="SH103" s="250"/>
      <c r="SI103" s="250"/>
      <c r="SJ103" s="250"/>
      <c r="SK103" s="250"/>
      <c r="SL103" s="250"/>
      <c r="SM103" s="250"/>
      <c r="SN103" s="250"/>
      <c r="SO103" s="250"/>
      <c r="SP103" s="250"/>
      <c r="SQ103" s="250"/>
      <c r="SR103" s="250"/>
      <c r="SS103" s="250"/>
      <c r="ST103" s="250"/>
      <c r="SU103" s="250"/>
      <c r="SV103" s="250"/>
      <c r="SW103" s="250"/>
      <c r="SX103" s="250"/>
      <c r="SY103" s="250"/>
      <c r="SZ103" s="250"/>
      <c r="TA103" s="250"/>
      <c r="TB103" s="250"/>
      <c r="TC103" s="250"/>
      <c r="TD103" s="250"/>
      <c r="TE103" s="250"/>
      <c r="TF103" s="250"/>
      <c r="TG103" s="250"/>
      <c r="TH103" s="250"/>
      <c r="TI103" s="250"/>
      <c r="TJ103" s="250"/>
      <c r="TK103" s="250"/>
      <c r="TL103" s="250"/>
      <c r="TM103" s="250"/>
      <c r="TN103" s="250"/>
      <c r="TO103" s="250"/>
      <c r="TP103" s="250"/>
      <c r="TQ103" s="250"/>
      <c r="TR103" s="250"/>
      <c r="TS103" s="250"/>
      <c r="TT103" s="250"/>
      <c r="TU103" s="250"/>
      <c r="TV103" s="250"/>
      <c r="TW103" s="250"/>
      <c r="TX103" s="250"/>
      <c r="TY103" s="250"/>
      <c r="TZ103" s="250"/>
      <c r="UA103" s="250"/>
      <c r="UB103" s="250"/>
      <c r="UC103" s="250"/>
      <c r="UD103" s="250"/>
      <c r="UE103" s="250"/>
      <c r="UF103" s="250"/>
      <c r="UG103" s="250"/>
      <c r="UH103" s="250"/>
      <c r="UI103" s="250"/>
      <c r="UJ103" s="250"/>
      <c r="UK103" s="250"/>
      <c r="UL103" s="250"/>
      <c r="UM103" s="250"/>
      <c r="UN103" s="250"/>
      <c r="UO103" s="250"/>
      <c r="UP103" s="250"/>
      <c r="UQ103" s="250"/>
      <c r="UR103" s="250"/>
      <c r="US103" s="250"/>
      <c r="UT103" s="250"/>
      <c r="UU103" s="250"/>
      <c r="UV103" s="250"/>
      <c r="UW103" s="250"/>
      <c r="UX103" s="250"/>
      <c r="UY103" s="250"/>
      <c r="UZ103" s="250"/>
      <c r="VA103" s="250"/>
      <c r="VB103" s="250"/>
      <c r="VC103" s="250"/>
      <c r="VD103" s="250"/>
      <c r="VE103" s="250"/>
      <c r="VF103" s="250"/>
      <c r="VG103" s="250"/>
      <c r="VH103" s="250"/>
      <c r="VI103" s="250"/>
      <c r="VJ103" s="250"/>
      <c r="VK103" s="250"/>
      <c r="VL103" s="250"/>
      <c r="VM103" s="250"/>
      <c r="VN103" s="250"/>
      <c r="VO103" s="250"/>
      <c r="VP103" s="250"/>
      <c r="VQ103" s="250"/>
      <c r="VR103" s="250"/>
      <c r="VS103" s="250"/>
      <c r="VT103" s="250"/>
      <c r="VU103" s="250"/>
      <c r="VV103" s="250"/>
      <c r="VW103" s="250"/>
      <c r="VX103" s="250"/>
      <c r="VY103" s="250"/>
      <c r="VZ103" s="250"/>
      <c r="WA103" s="250"/>
      <c r="WB103" s="250"/>
      <c r="WC103" s="250"/>
      <c r="WD103" s="250"/>
      <c r="WE103" s="250"/>
      <c r="WF103" s="250"/>
      <c r="WG103" s="250"/>
      <c r="WH103" s="250"/>
      <c r="WI103" s="250"/>
      <c r="WJ103" s="250"/>
      <c r="WK103" s="250"/>
      <c r="WL103" s="250"/>
      <c r="WM103" s="250"/>
      <c r="WN103" s="250"/>
      <c r="WO103" s="250"/>
      <c r="WP103" s="250"/>
      <c r="WQ103" s="250"/>
      <c r="WR103" s="250"/>
      <c r="WS103" s="250"/>
      <c r="WT103" s="250"/>
      <c r="WU103" s="250"/>
      <c r="WV103" s="250"/>
      <c r="WW103" s="250"/>
      <c r="WX103" s="250"/>
      <c r="WY103" s="250"/>
      <c r="WZ103" s="250"/>
      <c r="XA103" s="250"/>
      <c r="XB103" s="250"/>
      <c r="XC103" s="250"/>
      <c r="XD103" s="250"/>
      <c r="XE103" s="250"/>
      <c r="XF103" s="250"/>
      <c r="XG103" s="250"/>
      <c r="XH103" s="250"/>
      <c r="XI103" s="250"/>
      <c r="XJ103" s="250"/>
      <c r="XK103" s="250"/>
      <c r="XL103" s="250"/>
      <c r="XM103" s="250"/>
      <c r="XN103" s="250"/>
      <c r="XO103" s="250"/>
      <c r="XP103" s="250"/>
      <c r="XQ103" s="250"/>
      <c r="XR103" s="250"/>
      <c r="XS103" s="250"/>
      <c r="XT103" s="250"/>
      <c r="XU103" s="250"/>
      <c r="XV103" s="250"/>
      <c r="XW103" s="250"/>
      <c r="XX103" s="250"/>
      <c r="XY103" s="250"/>
      <c r="XZ103" s="250"/>
      <c r="YA103" s="250"/>
      <c r="YB103" s="250"/>
      <c r="YC103" s="250"/>
      <c r="YD103" s="250"/>
      <c r="YE103" s="250"/>
      <c r="YF103" s="250"/>
      <c r="YG103" s="250"/>
      <c r="YH103" s="250"/>
      <c r="YI103" s="250"/>
      <c r="YJ103" s="250"/>
      <c r="YK103" s="250"/>
      <c r="YL103" s="250"/>
      <c r="YM103" s="250"/>
      <c r="YN103" s="250"/>
      <c r="YO103" s="250"/>
      <c r="YP103" s="250"/>
      <c r="YQ103" s="250"/>
      <c r="YR103" s="250"/>
      <c r="YS103" s="250"/>
      <c r="YT103" s="250"/>
      <c r="YU103" s="250"/>
      <c r="YV103" s="250"/>
      <c r="YW103" s="250"/>
      <c r="YX103" s="250"/>
      <c r="YY103" s="250"/>
      <c r="YZ103" s="250"/>
      <c r="ZA103" s="250"/>
      <c r="ZB103" s="250"/>
      <c r="ZC103" s="250"/>
      <c r="ZD103" s="250"/>
      <c r="ZE103" s="250"/>
      <c r="ZF103" s="250"/>
      <c r="ZG103" s="250"/>
      <c r="ZH103" s="250"/>
      <c r="ZI103" s="250"/>
      <c r="ZJ103" s="250"/>
      <c r="ZK103" s="250"/>
      <c r="ZL103" s="250"/>
      <c r="ZM103" s="250"/>
      <c r="ZN103" s="250"/>
      <c r="ZO103" s="250"/>
      <c r="ZP103" s="250"/>
      <c r="ZQ103" s="250"/>
      <c r="ZR103" s="250"/>
      <c r="ZS103" s="250"/>
      <c r="ZT103" s="250"/>
      <c r="ZU103" s="250"/>
      <c r="ZV103" s="250"/>
      <c r="ZW103" s="250"/>
      <c r="ZX103" s="250"/>
      <c r="ZY103" s="250"/>
      <c r="ZZ103" s="250"/>
      <c r="AAA103" s="250"/>
      <c r="AAB103" s="250"/>
      <c r="AAC103" s="250"/>
      <c r="AAD103" s="250"/>
      <c r="AAE103" s="250"/>
      <c r="AAF103" s="250"/>
      <c r="AAG103" s="250"/>
      <c r="AAH103" s="250"/>
      <c r="AAI103" s="250"/>
      <c r="AAJ103" s="250"/>
      <c r="AAK103" s="250"/>
      <c r="AAL103" s="250"/>
      <c r="AAM103" s="250"/>
      <c r="AAN103" s="250"/>
      <c r="AAO103" s="250"/>
      <c r="AAP103" s="250"/>
      <c r="AAQ103" s="250"/>
      <c r="AAR103" s="250"/>
      <c r="AAS103" s="250"/>
      <c r="AAT103" s="250"/>
      <c r="AAU103" s="250"/>
      <c r="AAV103" s="250"/>
      <c r="AAW103" s="250"/>
      <c r="AAX103" s="250"/>
      <c r="AAY103" s="250"/>
      <c r="AAZ103" s="250"/>
      <c r="ABA103" s="250"/>
      <c r="ABB103" s="250"/>
      <c r="ABC103" s="250"/>
      <c r="ABD103" s="250"/>
      <c r="ABE103" s="250"/>
      <c r="ABF103" s="250"/>
      <c r="ABG103" s="250"/>
      <c r="ABH103" s="250"/>
      <c r="ABI103" s="250"/>
      <c r="ABJ103" s="250"/>
      <c r="ABK103" s="250"/>
      <c r="ABL103" s="250"/>
      <c r="ABM103" s="250"/>
      <c r="ABN103" s="250"/>
      <c r="ABO103" s="250"/>
      <c r="ABP103" s="250"/>
      <c r="ABQ103" s="250"/>
      <c r="ABR103" s="250"/>
      <c r="ABS103" s="250"/>
      <c r="ABT103" s="250"/>
      <c r="ABU103" s="250"/>
      <c r="ABV103" s="250"/>
      <c r="ABW103" s="250"/>
      <c r="ABX103" s="250"/>
      <c r="ABY103" s="250"/>
      <c r="ABZ103" s="250"/>
      <c r="ACA103" s="250"/>
      <c r="ACB103" s="250"/>
      <c r="ACC103" s="250"/>
      <c r="ACD103" s="250"/>
      <c r="ACE103" s="250"/>
      <c r="ACF103" s="250"/>
      <c r="ACG103" s="250"/>
      <c r="ACH103" s="250"/>
      <c r="ACI103" s="250"/>
      <c r="ACJ103" s="250"/>
      <c r="ACK103" s="250"/>
      <c r="ACL103" s="250"/>
      <c r="ACM103" s="250"/>
      <c r="ACN103" s="250"/>
      <c r="ACO103" s="250"/>
      <c r="ACP103" s="250"/>
      <c r="ACQ103" s="250"/>
      <c r="ACR103" s="250"/>
      <c r="ACS103" s="250"/>
      <c r="ACT103" s="250"/>
      <c r="ACU103" s="250"/>
      <c r="ACV103" s="250"/>
      <c r="ACW103" s="250"/>
      <c r="ACX103" s="250"/>
      <c r="ACY103" s="250"/>
      <c r="ACZ103" s="250"/>
      <c r="ADA103" s="250"/>
      <c r="ADB103" s="250"/>
      <c r="ADC103" s="250"/>
      <c r="ADD103" s="250"/>
      <c r="ADE103" s="250"/>
      <c r="ADF103" s="250"/>
      <c r="ADG103" s="250"/>
      <c r="ADH103" s="250"/>
      <c r="ADI103" s="250"/>
      <c r="ADJ103" s="250"/>
      <c r="ADK103" s="250"/>
      <c r="ADL103" s="250"/>
      <c r="ADM103" s="250"/>
      <c r="ADN103" s="250"/>
      <c r="ADO103" s="250"/>
      <c r="ADP103" s="250"/>
      <c r="ADQ103" s="250"/>
      <c r="ADR103" s="250"/>
      <c r="ADS103" s="250"/>
      <c r="ADT103" s="250"/>
      <c r="ADU103" s="250"/>
      <c r="ADV103" s="250"/>
      <c r="ADW103" s="250"/>
      <c r="ADX103" s="250"/>
      <c r="ADY103" s="250"/>
      <c r="ADZ103" s="250"/>
      <c r="AEA103" s="250"/>
      <c r="AEB103" s="250"/>
      <c r="AEC103" s="250"/>
      <c r="AED103" s="250"/>
      <c r="AEE103" s="250"/>
      <c r="AEF103" s="250"/>
      <c r="AEG103" s="250"/>
      <c r="AEH103" s="250"/>
      <c r="AEI103" s="250"/>
      <c r="AEJ103" s="250"/>
      <c r="AEK103" s="250"/>
      <c r="AEL103" s="250"/>
      <c r="AEM103" s="250"/>
      <c r="AEN103" s="250"/>
      <c r="AEO103" s="250"/>
      <c r="AEP103" s="250"/>
      <c r="AEQ103" s="250"/>
      <c r="AER103" s="250"/>
      <c r="AES103" s="250"/>
      <c r="AET103" s="250"/>
      <c r="AEU103" s="250"/>
      <c r="AEV103" s="250"/>
      <c r="AEW103" s="250"/>
      <c r="AEX103" s="250"/>
      <c r="AEY103" s="250"/>
      <c r="AEZ103" s="250"/>
      <c r="AFA103" s="250"/>
      <c r="AFB103" s="250"/>
      <c r="AFC103" s="250"/>
      <c r="AFD103" s="250"/>
      <c r="AFE103" s="250"/>
      <c r="AFF103" s="250"/>
      <c r="AFG103" s="250"/>
      <c r="AFH103" s="250"/>
      <c r="AFI103" s="250"/>
      <c r="AFJ103" s="250"/>
      <c r="AFK103" s="250"/>
      <c r="AFL103" s="250"/>
      <c r="AFM103" s="250"/>
      <c r="AFN103" s="250"/>
      <c r="AFO103" s="250"/>
      <c r="AFP103" s="250"/>
      <c r="AFQ103" s="250"/>
      <c r="AFR103" s="250"/>
      <c r="AFS103" s="250"/>
      <c r="AFT103" s="250"/>
      <c r="AFU103" s="250"/>
      <c r="AFV103" s="250"/>
      <c r="AFW103" s="250"/>
      <c r="AFX103" s="250"/>
      <c r="AFY103" s="250"/>
      <c r="AFZ103" s="250"/>
      <c r="AGA103" s="250"/>
      <c r="AGB103" s="250"/>
      <c r="AGC103" s="250"/>
      <c r="AGD103" s="250"/>
      <c r="AGE103" s="250"/>
      <c r="AGF103" s="250"/>
      <c r="AGG103" s="250"/>
      <c r="AGH103" s="250"/>
      <c r="AGI103" s="250"/>
      <c r="AGJ103" s="250"/>
      <c r="AGK103" s="250"/>
      <c r="AGL103" s="250"/>
      <c r="AGM103" s="250"/>
      <c r="AGN103" s="250"/>
      <c r="AGO103" s="250"/>
      <c r="AGP103" s="250"/>
      <c r="AGQ103" s="250"/>
      <c r="AGR103" s="250"/>
      <c r="AGS103" s="250"/>
      <c r="AGT103" s="250"/>
      <c r="AGU103" s="250"/>
      <c r="AGV103" s="250"/>
      <c r="AGW103" s="250"/>
      <c r="AGX103" s="250"/>
      <c r="AGY103" s="250"/>
      <c r="AGZ103" s="250"/>
      <c r="AHA103" s="250"/>
      <c r="AHB103" s="250"/>
      <c r="AHC103" s="250"/>
      <c r="AHD103" s="250"/>
      <c r="AHE103" s="250"/>
      <c r="AHF103" s="250"/>
      <c r="AHG103" s="250"/>
      <c r="AHH103" s="250"/>
      <c r="AHI103" s="250"/>
      <c r="AHJ103" s="250"/>
      <c r="AHK103" s="250"/>
      <c r="AHL103" s="250"/>
      <c r="AHM103" s="250"/>
      <c r="AHN103" s="250"/>
      <c r="AHO103" s="250"/>
      <c r="AHP103" s="250"/>
      <c r="AHQ103" s="250"/>
      <c r="AHR103" s="250"/>
      <c r="AHS103" s="250"/>
      <c r="AHT103" s="250"/>
      <c r="AHU103" s="250"/>
      <c r="AHV103" s="250"/>
      <c r="AHW103" s="250"/>
      <c r="AHX103" s="250"/>
      <c r="AHY103" s="250"/>
      <c r="AHZ103" s="250"/>
      <c r="AIA103" s="250"/>
      <c r="AIB103" s="250"/>
      <c r="AIC103" s="250"/>
      <c r="AID103" s="250"/>
      <c r="AIE103" s="250"/>
      <c r="AIF103" s="250"/>
      <c r="AIG103" s="250"/>
      <c r="AIH103" s="250"/>
      <c r="AII103" s="250"/>
      <c r="AIJ103" s="250"/>
      <c r="AIK103" s="250"/>
      <c r="AIL103" s="250"/>
      <c r="AIM103" s="250"/>
      <c r="AIN103" s="250"/>
      <c r="AIO103" s="250"/>
      <c r="AIP103" s="250"/>
      <c r="AIQ103" s="250"/>
      <c r="AIR103" s="250"/>
      <c r="AIS103" s="250"/>
      <c r="AIT103" s="250"/>
      <c r="AIU103" s="250"/>
      <c r="AIV103" s="250"/>
      <c r="AIW103" s="250"/>
      <c r="AIX103" s="250"/>
      <c r="AIY103" s="250"/>
      <c r="AIZ103" s="250"/>
      <c r="AJA103" s="250"/>
      <c r="AJB103" s="250"/>
      <c r="AJC103" s="250"/>
      <c r="AJD103" s="250"/>
      <c r="AJE103" s="250"/>
      <c r="AJF103" s="250"/>
      <c r="AJG103" s="250"/>
      <c r="AJH103" s="250"/>
      <c r="AJI103" s="250"/>
      <c r="AJJ103" s="250"/>
      <c r="AJK103" s="250"/>
      <c r="AJL103" s="250"/>
      <c r="AJM103" s="250"/>
      <c r="AJN103" s="250"/>
      <c r="AJO103" s="250"/>
      <c r="AJP103" s="250"/>
      <c r="AJQ103" s="250"/>
      <c r="AJR103" s="250"/>
      <c r="AJS103" s="250"/>
      <c r="AJT103" s="250"/>
      <c r="AJU103" s="250"/>
      <c r="AJV103" s="250"/>
      <c r="AJW103" s="250"/>
      <c r="AJX103" s="250"/>
      <c r="AJY103" s="250"/>
      <c r="AJZ103" s="250"/>
      <c r="AKA103" s="250"/>
      <c r="AKB103" s="250"/>
      <c r="AKC103" s="250"/>
      <c r="AKD103" s="250"/>
      <c r="AKE103" s="250"/>
      <c r="AKF103" s="250"/>
      <c r="AKG103" s="250"/>
      <c r="AKH103" s="250"/>
      <c r="AKI103" s="250"/>
      <c r="AKJ103" s="250"/>
      <c r="AKK103" s="250"/>
      <c r="AKL103" s="250"/>
      <c r="AKM103" s="250"/>
      <c r="AKN103" s="250"/>
      <c r="AKO103" s="250"/>
      <c r="AKP103" s="250"/>
      <c r="AKQ103" s="250"/>
      <c r="AKR103" s="250"/>
      <c r="AKS103" s="250"/>
      <c r="AKT103" s="250"/>
      <c r="AKU103" s="250"/>
      <c r="AKV103" s="250"/>
      <c r="AKW103" s="250"/>
      <c r="AKX103" s="250"/>
      <c r="AKY103" s="250"/>
      <c r="AKZ103" s="250"/>
      <c r="ALA103" s="250"/>
      <c r="ALB103" s="250"/>
      <c r="ALC103" s="250"/>
      <c r="ALD103" s="250"/>
      <c r="ALE103" s="250"/>
      <c r="ALF103" s="250"/>
      <c r="ALG103" s="250"/>
      <c r="ALH103" s="250"/>
      <c r="ALI103" s="250"/>
      <c r="ALJ103" s="250"/>
      <c r="ALK103" s="250"/>
      <c r="ALL103" s="250"/>
      <c r="ALM103" s="250"/>
      <c r="ALN103" s="250"/>
      <c r="ALO103" s="250"/>
      <c r="ALP103" s="250"/>
      <c r="ALQ103" s="250"/>
      <c r="ALR103" s="250"/>
      <c r="ALS103" s="250"/>
      <c r="ALT103" s="250"/>
      <c r="ALU103" s="250"/>
      <c r="ALV103" s="250"/>
      <c r="ALW103" s="250"/>
      <c r="ALX103" s="250"/>
      <c r="ALY103" s="250"/>
      <c r="ALZ103" s="250"/>
      <c r="AMA103" s="250"/>
      <c r="AMB103" s="250"/>
      <c r="AMC103" s="250"/>
      <c r="AMD103" s="250"/>
      <c r="AME103" s="250"/>
      <c r="AMF103" s="250"/>
      <c r="AMG103" s="250"/>
      <c r="AMH103" s="250"/>
      <c r="AMI103" s="250"/>
      <c r="AMJ103" s="250"/>
      <c r="AMK103" s="250"/>
      <c r="AML103" s="250"/>
      <c r="AMM103" s="250"/>
      <c r="AMN103" s="250"/>
      <c r="AMO103" s="250"/>
      <c r="AMP103" s="250"/>
      <c r="AMQ103" s="250"/>
      <c r="AMR103" s="250"/>
      <c r="AMS103" s="250"/>
      <c r="AMT103" s="250"/>
      <c r="AMU103" s="250"/>
      <c r="AMV103" s="250"/>
      <c r="AMW103" s="250"/>
      <c r="AMX103" s="250"/>
      <c r="AMY103" s="250"/>
      <c r="AMZ103" s="250"/>
      <c r="ANA103" s="250"/>
      <c r="ANB103" s="250"/>
      <c r="ANC103" s="250"/>
      <c r="AND103" s="250"/>
      <c r="ANE103" s="250"/>
      <c r="ANF103" s="250"/>
      <c r="ANG103" s="250"/>
      <c r="ANH103" s="250"/>
      <c r="ANI103" s="250"/>
      <c r="ANJ103" s="250"/>
      <c r="ANK103" s="250"/>
      <c r="ANL103" s="250"/>
      <c r="ANM103" s="250"/>
      <c r="ANN103" s="250"/>
      <c r="ANO103" s="250"/>
      <c r="ANP103" s="250"/>
      <c r="ANQ103" s="250"/>
      <c r="ANR103" s="250"/>
      <c r="ANS103" s="250"/>
      <c r="ANT103" s="250"/>
      <c r="ANU103" s="250"/>
      <c r="ANV103" s="250"/>
      <c r="ANW103" s="250"/>
      <c r="ANX103" s="250"/>
      <c r="ANY103" s="250"/>
      <c r="ANZ103" s="250"/>
      <c r="AOA103" s="250"/>
      <c r="AOB103" s="250"/>
      <c r="AOC103" s="250"/>
      <c r="AOD103" s="250"/>
      <c r="AOE103" s="250"/>
      <c r="AOF103" s="250"/>
      <c r="AOG103" s="250"/>
      <c r="AOH103" s="250"/>
      <c r="AOI103" s="250"/>
      <c r="AOJ103" s="250"/>
      <c r="AOK103" s="250"/>
      <c r="AOL103" s="250"/>
      <c r="AOM103" s="250"/>
      <c r="AON103" s="250"/>
      <c r="AOO103" s="250"/>
      <c r="AOP103" s="250"/>
      <c r="AOQ103" s="250"/>
      <c r="AOR103" s="250"/>
      <c r="AOS103" s="250"/>
      <c r="AOT103" s="250"/>
      <c r="AOU103" s="250"/>
      <c r="AOV103" s="250"/>
      <c r="AOW103" s="250"/>
      <c r="AOX103" s="250"/>
      <c r="AOY103" s="250"/>
      <c r="AOZ103" s="250"/>
      <c r="APA103" s="250"/>
      <c r="APB103" s="250"/>
      <c r="APC103" s="250"/>
      <c r="APD103" s="250"/>
      <c r="APE103" s="250"/>
      <c r="APF103" s="250"/>
      <c r="APG103" s="250"/>
      <c r="APH103" s="250"/>
      <c r="API103" s="250"/>
      <c r="APJ103" s="250"/>
      <c r="APK103" s="250"/>
      <c r="APL103" s="250"/>
      <c r="APM103" s="250"/>
      <c r="APN103" s="250"/>
      <c r="APO103" s="250"/>
      <c r="APP103" s="250"/>
      <c r="APQ103" s="250"/>
      <c r="APR103" s="250"/>
      <c r="APS103" s="250"/>
      <c r="APT103" s="250"/>
      <c r="APU103" s="250"/>
      <c r="APV103" s="250"/>
      <c r="APW103" s="250"/>
      <c r="APX103" s="250"/>
      <c r="APY103" s="250"/>
      <c r="APZ103" s="250"/>
      <c r="AQA103" s="250"/>
      <c r="AQB103" s="250"/>
      <c r="AQC103" s="250"/>
      <c r="AQD103" s="250"/>
      <c r="AQE103" s="250"/>
      <c r="AQF103" s="250"/>
      <c r="AQG103" s="250"/>
      <c r="AQH103" s="250"/>
      <c r="AQI103" s="250"/>
      <c r="AQJ103" s="250"/>
      <c r="AQK103" s="250"/>
      <c r="AQL103" s="250"/>
      <c r="AQM103" s="250"/>
      <c r="AQN103" s="250"/>
      <c r="AQO103" s="250"/>
      <c r="AQP103" s="250"/>
      <c r="AQQ103" s="250"/>
      <c r="AQR103" s="250"/>
      <c r="AQS103" s="250"/>
      <c r="AQT103" s="250"/>
      <c r="AQU103" s="250"/>
      <c r="AQV103" s="250"/>
      <c r="AQW103" s="250"/>
      <c r="AQX103" s="250"/>
      <c r="AQY103" s="250"/>
      <c r="AQZ103" s="250"/>
      <c r="ARA103" s="250"/>
      <c r="ARB103" s="250"/>
      <c r="ARC103" s="250"/>
      <c r="ARD103" s="250"/>
      <c r="ARE103" s="250"/>
      <c r="ARF103" s="250"/>
      <c r="ARG103" s="250"/>
      <c r="ARH103" s="250"/>
      <c r="ARI103" s="250"/>
      <c r="ARJ103" s="250"/>
      <c r="ARK103" s="250"/>
      <c r="ARL103" s="250"/>
      <c r="ARM103" s="250"/>
      <c r="ARN103" s="250"/>
      <c r="ARO103" s="250"/>
      <c r="ARP103" s="250"/>
      <c r="ARQ103" s="250"/>
      <c r="ARR103" s="250"/>
      <c r="ARS103" s="250"/>
      <c r="ART103" s="250"/>
      <c r="ARU103" s="250"/>
      <c r="ARV103" s="250"/>
      <c r="ARW103" s="250"/>
      <c r="ARX103" s="250"/>
      <c r="ARY103" s="250"/>
      <c r="ARZ103" s="250"/>
      <c r="ASA103" s="250"/>
      <c r="ASB103" s="250"/>
      <c r="ASC103" s="250"/>
      <c r="ASD103" s="250"/>
      <c r="ASE103" s="250"/>
      <c r="ASF103" s="250"/>
      <c r="ASG103" s="250"/>
      <c r="ASH103" s="250"/>
      <c r="ASI103" s="250"/>
      <c r="ASJ103" s="250"/>
      <c r="ASK103" s="250"/>
      <c r="ASL103" s="250"/>
      <c r="ASM103" s="250"/>
      <c r="ASN103" s="250"/>
      <c r="ASO103" s="250"/>
      <c r="ASP103" s="250"/>
      <c r="ASQ103" s="250"/>
      <c r="ASR103" s="250"/>
      <c r="ASS103" s="250"/>
      <c r="AST103" s="250"/>
      <c r="ASU103" s="250"/>
      <c r="ASV103" s="250"/>
      <c r="ASW103" s="250"/>
      <c r="ASX103" s="250"/>
      <c r="ASY103" s="250"/>
      <c r="ASZ103" s="250"/>
      <c r="ATA103" s="250"/>
      <c r="ATB103" s="250"/>
      <c r="ATC103" s="250"/>
      <c r="ATD103" s="250"/>
      <c r="ATE103" s="250"/>
      <c r="ATF103" s="250"/>
      <c r="ATG103" s="250"/>
      <c r="ATH103" s="250"/>
      <c r="ATI103" s="250"/>
      <c r="ATJ103" s="250"/>
      <c r="ATK103" s="250"/>
      <c r="ATL103" s="250"/>
      <c r="ATM103" s="250"/>
      <c r="ATN103" s="250"/>
      <c r="ATO103" s="250"/>
      <c r="ATP103" s="250"/>
      <c r="ATQ103" s="250"/>
      <c r="ATR103" s="250"/>
      <c r="ATS103" s="250"/>
      <c r="ATT103" s="250"/>
      <c r="ATU103" s="250"/>
      <c r="ATV103" s="250"/>
      <c r="ATW103" s="250"/>
      <c r="ATX103" s="250"/>
      <c r="ATY103" s="250"/>
      <c r="ATZ103" s="250"/>
      <c r="AUA103" s="250"/>
      <c r="AUB103" s="250"/>
      <c r="AUC103" s="250"/>
      <c r="AUD103" s="250"/>
      <c r="AUE103" s="250"/>
      <c r="AUF103" s="250"/>
      <c r="AUG103" s="250"/>
      <c r="AUH103" s="250"/>
      <c r="AUI103" s="250"/>
      <c r="AUJ103" s="250"/>
      <c r="AUK103" s="250"/>
      <c r="AUL103" s="250"/>
      <c r="AUM103" s="250"/>
      <c r="AUN103" s="250"/>
      <c r="AUO103" s="250"/>
      <c r="AUP103" s="250"/>
      <c r="AUQ103" s="250"/>
      <c r="AUR103" s="250"/>
      <c r="AUS103" s="250"/>
      <c r="AUT103" s="250"/>
      <c r="AUU103" s="250"/>
      <c r="AUV103" s="250"/>
      <c r="AUW103" s="250"/>
      <c r="AUX103" s="250"/>
      <c r="AUY103" s="250"/>
      <c r="AUZ103" s="250"/>
      <c r="AVA103" s="250"/>
      <c r="AVB103" s="250"/>
      <c r="AVC103" s="250"/>
      <c r="AVD103" s="250"/>
      <c r="AVE103" s="250"/>
      <c r="AVF103" s="250"/>
      <c r="AVG103" s="250"/>
      <c r="AVH103" s="250"/>
      <c r="AVI103" s="250"/>
      <c r="AVJ103" s="250"/>
      <c r="AVK103" s="250"/>
      <c r="AVL103" s="250"/>
      <c r="AVM103" s="250"/>
      <c r="AVN103" s="250"/>
      <c r="AVO103" s="250"/>
      <c r="AVP103" s="250"/>
      <c r="AVQ103" s="250"/>
      <c r="AVR103" s="250"/>
      <c r="AVS103" s="250"/>
      <c r="AVT103" s="250"/>
      <c r="AVU103" s="250"/>
      <c r="AVV103" s="250"/>
      <c r="AVW103" s="250"/>
      <c r="AVX103" s="250"/>
      <c r="AVY103" s="250"/>
      <c r="AVZ103" s="250"/>
      <c r="AWA103" s="250"/>
      <c r="AWB103" s="250"/>
      <c r="AWC103" s="250"/>
      <c r="AWD103" s="250"/>
      <c r="AWE103" s="250"/>
      <c r="AWF103" s="250"/>
      <c r="AWG103" s="250"/>
      <c r="AWH103" s="250"/>
      <c r="AWI103" s="250"/>
      <c r="AWJ103" s="250"/>
      <c r="AWK103" s="250"/>
      <c r="AWL103" s="250"/>
      <c r="AWM103" s="250"/>
      <c r="AWN103" s="250"/>
      <c r="AWO103" s="250"/>
      <c r="AWP103" s="250"/>
      <c r="AWQ103" s="250"/>
      <c r="AWR103" s="250"/>
      <c r="AWS103" s="250"/>
      <c r="AWT103" s="250"/>
      <c r="AWU103" s="250"/>
      <c r="AWV103" s="250"/>
      <c r="AWW103" s="250"/>
      <c r="AWX103" s="250"/>
      <c r="AWY103" s="250"/>
      <c r="AWZ103" s="250"/>
      <c r="AXA103" s="250"/>
      <c r="AXB103" s="250"/>
      <c r="AXC103" s="250"/>
      <c r="AXD103" s="250"/>
      <c r="AXE103" s="250"/>
      <c r="AXF103" s="250"/>
      <c r="AXG103" s="250"/>
      <c r="AXH103" s="250"/>
      <c r="AXI103" s="250"/>
      <c r="AXJ103" s="250"/>
      <c r="AXK103" s="250"/>
      <c r="AXL103" s="250"/>
      <c r="AXM103" s="250"/>
      <c r="AXN103" s="250"/>
      <c r="AXO103" s="250"/>
      <c r="AXP103" s="250"/>
      <c r="AXQ103" s="250"/>
      <c r="AXR103" s="250"/>
      <c r="AXS103" s="250"/>
      <c r="AXT103" s="250"/>
      <c r="AXU103" s="250"/>
      <c r="AXV103" s="250"/>
      <c r="AXW103" s="250"/>
      <c r="AXX103" s="250"/>
      <c r="AXY103" s="250"/>
      <c r="AXZ103" s="250"/>
      <c r="AYA103" s="250"/>
      <c r="AYB103" s="250"/>
      <c r="AYC103" s="250"/>
      <c r="AYD103" s="250"/>
      <c r="AYE103" s="250"/>
      <c r="AYF103" s="250"/>
      <c r="AYG103" s="250"/>
      <c r="AYH103" s="250"/>
      <c r="AYI103" s="250"/>
      <c r="AYJ103" s="250"/>
      <c r="AYK103" s="250"/>
      <c r="AYL103" s="250"/>
      <c r="AYM103" s="250"/>
      <c r="AYN103" s="250"/>
      <c r="AYO103" s="250"/>
      <c r="AYP103" s="250"/>
      <c r="AYQ103" s="250"/>
      <c r="AYR103" s="250"/>
      <c r="AYS103" s="250"/>
      <c r="AYT103" s="250"/>
      <c r="AYU103" s="250"/>
      <c r="AYV103" s="250"/>
      <c r="AYW103" s="250"/>
      <c r="AYX103" s="250"/>
      <c r="AYY103" s="250"/>
      <c r="AYZ103" s="250"/>
      <c r="AZA103" s="250"/>
      <c r="AZB103" s="250"/>
      <c r="AZC103" s="250"/>
      <c r="AZD103" s="250"/>
      <c r="AZE103" s="250"/>
      <c r="AZF103" s="250"/>
      <c r="AZG103" s="250"/>
      <c r="AZH103" s="250"/>
      <c r="AZI103" s="250"/>
      <c r="AZJ103" s="250"/>
      <c r="AZK103" s="250"/>
      <c r="AZL103" s="250"/>
      <c r="AZM103" s="250"/>
      <c r="AZN103" s="250"/>
      <c r="AZO103" s="250"/>
      <c r="AZP103" s="250"/>
      <c r="AZQ103" s="250"/>
      <c r="AZR103" s="250"/>
      <c r="AZS103" s="250"/>
      <c r="AZT103" s="250"/>
      <c r="AZU103" s="250"/>
      <c r="AZV103" s="250"/>
      <c r="AZW103" s="250"/>
      <c r="AZX103" s="250"/>
      <c r="AZY103" s="250"/>
      <c r="AZZ103" s="250"/>
      <c r="BAA103" s="250"/>
      <c r="BAB103" s="250"/>
      <c r="BAC103" s="250"/>
      <c r="BAD103" s="250"/>
      <c r="BAE103" s="250"/>
      <c r="BAF103" s="250"/>
      <c r="BAG103" s="250"/>
      <c r="BAH103" s="250"/>
      <c r="BAI103" s="250"/>
      <c r="BAJ103" s="250"/>
      <c r="BAK103" s="250"/>
      <c r="BAL103" s="250"/>
      <c r="BAM103" s="250"/>
      <c r="BAN103" s="250"/>
      <c r="BAO103" s="250"/>
      <c r="BAP103" s="250"/>
      <c r="BAQ103" s="250"/>
      <c r="BAR103" s="250"/>
      <c r="BAS103" s="250"/>
      <c r="BAT103" s="250"/>
      <c r="BAU103" s="250"/>
      <c r="BAV103" s="250"/>
      <c r="BAW103" s="250"/>
      <c r="BAX103" s="250"/>
      <c r="BAY103" s="250"/>
      <c r="BAZ103" s="250"/>
      <c r="BBA103" s="250"/>
      <c r="BBB103" s="250"/>
      <c r="BBC103" s="250"/>
      <c r="BBD103" s="250"/>
      <c r="BBE103" s="250"/>
      <c r="BBF103" s="250"/>
      <c r="BBG103" s="250"/>
      <c r="BBH103" s="250"/>
      <c r="BBI103" s="250"/>
      <c r="BBJ103" s="250"/>
      <c r="BBK103" s="250"/>
      <c r="BBL103" s="250"/>
      <c r="BBM103" s="250"/>
      <c r="BBN103" s="250"/>
      <c r="BBO103" s="250"/>
      <c r="BBP103" s="250"/>
      <c r="BBQ103" s="250"/>
      <c r="BBR103" s="250"/>
      <c r="BBS103" s="250"/>
      <c r="BBT103" s="250"/>
      <c r="BBU103" s="250"/>
      <c r="BBV103" s="250"/>
      <c r="BBW103" s="250"/>
      <c r="BBX103" s="250"/>
      <c r="BBY103" s="250"/>
      <c r="BBZ103" s="250"/>
      <c r="BCA103" s="250"/>
      <c r="BCB103" s="250"/>
      <c r="BCC103" s="250"/>
      <c r="BCD103" s="250"/>
      <c r="BCE103" s="250"/>
      <c r="BCF103" s="250"/>
      <c r="BCG103" s="250"/>
      <c r="BCH103" s="250"/>
      <c r="BCI103" s="250"/>
      <c r="BCJ103" s="250"/>
      <c r="BCK103" s="250"/>
      <c r="BCL103" s="250"/>
      <c r="BCM103" s="250"/>
      <c r="BCN103" s="250"/>
      <c r="BCO103" s="250"/>
      <c r="BCP103" s="250"/>
      <c r="BCQ103" s="250"/>
      <c r="BCR103" s="250"/>
      <c r="BCS103" s="250"/>
      <c r="BCT103" s="250"/>
      <c r="BCU103" s="250"/>
      <c r="BCV103" s="250"/>
      <c r="BCW103" s="250"/>
      <c r="BCX103" s="250"/>
      <c r="BCY103" s="250"/>
      <c r="BCZ103" s="250"/>
      <c r="BDA103" s="250"/>
      <c r="BDB103" s="250"/>
      <c r="BDC103" s="250"/>
      <c r="BDD103" s="250"/>
      <c r="BDE103" s="250"/>
      <c r="BDF103" s="250"/>
      <c r="BDG103" s="250"/>
      <c r="BDH103" s="250"/>
      <c r="BDI103" s="250"/>
      <c r="BDJ103" s="250"/>
      <c r="BDK103" s="250"/>
      <c r="BDL103" s="250"/>
      <c r="BDM103" s="250"/>
      <c r="BDN103" s="250"/>
      <c r="BDO103" s="250"/>
      <c r="BDP103" s="250"/>
      <c r="BDQ103" s="250"/>
      <c r="BDR103" s="250"/>
      <c r="BDS103" s="250"/>
      <c r="BDT103" s="250"/>
      <c r="BDU103" s="250"/>
      <c r="BDV103" s="250"/>
      <c r="BDW103" s="250"/>
      <c r="BDX103" s="250"/>
      <c r="BDY103" s="250"/>
      <c r="BDZ103" s="250"/>
      <c r="BEA103" s="250"/>
      <c r="BEB103" s="250"/>
      <c r="BEC103" s="250"/>
      <c r="BED103" s="250"/>
      <c r="BEE103" s="250"/>
      <c r="BEF103" s="250"/>
      <c r="BEG103" s="250"/>
      <c r="BEH103" s="250"/>
      <c r="BEI103" s="250"/>
      <c r="BEJ103" s="250"/>
      <c r="BEK103" s="250"/>
      <c r="BEL103" s="250"/>
      <c r="BEM103" s="250"/>
      <c r="BEN103" s="250"/>
      <c r="BEO103" s="250"/>
      <c r="BEP103" s="250"/>
      <c r="BEQ103" s="250"/>
      <c r="BER103" s="250"/>
      <c r="BES103" s="250"/>
      <c r="BET103" s="250"/>
      <c r="BEU103" s="250"/>
      <c r="BEV103" s="250"/>
      <c r="BEW103" s="250"/>
      <c r="BEX103" s="250"/>
    </row>
    <row r="104" spans="1:1506" s="254" customFormat="1">
      <c r="A104" s="250"/>
      <c r="B104" s="251"/>
      <c r="C104" s="250"/>
      <c r="H104" s="65"/>
      <c r="I104" s="253"/>
      <c r="K104" s="273"/>
      <c r="L104" s="65"/>
      <c r="N104" s="65"/>
      <c r="O104" s="250"/>
      <c r="P104" s="250"/>
      <c r="Q104" s="250"/>
      <c r="R104" s="250"/>
      <c r="S104" s="250"/>
      <c r="T104" s="250"/>
      <c r="U104" s="250"/>
      <c r="V104" s="250"/>
      <c r="W104" s="250"/>
      <c r="X104" s="250"/>
      <c r="Y104" s="250"/>
      <c r="Z104" s="250"/>
      <c r="AA104" s="250"/>
      <c r="AB104" s="250"/>
      <c r="AC104" s="250"/>
      <c r="AD104" s="250"/>
      <c r="AE104" s="250"/>
      <c r="AF104" s="250"/>
      <c r="AG104" s="250"/>
      <c r="AH104" s="250"/>
      <c r="AI104" s="250"/>
      <c r="AJ104" s="250"/>
      <c r="AK104" s="250"/>
      <c r="AL104" s="250"/>
      <c r="AM104" s="250"/>
      <c r="AN104" s="250"/>
      <c r="AO104" s="250"/>
      <c r="AP104" s="250"/>
      <c r="AQ104" s="250"/>
      <c r="AR104" s="250"/>
      <c r="AS104" s="250"/>
      <c r="AT104" s="250"/>
      <c r="AU104" s="250"/>
      <c r="AV104" s="250"/>
      <c r="AW104" s="250"/>
      <c r="AX104" s="250"/>
      <c r="AY104" s="250"/>
      <c r="AZ104" s="250"/>
      <c r="BA104" s="250"/>
      <c r="BB104" s="250"/>
      <c r="BC104" s="250"/>
      <c r="BD104" s="250"/>
      <c r="BE104" s="250"/>
      <c r="BF104" s="250"/>
      <c r="BG104" s="250"/>
      <c r="BH104" s="250"/>
      <c r="BI104" s="250"/>
      <c r="BJ104" s="250"/>
      <c r="BK104" s="250"/>
      <c r="BL104" s="250"/>
      <c r="BM104" s="250"/>
      <c r="BN104" s="250"/>
      <c r="BO104" s="250"/>
      <c r="BP104" s="250"/>
      <c r="BQ104" s="250"/>
      <c r="BR104" s="250"/>
      <c r="BS104" s="250"/>
      <c r="BT104" s="250"/>
      <c r="BU104" s="250"/>
      <c r="BV104" s="250"/>
      <c r="BW104" s="250"/>
      <c r="BX104" s="250"/>
      <c r="BY104" s="250"/>
      <c r="BZ104" s="250"/>
      <c r="CA104" s="250"/>
      <c r="CB104" s="250"/>
      <c r="CC104" s="250"/>
      <c r="CD104" s="250"/>
      <c r="CE104" s="250"/>
      <c r="CF104" s="250"/>
      <c r="CG104" s="250"/>
      <c r="CH104" s="250"/>
      <c r="CI104" s="250"/>
      <c r="CJ104" s="250"/>
      <c r="CK104" s="250"/>
      <c r="CL104" s="250"/>
      <c r="CM104" s="250"/>
      <c r="CN104" s="250"/>
      <c r="CO104" s="250"/>
      <c r="CP104" s="250"/>
      <c r="CQ104" s="250"/>
      <c r="CR104" s="250"/>
      <c r="CS104" s="250"/>
      <c r="CT104" s="250"/>
      <c r="CU104" s="250"/>
      <c r="CV104" s="250"/>
      <c r="CW104" s="250"/>
      <c r="CX104" s="250"/>
      <c r="CY104" s="250"/>
      <c r="CZ104" s="250"/>
      <c r="DA104" s="250"/>
      <c r="DB104" s="250"/>
      <c r="DC104" s="250"/>
      <c r="DD104" s="250"/>
      <c r="DE104" s="250"/>
      <c r="DF104" s="250"/>
      <c r="DG104" s="250"/>
      <c r="DH104" s="250"/>
      <c r="DI104" s="250"/>
      <c r="DJ104" s="250"/>
      <c r="DK104" s="250"/>
      <c r="DL104" s="250"/>
      <c r="DM104" s="250"/>
      <c r="DN104" s="250"/>
      <c r="DO104" s="250"/>
      <c r="DP104" s="250"/>
      <c r="DQ104" s="250"/>
      <c r="DR104" s="250"/>
      <c r="DS104" s="250"/>
      <c r="DT104" s="250"/>
      <c r="DU104" s="250"/>
      <c r="DV104" s="250"/>
      <c r="DW104" s="250"/>
      <c r="DX104" s="250"/>
      <c r="DY104" s="250"/>
      <c r="DZ104" s="250"/>
      <c r="EA104" s="250"/>
      <c r="EB104" s="250"/>
      <c r="EC104" s="250"/>
      <c r="ED104" s="250"/>
      <c r="EE104" s="250"/>
      <c r="EF104" s="250"/>
      <c r="EG104" s="250"/>
      <c r="EH104" s="250"/>
      <c r="EI104" s="250"/>
      <c r="EJ104" s="250"/>
      <c r="EK104" s="250"/>
      <c r="EL104" s="250"/>
      <c r="EM104" s="250"/>
      <c r="EN104" s="250"/>
      <c r="EO104" s="250"/>
      <c r="EP104" s="250"/>
      <c r="EQ104" s="250"/>
      <c r="ER104" s="250"/>
      <c r="ES104" s="250"/>
      <c r="ET104" s="250"/>
      <c r="EU104" s="250"/>
      <c r="EV104" s="250"/>
      <c r="EW104" s="250"/>
      <c r="EX104" s="250"/>
      <c r="EY104" s="250"/>
      <c r="EZ104" s="250"/>
      <c r="FA104" s="250"/>
      <c r="FB104" s="250"/>
      <c r="FC104" s="250"/>
      <c r="FD104" s="250"/>
      <c r="FE104" s="250"/>
      <c r="FF104" s="250"/>
      <c r="FG104" s="250"/>
      <c r="FH104" s="250"/>
      <c r="FI104" s="250"/>
      <c r="FJ104" s="250"/>
      <c r="FK104" s="250"/>
      <c r="FL104" s="250"/>
      <c r="FM104" s="250"/>
      <c r="FN104" s="250"/>
      <c r="FO104" s="250"/>
      <c r="FP104" s="250"/>
      <c r="FQ104" s="250"/>
      <c r="FR104" s="250"/>
      <c r="FS104" s="250"/>
      <c r="FT104" s="250"/>
      <c r="FU104" s="250"/>
      <c r="FV104" s="250"/>
      <c r="FW104" s="250"/>
      <c r="FX104" s="250"/>
      <c r="FY104" s="250"/>
      <c r="FZ104" s="250"/>
      <c r="GA104" s="250"/>
      <c r="GB104" s="250"/>
      <c r="GC104" s="250"/>
      <c r="GD104" s="250"/>
      <c r="GE104" s="250"/>
      <c r="GF104" s="250"/>
      <c r="GG104" s="250"/>
      <c r="GH104" s="250"/>
      <c r="GI104" s="250"/>
      <c r="GJ104" s="250"/>
      <c r="GK104" s="250"/>
      <c r="GL104" s="250"/>
      <c r="GM104" s="250"/>
      <c r="GN104" s="250"/>
      <c r="GO104" s="250"/>
      <c r="GP104" s="250"/>
      <c r="GQ104" s="250"/>
      <c r="GR104" s="250"/>
      <c r="GS104" s="250"/>
      <c r="GT104" s="250"/>
      <c r="GU104" s="250"/>
      <c r="GV104" s="250"/>
      <c r="GW104" s="250"/>
      <c r="GX104" s="250"/>
      <c r="GY104" s="250"/>
      <c r="GZ104" s="250"/>
      <c r="HA104" s="250"/>
      <c r="HB104" s="250"/>
      <c r="HC104" s="250"/>
      <c r="HD104" s="250"/>
      <c r="HE104" s="250"/>
      <c r="HF104" s="250"/>
      <c r="HG104" s="250"/>
      <c r="HH104" s="250"/>
      <c r="HI104" s="250"/>
      <c r="HJ104" s="250"/>
      <c r="HK104" s="250"/>
      <c r="HL104" s="250"/>
      <c r="HM104" s="250"/>
      <c r="HN104" s="250"/>
      <c r="HO104" s="250"/>
      <c r="HP104" s="250"/>
      <c r="HQ104" s="250"/>
      <c r="HR104" s="250"/>
      <c r="HS104" s="250"/>
      <c r="HT104" s="250"/>
      <c r="HU104" s="250"/>
      <c r="HV104" s="250"/>
      <c r="HW104" s="250"/>
      <c r="HX104" s="250"/>
      <c r="HY104" s="250"/>
      <c r="HZ104" s="250"/>
      <c r="IA104" s="250"/>
      <c r="IB104" s="250"/>
      <c r="IC104" s="250"/>
      <c r="ID104" s="250"/>
      <c r="IE104" s="250"/>
      <c r="IF104" s="250"/>
      <c r="IG104" s="250"/>
      <c r="IH104" s="250"/>
      <c r="II104" s="250"/>
      <c r="IJ104" s="250"/>
      <c r="IK104" s="250"/>
      <c r="IL104" s="250"/>
      <c r="IM104" s="250"/>
      <c r="IN104" s="250"/>
      <c r="IO104" s="250"/>
      <c r="IP104" s="250"/>
      <c r="IQ104" s="250"/>
      <c r="IR104" s="250"/>
      <c r="IS104" s="250"/>
      <c r="IT104" s="250"/>
      <c r="IU104" s="250"/>
      <c r="IV104" s="250"/>
      <c r="IW104" s="250"/>
      <c r="IX104" s="250"/>
      <c r="IY104" s="250"/>
      <c r="IZ104" s="250"/>
      <c r="JA104" s="250"/>
      <c r="JB104" s="250"/>
      <c r="JC104" s="250"/>
      <c r="JD104" s="250"/>
      <c r="JE104" s="250"/>
      <c r="JF104" s="250"/>
      <c r="JG104" s="250"/>
      <c r="JH104" s="250"/>
      <c r="JI104" s="250"/>
      <c r="JJ104" s="250"/>
      <c r="JK104" s="250"/>
      <c r="JL104" s="250"/>
      <c r="JM104" s="250"/>
      <c r="JN104" s="250"/>
      <c r="JO104" s="250"/>
      <c r="JP104" s="250"/>
      <c r="JQ104" s="250"/>
      <c r="JR104" s="250"/>
      <c r="JS104" s="250"/>
      <c r="JT104" s="250"/>
      <c r="JU104" s="250"/>
      <c r="JV104" s="250"/>
      <c r="JW104" s="250"/>
      <c r="JX104" s="250"/>
      <c r="JY104" s="250"/>
      <c r="JZ104" s="250"/>
      <c r="KA104" s="250"/>
      <c r="KB104" s="250"/>
      <c r="KC104" s="250"/>
      <c r="KD104" s="250"/>
      <c r="KE104" s="250"/>
      <c r="KF104" s="250"/>
      <c r="KG104" s="250"/>
      <c r="KH104" s="250"/>
      <c r="KI104" s="250"/>
      <c r="KJ104" s="250"/>
      <c r="KK104" s="250"/>
      <c r="KL104" s="250"/>
      <c r="KM104" s="250"/>
      <c r="KN104" s="250"/>
      <c r="KO104" s="250"/>
      <c r="KP104" s="250"/>
      <c r="KQ104" s="250"/>
      <c r="KR104" s="250"/>
      <c r="KS104" s="250"/>
      <c r="KT104" s="250"/>
      <c r="KU104" s="250"/>
      <c r="KV104" s="250"/>
      <c r="KW104" s="250"/>
      <c r="KX104" s="250"/>
      <c r="KY104" s="250"/>
      <c r="KZ104" s="250"/>
      <c r="LA104" s="250"/>
      <c r="LB104" s="250"/>
      <c r="LC104" s="250"/>
      <c r="LD104" s="250"/>
      <c r="LE104" s="250"/>
      <c r="LF104" s="250"/>
      <c r="LG104" s="250"/>
      <c r="LH104" s="250"/>
      <c r="LI104" s="250"/>
      <c r="LJ104" s="250"/>
      <c r="LK104" s="250"/>
      <c r="LL104" s="250"/>
      <c r="LM104" s="250"/>
      <c r="LN104" s="250"/>
      <c r="LO104" s="250"/>
      <c r="LP104" s="250"/>
      <c r="LQ104" s="250"/>
      <c r="LR104" s="250"/>
      <c r="LS104" s="250"/>
      <c r="LT104" s="250"/>
      <c r="LU104" s="250"/>
      <c r="LV104" s="250"/>
      <c r="LW104" s="250"/>
      <c r="LX104" s="250"/>
      <c r="LY104" s="250"/>
      <c r="LZ104" s="250"/>
      <c r="MA104" s="250"/>
      <c r="MB104" s="250"/>
      <c r="MC104" s="250"/>
      <c r="MD104" s="250"/>
      <c r="ME104" s="250"/>
      <c r="MF104" s="250"/>
      <c r="MG104" s="250"/>
      <c r="MH104" s="250"/>
      <c r="MI104" s="250"/>
      <c r="MJ104" s="250"/>
      <c r="MK104" s="250"/>
      <c r="ML104" s="250"/>
      <c r="MM104" s="250"/>
      <c r="MN104" s="250"/>
      <c r="MO104" s="250"/>
      <c r="MP104" s="250"/>
      <c r="MQ104" s="250"/>
      <c r="MR104" s="250"/>
      <c r="MS104" s="250"/>
      <c r="MT104" s="250"/>
      <c r="MU104" s="250"/>
      <c r="MV104" s="250"/>
      <c r="MW104" s="250"/>
      <c r="MX104" s="250"/>
      <c r="MY104" s="250"/>
      <c r="MZ104" s="250"/>
      <c r="NA104" s="250"/>
      <c r="NB104" s="250"/>
      <c r="NC104" s="250"/>
      <c r="ND104" s="250"/>
      <c r="NE104" s="250"/>
      <c r="NF104" s="250"/>
      <c r="NG104" s="250"/>
      <c r="NH104" s="250"/>
      <c r="NI104" s="250"/>
      <c r="NJ104" s="250"/>
      <c r="NK104" s="250"/>
      <c r="NL104" s="250"/>
      <c r="NM104" s="250"/>
      <c r="NN104" s="250"/>
      <c r="NO104" s="250"/>
      <c r="NP104" s="250"/>
      <c r="NQ104" s="250"/>
      <c r="NR104" s="250"/>
      <c r="NS104" s="250"/>
      <c r="NT104" s="250"/>
      <c r="NU104" s="250"/>
      <c r="NV104" s="250"/>
      <c r="NW104" s="250"/>
      <c r="NX104" s="250"/>
      <c r="NY104" s="250"/>
      <c r="NZ104" s="250"/>
      <c r="OA104" s="250"/>
      <c r="OB104" s="250"/>
      <c r="OC104" s="250"/>
      <c r="OD104" s="250"/>
      <c r="OE104" s="250"/>
      <c r="OF104" s="250"/>
      <c r="OG104" s="250"/>
      <c r="OH104" s="250"/>
      <c r="OI104" s="250"/>
      <c r="OJ104" s="250"/>
      <c r="OK104" s="250"/>
      <c r="OL104" s="250"/>
      <c r="OM104" s="250"/>
      <c r="ON104" s="250"/>
      <c r="OO104" s="250"/>
      <c r="OP104" s="250"/>
      <c r="OQ104" s="250"/>
      <c r="OR104" s="250"/>
      <c r="OS104" s="250"/>
      <c r="OT104" s="250"/>
      <c r="OU104" s="250"/>
      <c r="OV104" s="250"/>
      <c r="OW104" s="250"/>
      <c r="OX104" s="250"/>
      <c r="OY104" s="250"/>
      <c r="OZ104" s="250"/>
      <c r="PA104" s="250"/>
      <c r="PB104" s="250"/>
      <c r="PC104" s="250"/>
      <c r="PD104" s="250"/>
      <c r="PE104" s="250"/>
      <c r="PF104" s="250"/>
      <c r="PG104" s="250"/>
      <c r="PH104" s="250"/>
      <c r="PI104" s="250"/>
      <c r="PJ104" s="250"/>
      <c r="PK104" s="250"/>
      <c r="PL104" s="250"/>
      <c r="PM104" s="250"/>
      <c r="PN104" s="250"/>
      <c r="PO104" s="250"/>
      <c r="PP104" s="250"/>
      <c r="PQ104" s="250"/>
      <c r="PR104" s="250"/>
      <c r="PS104" s="250"/>
      <c r="PT104" s="250"/>
      <c r="PU104" s="250"/>
      <c r="PV104" s="250"/>
      <c r="PW104" s="250"/>
      <c r="PX104" s="250"/>
      <c r="PY104" s="250"/>
      <c r="PZ104" s="250"/>
      <c r="QA104" s="250"/>
      <c r="QB104" s="250"/>
      <c r="QC104" s="250"/>
      <c r="QD104" s="250"/>
      <c r="QE104" s="250"/>
      <c r="QF104" s="250"/>
      <c r="QG104" s="250"/>
      <c r="QH104" s="250"/>
      <c r="QI104" s="250"/>
      <c r="QJ104" s="250"/>
      <c r="QK104" s="250"/>
      <c r="QL104" s="250"/>
      <c r="QM104" s="250"/>
      <c r="QN104" s="250"/>
      <c r="QO104" s="250"/>
      <c r="QP104" s="250"/>
      <c r="QQ104" s="250"/>
      <c r="QR104" s="250"/>
      <c r="QS104" s="250"/>
      <c r="QT104" s="250"/>
      <c r="QU104" s="250"/>
      <c r="QV104" s="250"/>
      <c r="QW104" s="250"/>
      <c r="QX104" s="250"/>
      <c r="QY104" s="250"/>
      <c r="QZ104" s="250"/>
      <c r="RA104" s="250"/>
      <c r="RB104" s="250"/>
      <c r="RC104" s="250"/>
      <c r="RD104" s="250"/>
      <c r="RE104" s="250"/>
      <c r="RF104" s="250"/>
      <c r="RG104" s="250"/>
      <c r="RH104" s="250"/>
      <c r="RI104" s="250"/>
      <c r="RJ104" s="250"/>
      <c r="RK104" s="250"/>
      <c r="RL104" s="250"/>
      <c r="RM104" s="250"/>
      <c r="RN104" s="250"/>
      <c r="RO104" s="250"/>
      <c r="RP104" s="250"/>
      <c r="RQ104" s="250"/>
      <c r="RR104" s="250"/>
      <c r="RS104" s="250"/>
      <c r="RT104" s="250"/>
      <c r="RU104" s="250"/>
      <c r="RV104" s="250"/>
      <c r="RW104" s="250"/>
      <c r="RX104" s="250"/>
      <c r="RY104" s="250"/>
      <c r="RZ104" s="250"/>
      <c r="SA104" s="250"/>
      <c r="SB104" s="250"/>
      <c r="SC104" s="250"/>
      <c r="SD104" s="250"/>
      <c r="SE104" s="250"/>
      <c r="SF104" s="250"/>
      <c r="SG104" s="250"/>
      <c r="SH104" s="250"/>
      <c r="SI104" s="250"/>
      <c r="SJ104" s="250"/>
      <c r="SK104" s="250"/>
      <c r="SL104" s="250"/>
      <c r="SM104" s="250"/>
      <c r="SN104" s="250"/>
      <c r="SO104" s="250"/>
      <c r="SP104" s="250"/>
      <c r="SQ104" s="250"/>
      <c r="SR104" s="250"/>
      <c r="SS104" s="250"/>
      <c r="ST104" s="250"/>
      <c r="SU104" s="250"/>
      <c r="SV104" s="250"/>
      <c r="SW104" s="250"/>
      <c r="SX104" s="250"/>
      <c r="SY104" s="250"/>
      <c r="SZ104" s="250"/>
      <c r="TA104" s="250"/>
      <c r="TB104" s="250"/>
      <c r="TC104" s="250"/>
      <c r="TD104" s="250"/>
      <c r="TE104" s="250"/>
      <c r="TF104" s="250"/>
      <c r="TG104" s="250"/>
      <c r="TH104" s="250"/>
      <c r="TI104" s="250"/>
      <c r="TJ104" s="250"/>
      <c r="TK104" s="250"/>
      <c r="TL104" s="250"/>
      <c r="TM104" s="250"/>
      <c r="TN104" s="250"/>
      <c r="TO104" s="250"/>
      <c r="TP104" s="250"/>
      <c r="TQ104" s="250"/>
      <c r="TR104" s="250"/>
      <c r="TS104" s="250"/>
      <c r="TT104" s="250"/>
      <c r="TU104" s="250"/>
      <c r="TV104" s="250"/>
      <c r="TW104" s="250"/>
      <c r="TX104" s="250"/>
      <c r="TY104" s="250"/>
      <c r="TZ104" s="250"/>
      <c r="UA104" s="250"/>
      <c r="UB104" s="250"/>
      <c r="UC104" s="250"/>
      <c r="UD104" s="250"/>
      <c r="UE104" s="250"/>
      <c r="UF104" s="250"/>
      <c r="UG104" s="250"/>
      <c r="UH104" s="250"/>
      <c r="UI104" s="250"/>
      <c r="UJ104" s="250"/>
      <c r="UK104" s="250"/>
      <c r="UL104" s="250"/>
      <c r="UM104" s="250"/>
      <c r="UN104" s="250"/>
      <c r="UO104" s="250"/>
      <c r="UP104" s="250"/>
      <c r="UQ104" s="250"/>
      <c r="UR104" s="250"/>
      <c r="US104" s="250"/>
      <c r="UT104" s="250"/>
      <c r="UU104" s="250"/>
      <c r="UV104" s="250"/>
      <c r="UW104" s="250"/>
      <c r="UX104" s="250"/>
      <c r="UY104" s="250"/>
      <c r="UZ104" s="250"/>
      <c r="VA104" s="250"/>
      <c r="VB104" s="250"/>
      <c r="VC104" s="250"/>
      <c r="VD104" s="250"/>
      <c r="VE104" s="250"/>
      <c r="VF104" s="250"/>
      <c r="VG104" s="250"/>
      <c r="VH104" s="250"/>
      <c r="VI104" s="250"/>
      <c r="VJ104" s="250"/>
      <c r="VK104" s="250"/>
      <c r="VL104" s="250"/>
      <c r="VM104" s="250"/>
      <c r="VN104" s="250"/>
      <c r="VO104" s="250"/>
      <c r="VP104" s="250"/>
      <c r="VQ104" s="250"/>
      <c r="VR104" s="250"/>
      <c r="VS104" s="250"/>
      <c r="VT104" s="250"/>
      <c r="VU104" s="250"/>
      <c r="VV104" s="250"/>
      <c r="VW104" s="250"/>
      <c r="VX104" s="250"/>
      <c r="VY104" s="250"/>
      <c r="VZ104" s="250"/>
      <c r="WA104" s="250"/>
      <c r="WB104" s="250"/>
      <c r="WC104" s="250"/>
      <c r="WD104" s="250"/>
      <c r="WE104" s="250"/>
      <c r="WF104" s="250"/>
      <c r="WG104" s="250"/>
      <c r="WH104" s="250"/>
      <c r="WI104" s="250"/>
      <c r="WJ104" s="250"/>
      <c r="WK104" s="250"/>
      <c r="WL104" s="250"/>
      <c r="WM104" s="250"/>
      <c r="WN104" s="250"/>
      <c r="WO104" s="250"/>
      <c r="WP104" s="250"/>
      <c r="WQ104" s="250"/>
      <c r="WR104" s="250"/>
      <c r="WS104" s="250"/>
      <c r="WT104" s="250"/>
      <c r="WU104" s="250"/>
      <c r="WV104" s="250"/>
      <c r="WW104" s="250"/>
      <c r="WX104" s="250"/>
      <c r="WY104" s="250"/>
      <c r="WZ104" s="250"/>
      <c r="XA104" s="250"/>
      <c r="XB104" s="250"/>
      <c r="XC104" s="250"/>
      <c r="XD104" s="250"/>
      <c r="XE104" s="250"/>
      <c r="XF104" s="250"/>
      <c r="XG104" s="250"/>
      <c r="XH104" s="250"/>
      <c r="XI104" s="250"/>
      <c r="XJ104" s="250"/>
      <c r="XK104" s="250"/>
      <c r="XL104" s="250"/>
      <c r="XM104" s="250"/>
      <c r="XN104" s="250"/>
      <c r="XO104" s="250"/>
      <c r="XP104" s="250"/>
      <c r="XQ104" s="250"/>
      <c r="XR104" s="250"/>
      <c r="XS104" s="250"/>
      <c r="XT104" s="250"/>
      <c r="XU104" s="250"/>
      <c r="XV104" s="250"/>
      <c r="XW104" s="250"/>
      <c r="XX104" s="250"/>
      <c r="XY104" s="250"/>
      <c r="XZ104" s="250"/>
      <c r="YA104" s="250"/>
      <c r="YB104" s="250"/>
      <c r="YC104" s="250"/>
      <c r="YD104" s="250"/>
      <c r="YE104" s="250"/>
      <c r="YF104" s="250"/>
      <c r="YG104" s="250"/>
      <c r="YH104" s="250"/>
      <c r="YI104" s="250"/>
      <c r="YJ104" s="250"/>
      <c r="YK104" s="250"/>
      <c r="YL104" s="250"/>
      <c r="YM104" s="250"/>
      <c r="YN104" s="250"/>
      <c r="YO104" s="250"/>
      <c r="YP104" s="250"/>
      <c r="YQ104" s="250"/>
      <c r="YR104" s="250"/>
      <c r="YS104" s="250"/>
      <c r="YT104" s="250"/>
      <c r="YU104" s="250"/>
      <c r="YV104" s="250"/>
      <c r="YW104" s="250"/>
      <c r="YX104" s="250"/>
      <c r="YY104" s="250"/>
      <c r="YZ104" s="250"/>
      <c r="ZA104" s="250"/>
      <c r="ZB104" s="250"/>
      <c r="ZC104" s="250"/>
      <c r="ZD104" s="250"/>
      <c r="ZE104" s="250"/>
      <c r="ZF104" s="250"/>
      <c r="ZG104" s="250"/>
      <c r="ZH104" s="250"/>
      <c r="ZI104" s="250"/>
      <c r="ZJ104" s="250"/>
      <c r="ZK104" s="250"/>
      <c r="ZL104" s="250"/>
      <c r="ZM104" s="250"/>
      <c r="ZN104" s="250"/>
      <c r="ZO104" s="250"/>
      <c r="ZP104" s="250"/>
      <c r="ZQ104" s="250"/>
      <c r="ZR104" s="250"/>
      <c r="ZS104" s="250"/>
      <c r="ZT104" s="250"/>
      <c r="ZU104" s="250"/>
      <c r="ZV104" s="250"/>
      <c r="ZW104" s="250"/>
      <c r="ZX104" s="250"/>
      <c r="ZY104" s="250"/>
      <c r="ZZ104" s="250"/>
      <c r="AAA104" s="250"/>
      <c r="AAB104" s="250"/>
      <c r="AAC104" s="250"/>
      <c r="AAD104" s="250"/>
      <c r="AAE104" s="250"/>
      <c r="AAF104" s="250"/>
      <c r="AAG104" s="250"/>
      <c r="AAH104" s="250"/>
      <c r="AAI104" s="250"/>
      <c r="AAJ104" s="250"/>
      <c r="AAK104" s="250"/>
      <c r="AAL104" s="250"/>
      <c r="AAM104" s="250"/>
      <c r="AAN104" s="250"/>
      <c r="AAO104" s="250"/>
      <c r="AAP104" s="250"/>
      <c r="AAQ104" s="250"/>
      <c r="AAR104" s="250"/>
      <c r="AAS104" s="250"/>
      <c r="AAT104" s="250"/>
      <c r="AAU104" s="250"/>
      <c r="AAV104" s="250"/>
      <c r="AAW104" s="250"/>
      <c r="AAX104" s="250"/>
      <c r="AAY104" s="250"/>
      <c r="AAZ104" s="250"/>
      <c r="ABA104" s="250"/>
      <c r="ABB104" s="250"/>
      <c r="ABC104" s="250"/>
      <c r="ABD104" s="250"/>
      <c r="ABE104" s="250"/>
      <c r="ABF104" s="250"/>
      <c r="ABG104" s="250"/>
      <c r="ABH104" s="250"/>
      <c r="ABI104" s="250"/>
      <c r="ABJ104" s="250"/>
      <c r="ABK104" s="250"/>
      <c r="ABL104" s="250"/>
      <c r="ABM104" s="250"/>
      <c r="ABN104" s="250"/>
      <c r="ABO104" s="250"/>
      <c r="ABP104" s="250"/>
      <c r="ABQ104" s="250"/>
      <c r="ABR104" s="250"/>
      <c r="ABS104" s="250"/>
      <c r="ABT104" s="250"/>
      <c r="ABU104" s="250"/>
      <c r="ABV104" s="250"/>
      <c r="ABW104" s="250"/>
      <c r="ABX104" s="250"/>
      <c r="ABY104" s="250"/>
      <c r="ABZ104" s="250"/>
      <c r="ACA104" s="250"/>
      <c r="ACB104" s="250"/>
      <c r="ACC104" s="250"/>
      <c r="ACD104" s="250"/>
      <c r="ACE104" s="250"/>
      <c r="ACF104" s="250"/>
      <c r="ACG104" s="250"/>
      <c r="ACH104" s="250"/>
      <c r="ACI104" s="250"/>
      <c r="ACJ104" s="250"/>
      <c r="ACK104" s="250"/>
      <c r="ACL104" s="250"/>
      <c r="ACM104" s="250"/>
      <c r="ACN104" s="250"/>
      <c r="ACO104" s="250"/>
      <c r="ACP104" s="250"/>
      <c r="ACQ104" s="250"/>
      <c r="ACR104" s="250"/>
      <c r="ACS104" s="250"/>
      <c r="ACT104" s="250"/>
      <c r="ACU104" s="250"/>
      <c r="ACV104" s="250"/>
      <c r="ACW104" s="250"/>
      <c r="ACX104" s="250"/>
      <c r="ACY104" s="250"/>
      <c r="ACZ104" s="250"/>
      <c r="ADA104" s="250"/>
      <c r="ADB104" s="250"/>
      <c r="ADC104" s="250"/>
      <c r="ADD104" s="250"/>
      <c r="ADE104" s="250"/>
      <c r="ADF104" s="250"/>
      <c r="ADG104" s="250"/>
      <c r="ADH104" s="250"/>
      <c r="ADI104" s="250"/>
      <c r="ADJ104" s="250"/>
      <c r="ADK104" s="250"/>
      <c r="ADL104" s="250"/>
      <c r="ADM104" s="250"/>
      <c r="ADN104" s="250"/>
      <c r="ADO104" s="250"/>
      <c r="ADP104" s="250"/>
      <c r="ADQ104" s="250"/>
      <c r="ADR104" s="250"/>
      <c r="ADS104" s="250"/>
      <c r="ADT104" s="250"/>
      <c r="ADU104" s="250"/>
      <c r="ADV104" s="250"/>
      <c r="ADW104" s="250"/>
      <c r="ADX104" s="250"/>
      <c r="ADY104" s="250"/>
      <c r="ADZ104" s="250"/>
      <c r="AEA104" s="250"/>
      <c r="AEB104" s="250"/>
      <c r="AEC104" s="250"/>
      <c r="AED104" s="250"/>
      <c r="AEE104" s="250"/>
      <c r="AEF104" s="250"/>
      <c r="AEG104" s="250"/>
      <c r="AEH104" s="250"/>
      <c r="AEI104" s="250"/>
      <c r="AEJ104" s="250"/>
      <c r="AEK104" s="250"/>
      <c r="AEL104" s="250"/>
      <c r="AEM104" s="250"/>
      <c r="AEN104" s="250"/>
      <c r="AEO104" s="250"/>
      <c r="AEP104" s="250"/>
      <c r="AEQ104" s="250"/>
      <c r="AER104" s="250"/>
      <c r="AES104" s="250"/>
      <c r="AET104" s="250"/>
      <c r="AEU104" s="250"/>
      <c r="AEV104" s="250"/>
      <c r="AEW104" s="250"/>
      <c r="AEX104" s="250"/>
      <c r="AEY104" s="250"/>
      <c r="AEZ104" s="250"/>
      <c r="AFA104" s="250"/>
      <c r="AFB104" s="250"/>
      <c r="AFC104" s="250"/>
      <c r="AFD104" s="250"/>
      <c r="AFE104" s="250"/>
      <c r="AFF104" s="250"/>
      <c r="AFG104" s="250"/>
      <c r="AFH104" s="250"/>
      <c r="AFI104" s="250"/>
      <c r="AFJ104" s="250"/>
      <c r="AFK104" s="250"/>
      <c r="AFL104" s="250"/>
      <c r="AFM104" s="250"/>
      <c r="AFN104" s="250"/>
      <c r="AFO104" s="250"/>
      <c r="AFP104" s="250"/>
      <c r="AFQ104" s="250"/>
      <c r="AFR104" s="250"/>
      <c r="AFS104" s="250"/>
      <c r="AFT104" s="250"/>
      <c r="AFU104" s="250"/>
      <c r="AFV104" s="250"/>
      <c r="AFW104" s="250"/>
      <c r="AFX104" s="250"/>
      <c r="AFY104" s="250"/>
      <c r="AFZ104" s="250"/>
      <c r="AGA104" s="250"/>
      <c r="AGB104" s="250"/>
      <c r="AGC104" s="250"/>
      <c r="AGD104" s="250"/>
      <c r="AGE104" s="250"/>
      <c r="AGF104" s="250"/>
      <c r="AGG104" s="250"/>
      <c r="AGH104" s="250"/>
      <c r="AGI104" s="250"/>
      <c r="AGJ104" s="250"/>
      <c r="AGK104" s="250"/>
      <c r="AGL104" s="250"/>
      <c r="AGM104" s="250"/>
      <c r="AGN104" s="250"/>
      <c r="AGO104" s="250"/>
      <c r="AGP104" s="250"/>
      <c r="AGQ104" s="250"/>
      <c r="AGR104" s="250"/>
      <c r="AGS104" s="250"/>
      <c r="AGT104" s="250"/>
      <c r="AGU104" s="250"/>
      <c r="AGV104" s="250"/>
      <c r="AGW104" s="250"/>
      <c r="AGX104" s="250"/>
      <c r="AGY104" s="250"/>
      <c r="AGZ104" s="250"/>
      <c r="AHA104" s="250"/>
      <c r="AHB104" s="250"/>
      <c r="AHC104" s="250"/>
      <c r="AHD104" s="250"/>
      <c r="AHE104" s="250"/>
      <c r="AHF104" s="250"/>
      <c r="AHG104" s="250"/>
      <c r="AHH104" s="250"/>
      <c r="AHI104" s="250"/>
      <c r="AHJ104" s="250"/>
      <c r="AHK104" s="250"/>
      <c r="AHL104" s="250"/>
      <c r="AHM104" s="250"/>
      <c r="AHN104" s="250"/>
      <c r="AHO104" s="250"/>
      <c r="AHP104" s="250"/>
      <c r="AHQ104" s="250"/>
      <c r="AHR104" s="250"/>
      <c r="AHS104" s="250"/>
      <c r="AHT104" s="250"/>
      <c r="AHU104" s="250"/>
      <c r="AHV104" s="250"/>
      <c r="AHW104" s="250"/>
      <c r="AHX104" s="250"/>
      <c r="AHY104" s="250"/>
      <c r="AHZ104" s="250"/>
      <c r="AIA104" s="250"/>
      <c r="AIB104" s="250"/>
      <c r="AIC104" s="250"/>
      <c r="AID104" s="250"/>
      <c r="AIE104" s="250"/>
      <c r="AIF104" s="250"/>
      <c r="AIG104" s="250"/>
      <c r="AIH104" s="250"/>
      <c r="AII104" s="250"/>
      <c r="AIJ104" s="250"/>
      <c r="AIK104" s="250"/>
      <c r="AIL104" s="250"/>
      <c r="AIM104" s="250"/>
      <c r="AIN104" s="250"/>
      <c r="AIO104" s="250"/>
      <c r="AIP104" s="250"/>
      <c r="AIQ104" s="250"/>
      <c r="AIR104" s="250"/>
      <c r="AIS104" s="250"/>
      <c r="AIT104" s="250"/>
      <c r="AIU104" s="250"/>
      <c r="AIV104" s="250"/>
      <c r="AIW104" s="250"/>
      <c r="AIX104" s="250"/>
      <c r="AIY104" s="250"/>
      <c r="AIZ104" s="250"/>
      <c r="AJA104" s="250"/>
      <c r="AJB104" s="250"/>
      <c r="AJC104" s="250"/>
      <c r="AJD104" s="250"/>
      <c r="AJE104" s="250"/>
      <c r="AJF104" s="250"/>
      <c r="AJG104" s="250"/>
      <c r="AJH104" s="250"/>
      <c r="AJI104" s="250"/>
      <c r="AJJ104" s="250"/>
      <c r="AJK104" s="250"/>
      <c r="AJL104" s="250"/>
      <c r="AJM104" s="250"/>
      <c r="AJN104" s="250"/>
      <c r="AJO104" s="250"/>
      <c r="AJP104" s="250"/>
      <c r="AJQ104" s="250"/>
      <c r="AJR104" s="250"/>
      <c r="AJS104" s="250"/>
      <c r="AJT104" s="250"/>
      <c r="AJU104" s="250"/>
      <c r="AJV104" s="250"/>
      <c r="AJW104" s="250"/>
      <c r="AJX104" s="250"/>
      <c r="AJY104" s="250"/>
      <c r="AJZ104" s="250"/>
      <c r="AKA104" s="250"/>
      <c r="AKB104" s="250"/>
      <c r="AKC104" s="250"/>
      <c r="AKD104" s="250"/>
      <c r="AKE104" s="250"/>
      <c r="AKF104" s="250"/>
      <c r="AKG104" s="250"/>
      <c r="AKH104" s="250"/>
      <c r="AKI104" s="250"/>
      <c r="AKJ104" s="250"/>
      <c r="AKK104" s="250"/>
      <c r="AKL104" s="250"/>
      <c r="AKM104" s="250"/>
      <c r="AKN104" s="250"/>
      <c r="AKO104" s="250"/>
      <c r="AKP104" s="250"/>
      <c r="AKQ104" s="250"/>
      <c r="AKR104" s="250"/>
      <c r="AKS104" s="250"/>
      <c r="AKT104" s="250"/>
      <c r="AKU104" s="250"/>
      <c r="AKV104" s="250"/>
      <c r="AKW104" s="250"/>
      <c r="AKX104" s="250"/>
      <c r="AKY104" s="250"/>
      <c r="AKZ104" s="250"/>
      <c r="ALA104" s="250"/>
      <c r="ALB104" s="250"/>
      <c r="ALC104" s="250"/>
      <c r="ALD104" s="250"/>
      <c r="ALE104" s="250"/>
      <c r="ALF104" s="250"/>
      <c r="ALG104" s="250"/>
      <c r="ALH104" s="250"/>
      <c r="ALI104" s="250"/>
      <c r="ALJ104" s="250"/>
      <c r="ALK104" s="250"/>
      <c r="ALL104" s="250"/>
      <c r="ALM104" s="250"/>
      <c r="ALN104" s="250"/>
      <c r="ALO104" s="250"/>
      <c r="ALP104" s="250"/>
      <c r="ALQ104" s="250"/>
      <c r="ALR104" s="250"/>
      <c r="ALS104" s="250"/>
      <c r="ALT104" s="250"/>
      <c r="ALU104" s="250"/>
      <c r="ALV104" s="250"/>
      <c r="ALW104" s="250"/>
      <c r="ALX104" s="250"/>
      <c r="ALY104" s="250"/>
      <c r="ALZ104" s="250"/>
      <c r="AMA104" s="250"/>
      <c r="AMB104" s="250"/>
      <c r="AMC104" s="250"/>
      <c r="AMD104" s="250"/>
      <c r="AME104" s="250"/>
      <c r="AMF104" s="250"/>
      <c r="AMG104" s="250"/>
      <c r="AMH104" s="250"/>
      <c r="AMI104" s="250"/>
      <c r="AMJ104" s="250"/>
      <c r="AMK104" s="250"/>
      <c r="AML104" s="250"/>
      <c r="AMM104" s="250"/>
      <c r="AMN104" s="250"/>
      <c r="AMO104" s="250"/>
      <c r="AMP104" s="250"/>
      <c r="AMQ104" s="250"/>
      <c r="AMR104" s="250"/>
      <c r="AMS104" s="250"/>
      <c r="AMT104" s="250"/>
      <c r="AMU104" s="250"/>
      <c r="AMV104" s="250"/>
      <c r="AMW104" s="250"/>
      <c r="AMX104" s="250"/>
      <c r="AMY104" s="250"/>
      <c r="AMZ104" s="250"/>
      <c r="ANA104" s="250"/>
      <c r="ANB104" s="250"/>
      <c r="ANC104" s="250"/>
      <c r="AND104" s="250"/>
      <c r="ANE104" s="250"/>
      <c r="ANF104" s="250"/>
      <c r="ANG104" s="250"/>
      <c r="ANH104" s="250"/>
      <c r="ANI104" s="250"/>
      <c r="ANJ104" s="250"/>
      <c r="ANK104" s="250"/>
      <c r="ANL104" s="250"/>
      <c r="ANM104" s="250"/>
      <c r="ANN104" s="250"/>
      <c r="ANO104" s="250"/>
      <c r="ANP104" s="250"/>
      <c r="ANQ104" s="250"/>
      <c r="ANR104" s="250"/>
      <c r="ANS104" s="250"/>
      <c r="ANT104" s="250"/>
      <c r="ANU104" s="250"/>
      <c r="ANV104" s="250"/>
      <c r="ANW104" s="250"/>
      <c r="ANX104" s="250"/>
      <c r="ANY104" s="250"/>
      <c r="ANZ104" s="250"/>
      <c r="AOA104" s="250"/>
      <c r="AOB104" s="250"/>
      <c r="AOC104" s="250"/>
      <c r="AOD104" s="250"/>
      <c r="AOE104" s="250"/>
      <c r="AOF104" s="250"/>
      <c r="AOG104" s="250"/>
      <c r="AOH104" s="250"/>
      <c r="AOI104" s="250"/>
      <c r="AOJ104" s="250"/>
      <c r="AOK104" s="250"/>
      <c r="AOL104" s="250"/>
      <c r="AOM104" s="250"/>
      <c r="AON104" s="250"/>
      <c r="AOO104" s="250"/>
      <c r="AOP104" s="250"/>
      <c r="AOQ104" s="250"/>
      <c r="AOR104" s="250"/>
      <c r="AOS104" s="250"/>
      <c r="AOT104" s="250"/>
      <c r="AOU104" s="250"/>
      <c r="AOV104" s="250"/>
      <c r="AOW104" s="250"/>
      <c r="AOX104" s="250"/>
      <c r="AOY104" s="250"/>
      <c r="AOZ104" s="250"/>
      <c r="APA104" s="250"/>
      <c r="APB104" s="250"/>
      <c r="APC104" s="250"/>
      <c r="APD104" s="250"/>
      <c r="APE104" s="250"/>
      <c r="APF104" s="250"/>
      <c r="APG104" s="250"/>
      <c r="APH104" s="250"/>
      <c r="API104" s="250"/>
      <c r="APJ104" s="250"/>
      <c r="APK104" s="250"/>
      <c r="APL104" s="250"/>
      <c r="APM104" s="250"/>
      <c r="APN104" s="250"/>
      <c r="APO104" s="250"/>
      <c r="APP104" s="250"/>
      <c r="APQ104" s="250"/>
      <c r="APR104" s="250"/>
      <c r="APS104" s="250"/>
      <c r="APT104" s="250"/>
      <c r="APU104" s="250"/>
      <c r="APV104" s="250"/>
      <c r="APW104" s="250"/>
      <c r="APX104" s="250"/>
      <c r="APY104" s="250"/>
      <c r="APZ104" s="250"/>
      <c r="AQA104" s="250"/>
      <c r="AQB104" s="250"/>
      <c r="AQC104" s="250"/>
      <c r="AQD104" s="250"/>
      <c r="AQE104" s="250"/>
      <c r="AQF104" s="250"/>
      <c r="AQG104" s="250"/>
      <c r="AQH104" s="250"/>
      <c r="AQI104" s="250"/>
      <c r="AQJ104" s="250"/>
      <c r="AQK104" s="250"/>
      <c r="AQL104" s="250"/>
      <c r="AQM104" s="250"/>
      <c r="AQN104" s="250"/>
      <c r="AQO104" s="250"/>
      <c r="AQP104" s="250"/>
      <c r="AQQ104" s="250"/>
      <c r="AQR104" s="250"/>
      <c r="AQS104" s="250"/>
      <c r="AQT104" s="250"/>
      <c r="AQU104" s="250"/>
      <c r="AQV104" s="250"/>
      <c r="AQW104" s="250"/>
      <c r="AQX104" s="250"/>
      <c r="AQY104" s="250"/>
      <c r="AQZ104" s="250"/>
      <c r="ARA104" s="250"/>
      <c r="ARB104" s="250"/>
      <c r="ARC104" s="250"/>
      <c r="ARD104" s="250"/>
      <c r="ARE104" s="250"/>
      <c r="ARF104" s="250"/>
      <c r="ARG104" s="250"/>
      <c r="ARH104" s="250"/>
      <c r="ARI104" s="250"/>
      <c r="ARJ104" s="250"/>
      <c r="ARK104" s="250"/>
      <c r="ARL104" s="250"/>
      <c r="ARM104" s="250"/>
      <c r="ARN104" s="250"/>
      <c r="ARO104" s="250"/>
      <c r="ARP104" s="250"/>
      <c r="ARQ104" s="250"/>
      <c r="ARR104" s="250"/>
      <c r="ARS104" s="250"/>
      <c r="ART104" s="250"/>
      <c r="ARU104" s="250"/>
      <c r="ARV104" s="250"/>
      <c r="ARW104" s="250"/>
      <c r="ARX104" s="250"/>
      <c r="ARY104" s="250"/>
      <c r="ARZ104" s="250"/>
      <c r="ASA104" s="250"/>
      <c r="ASB104" s="250"/>
      <c r="ASC104" s="250"/>
      <c r="ASD104" s="250"/>
      <c r="ASE104" s="250"/>
      <c r="ASF104" s="250"/>
      <c r="ASG104" s="250"/>
      <c r="ASH104" s="250"/>
      <c r="ASI104" s="250"/>
      <c r="ASJ104" s="250"/>
      <c r="ASK104" s="250"/>
      <c r="ASL104" s="250"/>
      <c r="ASM104" s="250"/>
      <c r="ASN104" s="250"/>
      <c r="ASO104" s="250"/>
      <c r="ASP104" s="250"/>
      <c r="ASQ104" s="250"/>
      <c r="ASR104" s="250"/>
      <c r="ASS104" s="250"/>
      <c r="AST104" s="250"/>
      <c r="ASU104" s="250"/>
      <c r="ASV104" s="250"/>
      <c r="ASW104" s="250"/>
      <c r="ASX104" s="250"/>
      <c r="ASY104" s="250"/>
      <c r="ASZ104" s="250"/>
      <c r="ATA104" s="250"/>
      <c r="ATB104" s="250"/>
      <c r="ATC104" s="250"/>
      <c r="ATD104" s="250"/>
      <c r="ATE104" s="250"/>
      <c r="ATF104" s="250"/>
      <c r="ATG104" s="250"/>
      <c r="ATH104" s="250"/>
      <c r="ATI104" s="250"/>
      <c r="ATJ104" s="250"/>
      <c r="ATK104" s="250"/>
      <c r="ATL104" s="250"/>
      <c r="ATM104" s="250"/>
      <c r="ATN104" s="250"/>
      <c r="ATO104" s="250"/>
      <c r="ATP104" s="250"/>
      <c r="ATQ104" s="250"/>
      <c r="ATR104" s="250"/>
      <c r="ATS104" s="250"/>
      <c r="ATT104" s="250"/>
      <c r="ATU104" s="250"/>
      <c r="ATV104" s="250"/>
      <c r="ATW104" s="250"/>
      <c r="ATX104" s="250"/>
      <c r="ATY104" s="250"/>
      <c r="ATZ104" s="250"/>
      <c r="AUA104" s="250"/>
      <c r="AUB104" s="250"/>
      <c r="AUC104" s="250"/>
      <c r="AUD104" s="250"/>
      <c r="AUE104" s="250"/>
      <c r="AUF104" s="250"/>
      <c r="AUG104" s="250"/>
      <c r="AUH104" s="250"/>
      <c r="AUI104" s="250"/>
      <c r="AUJ104" s="250"/>
      <c r="AUK104" s="250"/>
      <c r="AUL104" s="250"/>
      <c r="AUM104" s="250"/>
      <c r="AUN104" s="250"/>
      <c r="AUO104" s="250"/>
      <c r="AUP104" s="250"/>
      <c r="AUQ104" s="250"/>
      <c r="AUR104" s="250"/>
      <c r="AUS104" s="250"/>
      <c r="AUT104" s="250"/>
      <c r="AUU104" s="250"/>
      <c r="AUV104" s="250"/>
      <c r="AUW104" s="250"/>
      <c r="AUX104" s="250"/>
      <c r="AUY104" s="250"/>
      <c r="AUZ104" s="250"/>
      <c r="AVA104" s="250"/>
      <c r="AVB104" s="250"/>
      <c r="AVC104" s="250"/>
      <c r="AVD104" s="250"/>
      <c r="AVE104" s="250"/>
      <c r="AVF104" s="250"/>
      <c r="AVG104" s="250"/>
      <c r="AVH104" s="250"/>
      <c r="AVI104" s="250"/>
      <c r="AVJ104" s="250"/>
      <c r="AVK104" s="250"/>
      <c r="AVL104" s="250"/>
      <c r="AVM104" s="250"/>
      <c r="AVN104" s="250"/>
      <c r="AVO104" s="250"/>
      <c r="AVP104" s="250"/>
      <c r="AVQ104" s="250"/>
      <c r="AVR104" s="250"/>
      <c r="AVS104" s="250"/>
      <c r="AVT104" s="250"/>
      <c r="AVU104" s="250"/>
      <c r="AVV104" s="250"/>
      <c r="AVW104" s="250"/>
      <c r="AVX104" s="250"/>
      <c r="AVY104" s="250"/>
      <c r="AVZ104" s="250"/>
      <c r="AWA104" s="250"/>
      <c r="AWB104" s="250"/>
      <c r="AWC104" s="250"/>
      <c r="AWD104" s="250"/>
      <c r="AWE104" s="250"/>
      <c r="AWF104" s="250"/>
      <c r="AWG104" s="250"/>
      <c r="AWH104" s="250"/>
      <c r="AWI104" s="250"/>
      <c r="AWJ104" s="250"/>
      <c r="AWK104" s="250"/>
      <c r="AWL104" s="250"/>
      <c r="AWM104" s="250"/>
      <c r="AWN104" s="250"/>
      <c r="AWO104" s="250"/>
      <c r="AWP104" s="250"/>
      <c r="AWQ104" s="250"/>
      <c r="AWR104" s="250"/>
      <c r="AWS104" s="250"/>
      <c r="AWT104" s="250"/>
      <c r="AWU104" s="250"/>
      <c r="AWV104" s="250"/>
      <c r="AWW104" s="250"/>
      <c r="AWX104" s="250"/>
      <c r="AWY104" s="250"/>
      <c r="AWZ104" s="250"/>
      <c r="AXA104" s="250"/>
      <c r="AXB104" s="250"/>
      <c r="AXC104" s="250"/>
      <c r="AXD104" s="250"/>
      <c r="AXE104" s="250"/>
      <c r="AXF104" s="250"/>
      <c r="AXG104" s="250"/>
      <c r="AXH104" s="250"/>
      <c r="AXI104" s="250"/>
      <c r="AXJ104" s="250"/>
      <c r="AXK104" s="250"/>
      <c r="AXL104" s="250"/>
      <c r="AXM104" s="250"/>
      <c r="AXN104" s="250"/>
      <c r="AXO104" s="250"/>
      <c r="AXP104" s="250"/>
      <c r="AXQ104" s="250"/>
      <c r="AXR104" s="250"/>
      <c r="AXS104" s="250"/>
      <c r="AXT104" s="250"/>
      <c r="AXU104" s="250"/>
      <c r="AXV104" s="250"/>
      <c r="AXW104" s="250"/>
      <c r="AXX104" s="250"/>
      <c r="AXY104" s="250"/>
      <c r="AXZ104" s="250"/>
      <c r="AYA104" s="250"/>
      <c r="AYB104" s="250"/>
      <c r="AYC104" s="250"/>
      <c r="AYD104" s="250"/>
      <c r="AYE104" s="250"/>
      <c r="AYF104" s="250"/>
      <c r="AYG104" s="250"/>
      <c r="AYH104" s="250"/>
      <c r="AYI104" s="250"/>
      <c r="AYJ104" s="250"/>
      <c r="AYK104" s="250"/>
      <c r="AYL104" s="250"/>
      <c r="AYM104" s="250"/>
      <c r="AYN104" s="250"/>
      <c r="AYO104" s="250"/>
      <c r="AYP104" s="250"/>
      <c r="AYQ104" s="250"/>
      <c r="AYR104" s="250"/>
      <c r="AYS104" s="250"/>
      <c r="AYT104" s="250"/>
      <c r="AYU104" s="250"/>
      <c r="AYV104" s="250"/>
      <c r="AYW104" s="250"/>
      <c r="AYX104" s="250"/>
      <c r="AYY104" s="250"/>
      <c r="AYZ104" s="250"/>
      <c r="AZA104" s="250"/>
      <c r="AZB104" s="250"/>
      <c r="AZC104" s="250"/>
      <c r="AZD104" s="250"/>
      <c r="AZE104" s="250"/>
      <c r="AZF104" s="250"/>
      <c r="AZG104" s="250"/>
      <c r="AZH104" s="250"/>
      <c r="AZI104" s="250"/>
      <c r="AZJ104" s="250"/>
      <c r="AZK104" s="250"/>
      <c r="AZL104" s="250"/>
      <c r="AZM104" s="250"/>
      <c r="AZN104" s="250"/>
      <c r="AZO104" s="250"/>
      <c r="AZP104" s="250"/>
      <c r="AZQ104" s="250"/>
      <c r="AZR104" s="250"/>
      <c r="AZS104" s="250"/>
      <c r="AZT104" s="250"/>
      <c r="AZU104" s="250"/>
      <c r="AZV104" s="250"/>
      <c r="AZW104" s="250"/>
      <c r="AZX104" s="250"/>
      <c r="AZY104" s="250"/>
      <c r="AZZ104" s="250"/>
      <c r="BAA104" s="250"/>
      <c r="BAB104" s="250"/>
      <c r="BAC104" s="250"/>
      <c r="BAD104" s="250"/>
      <c r="BAE104" s="250"/>
      <c r="BAF104" s="250"/>
      <c r="BAG104" s="250"/>
      <c r="BAH104" s="250"/>
      <c r="BAI104" s="250"/>
      <c r="BAJ104" s="250"/>
      <c r="BAK104" s="250"/>
      <c r="BAL104" s="250"/>
      <c r="BAM104" s="250"/>
      <c r="BAN104" s="250"/>
      <c r="BAO104" s="250"/>
      <c r="BAP104" s="250"/>
      <c r="BAQ104" s="250"/>
      <c r="BAR104" s="250"/>
      <c r="BAS104" s="250"/>
      <c r="BAT104" s="250"/>
      <c r="BAU104" s="250"/>
      <c r="BAV104" s="250"/>
      <c r="BAW104" s="250"/>
      <c r="BAX104" s="250"/>
      <c r="BAY104" s="250"/>
      <c r="BAZ104" s="250"/>
      <c r="BBA104" s="250"/>
      <c r="BBB104" s="250"/>
      <c r="BBC104" s="250"/>
      <c r="BBD104" s="250"/>
      <c r="BBE104" s="250"/>
      <c r="BBF104" s="250"/>
      <c r="BBG104" s="250"/>
      <c r="BBH104" s="250"/>
      <c r="BBI104" s="250"/>
      <c r="BBJ104" s="250"/>
      <c r="BBK104" s="250"/>
      <c r="BBL104" s="250"/>
      <c r="BBM104" s="250"/>
      <c r="BBN104" s="250"/>
      <c r="BBO104" s="250"/>
      <c r="BBP104" s="250"/>
      <c r="BBQ104" s="250"/>
      <c r="BBR104" s="250"/>
      <c r="BBS104" s="250"/>
      <c r="BBT104" s="250"/>
      <c r="BBU104" s="250"/>
      <c r="BBV104" s="250"/>
      <c r="BBW104" s="250"/>
      <c r="BBX104" s="250"/>
      <c r="BBY104" s="250"/>
      <c r="BBZ104" s="250"/>
      <c r="BCA104" s="250"/>
      <c r="BCB104" s="250"/>
      <c r="BCC104" s="250"/>
      <c r="BCD104" s="250"/>
      <c r="BCE104" s="250"/>
      <c r="BCF104" s="250"/>
      <c r="BCG104" s="250"/>
      <c r="BCH104" s="250"/>
      <c r="BCI104" s="250"/>
      <c r="BCJ104" s="250"/>
      <c r="BCK104" s="250"/>
      <c r="BCL104" s="250"/>
      <c r="BCM104" s="250"/>
      <c r="BCN104" s="250"/>
      <c r="BCO104" s="250"/>
      <c r="BCP104" s="250"/>
      <c r="BCQ104" s="250"/>
      <c r="BCR104" s="250"/>
      <c r="BCS104" s="250"/>
      <c r="BCT104" s="250"/>
      <c r="BCU104" s="250"/>
      <c r="BCV104" s="250"/>
      <c r="BCW104" s="250"/>
      <c r="BCX104" s="250"/>
      <c r="BCY104" s="250"/>
      <c r="BCZ104" s="250"/>
      <c r="BDA104" s="250"/>
      <c r="BDB104" s="250"/>
      <c r="BDC104" s="250"/>
      <c r="BDD104" s="250"/>
      <c r="BDE104" s="250"/>
      <c r="BDF104" s="250"/>
      <c r="BDG104" s="250"/>
      <c r="BDH104" s="250"/>
      <c r="BDI104" s="250"/>
      <c r="BDJ104" s="250"/>
      <c r="BDK104" s="250"/>
      <c r="BDL104" s="250"/>
      <c r="BDM104" s="250"/>
      <c r="BDN104" s="250"/>
      <c r="BDO104" s="250"/>
      <c r="BDP104" s="250"/>
      <c r="BDQ104" s="250"/>
      <c r="BDR104" s="250"/>
      <c r="BDS104" s="250"/>
      <c r="BDT104" s="250"/>
      <c r="BDU104" s="250"/>
      <c r="BDV104" s="250"/>
      <c r="BDW104" s="250"/>
      <c r="BDX104" s="250"/>
      <c r="BDY104" s="250"/>
      <c r="BDZ104" s="250"/>
      <c r="BEA104" s="250"/>
      <c r="BEB104" s="250"/>
      <c r="BEC104" s="250"/>
      <c r="BED104" s="250"/>
      <c r="BEE104" s="250"/>
      <c r="BEF104" s="250"/>
      <c r="BEG104" s="250"/>
      <c r="BEH104" s="250"/>
      <c r="BEI104" s="250"/>
      <c r="BEJ104" s="250"/>
      <c r="BEK104" s="250"/>
      <c r="BEL104" s="250"/>
      <c r="BEM104" s="250"/>
      <c r="BEN104" s="250"/>
      <c r="BEO104" s="250"/>
      <c r="BEP104" s="250"/>
      <c r="BEQ104" s="250"/>
      <c r="BER104" s="250"/>
      <c r="BES104" s="250"/>
      <c r="BET104" s="250"/>
      <c r="BEU104" s="250"/>
      <c r="BEV104" s="250"/>
      <c r="BEW104" s="250"/>
      <c r="BEX104" s="250"/>
    </row>
    <row r="105" spans="1:1506" s="254" customFormat="1">
      <c r="A105" s="250"/>
      <c r="B105" s="251"/>
      <c r="C105" s="250"/>
      <c r="H105" s="65"/>
      <c r="I105" s="253"/>
      <c r="K105" s="273"/>
      <c r="L105" s="65"/>
      <c r="N105" s="65"/>
      <c r="O105" s="250"/>
      <c r="P105" s="250"/>
      <c r="Q105" s="250"/>
      <c r="R105" s="250"/>
      <c r="S105" s="250"/>
      <c r="T105" s="250"/>
      <c r="U105" s="250"/>
      <c r="V105" s="250"/>
      <c r="W105" s="250"/>
      <c r="X105" s="250"/>
      <c r="Y105" s="250"/>
      <c r="Z105" s="250"/>
      <c r="AA105" s="250"/>
      <c r="AB105" s="250"/>
      <c r="AC105" s="250"/>
      <c r="AD105" s="250"/>
      <c r="AE105" s="250"/>
      <c r="AF105" s="250"/>
      <c r="AG105" s="250"/>
      <c r="AH105" s="250"/>
      <c r="AI105" s="250"/>
      <c r="AJ105" s="250"/>
      <c r="AK105" s="250"/>
      <c r="AL105" s="250"/>
      <c r="AM105" s="250"/>
      <c r="AN105" s="250"/>
      <c r="AO105" s="250"/>
      <c r="AP105" s="250"/>
      <c r="AQ105" s="250"/>
      <c r="AR105" s="250"/>
      <c r="AS105" s="250"/>
      <c r="AT105" s="250"/>
      <c r="AU105" s="250"/>
      <c r="AV105" s="250"/>
      <c r="AW105" s="250"/>
      <c r="AX105" s="250"/>
      <c r="AY105" s="250"/>
      <c r="AZ105" s="250"/>
      <c r="BA105" s="250"/>
      <c r="BB105" s="250"/>
      <c r="BC105" s="250"/>
      <c r="BD105" s="250"/>
      <c r="BE105" s="250"/>
      <c r="BF105" s="250"/>
      <c r="BG105" s="250"/>
      <c r="BH105" s="250"/>
      <c r="BI105" s="250"/>
      <c r="BJ105" s="250"/>
      <c r="BK105" s="250"/>
      <c r="BL105" s="250"/>
      <c r="BM105" s="250"/>
      <c r="BN105" s="250"/>
      <c r="BO105" s="250"/>
      <c r="BP105" s="250"/>
      <c r="BQ105" s="250"/>
      <c r="BR105" s="250"/>
      <c r="BS105" s="250"/>
      <c r="BT105" s="250"/>
      <c r="BU105" s="250"/>
      <c r="BV105" s="250"/>
      <c r="BW105" s="250"/>
      <c r="BX105" s="250"/>
      <c r="BY105" s="250"/>
      <c r="BZ105" s="250"/>
      <c r="CA105" s="250"/>
      <c r="CB105" s="250"/>
      <c r="CC105" s="250"/>
      <c r="CD105" s="250"/>
      <c r="CE105" s="250"/>
      <c r="CF105" s="250"/>
      <c r="CG105" s="250"/>
      <c r="CH105" s="250"/>
      <c r="CI105" s="250"/>
      <c r="CJ105" s="250"/>
      <c r="CK105" s="250"/>
      <c r="CL105" s="250"/>
      <c r="CM105" s="250"/>
      <c r="CN105" s="250"/>
      <c r="CO105" s="250"/>
      <c r="CP105" s="250"/>
      <c r="CQ105" s="250"/>
      <c r="CR105" s="250"/>
      <c r="CS105" s="250"/>
      <c r="CT105" s="250"/>
      <c r="CU105" s="250"/>
      <c r="CV105" s="250"/>
      <c r="CW105" s="250"/>
      <c r="CX105" s="250"/>
      <c r="CY105" s="250"/>
      <c r="CZ105" s="250"/>
      <c r="DA105" s="250"/>
      <c r="DB105" s="250"/>
      <c r="DC105" s="250"/>
      <c r="DD105" s="250"/>
      <c r="DE105" s="250"/>
      <c r="DF105" s="250"/>
      <c r="DG105" s="250"/>
      <c r="DH105" s="250"/>
      <c r="DI105" s="250"/>
      <c r="DJ105" s="250"/>
      <c r="DK105" s="250"/>
      <c r="DL105" s="250"/>
      <c r="DM105" s="250"/>
      <c r="DN105" s="250"/>
      <c r="DO105" s="250"/>
      <c r="DP105" s="250"/>
      <c r="DQ105" s="250"/>
      <c r="DR105" s="250"/>
      <c r="DS105" s="250"/>
      <c r="DT105" s="250"/>
      <c r="DU105" s="250"/>
      <c r="DV105" s="250"/>
      <c r="DW105" s="250"/>
      <c r="DX105" s="250"/>
      <c r="DY105" s="250"/>
      <c r="DZ105" s="250"/>
      <c r="EA105" s="250"/>
      <c r="EB105" s="250"/>
      <c r="EC105" s="250"/>
      <c r="ED105" s="250"/>
      <c r="EE105" s="250"/>
      <c r="EF105" s="250"/>
      <c r="EG105" s="250"/>
      <c r="EH105" s="250"/>
      <c r="EI105" s="250"/>
      <c r="EJ105" s="250"/>
      <c r="EK105" s="250"/>
      <c r="EL105" s="250"/>
      <c r="EM105" s="250"/>
      <c r="EN105" s="250"/>
      <c r="EO105" s="250"/>
      <c r="EP105" s="250"/>
      <c r="EQ105" s="250"/>
      <c r="ER105" s="250"/>
      <c r="ES105" s="250"/>
      <c r="ET105" s="250"/>
      <c r="EU105" s="250"/>
      <c r="EV105" s="250"/>
      <c r="EW105" s="250"/>
      <c r="EX105" s="250"/>
      <c r="EY105" s="250"/>
      <c r="EZ105" s="250"/>
      <c r="FA105" s="250"/>
      <c r="FB105" s="250"/>
      <c r="FC105" s="250"/>
      <c r="FD105" s="250"/>
      <c r="FE105" s="250"/>
      <c r="FF105" s="250"/>
      <c r="FG105" s="250"/>
      <c r="FH105" s="250"/>
      <c r="FI105" s="250"/>
      <c r="FJ105" s="250"/>
      <c r="FK105" s="250"/>
      <c r="FL105" s="250"/>
      <c r="FM105" s="250"/>
      <c r="FN105" s="250"/>
      <c r="FO105" s="250"/>
      <c r="FP105" s="250"/>
      <c r="FQ105" s="250"/>
      <c r="FR105" s="250"/>
      <c r="FS105" s="250"/>
      <c r="FT105" s="250"/>
      <c r="FU105" s="250"/>
      <c r="FV105" s="250"/>
      <c r="FW105" s="250"/>
      <c r="FX105" s="250"/>
      <c r="FY105" s="250"/>
      <c r="FZ105" s="250"/>
      <c r="GA105" s="250"/>
      <c r="GB105" s="250"/>
      <c r="GC105" s="250"/>
      <c r="GD105" s="250"/>
      <c r="GE105" s="250"/>
      <c r="GF105" s="250"/>
      <c r="GG105" s="250"/>
      <c r="GH105" s="250"/>
      <c r="GI105" s="250"/>
      <c r="GJ105" s="250"/>
      <c r="GK105" s="250"/>
      <c r="GL105" s="250"/>
      <c r="GM105" s="250"/>
      <c r="GN105" s="250"/>
      <c r="GO105" s="250"/>
      <c r="GP105" s="250"/>
      <c r="GQ105" s="250"/>
      <c r="GR105" s="250"/>
      <c r="GS105" s="250"/>
      <c r="GT105" s="250"/>
      <c r="GU105" s="250"/>
      <c r="GV105" s="250"/>
      <c r="GW105" s="250"/>
      <c r="GX105" s="250"/>
      <c r="GY105" s="250"/>
      <c r="GZ105" s="250"/>
      <c r="HA105" s="250"/>
      <c r="HB105" s="250"/>
      <c r="HC105" s="250"/>
      <c r="HD105" s="250"/>
      <c r="HE105" s="250"/>
      <c r="HF105" s="250"/>
      <c r="HG105" s="250"/>
      <c r="HH105" s="250"/>
      <c r="HI105" s="250"/>
      <c r="HJ105" s="250"/>
      <c r="HK105" s="250"/>
      <c r="HL105" s="250"/>
      <c r="HM105" s="250"/>
      <c r="HN105" s="250"/>
      <c r="HO105" s="250"/>
      <c r="HP105" s="250"/>
      <c r="HQ105" s="250"/>
      <c r="HR105" s="250"/>
      <c r="HS105" s="250"/>
      <c r="HT105" s="250"/>
      <c r="HU105" s="250"/>
      <c r="HV105" s="250"/>
      <c r="HW105" s="250"/>
      <c r="HX105" s="250"/>
      <c r="HY105" s="250"/>
      <c r="HZ105" s="250"/>
      <c r="IA105" s="250"/>
      <c r="IB105" s="250"/>
      <c r="IC105" s="250"/>
      <c r="ID105" s="250"/>
      <c r="IE105" s="250"/>
      <c r="IF105" s="250"/>
      <c r="IG105" s="250"/>
      <c r="IH105" s="250"/>
      <c r="II105" s="250"/>
      <c r="IJ105" s="250"/>
      <c r="IK105" s="250"/>
      <c r="IL105" s="250"/>
      <c r="IM105" s="250"/>
      <c r="IN105" s="250"/>
      <c r="IO105" s="250"/>
      <c r="IP105" s="250"/>
      <c r="IQ105" s="250"/>
      <c r="IR105" s="250"/>
      <c r="IS105" s="250"/>
      <c r="IT105" s="250"/>
      <c r="IU105" s="250"/>
      <c r="IV105" s="250"/>
      <c r="IW105" s="250"/>
      <c r="IX105" s="250"/>
      <c r="IY105" s="250"/>
      <c r="IZ105" s="250"/>
      <c r="JA105" s="250"/>
      <c r="JB105" s="250"/>
      <c r="JC105" s="250"/>
      <c r="JD105" s="250"/>
      <c r="JE105" s="250"/>
      <c r="JF105" s="250"/>
      <c r="JG105" s="250"/>
      <c r="JH105" s="250"/>
      <c r="JI105" s="250"/>
      <c r="JJ105" s="250"/>
      <c r="JK105" s="250"/>
      <c r="JL105" s="250"/>
      <c r="JM105" s="250"/>
      <c r="JN105" s="250"/>
      <c r="JO105" s="250"/>
      <c r="JP105" s="250"/>
      <c r="JQ105" s="250"/>
      <c r="JR105" s="250"/>
      <c r="JS105" s="250"/>
      <c r="JT105" s="250"/>
      <c r="JU105" s="250"/>
      <c r="JV105" s="250"/>
      <c r="JW105" s="250"/>
      <c r="JX105" s="250"/>
      <c r="JY105" s="250"/>
      <c r="JZ105" s="250"/>
      <c r="KA105" s="250"/>
      <c r="KB105" s="250"/>
      <c r="KC105" s="250"/>
      <c r="KD105" s="250"/>
      <c r="KE105" s="250"/>
      <c r="KF105" s="250"/>
      <c r="KG105" s="250"/>
      <c r="KH105" s="250"/>
      <c r="KI105" s="250"/>
      <c r="KJ105" s="250"/>
      <c r="KK105" s="250"/>
      <c r="KL105" s="250"/>
      <c r="KM105" s="250"/>
      <c r="KN105" s="250"/>
      <c r="KO105" s="250"/>
      <c r="KP105" s="250"/>
      <c r="KQ105" s="250"/>
      <c r="KR105" s="250"/>
      <c r="KS105" s="250"/>
      <c r="KT105" s="250"/>
      <c r="KU105" s="250"/>
      <c r="KV105" s="250"/>
      <c r="KW105" s="250"/>
      <c r="KX105" s="250"/>
      <c r="KY105" s="250"/>
      <c r="KZ105" s="250"/>
      <c r="LA105" s="250"/>
      <c r="LB105" s="250"/>
      <c r="LC105" s="250"/>
      <c r="LD105" s="250"/>
      <c r="LE105" s="250"/>
      <c r="LF105" s="250"/>
      <c r="LG105" s="250"/>
      <c r="LH105" s="250"/>
      <c r="LI105" s="250"/>
      <c r="LJ105" s="250"/>
      <c r="LK105" s="250"/>
      <c r="LL105" s="250"/>
      <c r="LM105" s="250"/>
      <c r="LN105" s="250"/>
      <c r="LO105" s="250"/>
      <c r="LP105" s="250"/>
      <c r="LQ105" s="250"/>
      <c r="LR105" s="250"/>
      <c r="LS105" s="250"/>
      <c r="LT105" s="250"/>
      <c r="LU105" s="250"/>
      <c r="LV105" s="250"/>
      <c r="LW105" s="250"/>
      <c r="LX105" s="250"/>
      <c r="LY105" s="250"/>
      <c r="LZ105" s="250"/>
      <c r="MA105" s="250"/>
      <c r="MB105" s="250"/>
      <c r="MC105" s="250"/>
      <c r="MD105" s="250"/>
      <c r="ME105" s="250"/>
      <c r="MF105" s="250"/>
      <c r="MG105" s="250"/>
      <c r="MH105" s="250"/>
      <c r="MI105" s="250"/>
      <c r="MJ105" s="250"/>
      <c r="MK105" s="250"/>
      <c r="ML105" s="250"/>
      <c r="MM105" s="250"/>
      <c r="MN105" s="250"/>
      <c r="MO105" s="250"/>
      <c r="MP105" s="250"/>
      <c r="MQ105" s="250"/>
      <c r="MR105" s="250"/>
      <c r="MS105" s="250"/>
      <c r="MT105" s="250"/>
      <c r="MU105" s="250"/>
      <c r="MV105" s="250"/>
      <c r="MW105" s="250"/>
      <c r="MX105" s="250"/>
      <c r="MY105" s="250"/>
      <c r="MZ105" s="250"/>
      <c r="NA105" s="250"/>
      <c r="NB105" s="250"/>
      <c r="NC105" s="250"/>
      <c r="ND105" s="250"/>
      <c r="NE105" s="250"/>
      <c r="NF105" s="250"/>
      <c r="NG105" s="250"/>
      <c r="NH105" s="250"/>
      <c r="NI105" s="250"/>
      <c r="NJ105" s="250"/>
      <c r="NK105" s="250"/>
      <c r="NL105" s="250"/>
      <c r="NM105" s="250"/>
      <c r="NN105" s="250"/>
      <c r="NO105" s="250"/>
      <c r="NP105" s="250"/>
      <c r="NQ105" s="250"/>
      <c r="NR105" s="250"/>
      <c r="NS105" s="250"/>
      <c r="NT105" s="250"/>
      <c r="NU105" s="250"/>
      <c r="NV105" s="250"/>
      <c r="NW105" s="250"/>
      <c r="NX105" s="250"/>
      <c r="NY105" s="250"/>
      <c r="NZ105" s="250"/>
      <c r="OA105" s="250"/>
      <c r="OB105" s="250"/>
      <c r="OC105" s="250"/>
      <c r="OD105" s="250"/>
      <c r="OE105" s="250"/>
      <c r="OF105" s="250"/>
      <c r="OG105" s="250"/>
      <c r="OH105" s="250"/>
      <c r="OI105" s="250"/>
      <c r="OJ105" s="250"/>
      <c r="OK105" s="250"/>
      <c r="OL105" s="250"/>
      <c r="OM105" s="250"/>
      <c r="ON105" s="250"/>
      <c r="OO105" s="250"/>
      <c r="OP105" s="250"/>
      <c r="OQ105" s="250"/>
      <c r="OR105" s="250"/>
      <c r="OS105" s="250"/>
      <c r="OT105" s="250"/>
      <c r="OU105" s="250"/>
      <c r="OV105" s="250"/>
      <c r="OW105" s="250"/>
      <c r="OX105" s="250"/>
      <c r="OY105" s="250"/>
      <c r="OZ105" s="250"/>
      <c r="PA105" s="250"/>
      <c r="PB105" s="250"/>
      <c r="PC105" s="250"/>
      <c r="PD105" s="250"/>
      <c r="PE105" s="250"/>
      <c r="PF105" s="250"/>
      <c r="PG105" s="250"/>
      <c r="PH105" s="250"/>
      <c r="PI105" s="250"/>
      <c r="PJ105" s="250"/>
      <c r="PK105" s="250"/>
      <c r="PL105" s="250"/>
      <c r="PM105" s="250"/>
      <c r="PN105" s="250"/>
      <c r="PO105" s="250"/>
      <c r="PP105" s="250"/>
      <c r="PQ105" s="250"/>
      <c r="PR105" s="250"/>
      <c r="PS105" s="250"/>
      <c r="PT105" s="250"/>
      <c r="PU105" s="250"/>
      <c r="PV105" s="250"/>
      <c r="PW105" s="250"/>
      <c r="PX105" s="250"/>
      <c r="PY105" s="250"/>
      <c r="PZ105" s="250"/>
      <c r="QA105" s="250"/>
      <c r="QB105" s="250"/>
      <c r="QC105" s="250"/>
      <c r="QD105" s="250"/>
      <c r="QE105" s="250"/>
      <c r="QF105" s="250"/>
      <c r="QG105" s="250"/>
      <c r="QH105" s="250"/>
      <c r="QI105" s="250"/>
      <c r="QJ105" s="250"/>
      <c r="QK105" s="250"/>
      <c r="QL105" s="250"/>
      <c r="QM105" s="250"/>
      <c r="QN105" s="250"/>
      <c r="QO105" s="250"/>
      <c r="QP105" s="250"/>
      <c r="QQ105" s="250"/>
      <c r="QR105" s="250"/>
      <c r="QS105" s="250"/>
      <c r="QT105" s="250"/>
      <c r="QU105" s="250"/>
      <c r="QV105" s="250"/>
      <c r="QW105" s="250"/>
      <c r="QX105" s="250"/>
      <c r="QY105" s="250"/>
      <c r="QZ105" s="250"/>
      <c r="RA105" s="250"/>
      <c r="RB105" s="250"/>
      <c r="RC105" s="250"/>
      <c r="RD105" s="250"/>
      <c r="RE105" s="250"/>
      <c r="RF105" s="250"/>
      <c r="RG105" s="250"/>
      <c r="RH105" s="250"/>
      <c r="RI105" s="250"/>
      <c r="RJ105" s="250"/>
      <c r="RK105" s="250"/>
      <c r="RL105" s="250"/>
      <c r="RM105" s="250"/>
      <c r="RN105" s="250"/>
      <c r="RO105" s="250"/>
      <c r="RP105" s="250"/>
      <c r="RQ105" s="250"/>
      <c r="RR105" s="250"/>
      <c r="RS105" s="250"/>
      <c r="RT105" s="250"/>
      <c r="RU105" s="250"/>
      <c r="RV105" s="250"/>
      <c r="RW105" s="250"/>
      <c r="RX105" s="250"/>
      <c r="RY105" s="250"/>
      <c r="RZ105" s="250"/>
      <c r="SA105" s="250"/>
      <c r="SB105" s="250"/>
      <c r="SC105" s="250"/>
      <c r="SD105" s="250"/>
      <c r="SE105" s="250"/>
      <c r="SF105" s="250"/>
      <c r="SG105" s="250"/>
      <c r="SH105" s="250"/>
      <c r="SI105" s="250"/>
      <c r="SJ105" s="250"/>
      <c r="SK105" s="250"/>
      <c r="SL105" s="250"/>
      <c r="SM105" s="250"/>
      <c r="SN105" s="250"/>
      <c r="SO105" s="250"/>
      <c r="SP105" s="250"/>
      <c r="SQ105" s="250"/>
      <c r="SR105" s="250"/>
      <c r="SS105" s="250"/>
      <c r="ST105" s="250"/>
      <c r="SU105" s="250"/>
      <c r="SV105" s="250"/>
      <c r="SW105" s="250"/>
      <c r="SX105" s="250"/>
      <c r="SY105" s="250"/>
      <c r="SZ105" s="250"/>
      <c r="TA105" s="250"/>
      <c r="TB105" s="250"/>
      <c r="TC105" s="250"/>
      <c r="TD105" s="250"/>
      <c r="TE105" s="250"/>
      <c r="TF105" s="250"/>
      <c r="TG105" s="250"/>
      <c r="TH105" s="250"/>
      <c r="TI105" s="250"/>
      <c r="TJ105" s="250"/>
      <c r="TK105" s="250"/>
      <c r="TL105" s="250"/>
      <c r="TM105" s="250"/>
      <c r="TN105" s="250"/>
      <c r="TO105" s="250"/>
      <c r="TP105" s="250"/>
      <c r="TQ105" s="250"/>
      <c r="TR105" s="250"/>
      <c r="TS105" s="250"/>
      <c r="TT105" s="250"/>
      <c r="TU105" s="250"/>
      <c r="TV105" s="250"/>
      <c r="TW105" s="250"/>
      <c r="TX105" s="250"/>
      <c r="TY105" s="250"/>
      <c r="TZ105" s="250"/>
      <c r="UA105" s="250"/>
      <c r="UB105" s="250"/>
      <c r="UC105" s="250"/>
      <c r="UD105" s="250"/>
      <c r="UE105" s="250"/>
      <c r="UF105" s="250"/>
      <c r="UG105" s="250"/>
      <c r="UH105" s="250"/>
      <c r="UI105" s="250"/>
      <c r="UJ105" s="250"/>
      <c r="UK105" s="250"/>
      <c r="UL105" s="250"/>
      <c r="UM105" s="250"/>
      <c r="UN105" s="250"/>
      <c r="UO105" s="250"/>
      <c r="UP105" s="250"/>
      <c r="UQ105" s="250"/>
      <c r="UR105" s="250"/>
      <c r="US105" s="250"/>
      <c r="UT105" s="250"/>
      <c r="UU105" s="250"/>
      <c r="UV105" s="250"/>
      <c r="UW105" s="250"/>
      <c r="UX105" s="250"/>
      <c r="UY105" s="250"/>
      <c r="UZ105" s="250"/>
      <c r="VA105" s="250"/>
      <c r="VB105" s="250"/>
      <c r="VC105" s="250"/>
      <c r="VD105" s="250"/>
      <c r="VE105" s="250"/>
      <c r="VF105" s="250"/>
      <c r="VG105" s="250"/>
      <c r="VH105" s="250"/>
      <c r="VI105" s="250"/>
      <c r="VJ105" s="250"/>
      <c r="VK105" s="250"/>
      <c r="VL105" s="250"/>
      <c r="VM105" s="250"/>
      <c r="VN105" s="250"/>
      <c r="VO105" s="250"/>
      <c r="VP105" s="250"/>
      <c r="VQ105" s="250"/>
      <c r="VR105" s="250"/>
      <c r="VS105" s="250"/>
      <c r="VT105" s="250"/>
      <c r="VU105" s="250"/>
      <c r="VV105" s="250"/>
      <c r="VW105" s="250"/>
      <c r="VX105" s="250"/>
      <c r="VY105" s="250"/>
      <c r="VZ105" s="250"/>
      <c r="WA105" s="250"/>
      <c r="WB105" s="250"/>
      <c r="WC105" s="250"/>
      <c r="WD105" s="250"/>
      <c r="WE105" s="250"/>
      <c r="WF105" s="250"/>
      <c r="WG105" s="250"/>
      <c r="WH105" s="250"/>
      <c r="WI105" s="250"/>
      <c r="WJ105" s="250"/>
      <c r="WK105" s="250"/>
      <c r="WL105" s="250"/>
      <c r="WM105" s="250"/>
      <c r="WN105" s="250"/>
      <c r="WO105" s="250"/>
      <c r="WP105" s="250"/>
      <c r="WQ105" s="250"/>
      <c r="WR105" s="250"/>
      <c r="WS105" s="250"/>
      <c r="WT105" s="250"/>
      <c r="WU105" s="250"/>
      <c r="WV105" s="250"/>
      <c r="WW105" s="250"/>
      <c r="WX105" s="250"/>
      <c r="WY105" s="250"/>
      <c r="WZ105" s="250"/>
      <c r="XA105" s="250"/>
      <c r="XB105" s="250"/>
      <c r="XC105" s="250"/>
      <c r="XD105" s="250"/>
      <c r="XE105" s="250"/>
      <c r="XF105" s="250"/>
      <c r="XG105" s="250"/>
      <c r="XH105" s="250"/>
      <c r="XI105" s="250"/>
      <c r="XJ105" s="250"/>
      <c r="XK105" s="250"/>
      <c r="XL105" s="250"/>
      <c r="XM105" s="250"/>
      <c r="XN105" s="250"/>
      <c r="XO105" s="250"/>
      <c r="XP105" s="250"/>
      <c r="XQ105" s="250"/>
      <c r="XR105" s="250"/>
      <c r="XS105" s="250"/>
      <c r="XT105" s="250"/>
      <c r="XU105" s="250"/>
      <c r="XV105" s="250"/>
      <c r="XW105" s="250"/>
      <c r="XX105" s="250"/>
      <c r="XY105" s="250"/>
      <c r="XZ105" s="250"/>
      <c r="YA105" s="250"/>
      <c r="YB105" s="250"/>
      <c r="YC105" s="250"/>
      <c r="YD105" s="250"/>
      <c r="YE105" s="250"/>
      <c r="YF105" s="250"/>
      <c r="YG105" s="250"/>
      <c r="YH105" s="250"/>
      <c r="YI105" s="250"/>
      <c r="YJ105" s="250"/>
      <c r="YK105" s="250"/>
      <c r="YL105" s="250"/>
      <c r="YM105" s="250"/>
      <c r="YN105" s="250"/>
      <c r="YO105" s="250"/>
      <c r="YP105" s="250"/>
      <c r="YQ105" s="250"/>
      <c r="YR105" s="250"/>
      <c r="YS105" s="250"/>
      <c r="YT105" s="250"/>
      <c r="YU105" s="250"/>
      <c r="YV105" s="250"/>
      <c r="YW105" s="250"/>
      <c r="YX105" s="250"/>
      <c r="YY105" s="250"/>
      <c r="YZ105" s="250"/>
      <c r="ZA105" s="250"/>
      <c r="ZB105" s="250"/>
      <c r="ZC105" s="250"/>
      <c r="ZD105" s="250"/>
      <c r="ZE105" s="250"/>
      <c r="ZF105" s="250"/>
      <c r="ZG105" s="250"/>
      <c r="ZH105" s="250"/>
      <c r="ZI105" s="250"/>
      <c r="ZJ105" s="250"/>
      <c r="ZK105" s="250"/>
      <c r="ZL105" s="250"/>
      <c r="ZM105" s="250"/>
      <c r="ZN105" s="250"/>
      <c r="ZO105" s="250"/>
      <c r="ZP105" s="250"/>
      <c r="ZQ105" s="250"/>
      <c r="ZR105" s="250"/>
      <c r="ZS105" s="250"/>
      <c r="ZT105" s="250"/>
      <c r="ZU105" s="250"/>
      <c r="ZV105" s="250"/>
      <c r="ZW105" s="250"/>
      <c r="ZX105" s="250"/>
      <c r="ZY105" s="250"/>
      <c r="ZZ105" s="250"/>
      <c r="AAA105" s="250"/>
      <c r="AAB105" s="250"/>
      <c r="AAC105" s="250"/>
      <c r="AAD105" s="250"/>
      <c r="AAE105" s="250"/>
      <c r="AAF105" s="250"/>
      <c r="AAG105" s="250"/>
      <c r="AAH105" s="250"/>
      <c r="AAI105" s="250"/>
      <c r="AAJ105" s="250"/>
      <c r="AAK105" s="250"/>
      <c r="AAL105" s="250"/>
      <c r="AAM105" s="250"/>
      <c r="AAN105" s="250"/>
      <c r="AAO105" s="250"/>
      <c r="AAP105" s="250"/>
      <c r="AAQ105" s="250"/>
      <c r="AAR105" s="250"/>
      <c r="AAS105" s="250"/>
      <c r="AAT105" s="250"/>
      <c r="AAU105" s="250"/>
      <c r="AAV105" s="250"/>
      <c r="AAW105" s="250"/>
      <c r="AAX105" s="250"/>
      <c r="AAY105" s="250"/>
      <c r="AAZ105" s="250"/>
      <c r="ABA105" s="250"/>
      <c r="ABB105" s="250"/>
      <c r="ABC105" s="250"/>
      <c r="ABD105" s="250"/>
      <c r="ABE105" s="250"/>
      <c r="ABF105" s="250"/>
      <c r="ABG105" s="250"/>
      <c r="ABH105" s="250"/>
      <c r="ABI105" s="250"/>
      <c r="ABJ105" s="250"/>
      <c r="ABK105" s="250"/>
      <c r="ABL105" s="250"/>
      <c r="ABM105" s="250"/>
      <c r="ABN105" s="250"/>
      <c r="ABO105" s="250"/>
      <c r="ABP105" s="250"/>
      <c r="ABQ105" s="250"/>
      <c r="ABR105" s="250"/>
      <c r="ABS105" s="250"/>
      <c r="ABT105" s="250"/>
      <c r="ABU105" s="250"/>
      <c r="ABV105" s="250"/>
      <c r="ABW105" s="250"/>
      <c r="ABX105" s="250"/>
      <c r="ABY105" s="250"/>
      <c r="ABZ105" s="250"/>
      <c r="ACA105" s="250"/>
      <c r="ACB105" s="250"/>
      <c r="ACC105" s="250"/>
      <c r="ACD105" s="250"/>
      <c r="ACE105" s="250"/>
      <c r="ACF105" s="250"/>
      <c r="ACG105" s="250"/>
      <c r="ACH105" s="250"/>
      <c r="ACI105" s="250"/>
      <c r="ACJ105" s="250"/>
      <c r="ACK105" s="250"/>
      <c r="ACL105" s="250"/>
      <c r="ACM105" s="250"/>
      <c r="ACN105" s="250"/>
      <c r="ACO105" s="250"/>
      <c r="ACP105" s="250"/>
      <c r="ACQ105" s="250"/>
      <c r="ACR105" s="250"/>
      <c r="ACS105" s="250"/>
      <c r="ACT105" s="250"/>
      <c r="ACU105" s="250"/>
      <c r="ACV105" s="250"/>
      <c r="ACW105" s="250"/>
      <c r="ACX105" s="250"/>
      <c r="ACY105" s="250"/>
      <c r="ACZ105" s="250"/>
      <c r="ADA105" s="250"/>
      <c r="ADB105" s="250"/>
      <c r="ADC105" s="250"/>
      <c r="ADD105" s="250"/>
      <c r="ADE105" s="250"/>
      <c r="ADF105" s="250"/>
      <c r="ADG105" s="250"/>
      <c r="ADH105" s="250"/>
      <c r="ADI105" s="250"/>
      <c r="ADJ105" s="250"/>
      <c r="ADK105" s="250"/>
      <c r="ADL105" s="250"/>
      <c r="ADM105" s="250"/>
      <c r="ADN105" s="250"/>
      <c r="ADO105" s="250"/>
      <c r="ADP105" s="250"/>
      <c r="ADQ105" s="250"/>
      <c r="ADR105" s="250"/>
      <c r="ADS105" s="250"/>
      <c r="ADT105" s="250"/>
      <c r="ADU105" s="250"/>
      <c r="ADV105" s="250"/>
      <c r="ADW105" s="250"/>
      <c r="ADX105" s="250"/>
      <c r="ADY105" s="250"/>
      <c r="ADZ105" s="250"/>
      <c r="AEA105" s="250"/>
      <c r="AEB105" s="250"/>
      <c r="AEC105" s="250"/>
      <c r="AED105" s="250"/>
      <c r="AEE105" s="250"/>
      <c r="AEF105" s="250"/>
      <c r="AEG105" s="250"/>
      <c r="AEH105" s="250"/>
      <c r="AEI105" s="250"/>
      <c r="AEJ105" s="250"/>
      <c r="AEK105" s="250"/>
      <c r="AEL105" s="250"/>
      <c r="AEM105" s="250"/>
      <c r="AEN105" s="250"/>
      <c r="AEO105" s="250"/>
      <c r="AEP105" s="250"/>
      <c r="AEQ105" s="250"/>
      <c r="AER105" s="250"/>
      <c r="AES105" s="250"/>
      <c r="AET105" s="250"/>
      <c r="AEU105" s="250"/>
      <c r="AEV105" s="250"/>
      <c r="AEW105" s="250"/>
      <c r="AEX105" s="250"/>
      <c r="AEY105" s="250"/>
      <c r="AEZ105" s="250"/>
      <c r="AFA105" s="250"/>
      <c r="AFB105" s="250"/>
      <c r="AFC105" s="250"/>
      <c r="AFD105" s="250"/>
      <c r="AFE105" s="250"/>
      <c r="AFF105" s="250"/>
      <c r="AFG105" s="250"/>
      <c r="AFH105" s="250"/>
      <c r="AFI105" s="250"/>
      <c r="AFJ105" s="250"/>
      <c r="AFK105" s="250"/>
      <c r="AFL105" s="250"/>
      <c r="AFM105" s="250"/>
      <c r="AFN105" s="250"/>
      <c r="AFO105" s="250"/>
      <c r="AFP105" s="250"/>
      <c r="AFQ105" s="250"/>
      <c r="AFR105" s="250"/>
      <c r="AFS105" s="250"/>
      <c r="AFT105" s="250"/>
      <c r="AFU105" s="250"/>
      <c r="AFV105" s="250"/>
      <c r="AFW105" s="250"/>
      <c r="AFX105" s="250"/>
      <c r="AFY105" s="250"/>
      <c r="AFZ105" s="250"/>
      <c r="AGA105" s="250"/>
      <c r="AGB105" s="250"/>
      <c r="AGC105" s="250"/>
      <c r="AGD105" s="250"/>
      <c r="AGE105" s="250"/>
      <c r="AGF105" s="250"/>
      <c r="AGG105" s="250"/>
      <c r="AGH105" s="250"/>
      <c r="AGI105" s="250"/>
      <c r="AGJ105" s="250"/>
      <c r="AGK105" s="250"/>
      <c r="AGL105" s="250"/>
      <c r="AGM105" s="250"/>
      <c r="AGN105" s="250"/>
      <c r="AGO105" s="250"/>
      <c r="AGP105" s="250"/>
      <c r="AGQ105" s="250"/>
      <c r="AGR105" s="250"/>
      <c r="AGS105" s="250"/>
      <c r="AGT105" s="250"/>
      <c r="AGU105" s="250"/>
      <c r="AGV105" s="250"/>
      <c r="AGW105" s="250"/>
      <c r="AGX105" s="250"/>
      <c r="AGY105" s="250"/>
      <c r="AGZ105" s="250"/>
      <c r="AHA105" s="250"/>
      <c r="AHB105" s="250"/>
      <c r="AHC105" s="250"/>
      <c r="AHD105" s="250"/>
      <c r="AHE105" s="250"/>
      <c r="AHF105" s="250"/>
      <c r="AHG105" s="250"/>
      <c r="AHH105" s="250"/>
      <c r="AHI105" s="250"/>
      <c r="AHJ105" s="250"/>
      <c r="AHK105" s="250"/>
      <c r="AHL105" s="250"/>
      <c r="AHM105" s="250"/>
      <c r="AHN105" s="250"/>
      <c r="AHO105" s="250"/>
      <c r="AHP105" s="250"/>
      <c r="AHQ105" s="250"/>
      <c r="AHR105" s="250"/>
      <c r="AHS105" s="250"/>
      <c r="AHT105" s="250"/>
      <c r="AHU105" s="250"/>
      <c r="AHV105" s="250"/>
      <c r="AHW105" s="250"/>
      <c r="AHX105" s="250"/>
      <c r="AHY105" s="250"/>
      <c r="AHZ105" s="250"/>
      <c r="AIA105" s="250"/>
      <c r="AIB105" s="250"/>
      <c r="AIC105" s="250"/>
      <c r="AID105" s="250"/>
      <c r="AIE105" s="250"/>
      <c r="AIF105" s="250"/>
      <c r="AIG105" s="250"/>
      <c r="AIH105" s="250"/>
      <c r="AII105" s="250"/>
      <c r="AIJ105" s="250"/>
      <c r="AIK105" s="250"/>
      <c r="AIL105" s="250"/>
      <c r="AIM105" s="250"/>
      <c r="AIN105" s="250"/>
      <c r="AIO105" s="250"/>
      <c r="AIP105" s="250"/>
      <c r="AIQ105" s="250"/>
      <c r="AIR105" s="250"/>
      <c r="AIS105" s="250"/>
      <c r="AIT105" s="250"/>
      <c r="AIU105" s="250"/>
      <c r="AIV105" s="250"/>
      <c r="AIW105" s="250"/>
      <c r="AIX105" s="250"/>
      <c r="AIY105" s="250"/>
      <c r="AIZ105" s="250"/>
      <c r="AJA105" s="250"/>
      <c r="AJB105" s="250"/>
      <c r="AJC105" s="250"/>
      <c r="AJD105" s="250"/>
      <c r="AJE105" s="250"/>
      <c r="AJF105" s="250"/>
      <c r="AJG105" s="250"/>
      <c r="AJH105" s="250"/>
      <c r="AJI105" s="250"/>
      <c r="AJJ105" s="250"/>
      <c r="AJK105" s="250"/>
      <c r="AJL105" s="250"/>
      <c r="AJM105" s="250"/>
      <c r="AJN105" s="250"/>
      <c r="AJO105" s="250"/>
      <c r="AJP105" s="250"/>
      <c r="AJQ105" s="250"/>
      <c r="AJR105" s="250"/>
      <c r="AJS105" s="250"/>
      <c r="AJT105" s="250"/>
      <c r="AJU105" s="250"/>
      <c r="AJV105" s="250"/>
      <c r="AJW105" s="250"/>
      <c r="AJX105" s="250"/>
      <c r="AJY105" s="250"/>
      <c r="AJZ105" s="250"/>
      <c r="AKA105" s="250"/>
      <c r="AKB105" s="250"/>
      <c r="AKC105" s="250"/>
      <c r="AKD105" s="250"/>
      <c r="AKE105" s="250"/>
      <c r="AKF105" s="250"/>
      <c r="AKG105" s="250"/>
      <c r="AKH105" s="250"/>
      <c r="AKI105" s="250"/>
      <c r="AKJ105" s="250"/>
      <c r="AKK105" s="250"/>
      <c r="AKL105" s="250"/>
      <c r="AKM105" s="250"/>
      <c r="AKN105" s="250"/>
      <c r="AKO105" s="250"/>
      <c r="AKP105" s="250"/>
      <c r="AKQ105" s="250"/>
      <c r="AKR105" s="250"/>
      <c r="AKS105" s="250"/>
      <c r="AKT105" s="250"/>
      <c r="AKU105" s="250"/>
      <c r="AKV105" s="250"/>
      <c r="AKW105" s="250"/>
      <c r="AKX105" s="250"/>
      <c r="AKY105" s="250"/>
      <c r="AKZ105" s="250"/>
      <c r="ALA105" s="250"/>
      <c r="ALB105" s="250"/>
      <c r="ALC105" s="250"/>
      <c r="ALD105" s="250"/>
      <c r="ALE105" s="250"/>
      <c r="ALF105" s="250"/>
      <c r="ALG105" s="250"/>
      <c r="ALH105" s="250"/>
      <c r="ALI105" s="250"/>
      <c r="ALJ105" s="250"/>
      <c r="ALK105" s="250"/>
      <c r="ALL105" s="250"/>
      <c r="ALM105" s="250"/>
      <c r="ALN105" s="250"/>
      <c r="ALO105" s="250"/>
      <c r="ALP105" s="250"/>
      <c r="ALQ105" s="250"/>
      <c r="ALR105" s="250"/>
      <c r="ALS105" s="250"/>
      <c r="ALT105" s="250"/>
      <c r="ALU105" s="250"/>
      <c r="ALV105" s="250"/>
      <c r="ALW105" s="250"/>
      <c r="ALX105" s="250"/>
      <c r="ALY105" s="250"/>
      <c r="ALZ105" s="250"/>
      <c r="AMA105" s="250"/>
      <c r="AMB105" s="250"/>
      <c r="AMC105" s="250"/>
      <c r="AMD105" s="250"/>
      <c r="AME105" s="250"/>
      <c r="AMF105" s="250"/>
      <c r="AMG105" s="250"/>
      <c r="AMH105" s="250"/>
      <c r="AMI105" s="250"/>
      <c r="AMJ105" s="250"/>
      <c r="AMK105" s="250"/>
      <c r="AML105" s="250"/>
      <c r="AMM105" s="250"/>
      <c r="AMN105" s="250"/>
      <c r="AMO105" s="250"/>
      <c r="AMP105" s="250"/>
      <c r="AMQ105" s="250"/>
      <c r="AMR105" s="250"/>
      <c r="AMS105" s="250"/>
      <c r="AMT105" s="250"/>
      <c r="AMU105" s="250"/>
      <c r="AMV105" s="250"/>
      <c r="AMW105" s="250"/>
      <c r="AMX105" s="250"/>
      <c r="AMY105" s="250"/>
      <c r="AMZ105" s="250"/>
      <c r="ANA105" s="250"/>
      <c r="ANB105" s="250"/>
      <c r="ANC105" s="250"/>
      <c r="AND105" s="250"/>
      <c r="ANE105" s="250"/>
      <c r="ANF105" s="250"/>
      <c r="ANG105" s="250"/>
      <c r="ANH105" s="250"/>
      <c r="ANI105" s="250"/>
      <c r="ANJ105" s="250"/>
      <c r="ANK105" s="250"/>
      <c r="ANL105" s="250"/>
      <c r="ANM105" s="250"/>
      <c r="ANN105" s="250"/>
      <c r="ANO105" s="250"/>
      <c r="ANP105" s="250"/>
      <c r="ANQ105" s="250"/>
      <c r="ANR105" s="250"/>
      <c r="ANS105" s="250"/>
      <c r="ANT105" s="250"/>
      <c r="ANU105" s="250"/>
      <c r="ANV105" s="250"/>
      <c r="ANW105" s="250"/>
      <c r="ANX105" s="250"/>
      <c r="ANY105" s="250"/>
      <c r="ANZ105" s="250"/>
      <c r="AOA105" s="250"/>
      <c r="AOB105" s="250"/>
      <c r="AOC105" s="250"/>
      <c r="AOD105" s="250"/>
      <c r="AOE105" s="250"/>
      <c r="AOF105" s="250"/>
      <c r="AOG105" s="250"/>
      <c r="AOH105" s="250"/>
      <c r="AOI105" s="250"/>
      <c r="AOJ105" s="250"/>
      <c r="AOK105" s="250"/>
      <c r="AOL105" s="250"/>
      <c r="AOM105" s="250"/>
      <c r="AON105" s="250"/>
      <c r="AOO105" s="250"/>
      <c r="AOP105" s="250"/>
      <c r="AOQ105" s="250"/>
      <c r="AOR105" s="250"/>
      <c r="AOS105" s="250"/>
      <c r="AOT105" s="250"/>
      <c r="AOU105" s="250"/>
      <c r="AOV105" s="250"/>
      <c r="AOW105" s="250"/>
      <c r="AOX105" s="250"/>
      <c r="AOY105" s="250"/>
      <c r="AOZ105" s="250"/>
      <c r="APA105" s="250"/>
      <c r="APB105" s="250"/>
      <c r="APC105" s="250"/>
      <c r="APD105" s="250"/>
      <c r="APE105" s="250"/>
      <c r="APF105" s="250"/>
      <c r="APG105" s="250"/>
      <c r="APH105" s="250"/>
      <c r="API105" s="250"/>
      <c r="APJ105" s="250"/>
      <c r="APK105" s="250"/>
      <c r="APL105" s="250"/>
      <c r="APM105" s="250"/>
      <c r="APN105" s="250"/>
      <c r="APO105" s="250"/>
      <c r="APP105" s="250"/>
      <c r="APQ105" s="250"/>
      <c r="APR105" s="250"/>
      <c r="APS105" s="250"/>
      <c r="APT105" s="250"/>
      <c r="APU105" s="250"/>
      <c r="APV105" s="250"/>
      <c r="APW105" s="250"/>
      <c r="APX105" s="250"/>
      <c r="APY105" s="250"/>
      <c r="APZ105" s="250"/>
      <c r="AQA105" s="250"/>
      <c r="AQB105" s="250"/>
      <c r="AQC105" s="250"/>
      <c r="AQD105" s="250"/>
      <c r="AQE105" s="250"/>
      <c r="AQF105" s="250"/>
      <c r="AQG105" s="250"/>
      <c r="AQH105" s="250"/>
      <c r="AQI105" s="250"/>
      <c r="AQJ105" s="250"/>
      <c r="AQK105" s="250"/>
      <c r="AQL105" s="250"/>
      <c r="AQM105" s="250"/>
      <c r="AQN105" s="250"/>
      <c r="AQO105" s="250"/>
      <c r="AQP105" s="250"/>
      <c r="AQQ105" s="250"/>
      <c r="AQR105" s="250"/>
      <c r="AQS105" s="250"/>
      <c r="AQT105" s="250"/>
      <c r="AQU105" s="250"/>
      <c r="AQV105" s="250"/>
      <c r="AQW105" s="250"/>
      <c r="AQX105" s="250"/>
      <c r="AQY105" s="250"/>
      <c r="AQZ105" s="250"/>
      <c r="ARA105" s="250"/>
      <c r="ARB105" s="250"/>
      <c r="ARC105" s="250"/>
      <c r="ARD105" s="250"/>
      <c r="ARE105" s="250"/>
      <c r="ARF105" s="250"/>
      <c r="ARG105" s="250"/>
      <c r="ARH105" s="250"/>
      <c r="ARI105" s="250"/>
      <c r="ARJ105" s="250"/>
      <c r="ARK105" s="250"/>
      <c r="ARL105" s="250"/>
      <c r="ARM105" s="250"/>
      <c r="ARN105" s="250"/>
      <c r="ARO105" s="250"/>
      <c r="ARP105" s="250"/>
      <c r="ARQ105" s="250"/>
      <c r="ARR105" s="250"/>
      <c r="ARS105" s="250"/>
      <c r="ART105" s="250"/>
      <c r="ARU105" s="250"/>
      <c r="ARV105" s="250"/>
      <c r="ARW105" s="250"/>
      <c r="ARX105" s="250"/>
      <c r="ARY105" s="250"/>
      <c r="ARZ105" s="250"/>
      <c r="ASA105" s="250"/>
      <c r="ASB105" s="250"/>
      <c r="ASC105" s="250"/>
      <c r="ASD105" s="250"/>
      <c r="ASE105" s="250"/>
      <c r="ASF105" s="250"/>
      <c r="ASG105" s="250"/>
      <c r="ASH105" s="250"/>
      <c r="ASI105" s="250"/>
      <c r="ASJ105" s="250"/>
      <c r="ASK105" s="250"/>
      <c r="ASL105" s="250"/>
      <c r="ASM105" s="250"/>
      <c r="ASN105" s="250"/>
      <c r="ASO105" s="250"/>
      <c r="ASP105" s="250"/>
      <c r="ASQ105" s="250"/>
      <c r="ASR105" s="250"/>
      <c r="ASS105" s="250"/>
      <c r="AST105" s="250"/>
      <c r="ASU105" s="250"/>
      <c r="ASV105" s="250"/>
      <c r="ASW105" s="250"/>
      <c r="ASX105" s="250"/>
      <c r="ASY105" s="250"/>
      <c r="ASZ105" s="250"/>
      <c r="ATA105" s="250"/>
      <c r="ATB105" s="250"/>
      <c r="ATC105" s="250"/>
      <c r="ATD105" s="250"/>
      <c r="ATE105" s="250"/>
      <c r="ATF105" s="250"/>
      <c r="ATG105" s="250"/>
      <c r="ATH105" s="250"/>
      <c r="ATI105" s="250"/>
      <c r="ATJ105" s="250"/>
      <c r="ATK105" s="250"/>
      <c r="ATL105" s="250"/>
      <c r="ATM105" s="250"/>
      <c r="ATN105" s="250"/>
      <c r="ATO105" s="250"/>
      <c r="ATP105" s="250"/>
      <c r="ATQ105" s="250"/>
      <c r="ATR105" s="250"/>
      <c r="ATS105" s="250"/>
      <c r="ATT105" s="250"/>
      <c r="ATU105" s="250"/>
      <c r="ATV105" s="250"/>
      <c r="ATW105" s="250"/>
      <c r="ATX105" s="250"/>
      <c r="ATY105" s="250"/>
      <c r="ATZ105" s="250"/>
      <c r="AUA105" s="250"/>
      <c r="AUB105" s="250"/>
      <c r="AUC105" s="250"/>
      <c r="AUD105" s="250"/>
      <c r="AUE105" s="250"/>
      <c r="AUF105" s="250"/>
      <c r="AUG105" s="250"/>
      <c r="AUH105" s="250"/>
      <c r="AUI105" s="250"/>
      <c r="AUJ105" s="250"/>
      <c r="AUK105" s="250"/>
      <c r="AUL105" s="250"/>
      <c r="AUM105" s="250"/>
      <c r="AUN105" s="250"/>
      <c r="AUO105" s="250"/>
      <c r="AUP105" s="250"/>
      <c r="AUQ105" s="250"/>
      <c r="AUR105" s="250"/>
      <c r="AUS105" s="250"/>
      <c r="AUT105" s="250"/>
      <c r="AUU105" s="250"/>
      <c r="AUV105" s="250"/>
      <c r="AUW105" s="250"/>
      <c r="AUX105" s="250"/>
      <c r="AUY105" s="250"/>
      <c r="AUZ105" s="250"/>
      <c r="AVA105" s="250"/>
      <c r="AVB105" s="250"/>
      <c r="AVC105" s="250"/>
      <c r="AVD105" s="250"/>
      <c r="AVE105" s="250"/>
      <c r="AVF105" s="250"/>
      <c r="AVG105" s="250"/>
      <c r="AVH105" s="250"/>
      <c r="AVI105" s="250"/>
      <c r="AVJ105" s="250"/>
      <c r="AVK105" s="250"/>
      <c r="AVL105" s="250"/>
      <c r="AVM105" s="250"/>
      <c r="AVN105" s="250"/>
      <c r="AVO105" s="250"/>
      <c r="AVP105" s="250"/>
      <c r="AVQ105" s="250"/>
      <c r="AVR105" s="250"/>
      <c r="AVS105" s="250"/>
      <c r="AVT105" s="250"/>
      <c r="AVU105" s="250"/>
      <c r="AVV105" s="250"/>
      <c r="AVW105" s="250"/>
      <c r="AVX105" s="250"/>
      <c r="AVY105" s="250"/>
      <c r="AVZ105" s="250"/>
      <c r="AWA105" s="250"/>
      <c r="AWB105" s="250"/>
      <c r="AWC105" s="250"/>
      <c r="AWD105" s="250"/>
      <c r="AWE105" s="250"/>
      <c r="AWF105" s="250"/>
      <c r="AWG105" s="250"/>
      <c r="AWH105" s="250"/>
      <c r="AWI105" s="250"/>
      <c r="AWJ105" s="250"/>
      <c r="AWK105" s="250"/>
      <c r="AWL105" s="250"/>
      <c r="AWM105" s="250"/>
      <c r="AWN105" s="250"/>
      <c r="AWO105" s="250"/>
      <c r="AWP105" s="250"/>
      <c r="AWQ105" s="250"/>
      <c r="AWR105" s="250"/>
      <c r="AWS105" s="250"/>
      <c r="AWT105" s="250"/>
      <c r="AWU105" s="250"/>
      <c r="AWV105" s="250"/>
      <c r="AWW105" s="250"/>
      <c r="AWX105" s="250"/>
      <c r="AWY105" s="250"/>
      <c r="AWZ105" s="250"/>
      <c r="AXA105" s="250"/>
      <c r="AXB105" s="250"/>
      <c r="AXC105" s="250"/>
      <c r="AXD105" s="250"/>
      <c r="AXE105" s="250"/>
      <c r="AXF105" s="250"/>
      <c r="AXG105" s="250"/>
      <c r="AXH105" s="250"/>
      <c r="AXI105" s="250"/>
      <c r="AXJ105" s="250"/>
      <c r="AXK105" s="250"/>
      <c r="AXL105" s="250"/>
      <c r="AXM105" s="250"/>
      <c r="AXN105" s="250"/>
      <c r="AXO105" s="250"/>
      <c r="AXP105" s="250"/>
      <c r="AXQ105" s="250"/>
      <c r="AXR105" s="250"/>
      <c r="AXS105" s="250"/>
      <c r="AXT105" s="250"/>
      <c r="AXU105" s="250"/>
      <c r="AXV105" s="250"/>
      <c r="AXW105" s="250"/>
      <c r="AXX105" s="250"/>
      <c r="AXY105" s="250"/>
      <c r="AXZ105" s="250"/>
      <c r="AYA105" s="250"/>
      <c r="AYB105" s="250"/>
      <c r="AYC105" s="250"/>
      <c r="AYD105" s="250"/>
      <c r="AYE105" s="250"/>
      <c r="AYF105" s="250"/>
      <c r="AYG105" s="250"/>
      <c r="AYH105" s="250"/>
      <c r="AYI105" s="250"/>
      <c r="AYJ105" s="250"/>
      <c r="AYK105" s="250"/>
      <c r="AYL105" s="250"/>
      <c r="AYM105" s="250"/>
      <c r="AYN105" s="250"/>
      <c r="AYO105" s="250"/>
      <c r="AYP105" s="250"/>
      <c r="AYQ105" s="250"/>
      <c r="AYR105" s="250"/>
      <c r="AYS105" s="250"/>
      <c r="AYT105" s="250"/>
      <c r="AYU105" s="250"/>
      <c r="AYV105" s="250"/>
      <c r="AYW105" s="250"/>
      <c r="AYX105" s="250"/>
      <c r="AYY105" s="250"/>
      <c r="AYZ105" s="250"/>
      <c r="AZA105" s="250"/>
      <c r="AZB105" s="250"/>
      <c r="AZC105" s="250"/>
      <c r="AZD105" s="250"/>
      <c r="AZE105" s="250"/>
      <c r="AZF105" s="250"/>
      <c r="AZG105" s="250"/>
      <c r="AZH105" s="250"/>
      <c r="AZI105" s="250"/>
      <c r="AZJ105" s="250"/>
      <c r="AZK105" s="250"/>
      <c r="AZL105" s="250"/>
      <c r="AZM105" s="250"/>
      <c r="AZN105" s="250"/>
      <c r="AZO105" s="250"/>
      <c r="AZP105" s="250"/>
      <c r="AZQ105" s="250"/>
      <c r="AZR105" s="250"/>
      <c r="AZS105" s="250"/>
      <c r="AZT105" s="250"/>
      <c r="AZU105" s="250"/>
      <c r="AZV105" s="250"/>
      <c r="AZW105" s="250"/>
      <c r="AZX105" s="250"/>
      <c r="AZY105" s="250"/>
      <c r="AZZ105" s="250"/>
      <c r="BAA105" s="250"/>
      <c r="BAB105" s="250"/>
      <c r="BAC105" s="250"/>
      <c r="BAD105" s="250"/>
      <c r="BAE105" s="250"/>
      <c r="BAF105" s="250"/>
      <c r="BAG105" s="250"/>
      <c r="BAH105" s="250"/>
      <c r="BAI105" s="250"/>
      <c r="BAJ105" s="250"/>
      <c r="BAK105" s="250"/>
      <c r="BAL105" s="250"/>
      <c r="BAM105" s="250"/>
      <c r="BAN105" s="250"/>
      <c r="BAO105" s="250"/>
      <c r="BAP105" s="250"/>
      <c r="BAQ105" s="250"/>
      <c r="BAR105" s="250"/>
      <c r="BAS105" s="250"/>
      <c r="BAT105" s="250"/>
      <c r="BAU105" s="250"/>
      <c r="BAV105" s="250"/>
      <c r="BAW105" s="250"/>
      <c r="BAX105" s="250"/>
      <c r="BAY105" s="250"/>
      <c r="BAZ105" s="250"/>
      <c r="BBA105" s="250"/>
      <c r="BBB105" s="250"/>
      <c r="BBC105" s="250"/>
      <c r="BBD105" s="250"/>
      <c r="BBE105" s="250"/>
      <c r="BBF105" s="250"/>
      <c r="BBG105" s="250"/>
      <c r="BBH105" s="250"/>
      <c r="BBI105" s="250"/>
      <c r="BBJ105" s="250"/>
      <c r="BBK105" s="250"/>
      <c r="BBL105" s="250"/>
      <c r="BBM105" s="250"/>
      <c r="BBN105" s="250"/>
      <c r="BBO105" s="250"/>
      <c r="BBP105" s="250"/>
      <c r="BBQ105" s="250"/>
      <c r="BBR105" s="250"/>
      <c r="BBS105" s="250"/>
      <c r="BBT105" s="250"/>
      <c r="BBU105" s="250"/>
      <c r="BBV105" s="250"/>
      <c r="BBW105" s="250"/>
      <c r="BBX105" s="250"/>
      <c r="BBY105" s="250"/>
      <c r="BBZ105" s="250"/>
      <c r="BCA105" s="250"/>
      <c r="BCB105" s="250"/>
      <c r="BCC105" s="250"/>
      <c r="BCD105" s="250"/>
      <c r="BCE105" s="250"/>
      <c r="BCF105" s="250"/>
      <c r="BCG105" s="250"/>
      <c r="BCH105" s="250"/>
      <c r="BCI105" s="250"/>
      <c r="BCJ105" s="250"/>
      <c r="BCK105" s="250"/>
      <c r="BCL105" s="250"/>
      <c r="BCM105" s="250"/>
      <c r="BCN105" s="250"/>
      <c r="BCO105" s="250"/>
      <c r="BCP105" s="250"/>
      <c r="BCQ105" s="250"/>
      <c r="BCR105" s="250"/>
      <c r="BCS105" s="250"/>
      <c r="BCT105" s="250"/>
      <c r="BCU105" s="250"/>
      <c r="BCV105" s="250"/>
      <c r="BCW105" s="250"/>
      <c r="BCX105" s="250"/>
      <c r="BCY105" s="250"/>
      <c r="BCZ105" s="250"/>
      <c r="BDA105" s="250"/>
      <c r="BDB105" s="250"/>
      <c r="BDC105" s="250"/>
      <c r="BDD105" s="250"/>
      <c r="BDE105" s="250"/>
      <c r="BDF105" s="250"/>
      <c r="BDG105" s="250"/>
      <c r="BDH105" s="250"/>
      <c r="BDI105" s="250"/>
      <c r="BDJ105" s="250"/>
      <c r="BDK105" s="250"/>
      <c r="BDL105" s="250"/>
      <c r="BDM105" s="250"/>
      <c r="BDN105" s="250"/>
      <c r="BDO105" s="250"/>
      <c r="BDP105" s="250"/>
      <c r="BDQ105" s="250"/>
      <c r="BDR105" s="250"/>
      <c r="BDS105" s="250"/>
      <c r="BDT105" s="250"/>
      <c r="BDU105" s="250"/>
      <c r="BDV105" s="250"/>
      <c r="BDW105" s="250"/>
      <c r="BDX105" s="250"/>
      <c r="BDY105" s="250"/>
      <c r="BDZ105" s="250"/>
      <c r="BEA105" s="250"/>
      <c r="BEB105" s="250"/>
      <c r="BEC105" s="250"/>
      <c r="BED105" s="250"/>
      <c r="BEE105" s="250"/>
      <c r="BEF105" s="250"/>
      <c r="BEG105" s="250"/>
      <c r="BEH105" s="250"/>
      <c r="BEI105" s="250"/>
      <c r="BEJ105" s="250"/>
      <c r="BEK105" s="250"/>
      <c r="BEL105" s="250"/>
      <c r="BEM105" s="250"/>
      <c r="BEN105" s="250"/>
      <c r="BEO105" s="250"/>
      <c r="BEP105" s="250"/>
      <c r="BEQ105" s="250"/>
      <c r="BER105" s="250"/>
      <c r="BES105" s="250"/>
      <c r="BET105" s="250"/>
      <c r="BEU105" s="250"/>
      <c r="BEV105" s="250"/>
      <c r="BEW105" s="250"/>
      <c r="BEX105" s="250"/>
    </row>
    <row r="106" spans="1:1506" s="254" customFormat="1">
      <c r="A106" s="250"/>
      <c r="B106" s="251"/>
      <c r="C106" s="250"/>
      <c r="H106" s="65"/>
      <c r="I106" s="253"/>
      <c r="K106" s="273"/>
      <c r="L106" s="65"/>
      <c r="N106" s="65"/>
      <c r="O106" s="250"/>
      <c r="P106" s="250"/>
      <c r="Q106" s="250"/>
      <c r="R106" s="250"/>
      <c r="S106" s="250"/>
      <c r="T106" s="250"/>
      <c r="U106" s="250"/>
      <c r="V106" s="250"/>
      <c r="W106" s="250"/>
      <c r="X106" s="250"/>
      <c r="Y106" s="250"/>
      <c r="Z106" s="250"/>
      <c r="AA106" s="250"/>
      <c r="AB106" s="250"/>
      <c r="AC106" s="250"/>
      <c r="AD106" s="250"/>
      <c r="AE106" s="250"/>
      <c r="AF106" s="250"/>
      <c r="AG106" s="250"/>
      <c r="AH106" s="250"/>
      <c r="AI106" s="250"/>
      <c r="AJ106" s="250"/>
      <c r="AK106" s="250"/>
      <c r="AL106" s="250"/>
      <c r="AM106" s="250"/>
      <c r="AN106" s="250"/>
      <c r="AO106" s="250"/>
      <c r="AP106" s="250"/>
      <c r="AQ106" s="250"/>
      <c r="AR106" s="250"/>
      <c r="AS106" s="250"/>
      <c r="AT106" s="250"/>
      <c r="AU106" s="250"/>
      <c r="AV106" s="250"/>
      <c r="AW106" s="250"/>
      <c r="AX106" s="250"/>
      <c r="AY106" s="250"/>
      <c r="AZ106" s="250"/>
      <c r="BA106" s="250"/>
      <c r="BB106" s="250"/>
      <c r="BC106" s="250"/>
      <c r="BD106" s="250"/>
      <c r="BE106" s="250"/>
      <c r="BF106" s="250"/>
      <c r="BG106" s="250"/>
      <c r="BH106" s="250"/>
      <c r="BI106" s="250"/>
      <c r="BJ106" s="250"/>
      <c r="BK106" s="250"/>
      <c r="BL106" s="250"/>
      <c r="BM106" s="250"/>
      <c r="BN106" s="250"/>
      <c r="BO106" s="250"/>
      <c r="BP106" s="250"/>
      <c r="BQ106" s="250"/>
      <c r="BR106" s="250"/>
      <c r="BS106" s="250"/>
      <c r="BT106" s="250"/>
      <c r="BU106" s="250"/>
      <c r="BV106" s="250"/>
      <c r="BW106" s="250"/>
      <c r="BX106" s="250"/>
      <c r="BY106" s="250"/>
      <c r="BZ106" s="250"/>
      <c r="CA106" s="250"/>
      <c r="CB106" s="250"/>
      <c r="CC106" s="250"/>
      <c r="CD106" s="250"/>
      <c r="CE106" s="250"/>
      <c r="CF106" s="250"/>
      <c r="CG106" s="250"/>
      <c r="CH106" s="250"/>
      <c r="CI106" s="250"/>
      <c r="CJ106" s="250"/>
      <c r="CK106" s="250"/>
      <c r="CL106" s="250"/>
      <c r="CM106" s="250"/>
      <c r="CN106" s="250"/>
      <c r="CO106" s="250"/>
      <c r="CP106" s="250"/>
      <c r="CQ106" s="250"/>
      <c r="CR106" s="250"/>
      <c r="CS106" s="250"/>
      <c r="CT106" s="250"/>
      <c r="CU106" s="250"/>
      <c r="CV106" s="250"/>
      <c r="CW106" s="250"/>
      <c r="CX106" s="250"/>
      <c r="CY106" s="250"/>
      <c r="CZ106" s="250"/>
      <c r="DA106" s="250"/>
      <c r="DB106" s="250"/>
      <c r="DC106" s="250"/>
      <c r="DD106" s="250"/>
      <c r="DE106" s="250"/>
      <c r="DF106" s="250"/>
      <c r="DG106" s="250"/>
      <c r="DH106" s="250"/>
      <c r="DI106" s="250"/>
      <c r="DJ106" s="250"/>
      <c r="DK106" s="250"/>
      <c r="DL106" s="250"/>
      <c r="DM106" s="250"/>
      <c r="DN106" s="250"/>
      <c r="DO106" s="250"/>
      <c r="DP106" s="250"/>
      <c r="DQ106" s="250"/>
      <c r="DR106" s="250"/>
      <c r="DS106" s="250"/>
      <c r="DT106" s="250"/>
      <c r="DU106" s="250"/>
      <c r="DV106" s="250"/>
      <c r="DW106" s="250"/>
      <c r="DX106" s="250"/>
      <c r="DY106" s="250"/>
      <c r="DZ106" s="250"/>
      <c r="EA106" s="250"/>
      <c r="EB106" s="250"/>
      <c r="EC106" s="250"/>
      <c r="ED106" s="250"/>
      <c r="EE106" s="250"/>
      <c r="EF106" s="250"/>
      <c r="EG106" s="250"/>
      <c r="EH106" s="250"/>
      <c r="EI106" s="250"/>
      <c r="EJ106" s="250"/>
      <c r="EK106" s="250"/>
      <c r="EL106" s="250"/>
      <c r="EM106" s="250"/>
      <c r="EN106" s="250"/>
      <c r="EO106" s="250"/>
      <c r="EP106" s="250"/>
      <c r="EQ106" s="250"/>
      <c r="ER106" s="250"/>
      <c r="ES106" s="250"/>
      <c r="ET106" s="250"/>
      <c r="EU106" s="250"/>
      <c r="EV106" s="250"/>
      <c r="EW106" s="250"/>
      <c r="EX106" s="250"/>
      <c r="EY106" s="250"/>
      <c r="EZ106" s="250"/>
      <c r="FA106" s="250"/>
      <c r="FB106" s="250"/>
      <c r="FC106" s="250"/>
      <c r="FD106" s="250"/>
      <c r="FE106" s="250"/>
      <c r="FF106" s="250"/>
      <c r="FG106" s="250"/>
      <c r="FH106" s="250"/>
      <c r="FI106" s="250"/>
      <c r="FJ106" s="250"/>
      <c r="FK106" s="250"/>
      <c r="FL106" s="250"/>
      <c r="FM106" s="250"/>
      <c r="FN106" s="250"/>
      <c r="FO106" s="250"/>
      <c r="FP106" s="250"/>
      <c r="FQ106" s="250"/>
      <c r="FR106" s="250"/>
      <c r="FS106" s="250"/>
      <c r="FT106" s="250"/>
      <c r="FU106" s="250"/>
      <c r="FV106" s="250"/>
      <c r="FW106" s="250"/>
      <c r="FX106" s="250"/>
      <c r="FY106" s="250"/>
      <c r="FZ106" s="250"/>
      <c r="GA106" s="250"/>
      <c r="GB106" s="250"/>
      <c r="GC106" s="250"/>
      <c r="GD106" s="250"/>
      <c r="GE106" s="250"/>
      <c r="GF106" s="250"/>
      <c r="GG106" s="250"/>
      <c r="GH106" s="250"/>
      <c r="GI106" s="250"/>
      <c r="GJ106" s="250"/>
      <c r="GK106" s="250"/>
      <c r="GL106" s="250"/>
      <c r="GM106" s="250"/>
      <c r="GN106" s="250"/>
      <c r="GO106" s="250"/>
      <c r="GP106" s="250"/>
      <c r="GQ106" s="250"/>
      <c r="GR106" s="250"/>
      <c r="GS106" s="250"/>
      <c r="GT106" s="250"/>
      <c r="GU106" s="250"/>
      <c r="GV106" s="250"/>
      <c r="GW106" s="250"/>
      <c r="GX106" s="250"/>
      <c r="GY106" s="250"/>
      <c r="GZ106" s="250"/>
      <c r="HA106" s="250"/>
      <c r="HB106" s="250"/>
      <c r="HC106" s="250"/>
      <c r="HD106" s="250"/>
      <c r="HE106" s="250"/>
      <c r="HF106" s="250"/>
      <c r="HG106" s="250"/>
      <c r="HH106" s="250"/>
      <c r="HI106" s="250"/>
      <c r="HJ106" s="250"/>
      <c r="HK106" s="250"/>
      <c r="HL106" s="250"/>
      <c r="HM106" s="250"/>
      <c r="HN106" s="250"/>
      <c r="HO106" s="250"/>
      <c r="HP106" s="250"/>
      <c r="HQ106" s="250"/>
      <c r="HR106" s="250"/>
      <c r="HS106" s="250"/>
      <c r="HT106" s="250"/>
      <c r="HU106" s="250"/>
      <c r="HV106" s="250"/>
      <c r="HW106" s="250"/>
      <c r="HX106" s="250"/>
      <c r="HY106" s="250"/>
      <c r="HZ106" s="250"/>
      <c r="IA106" s="250"/>
      <c r="IB106" s="250"/>
      <c r="IC106" s="250"/>
      <c r="ID106" s="250"/>
      <c r="IE106" s="250"/>
      <c r="IF106" s="250"/>
      <c r="IG106" s="250"/>
      <c r="IH106" s="250"/>
      <c r="II106" s="250"/>
      <c r="IJ106" s="250"/>
      <c r="IK106" s="250"/>
      <c r="IL106" s="250"/>
      <c r="IM106" s="250"/>
      <c r="IN106" s="250"/>
      <c r="IO106" s="250"/>
      <c r="IP106" s="250"/>
      <c r="IQ106" s="250"/>
      <c r="IR106" s="250"/>
      <c r="IS106" s="250"/>
      <c r="IT106" s="250"/>
      <c r="IU106" s="250"/>
      <c r="IV106" s="250"/>
      <c r="IW106" s="250"/>
      <c r="IX106" s="250"/>
      <c r="IY106" s="250"/>
      <c r="IZ106" s="250"/>
      <c r="JA106" s="250"/>
      <c r="JB106" s="250"/>
      <c r="JC106" s="250"/>
      <c r="JD106" s="250"/>
      <c r="JE106" s="250"/>
      <c r="JF106" s="250"/>
      <c r="JG106" s="250"/>
      <c r="JH106" s="250"/>
      <c r="JI106" s="250"/>
      <c r="JJ106" s="250"/>
      <c r="JK106" s="250"/>
      <c r="JL106" s="250"/>
      <c r="JM106" s="250"/>
      <c r="JN106" s="250"/>
      <c r="JO106" s="250"/>
      <c r="JP106" s="250"/>
      <c r="JQ106" s="250"/>
      <c r="JR106" s="250"/>
      <c r="JS106" s="250"/>
      <c r="JT106" s="250"/>
      <c r="JU106" s="250"/>
      <c r="JV106" s="250"/>
      <c r="JW106" s="250"/>
      <c r="JX106" s="250"/>
      <c r="JY106" s="250"/>
      <c r="JZ106" s="250"/>
      <c r="KA106" s="250"/>
      <c r="KB106" s="250"/>
      <c r="KC106" s="250"/>
      <c r="KD106" s="250"/>
      <c r="KE106" s="250"/>
      <c r="KF106" s="250"/>
      <c r="KG106" s="250"/>
      <c r="KH106" s="250"/>
      <c r="KI106" s="250"/>
      <c r="KJ106" s="250"/>
      <c r="KK106" s="250"/>
      <c r="KL106" s="250"/>
      <c r="KM106" s="250"/>
      <c r="KN106" s="250"/>
      <c r="KO106" s="250"/>
      <c r="KP106" s="250"/>
      <c r="KQ106" s="250"/>
      <c r="KR106" s="250"/>
      <c r="KS106" s="250"/>
      <c r="KT106" s="250"/>
      <c r="KU106" s="250"/>
      <c r="KV106" s="250"/>
      <c r="KW106" s="250"/>
      <c r="KX106" s="250"/>
      <c r="KY106" s="250"/>
      <c r="KZ106" s="250"/>
      <c r="LA106" s="250"/>
      <c r="LB106" s="250"/>
      <c r="LC106" s="250"/>
      <c r="LD106" s="250"/>
      <c r="LE106" s="250"/>
      <c r="LF106" s="250"/>
      <c r="LG106" s="250"/>
      <c r="LH106" s="250"/>
      <c r="LI106" s="250"/>
      <c r="LJ106" s="250"/>
      <c r="LK106" s="250"/>
      <c r="LL106" s="250"/>
      <c r="LM106" s="250"/>
      <c r="LN106" s="250"/>
      <c r="LO106" s="250"/>
      <c r="LP106" s="250"/>
      <c r="LQ106" s="250"/>
      <c r="LR106" s="250"/>
      <c r="LS106" s="250"/>
      <c r="LT106" s="250"/>
      <c r="LU106" s="250"/>
      <c r="LV106" s="250"/>
      <c r="LW106" s="250"/>
      <c r="LX106" s="250"/>
      <c r="LY106" s="250"/>
      <c r="LZ106" s="250"/>
      <c r="MA106" s="250"/>
      <c r="MB106" s="250"/>
      <c r="MC106" s="250"/>
      <c r="MD106" s="250"/>
      <c r="ME106" s="250"/>
      <c r="MF106" s="250"/>
      <c r="MG106" s="250"/>
      <c r="MH106" s="250"/>
      <c r="MI106" s="250"/>
      <c r="MJ106" s="250"/>
      <c r="MK106" s="250"/>
      <c r="ML106" s="250"/>
      <c r="MM106" s="250"/>
      <c r="MN106" s="250"/>
      <c r="MO106" s="250"/>
      <c r="MP106" s="250"/>
      <c r="MQ106" s="250"/>
      <c r="MR106" s="250"/>
      <c r="MS106" s="250"/>
      <c r="MT106" s="250"/>
      <c r="MU106" s="250"/>
      <c r="MV106" s="250"/>
      <c r="MW106" s="250"/>
      <c r="MX106" s="250"/>
      <c r="MY106" s="250"/>
      <c r="MZ106" s="250"/>
      <c r="NA106" s="250"/>
      <c r="NB106" s="250"/>
      <c r="NC106" s="250"/>
      <c r="ND106" s="250"/>
      <c r="NE106" s="250"/>
      <c r="NF106" s="250"/>
      <c r="NG106" s="250"/>
      <c r="NH106" s="250"/>
      <c r="NI106" s="250"/>
      <c r="NJ106" s="250"/>
      <c r="NK106" s="250"/>
      <c r="NL106" s="250"/>
      <c r="NM106" s="250"/>
      <c r="NN106" s="250"/>
      <c r="NO106" s="250"/>
      <c r="NP106" s="250"/>
      <c r="NQ106" s="250"/>
      <c r="NR106" s="250"/>
      <c r="NS106" s="250"/>
      <c r="NT106" s="250"/>
      <c r="NU106" s="250"/>
      <c r="NV106" s="250"/>
      <c r="NW106" s="250"/>
      <c r="NX106" s="250"/>
      <c r="NY106" s="250"/>
      <c r="NZ106" s="250"/>
      <c r="OA106" s="250"/>
      <c r="OB106" s="250"/>
      <c r="OC106" s="250"/>
      <c r="OD106" s="250"/>
      <c r="OE106" s="250"/>
      <c r="OF106" s="250"/>
      <c r="OG106" s="250"/>
      <c r="OH106" s="250"/>
      <c r="OI106" s="250"/>
      <c r="OJ106" s="250"/>
      <c r="OK106" s="250"/>
      <c r="OL106" s="250"/>
      <c r="OM106" s="250"/>
      <c r="ON106" s="250"/>
      <c r="OO106" s="250"/>
      <c r="OP106" s="250"/>
      <c r="OQ106" s="250"/>
      <c r="OR106" s="250"/>
      <c r="OS106" s="250"/>
      <c r="OT106" s="250"/>
      <c r="OU106" s="250"/>
      <c r="OV106" s="250"/>
      <c r="OW106" s="250"/>
      <c r="OX106" s="250"/>
      <c r="OY106" s="250"/>
      <c r="OZ106" s="250"/>
      <c r="PA106" s="250"/>
      <c r="PB106" s="250"/>
      <c r="PC106" s="250"/>
      <c r="PD106" s="250"/>
      <c r="PE106" s="250"/>
      <c r="PF106" s="250"/>
      <c r="PG106" s="250"/>
      <c r="PH106" s="250"/>
      <c r="PI106" s="250"/>
      <c r="PJ106" s="250"/>
      <c r="PK106" s="250"/>
      <c r="PL106" s="250"/>
      <c r="PM106" s="250"/>
      <c r="PN106" s="250"/>
      <c r="PO106" s="250"/>
      <c r="PP106" s="250"/>
      <c r="PQ106" s="250"/>
      <c r="PR106" s="250"/>
      <c r="PS106" s="250"/>
      <c r="PT106" s="250"/>
      <c r="PU106" s="250"/>
      <c r="PV106" s="250"/>
      <c r="PW106" s="250"/>
      <c r="PX106" s="250"/>
      <c r="PY106" s="250"/>
      <c r="PZ106" s="250"/>
      <c r="QA106" s="250"/>
      <c r="QB106" s="250"/>
      <c r="QC106" s="250"/>
      <c r="QD106" s="250"/>
      <c r="QE106" s="250"/>
      <c r="QF106" s="250"/>
      <c r="QG106" s="250"/>
      <c r="QH106" s="250"/>
      <c r="QI106" s="250"/>
      <c r="QJ106" s="250"/>
      <c r="QK106" s="250"/>
      <c r="QL106" s="250"/>
      <c r="QM106" s="250"/>
      <c r="QN106" s="250"/>
      <c r="QO106" s="250"/>
      <c r="QP106" s="250"/>
      <c r="QQ106" s="250"/>
      <c r="QR106" s="250"/>
      <c r="QS106" s="250"/>
      <c r="QT106" s="250"/>
      <c r="QU106" s="250"/>
      <c r="QV106" s="250"/>
      <c r="QW106" s="250"/>
      <c r="QX106" s="250"/>
      <c r="QY106" s="250"/>
      <c r="QZ106" s="250"/>
      <c r="RA106" s="250"/>
      <c r="RB106" s="250"/>
      <c r="RC106" s="250"/>
      <c r="RD106" s="250"/>
      <c r="RE106" s="250"/>
      <c r="RF106" s="250"/>
      <c r="RG106" s="250"/>
      <c r="RH106" s="250"/>
      <c r="RI106" s="250"/>
      <c r="RJ106" s="250"/>
      <c r="RK106" s="250"/>
      <c r="RL106" s="250"/>
      <c r="RM106" s="250"/>
      <c r="RN106" s="250"/>
      <c r="RO106" s="250"/>
      <c r="RP106" s="250"/>
      <c r="RQ106" s="250"/>
      <c r="RR106" s="250"/>
      <c r="RS106" s="250"/>
      <c r="RT106" s="250"/>
      <c r="RU106" s="250"/>
      <c r="RV106" s="250"/>
      <c r="RW106" s="250"/>
      <c r="RX106" s="250"/>
      <c r="RY106" s="250"/>
      <c r="RZ106" s="250"/>
      <c r="SA106" s="250"/>
      <c r="SB106" s="250"/>
      <c r="SC106" s="250"/>
      <c r="SD106" s="250"/>
      <c r="SE106" s="250"/>
      <c r="SF106" s="250"/>
      <c r="SG106" s="250"/>
      <c r="SH106" s="250"/>
      <c r="SI106" s="250"/>
      <c r="SJ106" s="250"/>
      <c r="SK106" s="250"/>
      <c r="SL106" s="250"/>
      <c r="SM106" s="250"/>
      <c r="SN106" s="250"/>
      <c r="SO106" s="250"/>
      <c r="SP106" s="250"/>
      <c r="SQ106" s="250"/>
      <c r="SR106" s="250"/>
      <c r="SS106" s="250"/>
      <c r="ST106" s="250"/>
      <c r="SU106" s="250"/>
      <c r="SV106" s="250"/>
      <c r="SW106" s="250"/>
      <c r="SX106" s="250"/>
      <c r="SY106" s="250"/>
      <c r="SZ106" s="250"/>
      <c r="TA106" s="250"/>
      <c r="TB106" s="250"/>
      <c r="TC106" s="250"/>
      <c r="TD106" s="250"/>
      <c r="TE106" s="250"/>
      <c r="TF106" s="250"/>
      <c r="TG106" s="250"/>
      <c r="TH106" s="250"/>
      <c r="TI106" s="250"/>
      <c r="TJ106" s="250"/>
      <c r="TK106" s="250"/>
      <c r="TL106" s="250"/>
      <c r="TM106" s="250"/>
      <c r="TN106" s="250"/>
      <c r="TO106" s="250"/>
      <c r="TP106" s="250"/>
      <c r="TQ106" s="250"/>
      <c r="TR106" s="250"/>
      <c r="TS106" s="250"/>
      <c r="TT106" s="250"/>
      <c r="TU106" s="250"/>
      <c r="TV106" s="250"/>
      <c r="TW106" s="250"/>
      <c r="TX106" s="250"/>
      <c r="TY106" s="250"/>
      <c r="TZ106" s="250"/>
      <c r="UA106" s="250"/>
      <c r="UB106" s="250"/>
      <c r="UC106" s="250"/>
      <c r="UD106" s="250"/>
      <c r="UE106" s="250"/>
      <c r="UF106" s="250"/>
      <c r="UG106" s="250"/>
      <c r="UH106" s="250"/>
      <c r="UI106" s="250"/>
      <c r="UJ106" s="250"/>
      <c r="UK106" s="250"/>
      <c r="UL106" s="250"/>
      <c r="UM106" s="250"/>
      <c r="UN106" s="250"/>
      <c r="UO106" s="250"/>
      <c r="UP106" s="250"/>
      <c r="UQ106" s="250"/>
      <c r="UR106" s="250"/>
      <c r="US106" s="250"/>
      <c r="UT106" s="250"/>
      <c r="UU106" s="250"/>
      <c r="UV106" s="250"/>
      <c r="UW106" s="250"/>
      <c r="UX106" s="250"/>
      <c r="UY106" s="250"/>
      <c r="UZ106" s="250"/>
      <c r="VA106" s="250"/>
      <c r="VB106" s="250"/>
      <c r="VC106" s="250"/>
      <c r="VD106" s="250"/>
      <c r="VE106" s="250"/>
      <c r="VF106" s="250"/>
      <c r="VG106" s="250"/>
      <c r="VH106" s="250"/>
      <c r="VI106" s="250"/>
      <c r="VJ106" s="250"/>
      <c r="VK106" s="250"/>
      <c r="VL106" s="250"/>
      <c r="VM106" s="250"/>
      <c r="VN106" s="250"/>
      <c r="VO106" s="250"/>
      <c r="VP106" s="250"/>
      <c r="VQ106" s="250"/>
      <c r="VR106" s="250"/>
      <c r="VS106" s="250"/>
      <c r="VT106" s="250"/>
      <c r="VU106" s="250"/>
      <c r="VV106" s="250"/>
      <c r="VW106" s="250"/>
      <c r="VX106" s="250"/>
      <c r="VY106" s="250"/>
      <c r="VZ106" s="250"/>
      <c r="WA106" s="250"/>
      <c r="WB106" s="250"/>
      <c r="WC106" s="250"/>
      <c r="WD106" s="250"/>
      <c r="WE106" s="250"/>
      <c r="WF106" s="250"/>
      <c r="WG106" s="250"/>
      <c r="WH106" s="250"/>
      <c r="WI106" s="250"/>
      <c r="WJ106" s="250"/>
      <c r="WK106" s="250"/>
      <c r="WL106" s="250"/>
      <c r="WM106" s="250"/>
      <c r="WN106" s="250"/>
      <c r="WO106" s="250"/>
      <c r="WP106" s="250"/>
      <c r="WQ106" s="250"/>
      <c r="WR106" s="250"/>
      <c r="WS106" s="250"/>
      <c r="WT106" s="250"/>
      <c r="WU106" s="250"/>
      <c r="WV106" s="250"/>
      <c r="WW106" s="250"/>
      <c r="WX106" s="250"/>
      <c r="WY106" s="250"/>
      <c r="WZ106" s="250"/>
      <c r="XA106" s="250"/>
      <c r="XB106" s="250"/>
      <c r="XC106" s="250"/>
      <c r="XD106" s="250"/>
      <c r="XE106" s="250"/>
      <c r="XF106" s="250"/>
      <c r="XG106" s="250"/>
      <c r="XH106" s="250"/>
      <c r="XI106" s="250"/>
      <c r="XJ106" s="250"/>
      <c r="XK106" s="250"/>
      <c r="XL106" s="250"/>
      <c r="XM106" s="250"/>
      <c r="XN106" s="250"/>
      <c r="XO106" s="250"/>
      <c r="XP106" s="250"/>
      <c r="XQ106" s="250"/>
      <c r="XR106" s="250"/>
      <c r="XS106" s="250"/>
      <c r="XT106" s="250"/>
      <c r="XU106" s="250"/>
      <c r="XV106" s="250"/>
      <c r="XW106" s="250"/>
      <c r="XX106" s="250"/>
      <c r="XY106" s="250"/>
      <c r="XZ106" s="250"/>
      <c r="YA106" s="250"/>
      <c r="YB106" s="250"/>
      <c r="YC106" s="250"/>
      <c r="YD106" s="250"/>
      <c r="YE106" s="250"/>
      <c r="YF106" s="250"/>
      <c r="YG106" s="250"/>
      <c r="YH106" s="250"/>
      <c r="YI106" s="250"/>
      <c r="YJ106" s="250"/>
      <c r="YK106" s="250"/>
      <c r="YL106" s="250"/>
      <c r="YM106" s="250"/>
      <c r="YN106" s="250"/>
      <c r="YO106" s="250"/>
      <c r="YP106" s="250"/>
      <c r="YQ106" s="250"/>
      <c r="YR106" s="250"/>
      <c r="YS106" s="250"/>
      <c r="YT106" s="250"/>
      <c r="YU106" s="250"/>
      <c r="YV106" s="250"/>
      <c r="YW106" s="250"/>
      <c r="YX106" s="250"/>
      <c r="YY106" s="250"/>
      <c r="YZ106" s="250"/>
      <c r="ZA106" s="250"/>
      <c r="ZB106" s="250"/>
      <c r="ZC106" s="250"/>
      <c r="ZD106" s="250"/>
      <c r="ZE106" s="250"/>
      <c r="ZF106" s="250"/>
      <c r="ZG106" s="250"/>
      <c r="ZH106" s="250"/>
      <c r="ZI106" s="250"/>
      <c r="ZJ106" s="250"/>
      <c r="ZK106" s="250"/>
      <c r="ZL106" s="250"/>
      <c r="ZM106" s="250"/>
      <c r="ZN106" s="250"/>
      <c r="ZO106" s="250"/>
      <c r="ZP106" s="250"/>
      <c r="ZQ106" s="250"/>
      <c r="ZR106" s="250"/>
      <c r="ZS106" s="250"/>
      <c r="ZT106" s="250"/>
      <c r="ZU106" s="250"/>
      <c r="ZV106" s="250"/>
      <c r="ZW106" s="250"/>
      <c r="ZX106" s="250"/>
      <c r="ZY106" s="250"/>
      <c r="ZZ106" s="250"/>
      <c r="AAA106" s="250"/>
      <c r="AAB106" s="250"/>
      <c r="AAC106" s="250"/>
      <c r="AAD106" s="250"/>
      <c r="AAE106" s="250"/>
      <c r="AAF106" s="250"/>
      <c r="AAG106" s="250"/>
      <c r="AAH106" s="250"/>
      <c r="AAI106" s="250"/>
      <c r="AAJ106" s="250"/>
      <c r="AAK106" s="250"/>
      <c r="AAL106" s="250"/>
      <c r="AAM106" s="250"/>
      <c r="AAN106" s="250"/>
      <c r="AAO106" s="250"/>
      <c r="AAP106" s="250"/>
      <c r="AAQ106" s="250"/>
      <c r="AAR106" s="250"/>
      <c r="AAS106" s="250"/>
      <c r="AAT106" s="250"/>
      <c r="AAU106" s="250"/>
      <c r="AAV106" s="250"/>
      <c r="AAW106" s="250"/>
      <c r="AAX106" s="250"/>
      <c r="AAY106" s="250"/>
      <c r="AAZ106" s="250"/>
      <c r="ABA106" s="250"/>
      <c r="ABB106" s="250"/>
      <c r="ABC106" s="250"/>
      <c r="ABD106" s="250"/>
      <c r="ABE106" s="250"/>
      <c r="ABF106" s="250"/>
      <c r="ABG106" s="250"/>
      <c r="ABH106" s="250"/>
      <c r="ABI106" s="250"/>
      <c r="ABJ106" s="250"/>
      <c r="ABK106" s="250"/>
      <c r="ABL106" s="250"/>
      <c r="ABM106" s="250"/>
      <c r="ABN106" s="250"/>
      <c r="ABO106" s="250"/>
      <c r="ABP106" s="250"/>
      <c r="ABQ106" s="250"/>
      <c r="ABR106" s="250"/>
      <c r="ABS106" s="250"/>
      <c r="ABT106" s="250"/>
      <c r="ABU106" s="250"/>
      <c r="ABV106" s="250"/>
      <c r="ABW106" s="250"/>
      <c r="ABX106" s="250"/>
      <c r="ABY106" s="250"/>
      <c r="ABZ106" s="250"/>
      <c r="ACA106" s="250"/>
      <c r="ACB106" s="250"/>
      <c r="ACC106" s="250"/>
      <c r="ACD106" s="250"/>
      <c r="ACE106" s="250"/>
      <c r="ACF106" s="250"/>
      <c r="ACG106" s="250"/>
      <c r="ACH106" s="250"/>
      <c r="ACI106" s="250"/>
      <c r="ACJ106" s="250"/>
      <c r="ACK106" s="250"/>
      <c r="ACL106" s="250"/>
      <c r="ACM106" s="250"/>
      <c r="ACN106" s="250"/>
      <c r="ACO106" s="250"/>
      <c r="ACP106" s="250"/>
      <c r="ACQ106" s="250"/>
      <c r="ACR106" s="250"/>
      <c r="ACS106" s="250"/>
      <c r="ACT106" s="250"/>
      <c r="ACU106" s="250"/>
      <c r="ACV106" s="250"/>
      <c r="ACW106" s="250"/>
      <c r="ACX106" s="250"/>
      <c r="ACY106" s="250"/>
      <c r="ACZ106" s="250"/>
      <c r="ADA106" s="250"/>
      <c r="ADB106" s="250"/>
      <c r="ADC106" s="250"/>
      <c r="ADD106" s="250"/>
      <c r="ADE106" s="250"/>
      <c r="ADF106" s="250"/>
      <c r="ADG106" s="250"/>
      <c r="ADH106" s="250"/>
      <c r="ADI106" s="250"/>
      <c r="ADJ106" s="250"/>
      <c r="ADK106" s="250"/>
      <c r="ADL106" s="250"/>
      <c r="ADM106" s="250"/>
      <c r="ADN106" s="250"/>
      <c r="ADO106" s="250"/>
      <c r="ADP106" s="250"/>
      <c r="ADQ106" s="250"/>
      <c r="ADR106" s="250"/>
      <c r="ADS106" s="250"/>
      <c r="ADT106" s="250"/>
      <c r="ADU106" s="250"/>
      <c r="ADV106" s="250"/>
      <c r="ADW106" s="250"/>
      <c r="ADX106" s="250"/>
      <c r="ADY106" s="250"/>
      <c r="ADZ106" s="250"/>
      <c r="AEA106" s="250"/>
      <c r="AEB106" s="250"/>
      <c r="AEC106" s="250"/>
      <c r="AED106" s="250"/>
      <c r="AEE106" s="250"/>
      <c r="AEF106" s="250"/>
      <c r="AEG106" s="250"/>
      <c r="AEH106" s="250"/>
      <c r="AEI106" s="250"/>
      <c r="AEJ106" s="250"/>
      <c r="AEK106" s="250"/>
      <c r="AEL106" s="250"/>
      <c r="AEM106" s="250"/>
      <c r="AEN106" s="250"/>
      <c r="AEO106" s="250"/>
      <c r="AEP106" s="250"/>
      <c r="AEQ106" s="250"/>
      <c r="AER106" s="250"/>
      <c r="AES106" s="250"/>
      <c r="AET106" s="250"/>
      <c r="AEU106" s="250"/>
      <c r="AEV106" s="250"/>
      <c r="AEW106" s="250"/>
      <c r="AEX106" s="250"/>
      <c r="AEY106" s="250"/>
      <c r="AEZ106" s="250"/>
      <c r="AFA106" s="250"/>
      <c r="AFB106" s="250"/>
      <c r="AFC106" s="250"/>
      <c r="AFD106" s="250"/>
      <c r="AFE106" s="250"/>
      <c r="AFF106" s="250"/>
      <c r="AFG106" s="250"/>
      <c r="AFH106" s="250"/>
      <c r="AFI106" s="250"/>
      <c r="AFJ106" s="250"/>
      <c r="AFK106" s="250"/>
      <c r="AFL106" s="250"/>
      <c r="AFM106" s="250"/>
      <c r="AFN106" s="250"/>
      <c r="AFO106" s="250"/>
      <c r="AFP106" s="250"/>
      <c r="AFQ106" s="250"/>
      <c r="AFR106" s="250"/>
      <c r="AFS106" s="250"/>
      <c r="AFT106" s="250"/>
      <c r="AFU106" s="250"/>
      <c r="AFV106" s="250"/>
      <c r="AFW106" s="250"/>
      <c r="AFX106" s="250"/>
      <c r="AFY106" s="250"/>
      <c r="AFZ106" s="250"/>
      <c r="AGA106" s="250"/>
      <c r="AGB106" s="250"/>
      <c r="AGC106" s="250"/>
      <c r="AGD106" s="250"/>
      <c r="AGE106" s="250"/>
      <c r="AGF106" s="250"/>
      <c r="AGG106" s="250"/>
      <c r="AGH106" s="250"/>
      <c r="AGI106" s="250"/>
      <c r="AGJ106" s="250"/>
      <c r="AGK106" s="250"/>
      <c r="AGL106" s="250"/>
      <c r="AGM106" s="250"/>
      <c r="AGN106" s="250"/>
      <c r="AGO106" s="250"/>
      <c r="AGP106" s="250"/>
      <c r="AGQ106" s="250"/>
      <c r="AGR106" s="250"/>
      <c r="AGS106" s="250"/>
      <c r="AGT106" s="250"/>
      <c r="AGU106" s="250"/>
      <c r="AGV106" s="250"/>
      <c r="AGW106" s="250"/>
      <c r="AGX106" s="250"/>
      <c r="AGY106" s="250"/>
      <c r="AGZ106" s="250"/>
      <c r="AHA106" s="250"/>
      <c r="AHB106" s="250"/>
      <c r="AHC106" s="250"/>
      <c r="AHD106" s="250"/>
      <c r="AHE106" s="250"/>
      <c r="AHF106" s="250"/>
      <c r="AHG106" s="250"/>
      <c r="AHH106" s="250"/>
      <c r="AHI106" s="250"/>
      <c r="AHJ106" s="250"/>
      <c r="AHK106" s="250"/>
      <c r="AHL106" s="250"/>
      <c r="AHM106" s="250"/>
      <c r="AHN106" s="250"/>
      <c r="AHO106" s="250"/>
      <c r="AHP106" s="250"/>
      <c r="AHQ106" s="250"/>
      <c r="AHR106" s="250"/>
      <c r="AHS106" s="250"/>
      <c r="AHT106" s="250"/>
      <c r="AHU106" s="250"/>
      <c r="AHV106" s="250"/>
      <c r="AHW106" s="250"/>
      <c r="AHX106" s="250"/>
      <c r="AHY106" s="250"/>
      <c r="AHZ106" s="250"/>
      <c r="AIA106" s="250"/>
      <c r="AIB106" s="250"/>
      <c r="AIC106" s="250"/>
      <c r="AID106" s="250"/>
      <c r="AIE106" s="250"/>
      <c r="AIF106" s="250"/>
      <c r="AIG106" s="250"/>
      <c r="AIH106" s="250"/>
      <c r="AII106" s="250"/>
      <c r="AIJ106" s="250"/>
      <c r="AIK106" s="250"/>
      <c r="AIL106" s="250"/>
      <c r="AIM106" s="250"/>
      <c r="AIN106" s="250"/>
      <c r="AIO106" s="250"/>
      <c r="AIP106" s="250"/>
      <c r="AIQ106" s="250"/>
      <c r="AIR106" s="250"/>
      <c r="AIS106" s="250"/>
      <c r="AIT106" s="250"/>
      <c r="AIU106" s="250"/>
      <c r="AIV106" s="250"/>
      <c r="AIW106" s="250"/>
      <c r="AIX106" s="250"/>
      <c r="AIY106" s="250"/>
      <c r="AIZ106" s="250"/>
      <c r="AJA106" s="250"/>
      <c r="AJB106" s="250"/>
      <c r="AJC106" s="250"/>
      <c r="AJD106" s="250"/>
      <c r="AJE106" s="250"/>
      <c r="AJF106" s="250"/>
      <c r="AJG106" s="250"/>
      <c r="AJH106" s="250"/>
      <c r="AJI106" s="250"/>
      <c r="AJJ106" s="250"/>
      <c r="AJK106" s="250"/>
      <c r="AJL106" s="250"/>
      <c r="AJM106" s="250"/>
      <c r="AJN106" s="250"/>
      <c r="AJO106" s="250"/>
      <c r="AJP106" s="250"/>
      <c r="AJQ106" s="250"/>
      <c r="AJR106" s="250"/>
      <c r="AJS106" s="250"/>
      <c r="AJT106" s="250"/>
      <c r="AJU106" s="250"/>
      <c r="AJV106" s="250"/>
      <c r="AJW106" s="250"/>
      <c r="AJX106" s="250"/>
      <c r="AJY106" s="250"/>
      <c r="AJZ106" s="250"/>
      <c r="AKA106" s="250"/>
      <c r="AKB106" s="250"/>
      <c r="AKC106" s="250"/>
      <c r="AKD106" s="250"/>
      <c r="AKE106" s="250"/>
      <c r="AKF106" s="250"/>
      <c r="AKG106" s="250"/>
      <c r="AKH106" s="250"/>
      <c r="AKI106" s="250"/>
      <c r="AKJ106" s="250"/>
      <c r="AKK106" s="250"/>
      <c r="AKL106" s="250"/>
      <c r="AKM106" s="250"/>
      <c r="AKN106" s="250"/>
      <c r="AKO106" s="250"/>
      <c r="AKP106" s="250"/>
      <c r="AKQ106" s="250"/>
      <c r="AKR106" s="250"/>
      <c r="AKS106" s="250"/>
      <c r="AKT106" s="250"/>
      <c r="AKU106" s="250"/>
      <c r="AKV106" s="250"/>
      <c r="AKW106" s="250"/>
      <c r="AKX106" s="250"/>
      <c r="AKY106" s="250"/>
      <c r="AKZ106" s="250"/>
      <c r="ALA106" s="250"/>
      <c r="ALB106" s="250"/>
      <c r="ALC106" s="250"/>
      <c r="ALD106" s="250"/>
      <c r="ALE106" s="250"/>
      <c r="ALF106" s="250"/>
      <c r="ALG106" s="250"/>
      <c r="ALH106" s="250"/>
      <c r="ALI106" s="250"/>
      <c r="ALJ106" s="250"/>
      <c r="ALK106" s="250"/>
      <c r="ALL106" s="250"/>
      <c r="ALM106" s="250"/>
      <c r="ALN106" s="250"/>
      <c r="ALO106" s="250"/>
      <c r="ALP106" s="250"/>
      <c r="ALQ106" s="250"/>
      <c r="ALR106" s="250"/>
      <c r="ALS106" s="250"/>
      <c r="ALT106" s="250"/>
      <c r="ALU106" s="250"/>
      <c r="ALV106" s="250"/>
      <c r="ALW106" s="250"/>
      <c r="ALX106" s="250"/>
      <c r="ALY106" s="250"/>
      <c r="ALZ106" s="250"/>
      <c r="AMA106" s="250"/>
      <c r="AMB106" s="250"/>
      <c r="AMC106" s="250"/>
      <c r="AMD106" s="250"/>
      <c r="AME106" s="250"/>
      <c r="AMF106" s="250"/>
      <c r="AMG106" s="250"/>
      <c r="AMH106" s="250"/>
      <c r="AMI106" s="250"/>
      <c r="AMJ106" s="250"/>
      <c r="AMK106" s="250"/>
      <c r="AML106" s="250"/>
      <c r="AMM106" s="250"/>
      <c r="AMN106" s="250"/>
      <c r="AMO106" s="250"/>
      <c r="AMP106" s="250"/>
      <c r="AMQ106" s="250"/>
      <c r="AMR106" s="250"/>
      <c r="AMS106" s="250"/>
      <c r="AMT106" s="250"/>
      <c r="AMU106" s="250"/>
      <c r="AMV106" s="250"/>
      <c r="AMW106" s="250"/>
      <c r="AMX106" s="250"/>
      <c r="AMY106" s="250"/>
      <c r="AMZ106" s="250"/>
      <c r="ANA106" s="250"/>
      <c r="ANB106" s="250"/>
      <c r="ANC106" s="250"/>
      <c r="AND106" s="250"/>
      <c r="ANE106" s="250"/>
      <c r="ANF106" s="250"/>
      <c r="ANG106" s="250"/>
      <c r="ANH106" s="250"/>
      <c r="ANI106" s="250"/>
      <c r="ANJ106" s="250"/>
      <c r="ANK106" s="250"/>
      <c r="ANL106" s="250"/>
      <c r="ANM106" s="250"/>
      <c r="ANN106" s="250"/>
      <c r="ANO106" s="250"/>
      <c r="ANP106" s="250"/>
      <c r="ANQ106" s="250"/>
      <c r="ANR106" s="250"/>
      <c r="ANS106" s="250"/>
      <c r="ANT106" s="250"/>
      <c r="ANU106" s="250"/>
      <c r="ANV106" s="250"/>
      <c r="ANW106" s="250"/>
      <c r="ANX106" s="250"/>
      <c r="ANY106" s="250"/>
      <c r="ANZ106" s="250"/>
      <c r="AOA106" s="250"/>
      <c r="AOB106" s="250"/>
      <c r="AOC106" s="250"/>
      <c r="AOD106" s="250"/>
      <c r="AOE106" s="250"/>
      <c r="AOF106" s="250"/>
      <c r="AOG106" s="250"/>
      <c r="AOH106" s="250"/>
      <c r="AOI106" s="250"/>
      <c r="AOJ106" s="250"/>
      <c r="AOK106" s="250"/>
      <c r="AOL106" s="250"/>
      <c r="AOM106" s="250"/>
      <c r="AON106" s="250"/>
      <c r="AOO106" s="250"/>
      <c r="AOP106" s="250"/>
      <c r="AOQ106" s="250"/>
      <c r="AOR106" s="250"/>
      <c r="AOS106" s="250"/>
      <c r="AOT106" s="250"/>
      <c r="AOU106" s="250"/>
      <c r="AOV106" s="250"/>
      <c r="AOW106" s="250"/>
      <c r="AOX106" s="250"/>
      <c r="AOY106" s="250"/>
      <c r="AOZ106" s="250"/>
      <c r="APA106" s="250"/>
      <c r="APB106" s="250"/>
      <c r="APC106" s="250"/>
      <c r="APD106" s="250"/>
      <c r="APE106" s="250"/>
      <c r="APF106" s="250"/>
      <c r="APG106" s="250"/>
      <c r="APH106" s="250"/>
      <c r="API106" s="250"/>
      <c r="APJ106" s="250"/>
      <c r="APK106" s="250"/>
      <c r="APL106" s="250"/>
      <c r="APM106" s="250"/>
      <c r="APN106" s="250"/>
      <c r="APO106" s="250"/>
      <c r="APP106" s="250"/>
      <c r="APQ106" s="250"/>
      <c r="APR106" s="250"/>
      <c r="APS106" s="250"/>
      <c r="APT106" s="250"/>
      <c r="APU106" s="250"/>
      <c r="APV106" s="250"/>
      <c r="APW106" s="250"/>
      <c r="APX106" s="250"/>
      <c r="APY106" s="250"/>
      <c r="APZ106" s="250"/>
      <c r="AQA106" s="250"/>
      <c r="AQB106" s="250"/>
      <c r="AQC106" s="250"/>
      <c r="AQD106" s="250"/>
      <c r="AQE106" s="250"/>
      <c r="AQF106" s="250"/>
      <c r="AQG106" s="250"/>
      <c r="AQH106" s="250"/>
      <c r="AQI106" s="250"/>
      <c r="AQJ106" s="250"/>
      <c r="AQK106" s="250"/>
      <c r="AQL106" s="250"/>
      <c r="AQM106" s="250"/>
      <c r="AQN106" s="250"/>
      <c r="AQO106" s="250"/>
      <c r="AQP106" s="250"/>
      <c r="AQQ106" s="250"/>
      <c r="AQR106" s="250"/>
      <c r="AQS106" s="250"/>
      <c r="AQT106" s="250"/>
      <c r="AQU106" s="250"/>
      <c r="AQV106" s="250"/>
      <c r="AQW106" s="250"/>
      <c r="AQX106" s="250"/>
      <c r="AQY106" s="250"/>
      <c r="AQZ106" s="250"/>
      <c r="ARA106" s="250"/>
      <c r="ARB106" s="250"/>
      <c r="ARC106" s="250"/>
      <c r="ARD106" s="250"/>
      <c r="ARE106" s="250"/>
      <c r="ARF106" s="250"/>
      <c r="ARG106" s="250"/>
      <c r="ARH106" s="250"/>
      <c r="ARI106" s="250"/>
      <c r="ARJ106" s="250"/>
      <c r="ARK106" s="250"/>
      <c r="ARL106" s="250"/>
      <c r="ARM106" s="250"/>
      <c r="ARN106" s="250"/>
      <c r="ARO106" s="250"/>
      <c r="ARP106" s="250"/>
      <c r="ARQ106" s="250"/>
      <c r="ARR106" s="250"/>
      <c r="ARS106" s="250"/>
      <c r="ART106" s="250"/>
      <c r="ARU106" s="250"/>
      <c r="ARV106" s="250"/>
      <c r="ARW106" s="250"/>
      <c r="ARX106" s="250"/>
      <c r="ARY106" s="250"/>
      <c r="ARZ106" s="250"/>
      <c r="ASA106" s="250"/>
      <c r="ASB106" s="250"/>
      <c r="ASC106" s="250"/>
      <c r="ASD106" s="250"/>
      <c r="ASE106" s="250"/>
      <c r="ASF106" s="250"/>
      <c r="ASG106" s="250"/>
      <c r="ASH106" s="250"/>
      <c r="ASI106" s="250"/>
      <c r="ASJ106" s="250"/>
      <c r="ASK106" s="250"/>
      <c r="ASL106" s="250"/>
      <c r="ASM106" s="250"/>
      <c r="ASN106" s="250"/>
      <c r="ASO106" s="250"/>
      <c r="ASP106" s="250"/>
      <c r="ASQ106" s="250"/>
      <c r="ASR106" s="250"/>
      <c r="ASS106" s="250"/>
      <c r="AST106" s="250"/>
      <c r="ASU106" s="250"/>
      <c r="ASV106" s="250"/>
      <c r="ASW106" s="250"/>
      <c r="ASX106" s="250"/>
      <c r="ASY106" s="250"/>
      <c r="ASZ106" s="250"/>
      <c r="ATA106" s="250"/>
      <c r="ATB106" s="250"/>
      <c r="ATC106" s="250"/>
      <c r="ATD106" s="250"/>
      <c r="ATE106" s="250"/>
      <c r="ATF106" s="250"/>
      <c r="ATG106" s="250"/>
      <c r="ATH106" s="250"/>
      <c r="ATI106" s="250"/>
      <c r="ATJ106" s="250"/>
      <c r="ATK106" s="250"/>
      <c r="ATL106" s="250"/>
      <c r="ATM106" s="250"/>
      <c r="ATN106" s="250"/>
      <c r="ATO106" s="250"/>
      <c r="ATP106" s="250"/>
      <c r="ATQ106" s="250"/>
      <c r="ATR106" s="250"/>
      <c r="ATS106" s="250"/>
      <c r="ATT106" s="250"/>
      <c r="ATU106" s="250"/>
      <c r="ATV106" s="250"/>
      <c r="ATW106" s="250"/>
      <c r="ATX106" s="250"/>
      <c r="ATY106" s="250"/>
      <c r="ATZ106" s="250"/>
      <c r="AUA106" s="250"/>
      <c r="AUB106" s="250"/>
      <c r="AUC106" s="250"/>
      <c r="AUD106" s="250"/>
      <c r="AUE106" s="250"/>
      <c r="AUF106" s="250"/>
      <c r="AUG106" s="250"/>
      <c r="AUH106" s="250"/>
      <c r="AUI106" s="250"/>
      <c r="AUJ106" s="250"/>
      <c r="AUK106" s="250"/>
      <c r="AUL106" s="250"/>
      <c r="AUM106" s="250"/>
      <c r="AUN106" s="250"/>
      <c r="AUO106" s="250"/>
      <c r="AUP106" s="250"/>
      <c r="AUQ106" s="250"/>
      <c r="AUR106" s="250"/>
      <c r="AUS106" s="250"/>
      <c r="AUT106" s="250"/>
      <c r="AUU106" s="250"/>
      <c r="AUV106" s="250"/>
      <c r="AUW106" s="250"/>
      <c r="AUX106" s="250"/>
      <c r="AUY106" s="250"/>
      <c r="AUZ106" s="250"/>
      <c r="AVA106" s="250"/>
      <c r="AVB106" s="250"/>
      <c r="AVC106" s="250"/>
      <c r="AVD106" s="250"/>
      <c r="AVE106" s="250"/>
      <c r="AVF106" s="250"/>
      <c r="AVG106" s="250"/>
      <c r="AVH106" s="250"/>
      <c r="AVI106" s="250"/>
      <c r="AVJ106" s="250"/>
      <c r="AVK106" s="250"/>
      <c r="AVL106" s="250"/>
      <c r="AVM106" s="250"/>
      <c r="AVN106" s="250"/>
      <c r="AVO106" s="250"/>
      <c r="AVP106" s="250"/>
      <c r="AVQ106" s="250"/>
      <c r="AVR106" s="250"/>
      <c r="AVS106" s="250"/>
      <c r="AVT106" s="250"/>
      <c r="AVU106" s="250"/>
      <c r="AVV106" s="250"/>
      <c r="AVW106" s="250"/>
      <c r="AVX106" s="250"/>
      <c r="AVY106" s="250"/>
      <c r="AVZ106" s="250"/>
      <c r="AWA106" s="250"/>
      <c r="AWB106" s="250"/>
      <c r="AWC106" s="250"/>
      <c r="AWD106" s="250"/>
      <c r="AWE106" s="250"/>
      <c r="AWF106" s="250"/>
      <c r="AWG106" s="250"/>
      <c r="AWH106" s="250"/>
      <c r="AWI106" s="250"/>
      <c r="AWJ106" s="250"/>
      <c r="AWK106" s="250"/>
      <c r="AWL106" s="250"/>
      <c r="AWM106" s="250"/>
      <c r="AWN106" s="250"/>
      <c r="AWO106" s="250"/>
      <c r="AWP106" s="250"/>
      <c r="AWQ106" s="250"/>
      <c r="AWR106" s="250"/>
      <c r="AWS106" s="250"/>
      <c r="AWT106" s="250"/>
      <c r="AWU106" s="250"/>
      <c r="AWV106" s="250"/>
      <c r="AWW106" s="250"/>
      <c r="AWX106" s="250"/>
      <c r="AWY106" s="250"/>
      <c r="AWZ106" s="250"/>
      <c r="AXA106" s="250"/>
      <c r="AXB106" s="250"/>
      <c r="AXC106" s="250"/>
      <c r="AXD106" s="250"/>
      <c r="AXE106" s="250"/>
      <c r="AXF106" s="250"/>
      <c r="AXG106" s="250"/>
      <c r="AXH106" s="250"/>
      <c r="AXI106" s="250"/>
      <c r="AXJ106" s="250"/>
      <c r="AXK106" s="250"/>
      <c r="AXL106" s="250"/>
      <c r="AXM106" s="250"/>
      <c r="AXN106" s="250"/>
      <c r="AXO106" s="250"/>
      <c r="AXP106" s="250"/>
      <c r="AXQ106" s="250"/>
      <c r="AXR106" s="250"/>
      <c r="AXS106" s="250"/>
      <c r="AXT106" s="250"/>
      <c r="AXU106" s="250"/>
      <c r="AXV106" s="250"/>
      <c r="AXW106" s="250"/>
      <c r="AXX106" s="250"/>
      <c r="AXY106" s="250"/>
      <c r="AXZ106" s="250"/>
      <c r="AYA106" s="250"/>
      <c r="AYB106" s="250"/>
      <c r="AYC106" s="250"/>
      <c r="AYD106" s="250"/>
      <c r="AYE106" s="250"/>
      <c r="AYF106" s="250"/>
      <c r="AYG106" s="250"/>
      <c r="AYH106" s="250"/>
      <c r="AYI106" s="250"/>
      <c r="AYJ106" s="250"/>
      <c r="AYK106" s="250"/>
      <c r="AYL106" s="250"/>
      <c r="AYM106" s="250"/>
      <c r="AYN106" s="250"/>
      <c r="AYO106" s="250"/>
      <c r="AYP106" s="250"/>
      <c r="AYQ106" s="250"/>
      <c r="AYR106" s="250"/>
      <c r="AYS106" s="250"/>
      <c r="AYT106" s="250"/>
      <c r="AYU106" s="250"/>
      <c r="AYV106" s="250"/>
      <c r="AYW106" s="250"/>
      <c r="AYX106" s="250"/>
      <c r="AYY106" s="250"/>
      <c r="AYZ106" s="250"/>
      <c r="AZA106" s="250"/>
      <c r="AZB106" s="250"/>
      <c r="AZC106" s="250"/>
      <c r="AZD106" s="250"/>
      <c r="AZE106" s="250"/>
      <c r="AZF106" s="250"/>
      <c r="AZG106" s="250"/>
      <c r="AZH106" s="250"/>
      <c r="AZI106" s="250"/>
      <c r="AZJ106" s="250"/>
      <c r="AZK106" s="250"/>
      <c r="AZL106" s="250"/>
      <c r="AZM106" s="250"/>
      <c r="AZN106" s="250"/>
      <c r="AZO106" s="250"/>
      <c r="AZP106" s="250"/>
      <c r="AZQ106" s="250"/>
      <c r="AZR106" s="250"/>
      <c r="AZS106" s="250"/>
      <c r="AZT106" s="250"/>
      <c r="AZU106" s="250"/>
      <c r="AZV106" s="250"/>
      <c r="AZW106" s="250"/>
      <c r="AZX106" s="250"/>
      <c r="AZY106" s="250"/>
      <c r="AZZ106" s="250"/>
      <c r="BAA106" s="250"/>
      <c r="BAB106" s="250"/>
      <c r="BAC106" s="250"/>
      <c r="BAD106" s="250"/>
      <c r="BAE106" s="250"/>
      <c r="BAF106" s="250"/>
      <c r="BAG106" s="250"/>
      <c r="BAH106" s="250"/>
      <c r="BAI106" s="250"/>
      <c r="BAJ106" s="250"/>
      <c r="BAK106" s="250"/>
      <c r="BAL106" s="250"/>
      <c r="BAM106" s="250"/>
      <c r="BAN106" s="250"/>
      <c r="BAO106" s="250"/>
      <c r="BAP106" s="250"/>
      <c r="BAQ106" s="250"/>
      <c r="BAR106" s="250"/>
      <c r="BAS106" s="250"/>
      <c r="BAT106" s="250"/>
      <c r="BAU106" s="250"/>
      <c r="BAV106" s="250"/>
      <c r="BAW106" s="250"/>
      <c r="BAX106" s="250"/>
      <c r="BAY106" s="250"/>
      <c r="BAZ106" s="250"/>
      <c r="BBA106" s="250"/>
      <c r="BBB106" s="250"/>
      <c r="BBC106" s="250"/>
      <c r="BBD106" s="250"/>
      <c r="BBE106" s="250"/>
      <c r="BBF106" s="250"/>
      <c r="BBG106" s="250"/>
      <c r="BBH106" s="250"/>
      <c r="BBI106" s="250"/>
      <c r="BBJ106" s="250"/>
      <c r="BBK106" s="250"/>
      <c r="BBL106" s="250"/>
      <c r="BBM106" s="250"/>
      <c r="BBN106" s="250"/>
      <c r="BBO106" s="250"/>
      <c r="BBP106" s="250"/>
      <c r="BBQ106" s="250"/>
      <c r="BBR106" s="250"/>
      <c r="BBS106" s="250"/>
      <c r="BBT106" s="250"/>
      <c r="BBU106" s="250"/>
      <c r="BBV106" s="250"/>
      <c r="BBW106" s="250"/>
      <c r="BBX106" s="250"/>
      <c r="BBY106" s="250"/>
      <c r="BBZ106" s="250"/>
      <c r="BCA106" s="250"/>
      <c r="BCB106" s="250"/>
      <c r="BCC106" s="250"/>
      <c r="BCD106" s="250"/>
      <c r="BCE106" s="250"/>
      <c r="BCF106" s="250"/>
      <c r="BCG106" s="250"/>
      <c r="BCH106" s="250"/>
      <c r="BCI106" s="250"/>
      <c r="BCJ106" s="250"/>
      <c r="BCK106" s="250"/>
      <c r="BCL106" s="250"/>
      <c r="BCM106" s="250"/>
      <c r="BCN106" s="250"/>
      <c r="BCO106" s="250"/>
      <c r="BCP106" s="250"/>
      <c r="BCQ106" s="250"/>
      <c r="BCR106" s="250"/>
      <c r="BCS106" s="250"/>
      <c r="BCT106" s="250"/>
      <c r="BCU106" s="250"/>
      <c r="BCV106" s="250"/>
      <c r="BCW106" s="250"/>
      <c r="BCX106" s="250"/>
      <c r="BCY106" s="250"/>
      <c r="BCZ106" s="250"/>
      <c r="BDA106" s="250"/>
      <c r="BDB106" s="250"/>
      <c r="BDC106" s="250"/>
      <c r="BDD106" s="250"/>
      <c r="BDE106" s="250"/>
      <c r="BDF106" s="250"/>
      <c r="BDG106" s="250"/>
      <c r="BDH106" s="250"/>
      <c r="BDI106" s="250"/>
      <c r="BDJ106" s="250"/>
      <c r="BDK106" s="250"/>
      <c r="BDL106" s="250"/>
      <c r="BDM106" s="250"/>
      <c r="BDN106" s="250"/>
      <c r="BDO106" s="250"/>
      <c r="BDP106" s="250"/>
      <c r="BDQ106" s="250"/>
      <c r="BDR106" s="250"/>
      <c r="BDS106" s="250"/>
      <c r="BDT106" s="250"/>
      <c r="BDU106" s="250"/>
      <c r="BDV106" s="250"/>
      <c r="BDW106" s="250"/>
      <c r="BDX106" s="250"/>
      <c r="BDY106" s="250"/>
      <c r="BDZ106" s="250"/>
      <c r="BEA106" s="250"/>
      <c r="BEB106" s="250"/>
      <c r="BEC106" s="250"/>
      <c r="BED106" s="250"/>
      <c r="BEE106" s="250"/>
      <c r="BEF106" s="250"/>
      <c r="BEG106" s="250"/>
      <c r="BEH106" s="250"/>
      <c r="BEI106" s="250"/>
      <c r="BEJ106" s="250"/>
      <c r="BEK106" s="250"/>
      <c r="BEL106" s="250"/>
      <c r="BEM106" s="250"/>
      <c r="BEN106" s="250"/>
      <c r="BEO106" s="250"/>
      <c r="BEP106" s="250"/>
      <c r="BEQ106" s="250"/>
      <c r="BER106" s="250"/>
      <c r="BES106" s="250"/>
      <c r="BET106" s="250"/>
      <c r="BEU106" s="250"/>
      <c r="BEV106" s="250"/>
      <c r="BEW106" s="250"/>
      <c r="BEX106" s="250"/>
    </row>
    <row r="107" spans="1:1506" s="254" customFormat="1">
      <c r="A107" s="250"/>
      <c r="B107" s="251"/>
      <c r="C107" s="250"/>
      <c r="H107" s="65"/>
      <c r="I107" s="253"/>
      <c r="K107" s="273"/>
      <c r="L107" s="65"/>
      <c r="N107" s="65"/>
      <c r="O107" s="250"/>
      <c r="P107" s="250"/>
      <c r="Q107" s="250"/>
      <c r="R107" s="250"/>
      <c r="S107" s="250"/>
      <c r="T107" s="250"/>
      <c r="U107" s="250"/>
      <c r="V107" s="250"/>
      <c r="W107" s="250"/>
      <c r="X107" s="250"/>
      <c r="Y107" s="250"/>
      <c r="Z107" s="250"/>
      <c r="AA107" s="250"/>
      <c r="AB107" s="250"/>
      <c r="AC107" s="250"/>
      <c r="AD107" s="250"/>
      <c r="AE107" s="250"/>
      <c r="AF107" s="250"/>
      <c r="AG107" s="250"/>
      <c r="AH107" s="250"/>
      <c r="AI107" s="250"/>
      <c r="AJ107" s="250"/>
      <c r="AK107" s="250"/>
      <c r="AL107" s="250"/>
      <c r="AM107" s="250"/>
      <c r="AN107" s="250"/>
      <c r="AO107" s="250"/>
      <c r="AP107" s="250"/>
      <c r="AQ107" s="250"/>
      <c r="AR107" s="250"/>
      <c r="AS107" s="250"/>
      <c r="AT107" s="250"/>
      <c r="AU107" s="250"/>
      <c r="AV107" s="250"/>
      <c r="AW107" s="250"/>
      <c r="AX107" s="250"/>
      <c r="AY107" s="250"/>
      <c r="AZ107" s="250"/>
      <c r="BA107" s="250"/>
      <c r="BB107" s="250"/>
      <c r="BC107" s="250"/>
      <c r="BD107" s="250"/>
      <c r="BE107" s="250"/>
      <c r="BF107" s="250"/>
      <c r="BG107" s="250"/>
      <c r="BH107" s="250"/>
      <c r="BI107" s="250"/>
      <c r="BJ107" s="250"/>
      <c r="BK107" s="250"/>
      <c r="BL107" s="250"/>
      <c r="BM107" s="250"/>
      <c r="BN107" s="250"/>
      <c r="BO107" s="250"/>
      <c r="BP107" s="250"/>
      <c r="BQ107" s="250"/>
      <c r="BR107" s="250"/>
      <c r="BS107" s="250"/>
      <c r="BT107" s="250"/>
      <c r="BU107" s="250"/>
      <c r="BV107" s="250"/>
      <c r="BW107" s="250"/>
      <c r="BX107" s="250"/>
      <c r="BY107" s="250"/>
      <c r="BZ107" s="250"/>
      <c r="CA107" s="250"/>
      <c r="CB107" s="250"/>
      <c r="CC107" s="250"/>
      <c r="CD107" s="250"/>
      <c r="CE107" s="250"/>
      <c r="CF107" s="250"/>
      <c r="CG107" s="250"/>
      <c r="CH107" s="250"/>
      <c r="CI107" s="250"/>
      <c r="CJ107" s="250"/>
      <c r="CK107" s="250"/>
      <c r="CL107" s="250"/>
      <c r="CM107" s="250"/>
      <c r="CN107" s="250"/>
      <c r="CO107" s="250"/>
      <c r="CP107" s="250"/>
      <c r="CQ107" s="250"/>
      <c r="CR107" s="250"/>
      <c r="CS107" s="250"/>
      <c r="CT107" s="250"/>
      <c r="CU107" s="250"/>
      <c r="CV107" s="250"/>
      <c r="CW107" s="250"/>
      <c r="CX107" s="250"/>
      <c r="CY107" s="250"/>
      <c r="CZ107" s="250"/>
      <c r="DA107" s="250"/>
      <c r="DB107" s="250"/>
      <c r="DC107" s="250"/>
      <c r="DD107" s="250"/>
      <c r="DE107" s="250"/>
      <c r="DF107" s="250"/>
      <c r="DG107" s="250"/>
      <c r="DH107" s="250"/>
      <c r="DI107" s="250"/>
      <c r="DJ107" s="250"/>
      <c r="DK107" s="250"/>
      <c r="DL107" s="250"/>
      <c r="DM107" s="250"/>
      <c r="DN107" s="250"/>
      <c r="DO107" s="250"/>
      <c r="DP107" s="250"/>
      <c r="DQ107" s="250"/>
      <c r="DR107" s="250"/>
      <c r="DS107" s="250"/>
      <c r="DT107" s="250"/>
      <c r="DU107" s="250"/>
      <c r="DV107" s="250"/>
      <c r="DW107" s="250"/>
      <c r="DX107" s="250"/>
      <c r="DY107" s="250"/>
      <c r="DZ107" s="250"/>
      <c r="EA107" s="250"/>
      <c r="EB107" s="250"/>
      <c r="EC107" s="250"/>
      <c r="ED107" s="250"/>
      <c r="EE107" s="250"/>
      <c r="EF107" s="250"/>
      <c r="EG107" s="250"/>
      <c r="EH107" s="250"/>
      <c r="EI107" s="250"/>
      <c r="EJ107" s="250"/>
      <c r="EK107" s="250"/>
      <c r="EL107" s="250"/>
      <c r="EM107" s="250"/>
      <c r="EN107" s="250"/>
      <c r="EO107" s="250"/>
      <c r="EP107" s="250"/>
      <c r="EQ107" s="250"/>
      <c r="ER107" s="250"/>
      <c r="ES107" s="250"/>
      <c r="ET107" s="250"/>
      <c r="EU107" s="250"/>
      <c r="EV107" s="250"/>
      <c r="EW107" s="250"/>
      <c r="EX107" s="250"/>
      <c r="EY107" s="250"/>
      <c r="EZ107" s="250"/>
      <c r="FA107" s="250"/>
      <c r="FB107" s="250"/>
      <c r="FC107" s="250"/>
      <c r="FD107" s="250"/>
      <c r="FE107" s="250"/>
      <c r="FF107" s="250"/>
      <c r="FG107" s="250"/>
      <c r="FH107" s="250"/>
      <c r="FI107" s="250"/>
      <c r="FJ107" s="250"/>
      <c r="FK107" s="250"/>
      <c r="FL107" s="250"/>
      <c r="FM107" s="250"/>
      <c r="FN107" s="250"/>
      <c r="FO107" s="250"/>
      <c r="FP107" s="250"/>
      <c r="FQ107" s="250"/>
      <c r="FR107" s="250"/>
      <c r="FS107" s="250"/>
      <c r="FT107" s="250"/>
      <c r="FU107" s="250"/>
      <c r="FV107" s="250"/>
      <c r="FW107" s="250"/>
      <c r="FX107" s="250"/>
      <c r="FY107" s="250"/>
      <c r="FZ107" s="250"/>
      <c r="GA107" s="250"/>
      <c r="GB107" s="250"/>
      <c r="GC107" s="250"/>
      <c r="GD107" s="250"/>
      <c r="GE107" s="250"/>
      <c r="GF107" s="250"/>
      <c r="GG107" s="250"/>
      <c r="GH107" s="250"/>
      <c r="GI107" s="250"/>
      <c r="GJ107" s="250"/>
      <c r="GK107" s="250"/>
      <c r="GL107" s="250"/>
      <c r="GM107" s="250"/>
      <c r="GN107" s="250"/>
      <c r="GO107" s="250"/>
      <c r="GP107" s="250"/>
      <c r="GQ107" s="250"/>
      <c r="GR107" s="250"/>
      <c r="GS107" s="250"/>
      <c r="GT107" s="250"/>
      <c r="GU107" s="250"/>
      <c r="GV107" s="250"/>
      <c r="GW107" s="250"/>
      <c r="GX107" s="250"/>
      <c r="GY107" s="250"/>
      <c r="GZ107" s="250"/>
      <c r="HA107" s="250"/>
      <c r="HB107" s="250"/>
      <c r="HC107" s="250"/>
      <c r="HD107" s="250"/>
      <c r="HE107" s="250"/>
      <c r="HF107" s="250"/>
      <c r="HG107" s="250"/>
      <c r="HH107" s="250"/>
      <c r="HI107" s="250"/>
      <c r="HJ107" s="250"/>
      <c r="HK107" s="250"/>
      <c r="HL107" s="250"/>
      <c r="HM107" s="250"/>
      <c r="HN107" s="250"/>
      <c r="HO107" s="250"/>
      <c r="HP107" s="250"/>
      <c r="HQ107" s="250"/>
      <c r="HR107" s="250"/>
      <c r="HS107" s="250"/>
      <c r="HT107" s="250"/>
      <c r="HU107" s="250"/>
      <c r="HV107" s="250"/>
      <c r="HW107" s="250"/>
      <c r="HX107" s="250"/>
      <c r="HY107" s="250"/>
      <c r="HZ107" s="250"/>
      <c r="IA107" s="250"/>
      <c r="IB107" s="250"/>
      <c r="IC107" s="250"/>
      <c r="ID107" s="250"/>
      <c r="IE107" s="250"/>
      <c r="IF107" s="250"/>
      <c r="IG107" s="250"/>
      <c r="IH107" s="250"/>
      <c r="II107" s="250"/>
      <c r="IJ107" s="250"/>
      <c r="IK107" s="250"/>
      <c r="IL107" s="250"/>
      <c r="IM107" s="250"/>
      <c r="IN107" s="250"/>
      <c r="IO107" s="250"/>
      <c r="IP107" s="250"/>
      <c r="IQ107" s="250"/>
      <c r="IR107" s="250"/>
      <c r="IS107" s="250"/>
      <c r="IT107" s="250"/>
      <c r="IU107" s="250"/>
      <c r="IV107" s="250"/>
      <c r="IW107" s="250"/>
      <c r="IX107" s="250"/>
      <c r="IY107" s="250"/>
      <c r="IZ107" s="250"/>
      <c r="JA107" s="250"/>
      <c r="JB107" s="250"/>
      <c r="JC107" s="250"/>
      <c r="JD107" s="250"/>
      <c r="JE107" s="250"/>
      <c r="JF107" s="250"/>
      <c r="JG107" s="250"/>
      <c r="JH107" s="250"/>
      <c r="JI107" s="250"/>
      <c r="JJ107" s="250"/>
      <c r="JK107" s="250"/>
      <c r="JL107" s="250"/>
      <c r="JM107" s="250"/>
      <c r="JN107" s="250"/>
      <c r="JO107" s="250"/>
      <c r="JP107" s="250"/>
      <c r="JQ107" s="250"/>
      <c r="JR107" s="250"/>
      <c r="JS107" s="250"/>
      <c r="JT107" s="250"/>
      <c r="JU107" s="250"/>
      <c r="JV107" s="250"/>
      <c r="JW107" s="250"/>
      <c r="JX107" s="250"/>
      <c r="JY107" s="250"/>
      <c r="JZ107" s="250"/>
      <c r="KA107" s="250"/>
      <c r="KB107" s="250"/>
      <c r="KC107" s="250"/>
      <c r="KD107" s="250"/>
      <c r="KE107" s="250"/>
      <c r="KF107" s="250"/>
      <c r="KG107" s="250"/>
      <c r="KH107" s="250"/>
      <c r="KI107" s="250"/>
      <c r="KJ107" s="250"/>
      <c r="KK107" s="250"/>
      <c r="KL107" s="250"/>
      <c r="KM107" s="250"/>
      <c r="KN107" s="250"/>
      <c r="KO107" s="250"/>
      <c r="KP107" s="250"/>
      <c r="KQ107" s="250"/>
      <c r="KR107" s="250"/>
      <c r="KS107" s="250"/>
      <c r="KT107" s="250"/>
      <c r="KU107" s="250"/>
      <c r="KV107" s="250"/>
      <c r="KW107" s="250"/>
      <c r="KX107" s="250"/>
      <c r="KY107" s="250"/>
      <c r="KZ107" s="250"/>
      <c r="LA107" s="250"/>
      <c r="LB107" s="250"/>
      <c r="LC107" s="250"/>
      <c r="LD107" s="250"/>
      <c r="LE107" s="250"/>
      <c r="LF107" s="250"/>
      <c r="LG107" s="250"/>
      <c r="LH107" s="250"/>
      <c r="LI107" s="250"/>
      <c r="LJ107" s="250"/>
      <c r="LK107" s="250"/>
      <c r="LL107" s="250"/>
      <c r="LM107" s="250"/>
      <c r="LN107" s="250"/>
      <c r="LO107" s="250"/>
      <c r="LP107" s="250"/>
      <c r="LQ107" s="250"/>
      <c r="LR107" s="250"/>
      <c r="LS107" s="250"/>
      <c r="LT107" s="250"/>
      <c r="LU107" s="250"/>
      <c r="LV107" s="250"/>
      <c r="LW107" s="250"/>
      <c r="LX107" s="250"/>
      <c r="LY107" s="250"/>
      <c r="LZ107" s="250"/>
      <c r="MA107" s="250"/>
      <c r="MB107" s="250"/>
      <c r="MC107" s="250"/>
      <c r="MD107" s="250"/>
      <c r="ME107" s="250"/>
      <c r="MF107" s="250"/>
      <c r="MG107" s="250"/>
      <c r="MH107" s="250"/>
      <c r="MI107" s="250"/>
      <c r="MJ107" s="250"/>
      <c r="MK107" s="250"/>
      <c r="ML107" s="250"/>
      <c r="MM107" s="250"/>
      <c r="MN107" s="250"/>
      <c r="MO107" s="250"/>
      <c r="MP107" s="250"/>
      <c r="MQ107" s="250"/>
      <c r="MR107" s="250"/>
      <c r="MS107" s="250"/>
      <c r="MT107" s="250"/>
      <c r="MU107" s="250"/>
      <c r="MV107" s="250"/>
      <c r="MW107" s="250"/>
      <c r="MX107" s="250"/>
      <c r="MY107" s="250"/>
      <c r="MZ107" s="250"/>
      <c r="NA107" s="250"/>
      <c r="NB107" s="250"/>
      <c r="NC107" s="250"/>
      <c r="ND107" s="250"/>
      <c r="NE107" s="250"/>
      <c r="NF107" s="250"/>
      <c r="NG107" s="250"/>
      <c r="NH107" s="250"/>
      <c r="NI107" s="250"/>
      <c r="NJ107" s="250"/>
      <c r="NK107" s="250"/>
      <c r="NL107" s="250"/>
      <c r="NM107" s="250"/>
      <c r="NN107" s="250"/>
      <c r="NO107" s="250"/>
      <c r="NP107" s="250"/>
      <c r="NQ107" s="250"/>
      <c r="NR107" s="250"/>
      <c r="NS107" s="250"/>
      <c r="NT107" s="250"/>
      <c r="NU107" s="250"/>
      <c r="NV107" s="250"/>
      <c r="NW107" s="250"/>
      <c r="NX107" s="250"/>
      <c r="NY107" s="250"/>
      <c r="NZ107" s="250"/>
      <c r="OA107" s="250"/>
      <c r="OB107" s="250"/>
      <c r="OC107" s="250"/>
      <c r="OD107" s="250"/>
      <c r="OE107" s="250"/>
      <c r="OF107" s="250"/>
      <c r="OG107" s="250"/>
      <c r="OH107" s="250"/>
      <c r="OI107" s="250"/>
      <c r="OJ107" s="250"/>
      <c r="OK107" s="250"/>
      <c r="OL107" s="250"/>
      <c r="OM107" s="250"/>
      <c r="ON107" s="250"/>
      <c r="OO107" s="250"/>
      <c r="OP107" s="250"/>
      <c r="OQ107" s="250"/>
      <c r="OR107" s="250"/>
      <c r="OS107" s="250"/>
      <c r="OT107" s="250"/>
      <c r="OU107" s="250"/>
      <c r="OV107" s="250"/>
      <c r="OW107" s="250"/>
      <c r="OX107" s="250"/>
      <c r="OY107" s="250"/>
      <c r="OZ107" s="250"/>
      <c r="PA107" s="250"/>
      <c r="PB107" s="250"/>
      <c r="PC107" s="250"/>
      <c r="PD107" s="250"/>
      <c r="PE107" s="250"/>
      <c r="PF107" s="250"/>
      <c r="PG107" s="250"/>
      <c r="PH107" s="250"/>
      <c r="PI107" s="250"/>
      <c r="PJ107" s="250"/>
      <c r="PK107" s="250"/>
      <c r="PL107" s="250"/>
      <c r="PM107" s="250"/>
      <c r="PN107" s="250"/>
      <c r="PO107" s="250"/>
      <c r="PP107" s="250"/>
      <c r="PQ107" s="250"/>
      <c r="PR107" s="250"/>
      <c r="PS107" s="250"/>
      <c r="PT107" s="250"/>
      <c r="PU107" s="250"/>
      <c r="PV107" s="250"/>
      <c r="PW107" s="250"/>
      <c r="PX107" s="250"/>
      <c r="PY107" s="250"/>
      <c r="PZ107" s="250"/>
      <c r="QA107" s="250"/>
      <c r="QB107" s="250"/>
      <c r="QC107" s="250"/>
      <c r="QD107" s="250"/>
      <c r="QE107" s="250"/>
      <c r="QF107" s="250"/>
      <c r="QG107" s="250"/>
      <c r="QH107" s="250"/>
      <c r="QI107" s="250"/>
      <c r="QJ107" s="250"/>
      <c r="QK107" s="250"/>
      <c r="QL107" s="250"/>
      <c r="QM107" s="250"/>
      <c r="QN107" s="250"/>
      <c r="QO107" s="250"/>
      <c r="QP107" s="250"/>
      <c r="QQ107" s="250"/>
      <c r="QR107" s="250"/>
      <c r="QS107" s="250"/>
      <c r="QT107" s="250"/>
      <c r="QU107" s="250"/>
      <c r="QV107" s="250"/>
      <c r="QW107" s="250"/>
      <c r="QX107" s="250"/>
      <c r="QY107" s="250"/>
      <c r="QZ107" s="250"/>
      <c r="RA107" s="250"/>
      <c r="RB107" s="250"/>
      <c r="RC107" s="250"/>
      <c r="RD107" s="250"/>
      <c r="RE107" s="250"/>
      <c r="RF107" s="250"/>
      <c r="RG107" s="250"/>
      <c r="RH107" s="250"/>
      <c r="RI107" s="250"/>
      <c r="RJ107" s="250"/>
      <c r="RK107" s="250"/>
      <c r="RL107" s="250"/>
      <c r="RM107" s="250"/>
      <c r="RN107" s="250"/>
      <c r="RO107" s="250"/>
      <c r="RP107" s="250"/>
      <c r="RQ107" s="250"/>
      <c r="RR107" s="250"/>
      <c r="RS107" s="250"/>
      <c r="RT107" s="250"/>
      <c r="RU107" s="250"/>
      <c r="RV107" s="250"/>
      <c r="RW107" s="250"/>
      <c r="RX107" s="250"/>
      <c r="RY107" s="250"/>
      <c r="RZ107" s="250"/>
      <c r="SA107" s="250"/>
      <c r="SB107" s="250"/>
      <c r="SC107" s="250"/>
      <c r="SD107" s="250"/>
      <c r="SE107" s="250"/>
      <c r="SF107" s="250"/>
      <c r="SG107" s="250"/>
      <c r="SH107" s="250"/>
      <c r="SI107" s="250"/>
      <c r="SJ107" s="250"/>
      <c r="SK107" s="250"/>
      <c r="SL107" s="250"/>
      <c r="SM107" s="250"/>
      <c r="SN107" s="250"/>
      <c r="SO107" s="250"/>
      <c r="SP107" s="250"/>
      <c r="SQ107" s="250"/>
      <c r="SR107" s="250"/>
      <c r="SS107" s="250"/>
      <c r="ST107" s="250"/>
      <c r="SU107" s="250"/>
      <c r="SV107" s="250"/>
      <c r="SW107" s="250"/>
      <c r="SX107" s="250"/>
      <c r="SY107" s="250"/>
      <c r="SZ107" s="250"/>
      <c r="TA107" s="250"/>
      <c r="TB107" s="250"/>
      <c r="TC107" s="250"/>
      <c r="TD107" s="250"/>
      <c r="TE107" s="250"/>
      <c r="TF107" s="250"/>
      <c r="TG107" s="250"/>
      <c r="TH107" s="250"/>
      <c r="TI107" s="250"/>
      <c r="TJ107" s="250"/>
      <c r="TK107" s="250"/>
      <c r="TL107" s="250"/>
      <c r="TM107" s="250"/>
      <c r="TN107" s="250"/>
      <c r="TO107" s="250"/>
      <c r="TP107" s="250"/>
      <c r="TQ107" s="250"/>
      <c r="TR107" s="250"/>
      <c r="TS107" s="250"/>
      <c r="TT107" s="250"/>
      <c r="TU107" s="250"/>
      <c r="TV107" s="250"/>
      <c r="TW107" s="250"/>
      <c r="TX107" s="250"/>
      <c r="TY107" s="250"/>
      <c r="TZ107" s="250"/>
      <c r="UA107" s="250"/>
      <c r="UB107" s="250"/>
      <c r="UC107" s="250"/>
      <c r="UD107" s="250"/>
      <c r="UE107" s="250"/>
      <c r="UF107" s="250"/>
      <c r="UG107" s="250"/>
      <c r="UH107" s="250"/>
      <c r="UI107" s="250"/>
      <c r="UJ107" s="250"/>
      <c r="UK107" s="250"/>
      <c r="UL107" s="250"/>
      <c r="UM107" s="250"/>
      <c r="UN107" s="250"/>
      <c r="UO107" s="250"/>
      <c r="UP107" s="250"/>
      <c r="UQ107" s="250"/>
      <c r="UR107" s="250"/>
      <c r="US107" s="250"/>
      <c r="UT107" s="250"/>
      <c r="UU107" s="250"/>
      <c r="UV107" s="250"/>
      <c r="UW107" s="250"/>
      <c r="UX107" s="250"/>
      <c r="UY107" s="250"/>
      <c r="UZ107" s="250"/>
      <c r="VA107" s="250"/>
      <c r="VB107" s="250"/>
      <c r="VC107" s="250"/>
      <c r="VD107" s="250"/>
      <c r="VE107" s="250"/>
      <c r="VF107" s="250"/>
      <c r="VG107" s="250"/>
      <c r="VH107" s="250"/>
      <c r="VI107" s="250"/>
      <c r="VJ107" s="250"/>
      <c r="VK107" s="250"/>
      <c r="VL107" s="250"/>
      <c r="VM107" s="250"/>
      <c r="VN107" s="250"/>
      <c r="VO107" s="250"/>
      <c r="VP107" s="250"/>
      <c r="VQ107" s="250"/>
      <c r="VR107" s="250"/>
      <c r="VS107" s="250"/>
      <c r="VT107" s="250"/>
      <c r="VU107" s="250"/>
      <c r="VV107" s="250"/>
      <c r="VW107" s="250"/>
      <c r="VX107" s="250"/>
      <c r="VY107" s="250"/>
      <c r="VZ107" s="250"/>
      <c r="WA107" s="250"/>
      <c r="WB107" s="250"/>
      <c r="WC107" s="250"/>
      <c r="WD107" s="250"/>
      <c r="WE107" s="250"/>
      <c r="WF107" s="250"/>
      <c r="WG107" s="250"/>
      <c r="WH107" s="250"/>
      <c r="WI107" s="250"/>
      <c r="WJ107" s="250"/>
      <c r="WK107" s="250"/>
      <c r="WL107" s="250"/>
      <c r="WM107" s="250"/>
      <c r="WN107" s="250"/>
      <c r="WO107" s="250"/>
      <c r="WP107" s="250"/>
      <c r="WQ107" s="250"/>
      <c r="WR107" s="250"/>
      <c r="WS107" s="250"/>
      <c r="WT107" s="250"/>
      <c r="WU107" s="250"/>
      <c r="WV107" s="250"/>
      <c r="WW107" s="250"/>
      <c r="WX107" s="250"/>
      <c r="WY107" s="250"/>
      <c r="WZ107" s="250"/>
      <c r="XA107" s="250"/>
      <c r="XB107" s="250"/>
      <c r="XC107" s="250"/>
      <c r="XD107" s="250"/>
      <c r="XE107" s="250"/>
      <c r="XF107" s="250"/>
      <c r="XG107" s="250"/>
      <c r="XH107" s="250"/>
      <c r="XI107" s="250"/>
      <c r="XJ107" s="250"/>
      <c r="XK107" s="250"/>
      <c r="XL107" s="250"/>
      <c r="XM107" s="250"/>
      <c r="XN107" s="250"/>
      <c r="XO107" s="250"/>
      <c r="XP107" s="250"/>
      <c r="XQ107" s="250"/>
      <c r="XR107" s="250"/>
      <c r="XS107" s="250"/>
      <c r="XT107" s="250"/>
      <c r="XU107" s="250"/>
      <c r="XV107" s="250"/>
      <c r="XW107" s="250"/>
      <c r="XX107" s="250"/>
      <c r="XY107" s="250"/>
      <c r="XZ107" s="250"/>
      <c r="YA107" s="250"/>
      <c r="YB107" s="250"/>
      <c r="YC107" s="250"/>
      <c r="YD107" s="250"/>
      <c r="YE107" s="250"/>
      <c r="YF107" s="250"/>
      <c r="YG107" s="250"/>
      <c r="YH107" s="250"/>
      <c r="YI107" s="250"/>
      <c r="YJ107" s="250"/>
      <c r="YK107" s="250"/>
      <c r="YL107" s="250"/>
      <c r="YM107" s="250"/>
      <c r="YN107" s="250"/>
      <c r="YO107" s="250"/>
      <c r="YP107" s="250"/>
      <c r="YQ107" s="250"/>
      <c r="YR107" s="250"/>
      <c r="YS107" s="250"/>
      <c r="YT107" s="250"/>
      <c r="YU107" s="250"/>
      <c r="YV107" s="250"/>
      <c r="YW107" s="250"/>
      <c r="YX107" s="250"/>
      <c r="YY107" s="250"/>
      <c r="YZ107" s="250"/>
      <c r="ZA107" s="250"/>
      <c r="ZB107" s="250"/>
      <c r="ZC107" s="250"/>
      <c r="ZD107" s="250"/>
      <c r="ZE107" s="250"/>
      <c r="ZF107" s="250"/>
      <c r="ZG107" s="250"/>
      <c r="ZH107" s="250"/>
      <c r="ZI107" s="250"/>
      <c r="ZJ107" s="250"/>
      <c r="ZK107" s="250"/>
      <c r="ZL107" s="250"/>
      <c r="ZM107" s="250"/>
      <c r="ZN107" s="250"/>
      <c r="ZO107" s="250"/>
      <c r="ZP107" s="250"/>
      <c r="ZQ107" s="250"/>
      <c r="ZR107" s="250"/>
      <c r="ZS107" s="250"/>
      <c r="ZT107" s="250"/>
      <c r="ZU107" s="250"/>
      <c r="ZV107" s="250"/>
      <c r="ZW107" s="250"/>
      <c r="ZX107" s="250"/>
      <c r="ZY107" s="250"/>
      <c r="ZZ107" s="250"/>
      <c r="AAA107" s="250"/>
      <c r="AAB107" s="250"/>
      <c r="AAC107" s="250"/>
      <c r="AAD107" s="250"/>
      <c r="AAE107" s="250"/>
      <c r="AAF107" s="250"/>
      <c r="AAG107" s="250"/>
      <c r="AAH107" s="250"/>
      <c r="AAI107" s="250"/>
      <c r="AAJ107" s="250"/>
      <c r="AAK107" s="250"/>
      <c r="AAL107" s="250"/>
      <c r="AAM107" s="250"/>
      <c r="AAN107" s="250"/>
      <c r="AAO107" s="250"/>
      <c r="AAP107" s="250"/>
      <c r="AAQ107" s="250"/>
      <c r="AAR107" s="250"/>
      <c r="AAS107" s="250"/>
      <c r="AAT107" s="250"/>
      <c r="AAU107" s="250"/>
      <c r="AAV107" s="250"/>
      <c r="AAW107" s="250"/>
      <c r="AAX107" s="250"/>
      <c r="AAY107" s="250"/>
      <c r="AAZ107" s="250"/>
      <c r="ABA107" s="250"/>
      <c r="ABB107" s="250"/>
      <c r="ABC107" s="250"/>
      <c r="ABD107" s="250"/>
      <c r="ABE107" s="250"/>
      <c r="ABF107" s="250"/>
      <c r="ABG107" s="250"/>
      <c r="ABH107" s="250"/>
      <c r="ABI107" s="250"/>
      <c r="ABJ107" s="250"/>
      <c r="ABK107" s="250"/>
      <c r="ABL107" s="250"/>
      <c r="ABM107" s="250"/>
      <c r="ABN107" s="250"/>
      <c r="ABO107" s="250"/>
      <c r="ABP107" s="250"/>
      <c r="ABQ107" s="250"/>
      <c r="ABR107" s="250"/>
      <c r="ABS107" s="250"/>
      <c r="ABT107" s="250"/>
      <c r="ABU107" s="250"/>
      <c r="ABV107" s="250"/>
      <c r="ABW107" s="250"/>
      <c r="ABX107" s="250"/>
      <c r="ABY107" s="250"/>
      <c r="ABZ107" s="250"/>
      <c r="ACA107" s="250"/>
      <c r="ACB107" s="250"/>
      <c r="ACC107" s="250"/>
      <c r="ACD107" s="250"/>
      <c r="ACE107" s="250"/>
      <c r="ACF107" s="250"/>
      <c r="ACG107" s="250"/>
      <c r="ACH107" s="250"/>
      <c r="ACI107" s="250"/>
      <c r="ACJ107" s="250"/>
      <c r="ACK107" s="250"/>
      <c r="ACL107" s="250"/>
      <c r="ACM107" s="250"/>
      <c r="ACN107" s="250"/>
      <c r="ACO107" s="250"/>
      <c r="ACP107" s="250"/>
      <c r="ACQ107" s="250"/>
      <c r="ACR107" s="250"/>
      <c r="ACS107" s="250"/>
      <c r="ACT107" s="250"/>
      <c r="ACU107" s="250"/>
      <c r="ACV107" s="250"/>
      <c r="ACW107" s="250"/>
      <c r="ACX107" s="250"/>
      <c r="ACY107" s="250"/>
      <c r="ACZ107" s="250"/>
      <c r="ADA107" s="250"/>
      <c r="ADB107" s="250"/>
      <c r="ADC107" s="250"/>
      <c r="ADD107" s="250"/>
      <c r="ADE107" s="250"/>
      <c r="ADF107" s="250"/>
      <c r="ADG107" s="250"/>
      <c r="ADH107" s="250"/>
      <c r="ADI107" s="250"/>
      <c r="ADJ107" s="250"/>
      <c r="ADK107" s="250"/>
      <c r="ADL107" s="250"/>
      <c r="ADM107" s="250"/>
      <c r="ADN107" s="250"/>
      <c r="ADO107" s="250"/>
      <c r="ADP107" s="250"/>
      <c r="ADQ107" s="250"/>
      <c r="ADR107" s="250"/>
      <c r="ADS107" s="250"/>
      <c r="ADT107" s="250"/>
      <c r="ADU107" s="250"/>
      <c r="ADV107" s="250"/>
      <c r="ADW107" s="250"/>
      <c r="ADX107" s="250"/>
      <c r="ADY107" s="250"/>
      <c r="ADZ107" s="250"/>
      <c r="AEA107" s="250"/>
      <c r="AEB107" s="250"/>
      <c r="AEC107" s="250"/>
      <c r="AED107" s="250"/>
      <c r="AEE107" s="250"/>
      <c r="AEF107" s="250"/>
      <c r="AEG107" s="250"/>
      <c r="AEH107" s="250"/>
      <c r="AEI107" s="250"/>
      <c r="AEJ107" s="250"/>
      <c r="AEK107" s="250"/>
      <c r="AEL107" s="250"/>
      <c r="AEM107" s="250"/>
      <c r="AEN107" s="250"/>
      <c r="AEO107" s="250"/>
      <c r="AEP107" s="250"/>
      <c r="AEQ107" s="250"/>
      <c r="AER107" s="250"/>
      <c r="AES107" s="250"/>
      <c r="AET107" s="250"/>
      <c r="AEU107" s="250"/>
      <c r="AEV107" s="250"/>
      <c r="AEW107" s="250"/>
      <c r="AEX107" s="250"/>
      <c r="AEY107" s="250"/>
      <c r="AEZ107" s="250"/>
      <c r="AFA107" s="250"/>
      <c r="AFB107" s="250"/>
      <c r="AFC107" s="250"/>
      <c r="AFD107" s="250"/>
      <c r="AFE107" s="250"/>
      <c r="AFF107" s="250"/>
      <c r="AFG107" s="250"/>
      <c r="AFH107" s="250"/>
      <c r="AFI107" s="250"/>
      <c r="AFJ107" s="250"/>
      <c r="AFK107" s="250"/>
      <c r="AFL107" s="250"/>
      <c r="AFM107" s="250"/>
      <c r="AFN107" s="250"/>
      <c r="AFO107" s="250"/>
      <c r="AFP107" s="250"/>
      <c r="AFQ107" s="250"/>
      <c r="AFR107" s="250"/>
      <c r="AFS107" s="250"/>
      <c r="AFT107" s="250"/>
      <c r="AFU107" s="250"/>
      <c r="AFV107" s="250"/>
      <c r="AFW107" s="250"/>
      <c r="AFX107" s="250"/>
      <c r="AFY107" s="250"/>
      <c r="AFZ107" s="250"/>
      <c r="AGA107" s="250"/>
      <c r="AGB107" s="250"/>
      <c r="AGC107" s="250"/>
      <c r="AGD107" s="250"/>
      <c r="AGE107" s="250"/>
      <c r="AGF107" s="250"/>
      <c r="AGG107" s="250"/>
      <c r="AGH107" s="250"/>
      <c r="AGI107" s="250"/>
      <c r="AGJ107" s="250"/>
      <c r="AGK107" s="250"/>
      <c r="AGL107" s="250"/>
      <c r="AGM107" s="250"/>
      <c r="AGN107" s="250"/>
      <c r="AGO107" s="250"/>
      <c r="AGP107" s="250"/>
      <c r="AGQ107" s="250"/>
      <c r="AGR107" s="250"/>
      <c r="AGS107" s="250"/>
      <c r="AGT107" s="250"/>
      <c r="AGU107" s="250"/>
      <c r="AGV107" s="250"/>
      <c r="AGW107" s="250"/>
      <c r="AGX107" s="250"/>
      <c r="AGY107" s="250"/>
      <c r="AGZ107" s="250"/>
      <c r="AHA107" s="250"/>
      <c r="AHB107" s="250"/>
      <c r="AHC107" s="250"/>
      <c r="AHD107" s="250"/>
      <c r="AHE107" s="250"/>
      <c r="AHF107" s="250"/>
      <c r="AHG107" s="250"/>
      <c r="AHH107" s="250"/>
      <c r="AHI107" s="250"/>
      <c r="AHJ107" s="250"/>
      <c r="AHK107" s="250"/>
      <c r="AHL107" s="250"/>
      <c r="AHM107" s="250"/>
      <c r="AHN107" s="250"/>
      <c r="AHO107" s="250"/>
      <c r="AHP107" s="250"/>
      <c r="AHQ107" s="250"/>
      <c r="AHR107" s="250"/>
      <c r="AHS107" s="250"/>
      <c r="AHT107" s="250"/>
      <c r="AHU107" s="250"/>
      <c r="AHV107" s="250"/>
      <c r="AHW107" s="250"/>
      <c r="AHX107" s="250"/>
      <c r="AHY107" s="250"/>
      <c r="AHZ107" s="250"/>
      <c r="AIA107" s="250"/>
      <c r="AIB107" s="250"/>
      <c r="AIC107" s="250"/>
      <c r="AID107" s="250"/>
      <c r="AIE107" s="250"/>
      <c r="AIF107" s="250"/>
      <c r="AIG107" s="250"/>
      <c r="AIH107" s="250"/>
      <c r="AII107" s="250"/>
      <c r="AIJ107" s="250"/>
      <c r="AIK107" s="250"/>
      <c r="AIL107" s="250"/>
      <c r="AIM107" s="250"/>
      <c r="AIN107" s="250"/>
      <c r="AIO107" s="250"/>
      <c r="AIP107" s="250"/>
      <c r="AIQ107" s="250"/>
      <c r="AIR107" s="250"/>
      <c r="AIS107" s="250"/>
      <c r="AIT107" s="250"/>
      <c r="AIU107" s="250"/>
      <c r="AIV107" s="250"/>
      <c r="AIW107" s="250"/>
      <c r="AIX107" s="250"/>
      <c r="AIY107" s="250"/>
      <c r="AIZ107" s="250"/>
      <c r="AJA107" s="250"/>
      <c r="AJB107" s="250"/>
      <c r="AJC107" s="250"/>
      <c r="AJD107" s="250"/>
      <c r="AJE107" s="250"/>
      <c r="AJF107" s="250"/>
      <c r="AJG107" s="250"/>
      <c r="AJH107" s="250"/>
      <c r="AJI107" s="250"/>
      <c r="AJJ107" s="250"/>
      <c r="AJK107" s="250"/>
      <c r="AJL107" s="250"/>
      <c r="AJM107" s="250"/>
      <c r="AJN107" s="250"/>
      <c r="AJO107" s="250"/>
      <c r="AJP107" s="250"/>
      <c r="AJQ107" s="250"/>
      <c r="AJR107" s="250"/>
      <c r="AJS107" s="250"/>
      <c r="AJT107" s="250"/>
      <c r="AJU107" s="250"/>
      <c r="AJV107" s="250"/>
      <c r="AJW107" s="250"/>
      <c r="AJX107" s="250"/>
      <c r="AJY107" s="250"/>
      <c r="AJZ107" s="250"/>
      <c r="AKA107" s="250"/>
      <c r="AKB107" s="250"/>
      <c r="AKC107" s="250"/>
      <c r="AKD107" s="250"/>
      <c r="AKE107" s="250"/>
      <c r="AKF107" s="250"/>
      <c r="AKG107" s="250"/>
      <c r="AKH107" s="250"/>
      <c r="AKI107" s="250"/>
      <c r="AKJ107" s="250"/>
      <c r="AKK107" s="250"/>
      <c r="AKL107" s="250"/>
      <c r="AKM107" s="250"/>
      <c r="AKN107" s="250"/>
      <c r="AKO107" s="250"/>
      <c r="AKP107" s="250"/>
      <c r="AKQ107" s="250"/>
      <c r="AKR107" s="250"/>
      <c r="AKS107" s="250"/>
      <c r="AKT107" s="250"/>
      <c r="AKU107" s="250"/>
      <c r="AKV107" s="250"/>
      <c r="AKW107" s="250"/>
      <c r="AKX107" s="250"/>
      <c r="AKY107" s="250"/>
      <c r="AKZ107" s="250"/>
      <c r="ALA107" s="250"/>
      <c r="ALB107" s="250"/>
      <c r="ALC107" s="250"/>
      <c r="ALD107" s="250"/>
      <c r="ALE107" s="250"/>
      <c r="ALF107" s="250"/>
      <c r="ALG107" s="250"/>
      <c r="ALH107" s="250"/>
      <c r="ALI107" s="250"/>
      <c r="ALJ107" s="250"/>
      <c r="ALK107" s="250"/>
      <c r="ALL107" s="250"/>
      <c r="ALM107" s="250"/>
      <c r="ALN107" s="250"/>
      <c r="ALO107" s="250"/>
      <c r="ALP107" s="250"/>
      <c r="ALQ107" s="250"/>
      <c r="ALR107" s="250"/>
      <c r="ALS107" s="250"/>
      <c r="ALT107" s="250"/>
      <c r="ALU107" s="250"/>
      <c r="ALV107" s="250"/>
      <c r="ALW107" s="250"/>
      <c r="ALX107" s="250"/>
      <c r="ALY107" s="250"/>
      <c r="ALZ107" s="250"/>
      <c r="AMA107" s="250"/>
      <c r="AMB107" s="250"/>
      <c r="AMC107" s="250"/>
      <c r="AMD107" s="250"/>
      <c r="AME107" s="250"/>
      <c r="AMF107" s="250"/>
      <c r="AMG107" s="250"/>
      <c r="AMH107" s="250"/>
      <c r="AMI107" s="250"/>
      <c r="AMJ107" s="250"/>
      <c r="AMK107" s="250"/>
      <c r="AML107" s="250"/>
      <c r="AMM107" s="250"/>
      <c r="AMN107" s="250"/>
      <c r="AMO107" s="250"/>
      <c r="AMP107" s="250"/>
      <c r="AMQ107" s="250"/>
      <c r="AMR107" s="250"/>
      <c r="AMS107" s="250"/>
      <c r="AMT107" s="250"/>
      <c r="AMU107" s="250"/>
      <c r="AMV107" s="250"/>
      <c r="AMW107" s="250"/>
      <c r="AMX107" s="250"/>
      <c r="AMY107" s="250"/>
      <c r="AMZ107" s="250"/>
      <c r="ANA107" s="250"/>
      <c r="ANB107" s="250"/>
      <c r="ANC107" s="250"/>
      <c r="AND107" s="250"/>
      <c r="ANE107" s="250"/>
      <c r="ANF107" s="250"/>
      <c r="ANG107" s="250"/>
      <c r="ANH107" s="250"/>
      <c r="ANI107" s="250"/>
      <c r="ANJ107" s="250"/>
      <c r="ANK107" s="250"/>
      <c r="ANL107" s="250"/>
      <c r="ANM107" s="250"/>
      <c r="ANN107" s="250"/>
      <c r="ANO107" s="250"/>
      <c r="ANP107" s="250"/>
      <c r="ANQ107" s="250"/>
      <c r="ANR107" s="250"/>
      <c r="ANS107" s="250"/>
      <c r="ANT107" s="250"/>
      <c r="ANU107" s="250"/>
      <c r="ANV107" s="250"/>
      <c r="ANW107" s="250"/>
      <c r="ANX107" s="250"/>
      <c r="ANY107" s="250"/>
      <c r="ANZ107" s="250"/>
      <c r="AOA107" s="250"/>
      <c r="AOB107" s="250"/>
      <c r="AOC107" s="250"/>
      <c r="AOD107" s="250"/>
      <c r="AOE107" s="250"/>
      <c r="AOF107" s="250"/>
      <c r="AOG107" s="250"/>
      <c r="AOH107" s="250"/>
      <c r="AOI107" s="250"/>
      <c r="AOJ107" s="250"/>
      <c r="AOK107" s="250"/>
      <c r="AOL107" s="250"/>
      <c r="AOM107" s="250"/>
      <c r="AON107" s="250"/>
      <c r="AOO107" s="250"/>
      <c r="AOP107" s="250"/>
      <c r="AOQ107" s="250"/>
      <c r="AOR107" s="250"/>
      <c r="AOS107" s="250"/>
      <c r="AOT107" s="250"/>
      <c r="AOU107" s="250"/>
      <c r="AOV107" s="250"/>
      <c r="AOW107" s="250"/>
      <c r="AOX107" s="250"/>
      <c r="AOY107" s="250"/>
      <c r="AOZ107" s="250"/>
      <c r="APA107" s="250"/>
      <c r="APB107" s="250"/>
      <c r="APC107" s="250"/>
      <c r="APD107" s="250"/>
      <c r="APE107" s="250"/>
      <c r="APF107" s="250"/>
      <c r="APG107" s="250"/>
      <c r="APH107" s="250"/>
      <c r="API107" s="250"/>
      <c r="APJ107" s="250"/>
      <c r="APK107" s="250"/>
      <c r="APL107" s="250"/>
      <c r="APM107" s="250"/>
      <c r="APN107" s="250"/>
      <c r="APO107" s="250"/>
      <c r="APP107" s="250"/>
      <c r="APQ107" s="250"/>
      <c r="APR107" s="250"/>
      <c r="APS107" s="250"/>
      <c r="APT107" s="250"/>
      <c r="APU107" s="250"/>
      <c r="APV107" s="250"/>
      <c r="APW107" s="250"/>
      <c r="APX107" s="250"/>
      <c r="APY107" s="250"/>
      <c r="APZ107" s="250"/>
      <c r="AQA107" s="250"/>
      <c r="AQB107" s="250"/>
      <c r="AQC107" s="250"/>
      <c r="AQD107" s="250"/>
      <c r="AQE107" s="250"/>
      <c r="AQF107" s="250"/>
      <c r="AQG107" s="250"/>
      <c r="AQH107" s="250"/>
      <c r="AQI107" s="250"/>
      <c r="AQJ107" s="250"/>
      <c r="AQK107" s="250"/>
      <c r="AQL107" s="250"/>
      <c r="AQM107" s="250"/>
      <c r="AQN107" s="250"/>
      <c r="AQO107" s="250"/>
      <c r="AQP107" s="250"/>
      <c r="AQQ107" s="250"/>
      <c r="AQR107" s="250"/>
      <c r="AQS107" s="250"/>
      <c r="AQT107" s="250"/>
      <c r="AQU107" s="250"/>
      <c r="AQV107" s="250"/>
      <c r="AQW107" s="250"/>
      <c r="AQX107" s="250"/>
      <c r="AQY107" s="250"/>
      <c r="AQZ107" s="250"/>
      <c r="ARA107" s="250"/>
      <c r="ARB107" s="250"/>
      <c r="ARC107" s="250"/>
      <c r="ARD107" s="250"/>
      <c r="ARE107" s="250"/>
      <c r="ARF107" s="250"/>
      <c r="ARG107" s="250"/>
      <c r="ARH107" s="250"/>
      <c r="ARI107" s="250"/>
      <c r="ARJ107" s="250"/>
      <c r="ARK107" s="250"/>
      <c r="ARL107" s="250"/>
      <c r="ARM107" s="250"/>
      <c r="ARN107" s="250"/>
      <c r="ARO107" s="250"/>
      <c r="ARP107" s="250"/>
      <c r="ARQ107" s="250"/>
      <c r="ARR107" s="250"/>
      <c r="ARS107" s="250"/>
      <c r="ART107" s="250"/>
      <c r="ARU107" s="250"/>
      <c r="ARV107" s="250"/>
      <c r="ARW107" s="250"/>
      <c r="ARX107" s="250"/>
      <c r="ARY107" s="250"/>
      <c r="ARZ107" s="250"/>
      <c r="ASA107" s="250"/>
      <c r="ASB107" s="250"/>
      <c r="ASC107" s="250"/>
      <c r="ASD107" s="250"/>
      <c r="ASE107" s="250"/>
      <c r="ASF107" s="250"/>
      <c r="ASG107" s="250"/>
      <c r="ASH107" s="250"/>
      <c r="ASI107" s="250"/>
      <c r="ASJ107" s="250"/>
      <c r="ASK107" s="250"/>
      <c r="ASL107" s="250"/>
      <c r="ASM107" s="250"/>
      <c r="ASN107" s="250"/>
      <c r="ASO107" s="250"/>
      <c r="ASP107" s="250"/>
      <c r="ASQ107" s="250"/>
      <c r="ASR107" s="250"/>
      <c r="ASS107" s="250"/>
      <c r="AST107" s="250"/>
      <c r="ASU107" s="250"/>
      <c r="ASV107" s="250"/>
      <c r="ASW107" s="250"/>
      <c r="ASX107" s="250"/>
      <c r="ASY107" s="250"/>
      <c r="ASZ107" s="250"/>
      <c r="ATA107" s="250"/>
      <c r="ATB107" s="250"/>
      <c r="ATC107" s="250"/>
      <c r="ATD107" s="250"/>
      <c r="ATE107" s="250"/>
      <c r="ATF107" s="250"/>
      <c r="ATG107" s="250"/>
      <c r="ATH107" s="250"/>
      <c r="ATI107" s="250"/>
      <c r="ATJ107" s="250"/>
      <c r="ATK107" s="250"/>
      <c r="ATL107" s="250"/>
      <c r="ATM107" s="250"/>
      <c r="ATN107" s="250"/>
      <c r="ATO107" s="250"/>
      <c r="ATP107" s="250"/>
      <c r="ATQ107" s="250"/>
      <c r="ATR107" s="250"/>
      <c r="ATS107" s="250"/>
      <c r="ATT107" s="250"/>
      <c r="ATU107" s="250"/>
      <c r="ATV107" s="250"/>
      <c r="ATW107" s="250"/>
      <c r="ATX107" s="250"/>
      <c r="ATY107" s="250"/>
      <c r="ATZ107" s="250"/>
      <c r="AUA107" s="250"/>
      <c r="AUB107" s="250"/>
      <c r="AUC107" s="250"/>
      <c r="AUD107" s="250"/>
      <c r="AUE107" s="250"/>
      <c r="AUF107" s="250"/>
      <c r="AUG107" s="250"/>
      <c r="AUH107" s="250"/>
      <c r="AUI107" s="250"/>
      <c r="AUJ107" s="250"/>
      <c r="AUK107" s="250"/>
      <c r="AUL107" s="250"/>
      <c r="AUM107" s="250"/>
      <c r="AUN107" s="250"/>
      <c r="AUO107" s="250"/>
      <c r="AUP107" s="250"/>
      <c r="AUQ107" s="250"/>
      <c r="AUR107" s="250"/>
      <c r="AUS107" s="250"/>
      <c r="AUT107" s="250"/>
      <c r="AUU107" s="250"/>
      <c r="AUV107" s="250"/>
      <c r="AUW107" s="250"/>
      <c r="AUX107" s="250"/>
      <c r="AUY107" s="250"/>
      <c r="AUZ107" s="250"/>
      <c r="AVA107" s="250"/>
      <c r="AVB107" s="250"/>
      <c r="AVC107" s="250"/>
      <c r="AVD107" s="250"/>
      <c r="AVE107" s="250"/>
      <c r="AVF107" s="250"/>
      <c r="AVG107" s="250"/>
      <c r="AVH107" s="250"/>
      <c r="AVI107" s="250"/>
      <c r="AVJ107" s="250"/>
      <c r="AVK107" s="250"/>
      <c r="AVL107" s="250"/>
      <c r="AVM107" s="250"/>
      <c r="AVN107" s="250"/>
      <c r="AVO107" s="250"/>
      <c r="AVP107" s="250"/>
      <c r="AVQ107" s="250"/>
      <c r="AVR107" s="250"/>
      <c r="AVS107" s="250"/>
      <c r="AVT107" s="250"/>
      <c r="AVU107" s="250"/>
      <c r="AVV107" s="250"/>
      <c r="AVW107" s="250"/>
      <c r="AVX107" s="250"/>
      <c r="AVY107" s="250"/>
      <c r="AVZ107" s="250"/>
      <c r="AWA107" s="250"/>
      <c r="AWB107" s="250"/>
      <c r="AWC107" s="250"/>
      <c r="AWD107" s="250"/>
      <c r="AWE107" s="250"/>
      <c r="AWF107" s="250"/>
      <c r="AWG107" s="250"/>
      <c r="AWH107" s="250"/>
      <c r="AWI107" s="250"/>
      <c r="AWJ107" s="250"/>
      <c r="AWK107" s="250"/>
      <c r="AWL107" s="250"/>
      <c r="AWM107" s="250"/>
      <c r="AWN107" s="250"/>
      <c r="AWO107" s="250"/>
      <c r="AWP107" s="250"/>
      <c r="AWQ107" s="250"/>
      <c r="AWR107" s="250"/>
      <c r="AWS107" s="250"/>
      <c r="AWT107" s="250"/>
      <c r="AWU107" s="250"/>
      <c r="AWV107" s="250"/>
      <c r="AWW107" s="250"/>
      <c r="AWX107" s="250"/>
      <c r="AWY107" s="250"/>
      <c r="AWZ107" s="250"/>
      <c r="AXA107" s="250"/>
      <c r="AXB107" s="250"/>
      <c r="AXC107" s="250"/>
      <c r="AXD107" s="250"/>
      <c r="AXE107" s="250"/>
      <c r="AXF107" s="250"/>
      <c r="AXG107" s="250"/>
      <c r="AXH107" s="250"/>
      <c r="AXI107" s="250"/>
      <c r="AXJ107" s="250"/>
      <c r="AXK107" s="250"/>
      <c r="AXL107" s="250"/>
      <c r="AXM107" s="250"/>
      <c r="AXN107" s="250"/>
      <c r="AXO107" s="250"/>
      <c r="AXP107" s="250"/>
      <c r="AXQ107" s="250"/>
      <c r="AXR107" s="250"/>
      <c r="AXS107" s="250"/>
      <c r="AXT107" s="250"/>
      <c r="AXU107" s="250"/>
      <c r="AXV107" s="250"/>
      <c r="AXW107" s="250"/>
      <c r="AXX107" s="250"/>
      <c r="AXY107" s="250"/>
      <c r="AXZ107" s="250"/>
      <c r="AYA107" s="250"/>
      <c r="AYB107" s="250"/>
      <c r="AYC107" s="250"/>
      <c r="AYD107" s="250"/>
      <c r="AYE107" s="250"/>
      <c r="AYF107" s="250"/>
      <c r="AYG107" s="250"/>
      <c r="AYH107" s="250"/>
      <c r="AYI107" s="250"/>
      <c r="AYJ107" s="250"/>
      <c r="AYK107" s="250"/>
      <c r="AYL107" s="250"/>
      <c r="AYM107" s="250"/>
      <c r="AYN107" s="250"/>
      <c r="AYO107" s="250"/>
      <c r="AYP107" s="250"/>
      <c r="AYQ107" s="250"/>
      <c r="AYR107" s="250"/>
      <c r="AYS107" s="250"/>
      <c r="AYT107" s="250"/>
      <c r="AYU107" s="250"/>
      <c r="AYV107" s="250"/>
      <c r="AYW107" s="250"/>
      <c r="AYX107" s="250"/>
      <c r="AYY107" s="250"/>
      <c r="AYZ107" s="250"/>
      <c r="AZA107" s="250"/>
      <c r="AZB107" s="250"/>
      <c r="AZC107" s="250"/>
      <c r="AZD107" s="250"/>
      <c r="AZE107" s="250"/>
      <c r="AZF107" s="250"/>
      <c r="AZG107" s="250"/>
      <c r="AZH107" s="250"/>
      <c r="AZI107" s="250"/>
      <c r="AZJ107" s="250"/>
      <c r="AZK107" s="250"/>
      <c r="AZL107" s="250"/>
      <c r="AZM107" s="250"/>
      <c r="AZN107" s="250"/>
      <c r="AZO107" s="250"/>
      <c r="AZP107" s="250"/>
      <c r="AZQ107" s="250"/>
      <c r="AZR107" s="250"/>
      <c r="AZS107" s="250"/>
      <c r="AZT107" s="250"/>
      <c r="AZU107" s="250"/>
      <c r="AZV107" s="250"/>
      <c r="AZW107" s="250"/>
      <c r="AZX107" s="250"/>
      <c r="AZY107" s="250"/>
      <c r="AZZ107" s="250"/>
      <c r="BAA107" s="250"/>
      <c r="BAB107" s="250"/>
      <c r="BAC107" s="250"/>
      <c r="BAD107" s="250"/>
      <c r="BAE107" s="250"/>
      <c r="BAF107" s="250"/>
      <c r="BAG107" s="250"/>
      <c r="BAH107" s="250"/>
      <c r="BAI107" s="250"/>
      <c r="BAJ107" s="250"/>
      <c r="BAK107" s="250"/>
      <c r="BAL107" s="250"/>
      <c r="BAM107" s="250"/>
      <c r="BAN107" s="250"/>
      <c r="BAO107" s="250"/>
      <c r="BAP107" s="250"/>
      <c r="BAQ107" s="250"/>
      <c r="BAR107" s="250"/>
      <c r="BAS107" s="250"/>
      <c r="BAT107" s="250"/>
      <c r="BAU107" s="250"/>
      <c r="BAV107" s="250"/>
      <c r="BAW107" s="250"/>
      <c r="BAX107" s="250"/>
      <c r="BAY107" s="250"/>
      <c r="BAZ107" s="250"/>
      <c r="BBA107" s="250"/>
      <c r="BBB107" s="250"/>
      <c r="BBC107" s="250"/>
      <c r="BBD107" s="250"/>
      <c r="BBE107" s="250"/>
      <c r="BBF107" s="250"/>
      <c r="BBG107" s="250"/>
      <c r="BBH107" s="250"/>
      <c r="BBI107" s="250"/>
      <c r="BBJ107" s="250"/>
      <c r="BBK107" s="250"/>
      <c r="BBL107" s="250"/>
      <c r="BBM107" s="250"/>
      <c r="BBN107" s="250"/>
      <c r="BBO107" s="250"/>
      <c r="BBP107" s="250"/>
      <c r="BBQ107" s="250"/>
      <c r="BBR107" s="250"/>
      <c r="BBS107" s="250"/>
      <c r="BBT107" s="250"/>
      <c r="BBU107" s="250"/>
      <c r="BBV107" s="250"/>
      <c r="BBW107" s="250"/>
      <c r="BBX107" s="250"/>
      <c r="BBY107" s="250"/>
      <c r="BBZ107" s="250"/>
      <c r="BCA107" s="250"/>
      <c r="BCB107" s="250"/>
      <c r="BCC107" s="250"/>
      <c r="BCD107" s="250"/>
      <c r="BCE107" s="250"/>
      <c r="BCF107" s="250"/>
      <c r="BCG107" s="250"/>
      <c r="BCH107" s="250"/>
      <c r="BCI107" s="250"/>
      <c r="BCJ107" s="250"/>
      <c r="BCK107" s="250"/>
      <c r="BCL107" s="250"/>
      <c r="BCM107" s="250"/>
      <c r="BCN107" s="250"/>
      <c r="BCO107" s="250"/>
      <c r="BCP107" s="250"/>
      <c r="BCQ107" s="250"/>
      <c r="BCR107" s="250"/>
      <c r="BCS107" s="250"/>
      <c r="BCT107" s="250"/>
      <c r="BCU107" s="250"/>
      <c r="BCV107" s="250"/>
      <c r="BCW107" s="250"/>
      <c r="BCX107" s="250"/>
      <c r="BCY107" s="250"/>
      <c r="BCZ107" s="250"/>
      <c r="BDA107" s="250"/>
      <c r="BDB107" s="250"/>
      <c r="BDC107" s="250"/>
      <c r="BDD107" s="250"/>
      <c r="BDE107" s="250"/>
      <c r="BDF107" s="250"/>
      <c r="BDG107" s="250"/>
      <c r="BDH107" s="250"/>
      <c r="BDI107" s="250"/>
      <c r="BDJ107" s="250"/>
      <c r="BDK107" s="250"/>
      <c r="BDL107" s="250"/>
      <c r="BDM107" s="250"/>
      <c r="BDN107" s="250"/>
      <c r="BDO107" s="250"/>
      <c r="BDP107" s="250"/>
      <c r="BDQ107" s="250"/>
      <c r="BDR107" s="250"/>
      <c r="BDS107" s="250"/>
      <c r="BDT107" s="250"/>
      <c r="BDU107" s="250"/>
      <c r="BDV107" s="250"/>
      <c r="BDW107" s="250"/>
      <c r="BDX107" s="250"/>
      <c r="BDY107" s="250"/>
      <c r="BDZ107" s="250"/>
      <c r="BEA107" s="250"/>
      <c r="BEB107" s="250"/>
      <c r="BEC107" s="250"/>
      <c r="BED107" s="250"/>
      <c r="BEE107" s="250"/>
      <c r="BEF107" s="250"/>
      <c r="BEG107" s="250"/>
      <c r="BEH107" s="250"/>
      <c r="BEI107" s="250"/>
      <c r="BEJ107" s="250"/>
      <c r="BEK107" s="250"/>
      <c r="BEL107" s="250"/>
      <c r="BEM107" s="250"/>
      <c r="BEN107" s="250"/>
      <c r="BEO107" s="250"/>
      <c r="BEP107" s="250"/>
      <c r="BEQ107" s="250"/>
      <c r="BER107" s="250"/>
      <c r="BES107" s="250"/>
      <c r="BET107" s="250"/>
      <c r="BEU107" s="250"/>
      <c r="BEV107" s="250"/>
      <c r="BEW107" s="250"/>
      <c r="BEX107" s="250"/>
    </row>
    <row r="108" spans="1:1506" s="254" customFormat="1">
      <c r="A108" s="250"/>
      <c r="B108" s="251"/>
      <c r="C108" s="250"/>
      <c r="H108" s="65"/>
      <c r="I108" s="253"/>
      <c r="K108" s="273"/>
      <c r="L108" s="65"/>
      <c r="N108" s="65"/>
      <c r="O108" s="250"/>
      <c r="P108" s="250"/>
      <c r="Q108" s="250"/>
      <c r="R108" s="250"/>
      <c r="S108" s="250"/>
      <c r="T108" s="250"/>
      <c r="U108" s="250"/>
      <c r="V108" s="250"/>
      <c r="W108" s="250"/>
      <c r="X108" s="250"/>
      <c r="Y108" s="250"/>
      <c r="Z108" s="250"/>
      <c r="AA108" s="250"/>
      <c r="AB108" s="250"/>
      <c r="AC108" s="250"/>
      <c r="AD108" s="250"/>
      <c r="AE108" s="250"/>
      <c r="AF108" s="250"/>
      <c r="AG108" s="250"/>
      <c r="AH108" s="250"/>
      <c r="AI108" s="250"/>
      <c r="AJ108" s="250"/>
      <c r="AK108" s="250"/>
      <c r="AL108" s="250"/>
      <c r="AM108" s="250"/>
      <c r="AN108" s="250"/>
      <c r="AO108" s="250"/>
      <c r="AP108" s="250"/>
      <c r="AQ108" s="250"/>
      <c r="AR108" s="250"/>
      <c r="AS108" s="250"/>
      <c r="AT108" s="250"/>
      <c r="AU108" s="250"/>
      <c r="AV108" s="250"/>
      <c r="AW108" s="250"/>
      <c r="AX108" s="250"/>
      <c r="AY108" s="250"/>
      <c r="AZ108" s="250"/>
      <c r="BA108" s="250"/>
      <c r="BB108" s="250"/>
      <c r="BC108" s="250"/>
      <c r="BD108" s="250"/>
      <c r="BE108" s="250"/>
      <c r="BF108" s="250"/>
      <c r="BG108" s="250"/>
      <c r="BH108" s="250"/>
      <c r="BI108" s="250"/>
      <c r="BJ108" s="250"/>
      <c r="BK108" s="250"/>
      <c r="BL108" s="250"/>
      <c r="BM108" s="250"/>
      <c r="BN108" s="250"/>
      <c r="BO108" s="250"/>
      <c r="BP108" s="250"/>
      <c r="BQ108" s="250"/>
      <c r="BR108" s="250"/>
      <c r="BS108" s="250"/>
      <c r="BT108" s="250"/>
      <c r="BU108" s="250"/>
      <c r="BV108" s="250"/>
      <c r="BW108" s="250"/>
      <c r="BX108" s="250"/>
      <c r="BY108" s="250"/>
      <c r="BZ108" s="250"/>
      <c r="CA108" s="250"/>
      <c r="CB108" s="250"/>
      <c r="CC108" s="250"/>
      <c r="CD108" s="250"/>
      <c r="CE108" s="250"/>
      <c r="CF108" s="250"/>
      <c r="CG108" s="250"/>
      <c r="CH108" s="250"/>
      <c r="CI108" s="250"/>
      <c r="CJ108" s="250"/>
      <c r="CK108" s="250"/>
      <c r="CL108" s="250"/>
      <c r="CM108" s="250"/>
      <c r="CN108" s="250"/>
      <c r="CO108" s="250"/>
      <c r="CP108" s="250"/>
      <c r="CQ108" s="250"/>
      <c r="CR108" s="250"/>
      <c r="CS108" s="250"/>
      <c r="CT108" s="250"/>
      <c r="CU108" s="250"/>
      <c r="CV108" s="250"/>
      <c r="CW108" s="250"/>
      <c r="CX108" s="250"/>
      <c r="CY108" s="250"/>
      <c r="CZ108" s="250"/>
      <c r="DA108" s="250"/>
      <c r="DB108" s="250"/>
      <c r="DC108" s="250"/>
      <c r="DD108" s="250"/>
      <c r="DE108" s="250"/>
      <c r="DF108" s="250"/>
      <c r="DG108" s="250"/>
      <c r="DH108" s="250"/>
      <c r="DI108" s="250"/>
      <c r="DJ108" s="250"/>
      <c r="DK108" s="250"/>
      <c r="DL108" s="250"/>
      <c r="DM108" s="250"/>
      <c r="DN108" s="250"/>
      <c r="DO108" s="250"/>
      <c r="DP108" s="250"/>
      <c r="DQ108" s="250"/>
      <c r="DR108" s="250"/>
      <c r="DS108" s="250"/>
      <c r="DT108" s="250"/>
      <c r="DU108" s="250"/>
      <c r="DV108" s="250"/>
      <c r="DW108" s="250"/>
      <c r="DX108" s="250"/>
      <c r="DY108" s="250"/>
      <c r="DZ108" s="250"/>
      <c r="EA108" s="250"/>
      <c r="EB108" s="250"/>
      <c r="EC108" s="250"/>
      <c r="ED108" s="250"/>
      <c r="EE108" s="250"/>
      <c r="EF108" s="250"/>
      <c r="EG108" s="250"/>
      <c r="EH108" s="250"/>
      <c r="EI108" s="250"/>
      <c r="EJ108" s="250"/>
      <c r="EK108" s="250"/>
      <c r="EL108" s="250"/>
      <c r="EM108" s="250"/>
      <c r="EN108" s="250"/>
      <c r="EO108" s="250"/>
      <c r="EP108" s="250"/>
      <c r="EQ108" s="250"/>
      <c r="ER108" s="250"/>
      <c r="ES108" s="250"/>
      <c r="ET108" s="250"/>
      <c r="EU108" s="250"/>
      <c r="EV108" s="250"/>
      <c r="EW108" s="250"/>
      <c r="EX108" s="250"/>
      <c r="EY108" s="250"/>
      <c r="EZ108" s="250"/>
      <c r="FA108" s="250"/>
      <c r="FB108" s="250"/>
      <c r="FC108" s="250"/>
      <c r="FD108" s="250"/>
      <c r="FE108" s="250"/>
      <c r="FF108" s="250"/>
      <c r="FG108" s="250"/>
      <c r="FH108" s="250"/>
      <c r="FI108" s="250"/>
      <c r="FJ108" s="250"/>
      <c r="FK108" s="250"/>
      <c r="FL108" s="250"/>
      <c r="FM108" s="250"/>
      <c r="FN108" s="250"/>
      <c r="FO108" s="250"/>
      <c r="FP108" s="250"/>
      <c r="FQ108" s="250"/>
      <c r="FR108" s="250"/>
      <c r="FS108" s="250"/>
      <c r="FT108" s="250"/>
      <c r="FU108" s="250"/>
      <c r="FV108" s="250"/>
      <c r="FW108" s="250"/>
      <c r="FX108" s="250"/>
      <c r="FY108" s="250"/>
      <c r="FZ108" s="250"/>
      <c r="GA108" s="250"/>
      <c r="GB108" s="250"/>
      <c r="GC108" s="250"/>
      <c r="GD108" s="250"/>
      <c r="GE108" s="250"/>
      <c r="GF108" s="250"/>
      <c r="GG108" s="250"/>
      <c r="GH108" s="250"/>
      <c r="GI108" s="250"/>
      <c r="GJ108" s="250"/>
      <c r="GK108" s="250"/>
      <c r="GL108" s="250"/>
      <c r="GM108" s="250"/>
      <c r="GN108" s="250"/>
      <c r="GO108" s="250"/>
      <c r="GP108" s="250"/>
      <c r="GQ108" s="250"/>
      <c r="GR108" s="250"/>
      <c r="GS108" s="250"/>
      <c r="GT108" s="250"/>
      <c r="GU108" s="250"/>
      <c r="GV108" s="250"/>
      <c r="GW108" s="250"/>
      <c r="GX108" s="250"/>
      <c r="GY108" s="250"/>
      <c r="GZ108" s="250"/>
      <c r="HA108" s="250"/>
      <c r="HB108" s="250"/>
      <c r="HC108" s="250"/>
      <c r="HD108" s="250"/>
      <c r="HE108" s="250"/>
      <c r="HF108" s="250"/>
      <c r="HG108" s="250"/>
      <c r="HH108" s="250"/>
      <c r="HI108" s="250"/>
      <c r="HJ108" s="250"/>
      <c r="HK108" s="250"/>
      <c r="HL108" s="250"/>
      <c r="HM108" s="250"/>
      <c r="HN108" s="250"/>
      <c r="HO108" s="250"/>
      <c r="HP108" s="250"/>
      <c r="HQ108" s="250"/>
      <c r="HR108" s="250"/>
      <c r="HS108" s="250"/>
      <c r="HT108" s="250"/>
      <c r="HU108" s="250"/>
      <c r="HV108" s="250"/>
      <c r="HW108" s="250"/>
      <c r="HX108" s="250"/>
      <c r="HY108" s="250"/>
      <c r="HZ108" s="250"/>
      <c r="IA108" s="250"/>
      <c r="IB108" s="250"/>
      <c r="IC108" s="250"/>
      <c r="ID108" s="250"/>
      <c r="IE108" s="250"/>
      <c r="IF108" s="250"/>
      <c r="IG108" s="250"/>
      <c r="IH108" s="250"/>
      <c r="II108" s="250"/>
      <c r="IJ108" s="250"/>
      <c r="IK108" s="250"/>
      <c r="IL108" s="250"/>
      <c r="IM108" s="250"/>
      <c r="IN108" s="250"/>
      <c r="IO108" s="250"/>
      <c r="IP108" s="250"/>
      <c r="IQ108" s="250"/>
      <c r="IR108" s="250"/>
      <c r="IS108" s="250"/>
      <c r="IT108" s="250"/>
      <c r="IU108" s="250"/>
      <c r="IV108" s="250"/>
      <c r="IW108" s="250"/>
      <c r="IX108" s="250"/>
      <c r="IY108" s="250"/>
      <c r="IZ108" s="250"/>
      <c r="JA108" s="250"/>
      <c r="JB108" s="250"/>
      <c r="JC108" s="250"/>
      <c r="JD108" s="250"/>
      <c r="JE108" s="250"/>
      <c r="JF108" s="250"/>
      <c r="JG108" s="250"/>
      <c r="JH108" s="250"/>
      <c r="JI108" s="250"/>
      <c r="JJ108" s="250"/>
      <c r="JK108" s="250"/>
      <c r="JL108" s="250"/>
      <c r="JM108" s="250"/>
      <c r="JN108" s="250"/>
      <c r="JO108" s="250"/>
      <c r="JP108" s="250"/>
      <c r="JQ108" s="250"/>
      <c r="JR108" s="250"/>
      <c r="JS108" s="250"/>
      <c r="JT108" s="250"/>
      <c r="JU108" s="250"/>
      <c r="JV108" s="250"/>
      <c r="JW108" s="250"/>
      <c r="JX108" s="250"/>
      <c r="JY108" s="250"/>
      <c r="JZ108" s="250"/>
      <c r="KA108" s="250"/>
      <c r="KB108" s="250"/>
      <c r="KC108" s="250"/>
      <c r="KD108" s="250"/>
      <c r="KE108" s="250"/>
      <c r="KF108" s="250"/>
      <c r="KG108" s="250"/>
      <c r="KH108" s="250"/>
      <c r="KI108" s="250"/>
      <c r="KJ108" s="250"/>
      <c r="KK108" s="250"/>
      <c r="KL108" s="250"/>
      <c r="KM108" s="250"/>
      <c r="KN108" s="250"/>
      <c r="KO108" s="250"/>
      <c r="KP108" s="250"/>
      <c r="KQ108" s="250"/>
      <c r="KR108" s="250"/>
      <c r="KS108" s="250"/>
      <c r="KT108" s="250"/>
      <c r="KU108" s="250"/>
      <c r="KV108" s="250"/>
      <c r="KW108" s="250"/>
      <c r="KX108" s="250"/>
      <c r="KY108" s="250"/>
      <c r="KZ108" s="250"/>
      <c r="LA108" s="250"/>
      <c r="LB108" s="250"/>
      <c r="LC108" s="250"/>
      <c r="LD108" s="250"/>
      <c r="LE108" s="250"/>
      <c r="LF108" s="250"/>
      <c r="LG108" s="250"/>
      <c r="LH108" s="250"/>
      <c r="LI108" s="250"/>
      <c r="LJ108" s="250"/>
      <c r="LK108" s="250"/>
      <c r="LL108" s="250"/>
      <c r="LM108" s="250"/>
      <c r="LN108" s="250"/>
      <c r="LO108" s="250"/>
      <c r="LP108" s="250"/>
      <c r="LQ108" s="250"/>
      <c r="LR108" s="250"/>
      <c r="LS108" s="250"/>
      <c r="LT108" s="250"/>
      <c r="LU108" s="250"/>
      <c r="LV108" s="250"/>
      <c r="LW108" s="250"/>
      <c r="LX108" s="250"/>
      <c r="LY108" s="250"/>
      <c r="LZ108" s="250"/>
      <c r="MA108" s="250"/>
      <c r="MB108" s="250"/>
      <c r="MC108" s="250"/>
      <c r="MD108" s="250"/>
      <c r="ME108" s="250"/>
      <c r="MF108" s="250"/>
      <c r="MG108" s="250"/>
      <c r="MH108" s="250"/>
      <c r="MI108" s="250"/>
      <c r="MJ108" s="250"/>
      <c r="MK108" s="250"/>
      <c r="ML108" s="250"/>
      <c r="MM108" s="250"/>
      <c r="MN108" s="250"/>
      <c r="MO108" s="250"/>
      <c r="MP108" s="250"/>
      <c r="MQ108" s="250"/>
      <c r="MR108" s="250"/>
      <c r="MS108" s="250"/>
      <c r="MT108" s="250"/>
      <c r="MU108" s="250"/>
      <c r="MV108" s="250"/>
      <c r="MW108" s="250"/>
      <c r="MX108" s="250"/>
      <c r="MY108" s="250"/>
      <c r="MZ108" s="250"/>
      <c r="NA108" s="250"/>
      <c r="NB108" s="250"/>
      <c r="NC108" s="250"/>
      <c r="ND108" s="250"/>
      <c r="NE108" s="250"/>
      <c r="NF108" s="250"/>
      <c r="NG108" s="250"/>
      <c r="NH108" s="250"/>
      <c r="NI108" s="250"/>
      <c r="NJ108" s="250"/>
      <c r="NK108" s="250"/>
      <c r="NL108" s="250"/>
      <c r="NM108" s="250"/>
      <c r="NN108" s="250"/>
      <c r="NO108" s="250"/>
      <c r="NP108" s="250"/>
      <c r="NQ108" s="250"/>
      <c r="NR108" s="250"/>
      <c r="NS108" s="250"/>
      <c r="NT108" s="250"/>
      <c r="NU108" s="250"/>
      <c r="NV108" s="250"/>
      <c r="NW108" s="250"/>
      <c r="NX108" s="250"/>
      <c r="NY108" s="250"/>
      <c r="NZ108" s="250"/>
      <c r="OA108" s="250"/>
      <c r="OB108" s="250"/>
      <c r="OC108" s="250"/>
      <c r="OD108" s="250"/>
      <c r="OE108" s="250"/>
      <c r="OF108" s="250"/>
      <c r="OG108" s="250"/>
      <c r="OH108" s="250"/>
      <c r="OI108" s="250"/>
      <c r="OJ108" s="250"/>
      <c r="OK108" s="250"/>
      <c r="OL108" s="250"/>
      <c r="OM108" s="250"/>
      <c r="ON108" s="250"/>
      <c r="OO108" s="250"/>
      <c r="OP108" s="250"/>
      <c r="OQ108" s="250"/>
      <c r="OR108" s="250"/>
      <c r="OS108" s="250"/>
      <c r="OT108" s="250"/>
      <c r="OU108" s="250"/>
      <c r="OV108" s="250"/>
      <c r="OW108" s="250"/>
      <c r="OX108" s="250"/>
      <c r="OY108" s="250"/>
      <c r="OZ108" s="250"/>
      <c r="PA108" s="250"/>
      <c r="PB108" s="250"/>
      <c r="PC108" s="250"/>
      <c r="PD108" s="250"/>
      <c r="PE108" s="250"/>
      <c r="PF108" s="250"/>
      <c r="PG108" s="250"/>
      <c r="PH108" s="250"/>
      <c r="PI108" s="250"/>
      <c r="PJ108" s="250"/>
      <c r="PK108" s="250"/>
      <c r="PL108" s="250"/>
      <c r="PM108" s="250"/>
      <c r="PN108" s="250"/>
      <c r="PO108" s="250"/>
      <c r="PP108" s="250"/>
      <c r="PQ108" s="250"/>
      <c r="PR108" s="250"/>
      <c r="PS108" s="250"/>
      <c r="PT108" s="250"/>
      <c r="PU108" s="250"/>
      <c r="PV108" s="250"/>
      <c r="PW108" s="250"/>
      <c r="PX108" s="250"/>
      <c r="PY108" s="250"/>
      <c r="PZ108" s="250"/>
      <c r="QA108" s="250"/>
      <c r="QB108" s="250"/>
      <c r="QC108" s="250"/>
      <c r="QD108" s="250"/>
      <c r="QE108" s="250"/>
      <c r="QF108" s="250"/>
      <c r="QG108" s="250"/>
      <c r="QH108" s="250"/>
      <c r="QI108" s="250"/>
      <c r="QJ108" s="250"/>
      <c r="QK108" s="250"/>
      <c r="QL108" s="250"/>
      <c r="QM108" s="250"/>
      <c r="QN108" s="250"/>
      <c r="QO108" s="250"/>
      <c r="QP108" s="250"/>
      <c r="QQ108" s="250"/>
      <c r="QR108" s="250"/>
      <c r="QS108" s="250"/>
      <c r="QT108" s="250"/>
      <c r="QU108" s="250"/>
      <c r="QV108" s="250"/>
      <c r="QW108" s="250"/>
      <c r="QX108" s="250"/>
      <c r="QY108" s="250"/>
      <c r="QZ108" s="250"/>
      <c r="RA108" s="250"/>
      <c r="RB108" s="250"/>
      <c r="RC108" s="250"/>
      <c r="RD108" s="250"/>
      <c r="RE108" s="250"/>
      <c r="RF108" s="250"/>
      <c r="RG108" s="250"/>
      <c r="RH108" s="250"/>
      <c r="RI108" s="250"/>
      <c r="RJ108" s="250"/>
      <c r="RK108" s="250"/>
      <c r="RL108" s="250"/>
      <c r="RM108" s="250"/>
      <c r="RN108" s="250"/>
      <c r="RO108" s="250"/>
      <c r="RP108" s="250"/>
      <c r="RQ108" s="250"/>
      <c r="RR108" s="250"/>
      <c r="RS108" s="250"/>
      <c r="RT108" s="250"/>
      <c r="RU108" s="250"/>
      <c r="RV108" s="250"/>
      <c r="RW108" s="250"/>
      <c r="RX108" s="250"/>
      <c r="RY108" s="250"/>
      <c r="RZ108" s="250"/>
      <c r="SA108" s="250"/>
      <c r="SB108" s="250"/>
      <c r="SC108" s="250"/>
      <c r="SD108" s="250"/>
      <c r="SE108" s="250"/>
      <c r="SF108" s="250"/>
      <c r="SG108" s="250"/>
      <c r="SH108" s="250"/>
      <c r="SI108" s="250"/>
      <c r="SJ108" s="250"/>
      <c r="SK108" s="250"/>
      <c r="SL108" s="250"/>
      <c r="SM108" s="250"/>
      <c r="SN108" s="250"/>
      <c r="SO108" s="250"/>
      <c r="SP108" s="250"/>
      <c r="SQ108" s="250"/>
      <c r="SR108" s="250"/>
      <c r="SS108" s="250"/>
      <c r="ST108" s="250"/>
      <c r="SU108" s="250"/>
      <c r="SV108" s="250"/>
      <c r="SW108" s="250"/>
      <c r="SX108" s="250"/>
      <c r="SY108" s="250"/>
      <c r="SZ108" s="250"/>
      <c r="TA108" s="250"/>
      <c r="TB108" s="250"/>
      <c r="TC108" s="250"/>
      <c r="TD108" s="250"/>
      <c r="TE108" s="250"/>
      <c r="TF108" s="250"/>
      <c r="TG108" s="250"/>
      <c r="TH108" s="250"/>
      <c r="TI108" s="250"/>
      <c r="TJ108" s="250"/>
      <c r="TK108" s="250"/>
      <c r="TL108" s="250"/>
      <c r="TM108" s="250"/>
      <c r="TN108" s="250"/>
      <c r="TO108" s="250"/>
      <c r="TP108" s="250"/>
      <c r="TQ108" s="250"/>
      <c r="TR108" s="250"/>
      <c r="TS108" s="250"/>
      <c r="TT108" s="250"/>
      <c r="TU108" s="250"/>
      <c r="TV108" s="250"/>
      <c r="TW108" s="250"/>
      <c r="TX108" s="250"/>
      <c r="TY108" s="250"/>
      <c r="TZ108" s="250"/>
      <c r="UA108" s="250"/>
      <c r="UB108" s="250"/>
      <c r="UC108" s="250"/>
      <c r="UD108" s="250"/>
      <c r="UE108" s="250"/>
      <c r="UF108" s="250"/>
      <c r="UG108" s="250"/>
      <c r="UH108" s="250"/>
      <c r="UI108" s="250"/>
      <c r="UJ108" s="250"/>
      <c r="UK108" s="250"/>
      <c r="UL108" s="250"/>
      <c r="UM108" s="250"/>
      <c r="UN108" s="250"/>
      <c r="UO108" s="250"/>
      <c r="UP108" s="250"/>
      <c r="UQ108" s="250"/>
      <c r="UR108" s="250"/>
      <c r="US108" s="250"/>
      <c r="UT108" s="250"/>
      <c r="UU108" s="250"/>
      <c r="UV108" s="250"/>
      <c r="UW108" s="250"/>
      <c r="UX108" s="250"/>
      <c r="UY108" s="250"/>
      <c r="UZ108" s="250"/>
      <c r="VA108" s="250"/>
      <c r="VB108" s="250"/>
      <c r="VC108" s="250"/>
      <c r="VD108" s="250"/>
      <c r="VE108" s="250"/>
      <c r="VF108" s="250"/>
      <c r="VG108" s="250"/>
      <c r="VH108" s="250"/>
      <c r="VI108" s="250"/>
      <c r="VJ108" s="250"/>
      <c r="VK108" s="250"/>
      <c r="VL108" s="250"/>
      <c r="VM108" s="250"/>
      <c r="VN108" s="250"/>
      <c r="VO108" s="250"/>
      <c r="VP108" s="250"/>
      <c r="VQ108" s="250"/>
      <c r="VR108" s="250"/>
      <c r="VS108" s="250"/>
      <c r="VT108" s="250"/>
      <c r="VU108" s="250"/>
      <c r="VV108" s="250"/>
      <c r="VW108" s="250"/>
      <c r="VX108" s="250"/>
      <c r="VY108" s="250"/>
      <c r="VZ108" s="250"/>
      <c r="WA108" s="250"/>
      <c r="WB108" s="250"/>
      <c r="WC108" s="250"/>
      <c r="WD108" s="250"/>
      <c r="WE108" s="250"/>
      <c r="WF108" s="250"/>
      <c r="WG108" s="250"/>
      <c r="WH108" s="250"/>
      <c r="WI108" s="250"/>
      <c r="WJ108" s="250"/>
      <c r="WK108" s="250"/>
      <c r="WL108" s="250"/>
      <c r="WM108" s="250"/>
      <c r="WN108" s="250"/>
      <c r="WO108" s="250"/>
      <c r="WP108" s="250"/>
      <c r="WQ108" s="250"/>
      <c r="WR108" s="250"/>
      <c r="WS108" s="250"/>
      <c r="WT108" s="250"/>
      <c r="WU108" s="250"/>
      <c r="WV108" s="250"/>
      <c r="WW108" s="250"/>
      <c r="WX108" s="250"/>
      <c r="WY108" s="250"/>
      <c r="WZ108" s="250"/>
      <c r="XA108" s="250"/>
      <c r="XB108" s="250"/>
      <c r="XC108" s="250"/>
      <c r="XD108" s="250"/>
      <c r="XE108" s="250"/>
      <c r="XF108" s="250"/>
      <c r="XG108" s="250"/>
      <c r="XH108" s="250"/>
      <c r="XI108" s="250"/>
      <c r="XJ108" s="250"/>
      <c r="XK108" s="250"/>
      <c r="XL108" s="250"/>
      <c r="XM108" s="250"/>
      <c r="XN108" s="250"/>
      <c r="XO108" s="250"/>
      <c r="XP108" s="250"/>
      <c r="XQ108" s="250"/>
      <c r="XR108" s="250"/>
      <c r="XS108" s="250"/>
      <c r="XT108" s="250"/>
      <c r="XU108" s="250"/>
      <c r="XV108" s="250"/>
      <c r="XW108" s="250"/>
      <c r="XX108" s="250"/>
      <c r="XY108" s="250"/>
      <c r="XZ108" s="250"/>
      <c r="YA108" s="250"/>
      <c r="YB108" s="250"/>
      <c r="YC108" s="250"/>
      <c r="YD108" s="250"/>
      <c r="YE108" s="250"/>
      <c r="YF108" s="250"/>
      <c r="YG108" s="250"/>
      <c r="YH108" s="250"/>
      <c r="YI108" s="250"/>
      <c r="YJ108" s="250"/>
      <c r="YK108" s="250"/>
      <c r="YL108" s="250"/>
      <c r="YM108" s="250"/>
      <c r="YN108" s="250"/>
      <c r="YO108" s="250"/>
      <c r="YP108" s="250"/>
      <c r="YQ108" s="250"/>
      <c r="YR108" s="250"/>
      <c r="YS108" s="250"/>
      <c r="YT108" s="250"/>
      <c r="YU108" s="250"/>
      <c r="YV108" s="250"/>
      <c r="YW108" s="250"/>
      <c r="YX108" s="250"/>
      <c r="YY108" s="250"/>
      <c r="YZ108" s="250"/>
      <c r="ZA108" s="250"/>
      <c r="ZB108" s="250"/>
      <c r="ZC108" s="250"/>
      <c r="ZD108" s="250"/>
      <c r="ZE108" s="250"/>
      <c r="ZF108" s="250"/>
      <c r="ZG108" s="250"/>
      <c r="ZH108" s="250"/>
      <c r="ZI108" s="250"/>
      <c r="ZJ108" s="250"/>
      <c r="ZK108" s="250"/>
      <c r="ZL108" s="250"/>
      <c r="ZM108" s="250"/>
      <c r="ZN108" s="250"/>
      <c r="ZO108" s="250"/>
      <c r="ZP108" s="250"/>
      <c r="ZQ108" s="250"/>
      <c r="ZR108" s="250"/>
      <c r="ZS108" s="250"/>
      <c r="ZT108" s="250"/>
      <c r="ZU108" s="250"/>
      <c r="ZV108" s="250"/>
      <c r="ZW108" s="250"/>
      <c r="ZX108" s="250"/>
      <c r="ZY108" s="250"/>
      <c r="ZZ108" s="250"/>
      <c r="AAA108" s="250"/>
      <c r="AAB108" s="250"/>
      <c r="AAC108" s="250"/>
      <c r="AAD108" s="250"/>
      <c r="AAE108" s="250"/>
      <c r="AAF108" s="250"/>
      <c r="AAG108" s="250"/>
      <c r="AAH108" s="250"/>
      <c r="AAI108" s="250"/>
      <c r="AAJ108" s="250"/>
      <c r="AAK108" s="250"/>
      <c r="AAL108" s="250"/>
      <c r="AAM108" s="250"/>
      <c r="AAN108" s="250"/>
      <c r="AAO108" s="250"/>
      <c r="AAP108" s="250"/>
      <c r="AAQ108" s="250"/>
      <c r="AAR108" s="250"/>
      <c r="AAS108" s="250"/>
      <c r="AAT108" s="250"/>
      <c r="AAU108" s="250"/>
      <c r="AAV108" s="250"/>
      <c r="AAW108" s="250"/>
      <c r="AAX108" s="250"/>
      <c r="AAY108" s="250"/>
      <c r="AAZ108" s="250"/>
      <c r="ABA108" s="250"/>
      <c r="ABB108" s="250"/>
      <c r="ABC108" s="250"/>
      <c r="ABD108" s="250"/>
      <c r="ABE108" s="250"/>
      <c r="ABF108" s="250"/>
      <c r="ABG108" s="250"/>
      <c r="ABH108" s="250"/>
      <c r="ABI108" s="250"/>
      <c r="ABJ108" s="250"/>
      <c r="ABK108" s="250"/>
      <c r="ABL108" s="250"/>
      <c r="ABM108" s="250"/>
      <c r="ABN108" s="250"/>
      <c r="ABO108" s="250"/>
      <c r="ABP108" s="250"/>
      <c r="ABQ108" s="250"/>
      <c r="ABR108" s="250"/>
      <c r="ABS108" s="250"/>
      <c r="ABT108" s="250"/>
      <c r="ABU108" s="250"/>
      <c r="ABV108" s="250"/>
      <c r="ABW108" s="250"/>
      <c r="ABX108" s="250"/>
      <c r="ABY108" s="250"/>
      <c r="ABZ108" s="250"/>
      <c r="ACA108" s="250"/>
      <c r="ACB108" s="250"/>
      <c r="ACC108" s="250"/>
      <c r="ACD108" s="250"/>
      <c r="ACE108" s="250"/>
      <c r="ACF108" s="250"/>
      <c r="ACG108" s="250"/>
      <c r="ACH108" s="250"/>
      <c r="ACI108" s="250"/>
      <c r="ACJ108" s="250"/>
      <c r="ACK108" s="250"/>
      <c r="ACL108" s="250"/>
      <c r="ACM108" s="250"/>
      <c r="ACN108" s="250"/>
      <c r="ACO108" s="250"/>
      <c r="ACP108" s="250"/>
      <c r="ACQ108" s="250"/>
      <c r="ACR108" s="250"/>
      <c r="ACS108" s="250"/>
      <c r="ACT108" s="250"/>
      <c r="ACU108" s="250"/>
      <c r="ACV108" s="250"/>
      <c r="ACW108" s="250"/>
      <c r="ACX108" s="250"/>
      <c r="ACY108" s="250"/>
      <c r="ACZ108" s="250"/>
      <c r="ADA108" s="250"/>
      <c r="ADB108" s="250"/>
      <c r="ADC108" s="250"/>
      <c r="ADD108" s="250"/>
      <c r="ADE108" s="250"/>
      <c r="ADF108" s="250"/>
      <c r="ADG108" s="250"/>
      <c r="ADH108" s="250"/>
      <c r="ADI108" s="250"/>
      <c r="ADJ108" s="250"/>
      <c r="ADK108" s="250"/>
      <c r="ADL108" s="250"/>
      <c r="ADM108" s="250"/>
      <c r="ADN108" s="250"/>
      <c r="ADO108" s="250"/>
      <c r="ADP108" s="250"/>
      <c r="ADQ108" s="250"/>
      <c r="ADR108" s="250"/>
      <c r="ADS108" s="250"/>
      <c r="ADT108" s="250"/>
      <c r="ADU108" s="250"/>
      <c r="ADV108" s="250"/>
      <c r="ADW108" s="250"/>
      <c r="ADX108" s="250"/>
      <c r="ADY108" s="250"/>
      <c r="ADZ108" s="250"/>
      <c r="AEA108" s="250"/>
      <c r="AEB108" s="250"/>
      <c r="AEC108" s="250"/>
      <c r="AED108" s="250"/>
      <c r="AEE108" s="250"/>
      <c r="AEF108" s="250"/>
      <c r="AEG108" s="250"/>
      <c r="AEH108" s="250"/>
      <c r="AEI108" s="250"/>
      <c r="AEJ108" s="250"/>
      <c r="AEK108" s="250"/>
      <c r="AEL108" s="250"/>
      <c r="AEM108" s="250"/>
      <c r="AEN108" s="250"/>
      <c r="AEO108" s="250"/>
      <c r="AEP108" s="250"/>
      <c r="AEQ108" s="250"/>
      <c r="AER108" s="250"/>
      <c r="AES108" s="250"/>
      <c r="AET108" s="250"/>
      <c r="AEU108" s="250"/>
      <c r="AEV108" s="250"/>
      <c r="AEW108" s="250"/>
      <c r="AEX108" s="250"/>
      <c r="AEY108" s="250"/>
      <c r="AEZ108" s="250"/>
      <c r="AFA108" s="250"/>
      <c r="AFB108" s="250"/>
      <c r="AFC108" s="250"/>
      <c r="AFD108" s="250"/>
      <c r="AFE108" s="250"/>
      <c r="AFF108" s="250"/>
      <c r="AFG108" s="250"/>
      <c r="AFH108" s="250"/>
      <c r="AFI108" s="250"/>
      <c r="AFJ108" s="250"/>
      <c r="AFK108" s="250"/>
      <c r="AFL108" s="250"/>
      <c r="AFM108" s="250"/>
      <c r="AFN108" s="250"/>
      <c r="AFO108" s="250"/>
      <c r="AFP108" s="250"/>
      <c r="AFQ108" s="250"/>
      <c r="AFR108" s="250"/>
      <c r="AFS108" s="250"/>
      <c r="AFT108" s="250"/>
      <c r="AFU108" s="250"/>
      <c r="AFV108" s="250"/>
      <c r="AFW108" s="250"/>
      <c r="AFX108" s="250"/>
      <c r="AFY108" s="250"/>
      <c r="AFZ108" s="250"/>
      <c r="AGA108" s="250"/>
      <c r="AGB108" s="250"/>
      <c r="AGC108" s="250"/>
      <c r="AGD108" s="250"/>
      <c r="AGE108" s="250"/>
      <c r="AGF108" s="250"/>
      <c r="AGG108" s="250"/>
      <c r="AGH108" s="250"/>
      <c r="AGI108" s="250"/>
      <c r="AGJ108" s="250"/>
      <c r="AGK108" s="250"/>
      <c r="AGL108" s="250"/>
      <c r="AGM108" s="250"/>
      <c r="AGN108" s="250"/>
      <c r="AGO108" s="250"/>
      <c r="AGP108" s="250"/>
      <c r="AGQ108" s="250"/>
      <c r="AGR108" s="250"/>
      <c r="AGS108" s="250"/>
      <c r="AGT108" s="250"/>
      <c r="AGU108" s="250"/>
      <c r="AGV108" s="250"/>
      <c r="AGW108" s="250"/>
      <c r="AGX108" s="250"/>
      <c r="AGY108" s="250"/>
      <c r="AGZ108" s="250"/>
      <c r="AHA108" s="250"/>
      <c r="AHB108" s="250"/>
      <c r="AHC108" s="250"/>
      <c r="AHD108" s="250"/>
      <c r="AHE108" s="250"/>
      <c r="AHF108" s="250"/>
      <c r="AHG108" s="250"/>
      <c r="AHH108" s="250"/>
      <c r="AHI108" s="250"/>
      <c r="AHJ108" s="250"/>
      <c r="AHK108" s="250"/>
      <c r="AHL108" s="250"/>
      <c r="AHM108" s="250"/>
      <c r="AHN108" s="250"/>
      <c r="AHO108" s="250"/>
      <c r="AHP108" s="250"/>
      <c r="AHQ108" s="250"/>
      <c r="AHR108" s="250"/>
      <c r="AHS108" s="250"/>
      <c r="AHT108" s="250"/>
      <c r="AHU108" s="250"/>
      <c r="AHV108" s="250"/>
      <c r="AHW108" s="250"/>
      <c r="AHX108" s="250"/>
      <c r="AHY108" s="250"/>
      <c r="AHZ108" s="250"/>
      <c r="AIA108" s="250"/>
      <c r="AIB108" s="250"/>
      <c r="AIC108" s="250"/>
      <c r="AID108" s="250"/>
      <c r="AIE108" s="250"/>
      <c r="AIF108" s="250"/>
      <c r="AIG108" s="250"/>
      <c r="AIH108" s="250"/>
      <c r="AII108" s="250"/>
      <c r="AIJ108" s="250"/>
      <c r="AIK108" s="250"/>
      <c r="AIL108" s="250"/>
      <c r="AIM108" s="250"/>
      <c r="AIN108" s="250"/>
      <c r="AIO108" s="250"/>
      <c r="AIP108" s="250"/>
      <c r="AIQ108" s="250"/>
      <c r="AIR108" s="250"/>
      <c r="AIS108" s="250"/>
      <c r="AIT108" s="250"/>
      <c r="AIU108" s="250"/>
      <c r="AIV108" s="250"/>
      <c r="AIW108" s="250"/>
      <c r="AIX108" s="250"/>
      <c r="AIY108" s="250"/>
      <c r="AIZ108" s="250"/>
      <c r="AJA108" s="250"/>
      <c r="AJB108" s="250"/>
      <c r="AJC108" s="250"/>
      <c r="AJD108" s="250"/>
      <c r="AJE108" s="250"/>
      <c r="AJF108" s="250"/>
      <c r="AJG108" s="250"/>
      <c r="AJH108" s="250"/>
      <c r="AJI108" s="250"/>
      <c r="AJJ108" s="250"/>
      <c r="AJK108" s="250"/>
      <c r="AJL108" s="250"/>
      <c r="AJM108" s="250"/>
      <c r="AJN108" s="250"/>
      <c r="AJO108" s="250"/>
      <c r="AJP108" s="250"/>
      <c r="AJQ108" s="250"/>
      <c r="AJR108" s="250"/>
      <c r="AJS108" s="250"/>
      <c r="AJT108" s="250"/>
      <c r="AJU108" s="250"/>
      <c r="AJV108" s="250"/>
      <c r="AJW108" s="250"/>
      <c r="AJX108" s="250"/>
      <c r="AJY108" s="250"/>
      <c r="AJZ108" s="250"/>
      <c r="AKA108" s="250"/>
      <c r="AKB108" s="250"/>
      <c r="AKC108" s="250"/>
      <c r="AKD108" s="250"/>
      <c r="AKE108" s="250"/>
      <c r="AKF108" s="250"/>
      <c r="AKG108" s="250"/>
      <c r="AKH108" s="250"/>
      <c r="AKI108" s="250"/>
      <c r="AKJ108" s="250"/>
      <c r="AKK108" s="250"/>
      <c r="AKL108" s="250"/>
      <c r="AKM108" s="250"/>
      <c r="AKN108" s="250"/>
      <c r="AKO108" s="250"/>
      <c r="AKP108" s="250"/>
      <c r="AKQ108" s="250"/>
      <c r="AKR108" s="250"/>
      <c r="AKS108" s="250"/>
      <c r="AKT108" s="250"/>
      <c r="AKU108" s="250"/>
      <c r="AKV108" s="250"/>
      <c r="AKW108" s="250"/>
      <c r="AKX108" s="250"/>
      <c r="AKY108" s="250"/>
      <c r="AKZ108" s="250"/>
      <c r="ALA108" s="250"/>
      <c r="ALB108" s="250"/>
      <c r="ALC108" s="250"/>
      <c r="ALD108" s="250"/>
      <c r="ALE108" s="250"/>
      <c r="ALF108" s="250"/>
      <c r="ALG108" s="250"/>
      <c r="ALH108" s="250"/>
      <c r="ALI108" s="250"/>
      <c r="ALJ108" s="250"/>
      <c r="ALK108" s="250"/>
      <c r="ALL108" s="250"/>
      <c r="ALM108" s="250"/>
      <c r="ALN108" s="250"/>
      <c r="ALO108" s="250"/>
      <c r="ALP108" s="250"/>
      <c r="ALQ108" s="250"/>
      <c r="ALR108" s="250"/>
      <c r="ALS108" s="250"/>
      <c r="ALT108" s="250"/>
      <c r="ALU108" s="250"/>
      <c r="ALV108" s="250"/>
      <c r="ALW108" s="250"/>
      <c r="ALX108" s="250"/>
      <c r="ALY108" s="250"/>
      <c r="ALZ108" s="250"/>
      <c r="AMA108" s="250"/>
      <c r="AMB108" s="250"/>
      <c r="AMC108" s="250"/>
      <c r="AMD108" s="250"/>
      <c r="AME108" s="250"/>
      <c r="AMF108" s="250"/>
      <c r="AMG108" s="250"/>
      <c r="AMH108" s="250"/>
      <c r="AMI108" s="250"/>
      <c r="AMJ108" s="250"/>
      <c r="AMK108" s="250"/>
      <c r="AML108" s="250"/>
      <c r="AMM108" s="250"/>
      <c r="AMN108" s="250"/>
      <c r="AMO108" s="250"/>
      <c r="AMP108" s="250"/>
      <c r="AMQ108" s="250"/>
      <c r="AMR108" s="250"/>
      <c r="AMS108" s="250"/>
      <c r="AMT108" s="250"/>
      <c r="AMU108" s="250"/>
      <c r="AMV108" s="250"/>
      <c r="AMW108" s="250"/>
      <c r="AMX108" s="250"/>
      <c r="AMY108" s="250"/>
      <c r="AMZ108" s="250"/>
      <c r="ANA108" s="250"/>
      <c r="ANB108" s="250"/>
      <c r="ANC108" s="250"/>
      <c r="AND108" s="250"/>
      <c r="ANE108" s="250"/>
      <c r="ANF108" s="250"/>
      <c r="ANG108" s="250"/>
      <c r="ANH108" s="250"/>
      <c r="ANI108" s="250"/>
      <c r="ANJ108" s="250"/>
      <c r="ANK108" s="250"/>
      <c r="ANL108" s="250"/>
      <c r="ANM108" s="250"/>
      <c r="ANN108" s="250"/>
      <c r="ANO108" s="250"/>
      <c r="ANP108" s="250"/>
      <c r="ANQ108" s="250"/>
      <c r="ANR108" s="250"/>
      <c r="ANS108" s="250"/>
      <c r="ANT108" s="250"/>
      <c r="ANU108" s="250"/>
      <c r="ANV108" s="250"/>
      <c r="ANW108" s="250"/>
      <c r="ANX108" s="250"/>
      <c r="ANY108" s="250"/>
      <c r="ANZ108" s="250"/>
      <c r="AOA108" s="250"/>
      <c r="AOB108" s="250"/>
      <c r="AOC108" s="250"/>
      <c r="AOD108" s="250"/>
      <c r="AOE108" s="250"/>
      <c r="AOF108" s="250"/>
      <c r="AOG108" s="250"/>
      <c r="AOH108" s="250"/>
      <c r="AOI108" s="250"/>
      <c r="AOJ108" s="250"/>
      <c r="AOK108" s="250"/>
      <c r="AOL108" s="250"/>
      <c r="AOM108" s="250"/>
      <c r="AON108" s="250"/>
      <c r="AOO108" s="250"/>
      <c r="AOP108" s="250"/>
      <c r="AOQ108" s="250"/>
      <c r="AOR108" s="250"/>
      <c r="AOS108" s="250"/>
      <c r="AOT108" s="250"/>
      <c r="AOU108" s="250"/>
      <c r="AOV108" s="250"/>
      <c r="AOW108" s="250"/>
      <c r="AOX108" s="250"/>
      <c r="AOY108" s="250"/>
      <c r="AOZ108" s="250"/>
      <c r="APA108" s="250"/>
      <c r="APB108" s="250"/>
      <c r="APC108" s="250"/>
      <c r="APD108" s="250"/>
      <c r="APE108" s="250"/>
      <c r="APF108" s="250"/>
      <c r="APG108" s="250"/>
      <c r="APH108" s="250"/>
      <c r="API108" s="250"/>
      <c r="APJ108" s="250"/>
      <c r="APK108" s="250"/>
      <c r="APL108" s="250"/>
      <c r="APM108" s="250"/>
      <c r="APN108" s="250"/>
      <c r="APO108" s="250"/>
      <c r="APP108" s="250"/>
      <c r="APQ108" s="250"/>
      <c r="APR108" s="250"/>
      <c r="APS108" s="250"/>
      <c r="APT108" s="250"/>
      <c r="APU108" s="250"/>
      <c r="APV108" s="250"/>
      <c r="APW108" s="250"/>
      <c r="APX108" s="250"/>
      <c r="APY108" s="250"/>
      <c r="APZ108" s="250"/>
      <c r="AQA108" s="250"/>
      <c r="AQB108" s="250"/>
      <c r="AQC108" s="250"/>
      <c r="AQD108" s="250"/>
      <c r="AQE108" s="250"/>
      <c r="AQF108" s="250"/>
      <c r="AQG108" s="250"/>
      <c r="AQH108" s="250"/>
      <c r="AQI108" s="250"/>
      <c r="AQJ108" s="250"/>
      <c r="AQK108" s="250"/>
      <c r="AQL108" s="250"/>
      <c r="AQM108" s="250"/>
      <c r="AQN108" s="250"/>
      <c r="AQO108" s="250"/>
      <c r="AQP108" s="250"/>
      <c r="AQQ108" s="250"/>
      <c r="AQR108" s="250"/>
      <c r="AQS108" s="250"/>
      <c r="AQT108" s="250"/>
      <c r="AQU108" s="250"/>
      <c r="AQV108" s="250"/>
      <c r="AQW108" s="250"/>
      <c r="AQX108" s="250"/>
      <c r="AQY108" s="250"/>
      <c r="AQZ108" s="250"/>
      <c r="ARA108" s="250"/>
      <c r="ARB108" s="250"/>
      <c r="ARC108" s="250"/>
      <c r="ARD108" s="250"/>
      <c r="ARE108" s="250"/>
      <c r="ARF108" s="250"/>
      <c r="ARG108" s="250"/>
      <c r="ARH108" s="250"/>
      <c r="ARI108" s="250"/>
      <c r="ARJ108" s="250"/>
      <c r="ARK108" s="250"/>
      <c r="ARL108" s="250"/>
      <c r="ARM108" s="250"/>
      <c r="ARN108" s="250"/>
      <c r="ARO108" s="250"/>
      <c r="ARP108" s="250"/>
      <c r="ARQ108" s="250"/>
      <c r="ARR108" s="250"/>
      <c r="ARS108" s="250"/>
      <c r="ART108" s="250"/>
      <c r="ARU108" s="250"/>
      <c r="ARV108" s="250"/>
      <c r="ARW108" s="250"/>
      <c r="ARX108" s="250"/>
      <c r="ARY108" s="250"/>
      <c r="ARZ108" s="250"/>
      <c r="ASA108" s="250"/>
      <c r="ASB108" s="250"/>
      <c r="ASC108" s="250"/>
      <c r="ASD108" s="250"/>
      <c r="ASE108" s="250"/>
      <c r="ASF108" s="250"/>
      <c r="ASG108" s="250"/>
      <c r="ASH108" s="250"/>
      <c r="ASI108" s="250"/>
      <c r="ASJ108" s="250"/>
      <c r="ASK108" s="250"/>
      <c r="ASL108" s="250"/>
      <c r="ASM108" s="250"/>
      <c r="ASN108" s="250"/>
      <c r="ASO108" s="250"/>
      <c r="ASP108" s="250"/>
      <c r="ASQ108" s="250"/>
      <c r="ASR108" s="250"/>
      <c r="ASS108" s="250"/>
      <c r="AST108" s="250"/>
      <c r="ASU108" s="250"/>
      <c r="ASV108" s="250"/>
      <c r="ASW108" s="250"/>
      <c r="ASX108" s="250"/>
      <c r="ASY108" s="250"/>
      <c r="ASZ108" s="250"/>
      <c r="ATA108" s="250"/>
      <c r="ATB108" s="250"/>
      <c r="ATC108" s="250"/>
      <c r="ATD108" s="250"/>
      <c r="ATE108" s="250"/>
      <c r="ATF108" s="250"/>
      <c r="ATG108" s="250"/>
      <c r="ATH108" s="250"/>
      <c r="ATI108" s="250"/>
      <c r="ATJ108" s="250"/>
      <c r="ATK108" s="250"/>
      <c r="ATL108" s="250"/>
      <c r="ATM108" s="250"/>
      <c r="ATN108" s="250"/>
      <c r="ATO108" s="250"/>
      <c r="ATP108" s="250"/>
      <c r="ATQ108" s="250"/>
      <c r="ATR108" s="250"/>
      <c r="ATS108" s="250"/>
      <c r="ATT108" s="250"/>
      <c r="ATU108" s="250"/>
      <c r="ATV108" s="250"/>
      <c r="ATW108" s="250"/>
      <c r="ATX108" s="250"/>
      <c r="ATY108" s="250"/>
      <c r="ATZ108" s="250"/>
      <c r="AUA108" s="250"/>
      <c r="AUB108" s="250"/>
      <c r="AUC108" s="250"/>
      <c r="AUD108" s="250"/>
      <c r="AUE108" s="250"/>
      <c r="AUF108" s="250"/>
      <c r="AUG108" s="250"/>
      <c r="AUH108" s="250"/>
      <c r="AUI108" s="250"/>
      <c r="AUJ108" s="250"/>
      <c r="AUK108" s="250"/>
      <c r="AUL108" s="250"/>
      <c r="AUM108" s="250"/>
      <c r="AUN108" s="250"/>
      <c r="AUO108" s="250"/>
      <c r="AUP108" s="250"/>
      <c r="AUQ108" s="250"/>
      <c r="AUR108" s="250"/>
      <c r="AUS108" s="250"/>
      <c r="AUT108" s="250"/>
      <c r="AUU108" s="250"/>
      <c r="AUV108" s="250"/>
      <c r="AUW108" s="250"/>
      <c r="AUX108" s="250"/>
      <c r="AUY108" s="250"/>
      <c r="AUZ108" s="250"/>
      <c r="AVA108" s="250"/>
      <c r="AVB108" s="250"/>
      <c r="AVC108" s="250"/>
      <c r="AVD108" s="250"/>
      <c r="AVE108" s="250"/>
      <c r="AVF108" s="250"/>
      <c r="AVG108" s="250"/>
      <c r="AVH108" s="250"/>
      <c r="AVI108" s="250"/>
      <c r="AVJ108" s="250"/>
      <c r="AVK108" s="250"/>
      <c r="AVL108" s="250"/>
      <c r="AVM108" s="250"/>
      <c r="AVN108" s="250"/>
      <c r="AVO108" s="250"/>
      <c r="AVP108" s="250"/>
      <c r="AVQ108" s="250"/>
      <c r="AVR108" s="250"/>
      <c r="AVS108" s="250"/>
      <c r="AVT108" s="250"/>
      <c r="AVU108" s="250"/>
      <c r="AVV108" s="250"/>
      <c r="AVW108" s="250"/>
      <c r="AVX108" s="250"/>
      <c r="AVY108" s="250"/>
      <c r="AVZ108" s="250"/>
      <c r="AWA108" s="250"/>
      <c r="AWB108" s="250"/>
      <c r="AWC108" s="250"/>
      <c r="AWD108" s="250"/>
      <c r="AWE108" s="250"/>
      <c r="AWF108" s="250"/>
      <c r="AWG108" s="250"/>
      <c r="AWH108" s="250"/>
      <c r="AWI108" s="250"/>
      <c r="AWJ108" s="250"/>
      <c r="AWK108" s="250"/>
      <c r="AWL108" s="250"/>
      <c r="AWM108" s="250"/>
      <c r="AWN108" s="250"/>
      <c r="AWO108" s="250"/>
      <c r="AWP108" s="250"/>
      <c r="AWQ108" s="250"/>
      <c r="AWR108" s="250"/>
      <c r="AWS108" s="250"/>
      <c r="AWT108" s="250"/>
      <c r="AWU108" s="250"/>
      <c r="AWV108" s="250"/>
      <c r="AWW108" s="250"/>
      <c r="AWX108" s="250"/>
      <c r="AWY108" s="250"/>
      <c r="AWZ108" s="250"/>
      <c r="AXA108" s="250"/>
      <c r="AXB108" s="250"/>
      <c r="AXC108" s="250"/>
      <c r="AXD108" s="250"/>
      <c r="AXE108" s="250"/>
      <c r="AXF108" s="250"/>
      <c r="AXG108" s="250"/>
      <c r="AXH108" s="250"/>
      <c r="AXI108" s="250"/>
      <c r="AXJ108" s="250"/>
      <c r="AXK108" s="250"/>
      <c r="AXL108" s="250"/>
      <c r="AXM108" s="250"/>
      <c r="AXN108" s="250"/>
      <c r="AXO108" s="250"/>
      <c r="AXP108" s="250"/>
      <c r="AXQ108" s="250"/>
      <c r="AXR108" s="250"/>
      <c r="AXS108" s="250"/>
      <c r="AXT108" s="250"/>
      <c r="AXU108" s="250"/>
      <c r="AXV108" s="250"/>
      <c r="AXW108" s="250"/>
      <c r="AXX108" s="250"/>
      <c r="AXY108" s="250"/>
      <c r="AXZ108" s="250"/>
      <c r="AYA108" s="250"/>
      <c r="AYB108" s="250"/>
      <c r="AYC108" s="250"/>
      <c r="AYD108" s="250"/>
      <c r="AYE108" s="250"/>
      <c r="AYF108" s="250"/>
      <c r="AYG108" s="250"/>
      <c r="AYH108" s="250"/>
      <c r="AYI108" s="250"/>
      <c r="AYJ108" s="250"/>
      <c r="AYK108" s="250"/>
      <c r="AYL108" s="250"/>
      <c r="AYM108" s="250"/>
      <c r="AYN108" s="250"/>
      <c r="AYO108" s="250"/>
      <c r="AYP108" s="250"/>
      <c r="AYQ108" s="250"/>
      <c r="AYR108" s="250"/>
      <c r="AYS108" s="250"/>
      <c r="AYT108" s="250"/>
      <c r="AYU108" s="250"/>
      <c r="AYV108" s="250"/>
      <c r="AYW108" s="250"/>
      <c r="AYX108" s="250"/>
      <c r="AYY108" s="250"/>
      <c r="AYZ108" s="250"/>
      <c r="AZA108" s="250"/>
      <c r="AZB108" s="250"/>
      <c r="AZC108" s="250"/>
      <c r="AZD108" s="250"/>
      <c r="AZE108" s="250"/>
      <c r="AZF108" s="250"/>
      <c r="AZG108" s="250"/>
      <c r="AZH108" s="250"/>
      <c r="AZI108" s="250"/>
      <c r="AZJ108" s="250"/>
      <c r="AZK108" s="250"/>
      <c r="AZL108" s="250"/>
      <c r="AZM108" s="250"/>
      <c r="AZN108" s="250"/>
      <c r="AZO108" s="250"/>
      <c r="AZP108" s="250"/>
      <c r="AZQ108" s="250"/>
      <c r="AZR108" s="250"/>
      <c r="AZS108" s="250"/>
      <c r="AZT108" s="250"/>
      <c r="AZU108" s="250"/>
      <c r="AZV108" s="250"/>
      <c r="AZW108" s="250"/>
      <c r="AZX108" s="250"/>
      <c r="AZY108" s="250"/>
      <c r="AZZ108" s="250"/>
      <c r="BAA108" s="250"/>
      <c r="BAB108" s="250"/>
      <c r="BAC108" s="250"/>
      <c r="BAD108" s="250"/>
      <c r="BAE108" s="250"/>
      <c r="BAF108" s="250"/>
      <c r="BAG108" s="250"/>
      <c r="BAH108" s="250"/>
      <c r="BAI108" s="250"/>
      <c r="BAJ108" s="250"/>
      <c r="BAK108" s="250"/>
      <c r="BAL108" s="250"/>
      <c r="BAM108" s="250"/>
      <c r="BAN108" s="250"/>
      <c r="BAO108" s="250"/>
      <c r="BAP108" s="250"/>
      <c r="BAQ108" s="250"/>
      <c r="BAR108" s="250"/>
      <c r="BAS108" s="250"/>
      <c r="BAT108" s="250"/>
      <c r="BAU108" s="250"/>
      <c r="BAV108" s="250"/>
      <c r="BAW108" s="250"/>
      <c r="BAX108" s="250"/>
      <c r="BAY108" s="250"/>
      <c r="BAZ108" s="250"/>
      <c r="BBA108" s="250"/>
      <c r="BBB108" s="250"/>
      <c r="BBC108" s="250"/>
      <c r="BBD108" s="250"/>
      <c r="BBE108" s="250"/>
      <c r="BBF108" s="250"/>
      <c r="BBG108" s="250"/>
      <c r="BBH108" s="250"/>
      <c r="BBI108" s="250"/>
      <c r="BBJ108" s="250"/>
      <c r="BBK108" s="250"/>
      <c r="BBL108" s="250"/>
      <c r="BBM108" s="250"/>
      <c r="BBN108" s="250"/>
      <c r="BBO108" s="250"/>
      <c r="BBP108" s="250"/>
      <c r="BBQ108" s="250"/>
      <c r="BBR108" s="250"/>
      <c r="BBS108" s="250"/>
      <c r="BBT108" s="250"/>
      <c r="BBU108" s="250"/>
      <c r="BBV108" s="250"/>
      <c r="BBW108" s="250"/>
      <c r="BBX108" s="250"/>
      <c r="BBY108" s="250"/>
      <c r="BBZ108" s="250"/>
      <c r="BCA108" s="250"/>
      <c r="BCB108" s="250"/>
      <c r="BCC108" s="250"/>
      <c r="BCD108" s="250"/>
      <c r="BCE108" s="250"/>
      <c r="BCF108" s="250"/>
      <c r="BCG108" s="250"/>
      <c r="BCH108" s="250"/>
      <c r="BCI108" s="250"/>
      <c r="BCJ108" s="250"/>
      <c r="BCK108" s="250"/>
      <c r="BCL108" s="250"/>
      <c r="BCM108" s="250"/>
      <c r="BCN108" s="250"/>
      <c r="BCO108" s="250"/>
      <c r="BCP108" s="250"/>
      <c r="BCQ108" s="250"/>
      <c r="BCR108" s="250"/>
      <c r="BCS108" s="250"/>
      <c r="BCT108" s="250"/>
      <c r="BCU108" s="250"/>
      <c r="BCV108" s="250"/>
      <c r="BCW108" s="250"/>
      <c r="BCX108" s="250"/>
      <c r="BCY108" s="250"/>
      <c r="BCZ108" s="250"/>
      <c r="BDA108" s="250"/>
      <c r="BDB108" s="250"/>
      <c r="BDC108" s="250"/>
      <c r="BDD108" s="250"/>
      <c r="BDE108" s="250"/>
      <c r="BDF108" s="250"/>
      <c r="BDG108" s="250"/>
      <c r="BDH108" s="250"/>
      <c r="BDI108" s="250"/>
      <c r="BDJ108" s="250"/>
      <c r="BDK108" s="250"/>
      <c r="BDL108" s="250"/>
      <c r="BDM108" s="250"/>
      <c r="BDN108" s="250"/>
      <c r="BDO108" s="250"/>
      <c r="BDP108" s="250"/>
      <c r="BDQ108" s="250"/>
      <c r="BDR108" s="250"/>
      <c r="BDS108" s="250"/>
      <c r="BDT108" s="250"/>
      <c r="BDU108" s="250"/>
      <c r="BDV108" s="250"/>
      <c r="BDW108" s="250"/>
      <c r="BDX108" s="250"/>
      <c r="BDY108" s="250"/>
      <c r="BDZ108" s="250"/>
      <c r="BEA108" s="250"/>
      <c r="BEB108" s="250"/>
      <c r="BEC108" s="250"/>
      <c r="BED108" s="250"/>
      <c r="BEE108" s="250"/>
      <c r="BEF108" s="250"/>
      <c r="BEG108" s="250"/>
      <c r="BEH108" s="250"/>
      <c r="BEI108" s="250"/>
      <c r="BEJ108" s="250"/>
      <c r="BEK108" s="250"/>
      <c r="BEL108" s="250"/>
      <c r="BEM108" s="250"/>
      <c r="BEN108" s="250"/>
      <c r="BEO108" s="250"/>
      <c r="BEP108" s="250"/>
      <c r="BEQ108" s="250"/>
      <c r="BER108" s="250"/>
      <c r="BES108" s="250"/>
      <c r="BET108" s="250"/>
      <c r="BEU108" s="250"/>
      <c r="BEV108" s="250"/>
      <c r="BEW108" s="250"/>
      <c r="BEX108" s="250"/>
    </row>
    <row r="109" spans="1:1506" s="254" customFormat="1">
      <c r="A109" s="250"/>
      <c r="B109" s="251"/>
      <c r="C109" s="250"/>
      <c r="H109" s="65"/>
      <c r="I109" s="253"/>
      <c r="K109" s="273"/>
      <c r="L109" s="65"/>
      <c r="N109" s="65"/>
      <c r="O109" s="250"/>
      <c r="P109" s="250"/>
      <c r="Q109" s="250"/>
      <c r="R109" s="250"/>
      <c r="S109" s="250"/>
      <c r="T109" s="250"/>
      <c r="U109" s="250"/>
      <c r="V109" s="250"/>
      <c r="W109" s="250"/>
      <c r="X109" s="250"/>
      <c r="Y109" s="250"/>
      <c r="Z109" s="250"/>
      <c r="AA109" s="250"/>
      <c r="AB109" s="250"/>
      <c r="AC109" s="250"/>
      <c r="AD109" s="250"/>
      <c r="AE109" s="250"/>
      <c r="AF109" s="250"/>
      <c r="AG109" s="250"/>
      <c r="AH109" s="250"/>
      <c r="AI109" s="250"/>
      <c r="AJ109" s="250"/>
      <c r="AK109" s="250"/>
      <c r="AL109" s="250"/>
      <c r="AM109" s="250"/>
      <c r="AN109" s="250"/>
      <c r="AO109" s="250"/>
      <c r="AP109" s="250"/>
      <c r="AQ109" s="250"/>
      <c r="AR109" s="250"/>
      <c r="AS109" s="250"/>
      <c r="AT109" s="250"/>
      <c r="AU109" s="250"/>
      <c r="AV109" s="250"/>
      <c r="AW109" s="250"/>
      <c r="AX109" s="250"/>
      <c r="AY109" s="250"/>
      <c r="AZ109" s="250"/>
      <c r="BA109" s="250"/>
      <c r="BB109" s="250"/>
      <c r="BC109" s="250"/>
      <c r="BD109" s="250"/>
      <c r="BE109" s="250"/>
      <c r="BF109" s="250"/>
      <c r="BG109" s="250"/>
      <c r="BH109" s="250"/>
      <c r="BI109" s="250"/>
      <c r="BJ109" s="250"/>
      <c r="BK109" s="250"/>
      <c r="BL109" s="250"/>
      <c r="BM109" s="250"/>
      <c r="BN109" s="250"/>
      <c r="BO109" s="250"/>
      <c r="BP109" s="250"/>
      <c r="BQ109" s="250"/>
      <c r="BR109" s="250"/>
      <c r="BS109" s="250"/>
      <c r="BT109" s="250"/>
      <c r="BU109" s="250"/>
      <c r="BV109" s="250"/>
      <c r="BW109" s="250"/>
      <c r="BX109" s="250"/>
      <c r="BY109" s="250"/>
      <c r="BZ109" s="250"/>
      <c r="CA109" s="250"/>
      <c r="CB109" s="250"/>
      <c r="CC109" s="250"/>
      <c r="CD109" s="250"/>
      <c r="CE109" s="250"/>
      <c r="CF109" s="250"/>
      <c r="CG109" s="250"/>
      <c r="CH109" s="250"/>
      <c r="CI109" s="250"/>
      <c r="CJ109" s="250"/>
      <c r="CK109" s="250"/>
      <c r="CL109" s="250"/>
      <c r="CM109" s="250"/>
      <c r="CN109" s="250"/>
      <c r="CO109" s="250"/>
      <c r="CP109" s="250"/>
      <c r="CQ109" s="250"/>
      <c r="CR109" s="250"/>
      <c r="CS109" s="250"/>
      <c r="CT109" s="250"/>
      <c r="CU109" s="250"/>
      <c r="CV109" s="250"/>
      <c r="CW109" s="250"/>
      <c r="CX109" s="250"/>
      <c r="CY109" s="250"/>
      <c r="CZ109" s="250"/>
      <c r="DA109" s="250"/>
      <c r="DB109" s="250"/>
      <c r="DC109" s="250"/>
      <c r="DD109" s="250"/>
      <c r="DE109" s="250"/>
      <c r="DF109" s="250"/>
      <c r="DG109" s="250"/>
      <c r="DH109" s="250"/>
      <c r="DI109" s="250"/>
      <c r="DJ109" s="250"/>
      <c r="DK109" s="250"/>
      <c r="DL109" s="250"/>
      <c r="DM109" s="250"/>
      <c r="DN109" s="250"/>
      <c r="DO109" s="250"/>
      <c r="DP109" s="250"/>
      <c r="DQ109" s="250"/>
      <c r="DR109" s="250"/>
      <c r="DS109" s="250"/>
      <c r="DT109" s="250"/>
      <c r="DU109" s="250"/>
      <c r="DV109" s="250"/>
      <c r="DW109" s="250"/>
      <c r="DX109" s="250"/>
      <c r="DY109" s="250"/>
      <c r="DZ109" s="250"/>
      <c r="EA109" s="250"/>
      <c r="EB109" s="250"/>
      <c r="EC109" s="250"/>
      <c r="ED109" s="250"/>
      <c r="EE109" s="250"/>
      <c r="EF109" s="250"/>
      <c r="EG109" s="250"/>
      <c r="EH109" s="250"/>
      <c r="EI109" s="250"/>
      <c r="EJ109" s="250"/>
      <c r="EK109" s="250"/>
      <c r="EL109" s="250"/>
      <c r="EM109" s="250"/>
      <c r="EN109" s="250"/>
      <c r="EO109" s="250"/>
      <c r="EP109" s="250"/>
      <c r="EQ109" s="250"/>
      <c r="ER109" s="250"/>
      <c r="ES109" s="250"/>
      <c r="ET109" s="250"/>
      <c r="EU109" s="250"/>
      <c r="EV109" s="250"/>
      <c r="EW109" s="250"/>
      <c r="EX109" s="250"/>
      <c r="EY109" s="250"/>
      <c r="EZ109" s="250"/>
      <c r="FA109" s="250"/>
      <c r="FB109" s="250"/>
      <c r="FC109" s="250"/>
      <c r="FD109" s="250"/>
      <c r="FE109" s="250"/>
      <c r="FF109" s="250"/>
      <c r="FG109" s="250"/>
      <c r="FH109" s="250"/>
      <c r="FI109" s="250"/>
      <c r="FJ109" s="250"/>
      <c r="FK109" s="250"/>
      <c r="FL109" s="250"/>
      <c r="FM109" s="250"/>
      <c r="FN109" s="250"/>
      <c r="FO109" s="250"/>
      <c r="FP109" s="250"/>
      <c r="FQ109" s="250"/>
      <c r="FR109" s="250"/>
      <c r="FS109" s="250"/>
      <c r="FT109" s="250"/>
      <c r="FU109" s="250"/>
      <c r="FV109" s="250"/>
      <c r="FW109" s="250"/>
      <c r="FX109" s="250"/>
      <c r="FY109" s="250"/>
      <c r="FZ109" s="250"/>
      <c r="GA109" s="250"/>
      <c r="GB109" s="250"/>
      <c r="GC109" s="250"/>
      <c r="GD109" s="250"/>
      <c r="GE109" s="250"/>
      <c r="GF109" s="250"/>
      <c r="GG109" s="250"/>
      <c r="GH109" s="250"/>
      <c r="GI109" s="250"/>
      <c r="GJ109" s="250"/>
      <c r="GK109" s="250"/>
      <c r="GL109" s="250"/>
      <c r="GM109" s="250"/>
      <c r="GN109" s="250"/>
      <c r="GO109" s="250"/>
      <c r="GP109" s="250"/>
      <c r="GQ109" s="250"/>
      <c r="GR109" s="250"/>
      <c r="GS109" s="250"/>
      <c r="GT109" s="250"/>
      <c r="GU109" s="250"/>
      <c r="GV109" s="250"/>
      <c r="GW109" s="250"/>
      <c r="GX109" s="250"/>
      <c r="GY109" s="250"/>
      <c r="GZ109" s="250"/>
      <c r="HA109" s="250"/>
      <c r="HB109" s="250"/>
      <c r="HC109" s="250"/>
      <c r="HD109" s="250"/>
      <c r="HE109" s="250"/>
      <c r="HF109" s="250"/>
      <c r="HG109" s="250"/>
      <c r="HH109" s="250"/>
      <c r="HI109" s="250"/>
      <c r="HJ109" s="250"/>
      <c r="HK109" s="250"/>
      <c r="HL109" s="250"/>
      <c r="HM109" s="250"/>
      <c r="HN109" s="250"/>
      <c r="HO109" s="250"/>
      <c r="HP109" s="250"/>
      <c r="HQ109" s="250"/>
      <c r="HR109" s="250"/>
      <c r="HS109" s="250"/>
      <c r="HT109" s="250"/>
      <c r="HU109" s="250"/>
      <c r="HV109" s="250"/>
      <c r="HW109" s="250"/>
      <c r="HX109" s="250"/>
      <c r="HY109" s="250"/>
      <c r="HZ109" s="250"/>
      <c r="IA109" s="250"/>
      <c r="IB109" s="250"/>
      <c r="IC109" s="250"/>
      <c r="ID109" s="250"/>
      <c r="IE109" s="250"/>
      <c r="IF109" s="250"/>
      <c r="IG109" s="250"/>
      <c r="IH109" s="250"/>
      <c r="II109" s="250"/>
      <c r="IJ109" s="250"/>
      <c r="IK109" s="250"/>
      <c r="IL109" s="250"/>
      <c r="IM109" s="250"/>
      <c r="IN109" s="250"/>
      <c r="IO109" s="250"/>
      <c r="IP109" s="250"/>
      <c r="IQ109" s="250"/>
      <c r="IR109" s="250"/>
      <c r="IS109" s="250"/>
      <c r="IT109" s="250"/>
      <c r="IU109" s="250"/>
      <c r="IV109" s="250"/>
      <c r="IW109" s="250"/>
      <c r="IX109" s="250"/>
      <c r="IY109" s="250"/>
      <c r="IZ109" s="250"/>
      <c r="JA109" s="250"/>
      <c r="JB109" s="250"/>
      <c r="JC109" s="250"/>
      <c r="JD109" s="250"/>
      <c r="JE109" s="250"/>
      <c r="JF109" s="250"/>
      <c r="JG109" s="250"/>
      <c r="JH109" s="250"/>
      <c r="JI109" s="250"/>
      <c r="JJ109" s="250"/>
      <c r="JK109" s="250"/>
      <c r="JL109" s="250"/>
      <c r="JM109" s="250"/>
      <c r="JN109" s="250"/>
      <c r="JO109" s="250"/>
      <c r="JP109" s="250"/>
      <c r="JQ109" s="250"/>
      <c r="JR109" s="250"/>
      <c r="JS109" s="250"/>
      <c r="JT109" s="250"/>
      <c r="JU109" s="250"/>
      <c r="JV109" s="250"/>
      <c r="JW109" s="250"/>
      <c r="JX109" s="250"/>
      <c r="JY109" s="250"/>
      <c r="JZ109" s="250"/>
      <c r="KA109" s="250"/>
      <c r="KB109" s="250"/>
      <c r="KC109" s="250"/>
      <c r="KD109" s="250"/>
      <c r="KE109" s="250"/>
      <c r="KF109" s="250"/>
      <c r="KG109" s="250"/>
      <c r="KH109" s="250"/>
      <c r="KI109" s="250"/>
      <c r="KJ109" s="250"/>
      <c r="KK109" s="250"/>
      <c r="KL109" s="250"/>
      <c r="KM109" s="250"/>
      <c r="KN109" s="250"/>
      <c r="KO109" s="250"/>
      <c r="KP109" s="250"/>
      <c r="KQ109" s="250"/>
      <c r="KR109" s="250"/>
      <c r="KS109" s="250"/>
      <c r="KT109" s="250"/>
      <c r="KU109" s="250"/>
      <c r="KV109" s="250"/>
      <c r="KW109" s="250"/>
      <c r="KX109" s="250"/>
      <c r="KY109" s="250"/>
      <c r="KZ109" s="250"/>
      <c r="LA109" s="250"/>
      <c r="LB109" s="250"/>
      <c r="LC109" s="250"/>
      <c r="LD109" s="250"/>
      <c r="LE109" s="250"/>
      <c r="LF109" s="250"/>
      <c r="LG109" s="250"/>
      <c r="LH109" s="250"/>
      <c r="LI109" s="250"/>
      <c r="LJ109" s="250"/>
      <c r="LK109" s="250"/>
      <c r="LL109" s="250"/>
      <c r="LM109" s="250"/>
      <c r="LN109" s="250"/>
      <c r="LO109" s="250"/>
      <c r="LP109" s="250"/>
      <c r="LQ109" s="250"/>
      <c r="LR109" s="250"/>
      <c r="LS109" s="250"/>
      <c r="LT109" s="250"/>
      <c r="LU109" s="250"/>
      <c r="LV109" s="250"/>
      <c r="LW109" s="250"/>
      <c r="LX109" s="250"/>
      <c r="LY109" s="250"/>
      <c r="LZ109" s="250"/>
      <c r="MA109" s="250"/>
      <c r="MB109" s="250"/>
      <c r="MC109" s="250"/>
      <c r="MD109" s="250"/>
      <c r="ME109" s="250"/>
      <c r="MF109" s="250"/>
      <c r="MG109" s="250"/>
      <c r="MH109" s="250"/>
      <c r="MI109" s="250"/>
      <c r="MJ109" s="250"/>
      <c r="MK109" s="250"/>
      <c r="ML109" s="250"/>
      <c r="MM109" s="250"/>
      <c r="MN109" s="250"/>
      <c r="MO109" s="250"/>
      <c r="MP109" s="250"/>
      <c r="MQ109" s="250"/>
      <c r="MR109" s="250"/>
      <c r="MS109" s="250"/>
      <c r="MT109" s="250"/>
      <c r="MU109" s="250"/>
      <c r="MV109" s="250"/>
      <c r="MW109" s="250"/>
      <c r="MX109" s="250"/>
      <c r="MY109" s="250"/>
      <c r="MZ109" s="250"/>
      <c r="NA109" s="250"/>
      <c r="NB109" s="250"/>
      <c r="NC109" s="250"/>
      <c r="ND109" s="250"/>
      <c r="NE109" s="250"/>
      <c r="NF109" s="250"/>
      <c r="NG109" s="250"/>
      <c r="NH109" s="250"/>
      <c r="NI109" s="250"/>
      <c r="NJ109" s="250"/>
      <c r="NK109" s="250"/>
      <c r="NL109" s="250"/>
      <c r="NM109" s="250"/>
      <c r="NN109" s="250"/>
      <c r="NO109" s="250"/>
      <c r="NP109" s="250"/>
      <c r="NQ109" s="250"/>
      <c r="NR109" s="250"/>
      <c r="NS109" s="250"/>
      <c r="NT109" s="250"/>
      <c r="NU109" s="250"/>
      <c r="NV109" s="250"/>
      <c r="NW109" s="250"/>
      <c r="NX109" s="250"/>
      <c r="NY109" s="250"/>
      <c r="NZ109" s="250"/>
      <c r="OA109" s="250"/>
      <c r="OB109" s="250"/>
      <c r="OC109" s="250"/>
      <c r="OD109" s="250"/>
      <c r="OE109" s="250"/>
      <c r="OF109" s="250"/>
      <c r="OG109" s="250"/>
      <c r="OH109" s="250"/>
      <c r="OI109" s="250"/>
      <c r="OJ109" s="250"/>
      <c r="OK109" s="250"/>
      <c r="OL109" s="250"/>
      <c r="OM109" s="250"/>
      <c r="ON109" s="250"/>
      <c r="OO109" s="250"/>
      <c r="OP109" s="250"/>
      <c r="OQ109" s="250"/>
      <c r="OR109" s="250"/>
      <c r="OS109" s="250"/>
      <c r="OT109" s="250"/>
      <c r="OU109" s="250"/>
      <c r="OV109" s="250"/>
      <c r="OW109" s="250"/>
      <c r="OX109" s="250"/>
      <c r="OY109" s="250"/>
      <c r="OZ109" s="250"/>
      <c r="PA109" s="250"/>
      <c r="PB109" s="250"/>
      <c r="PC109" s="250"/>
      <c r="PD109" s="250"/>
      <c r="PE109" s="250"/>
      <c r="PF109" s="250"/>
      <c r="PG109" s="250"/>
      <c r="PH109" s="250"/>
      <c r="PI109" s="250"/>
      <c r="PJ109" s="250"/>
      <c r="PK109" s="250"/>
      <c r="PL109" s="250"/>
      <c r="PM109" s="250"/>
      <c r="PN109" s="250"/>
      <c r="PO109" s="250"/>
      <c r="PP109" s="250"/>
      <c r="PQ109" s="250"/>
      <c r="PR109" s="250"/>
      <c r="PS109" s="250"/>
      <c r="PT109" s="250"/>
      <c r="PU109" s="250"/>
      <c r="PV109" s="250"/>
      <c r="PW109" s="250"/>
      <c r="PX109" s="250"/>
      <c r="PY109" s="250"/>
      <c r="PZ109" s="250"/>
      <c r="QA109" s="250"/>
      <c r="QB109" s="250"/>
      <c r="QC109" s="250"/>
      <c r="QD109" s="250"/>
      <c r="QE109" s="250"/>
      <c r="QF109" s="250"/>
      <c r="QG109" s="250"/>
      <c r="QH109" s="250"/>
      <c r="QI109" s="250"/>
      <c r="QJ109" s="250"/>
      <c r="QK109" s="250"/>
      <c r="QL109" s="250"/>
      <c r="QM109" s="250"/>
      <c r="QN109" s="250"/>
      <c r="QO109" s="250"/>
      <c r="QP109" s="250"/>
      <c r="QQ109" s="250"/>
      <c r="QR109" s="250"/>
      <c r="QS109" s="250"/>
      <c r="QT109" s="250"/>
      <c r="QU109" s="250"/>
      <c r="QV109" s="250"/>
      <c r="QW109" s="250"/>
      <c r="QX109" s="250"/>
      <c r="QY109" s="250"/>
      <c r="QZ109" s="250"/>
      <c r="RA109" s="250"/>
      <c r="RB109" s="250"/>
      <c r="RC109" s="250"/>
      <c r="RD109" s="250"/>
      <c r="RE109" s="250"/>
      <c r="RF109" s="250"/>
      <c r="RG109" s="250"/>
      <c r="RH109" s="250"/>
      <c r="RI109" s="250"/>
      <c r="RJ109" s="250"/>
      <c r="RK109" s="250"/>
      <c r="RL109" s="250"/>
      <c r="RM109" s="250"/>
      <c r="RN109" s="250"/>
      <c r="RO109" s="250"/>
      <c r="RP109" s="250"/>
      <c r="RQ109" s="250"/>
      <c r="RR109" s="250"/>
      <c r="RS109" s="250"/>
      <c r="RT109" s="250"/>
      <c r="RU109" s="250"/>
      <c r="RV109" s="250"/>
      <c r="RW109" s="250"/>
      <c r="RX109" s="250"/>
      <c r="RY109" s="250"/>
      <c r="RZ109" s="250"/>
      <c r="SA109" s="250"/>
      <c r="SB109" s="250"/>
      <c r="SC109" s="250"/>
      <c r="SD109" s="250"/>
      <c r="SE109" s="250"/>
      <c r="SF109" s="250"/>
      <c r="SG109" s="250"/>
      <c r="SH109" s="250"/>
      <c r="SI109" s="250"/>
      <c r="SJ109" s="250"/>
      <c r="SK109" s="250"/>
      <c r="SL109" s="250"/>
      <c r="SM109" s="250"/>
      <c r="SN109" s="250"/>
      <c r="SO109" s="250"/>
      <c r="SP109" s="250"/>
      <c r="SQ109" s="250"/>
      <c r="SR109" s="250"/>
      <c r="SS109" s="250"/>
      <c r="ST109" s="250"/>
      <c r="SU109" s="250"/>
      <c r="SV109" s="250"/>
      <c r="SW109" s="250"/>
      <c r="SX109" s="250"/>
      <c r="SY109" s="250"/>
      <c r="SZ109" s="250"/>
      <c r="TA109" s="250"/>
      <c r="TB109" s="250"/>
      <c r="TC109" s="250"/>
      <c r="TD109" s="250"/>
      <c r="TE109" s="250"/>
      <c r="TF109" s="250"/>
      <c r="TG109" s="250"/>
      <c r="TH109" s="250"/>
      <c r="TI109" s="250"/>
      <c r="TJ109" s="250"/>
      <c r="TK109" s="250"/>
      <c r="TL109" s="250"/>
      <c r="TM109" s="250"/>
      <c r="TN109" s="250"/>
      <c r="TO109" s="250"/>
      <c r="TP109" s="250"/>
      <c r="TQ109" s="250"/>
      <c r="TR109" s="250"/>
      <c r="TS109" s="250"/>
      <c r="TT109" s="250"/>
      <c r="TU109" s="250"/>
      <c r="TV109" s="250"/>
      <c r="TW109" s="250"/>
      <c r="TX109" s="250"/>
      <c r="TY109" s="250"/>
      <c r="TZ109" s="250"/>
      <c r="UA109" s="250"/>
      <c r="UB109" s="250"/>
      <c r="UC109" s="250"/>
      <c r="UD109" s="250"/>
      <c r="UE109" s="250"/>
      <c r="UF109" s="250"/>
      <c r="UG109" s="250"/>
      <c r="UH109" s="250"/>
      <c r="UI109" s="250"/>
      <c r="UJ109" s="250"/>
      <c r="UK109" s="250"/>
      <c r="UL109" s="250"/>
      <c r="UM109" s="250"/>
      <c r="UN109" s="250"/>
      <c r="UO109" s="250"/>
      <c r="UP109" s="250"/>
      <c r="UQ109" s="250"/>
      <c r="UR109" s="250"/>
      <c r="US109" s="250"/>
      <c r="UT109" s="250"/>
      <c r="UU109" s="250"/>
      <c r="UV109" s="250"/>
      <c r="UW109" s="250"/>
      <c r="UX109" s="250"/>
      <c r="UY109" s="250"/>
      <c r="UZ109" s="250"/>
      <c r="VA109" s="250"/>
      <c r="VB109" s="250"/>
      <c r="VC109" s="250"/>
      <c r="VD109" s="250"/>
      <c r="VE109" s="250"/>
      <c r="VF109" s="250"/>
      <c r="VG109" s="250"/>
      <c r="VH109" s="250"/>
      <c r="VI109" s="250"/>
      <c r="VJ109" s="250"/>
      <c r="VK109" s="250"/>
      <c r="VL109" s="250"/>
      <c r="VM109" s="250"/>
      <c r="VN109" s="250"/>
      <c r="VO109" s="250"/>
      <c r="VP109" s="250"/>
      <c r="VQ109" s="250"/>
      <c r="VR109" s="250"/>
      <c r="VS109" s="250"/>
      <c r="VT109" s="250"/>
      <c r="VU109" s="250"/>
      <c r="VV109" s="250"/>
      <c r="VW109" s="250"/>
      <c r="VX109" s="250"/>
      <c r="VY109" s="250"/>
      <c r="VZ109" s="250"/>
      <c r="WA109" s="250"/>
      <c r="WB109" s="250"/>
      <c r="WC109" s="250"/>
      <c r="WD109" s="250"/>
      <c r="WE109" s="250"/>
      <c r="WF109" s="250"/>
      <c r="WG109" s="250"/>
      <c r="WH109" s="250"/>
      <c r="WI109" s="250"/>
      <c r="WJ109" s="250"/>
      <c r="WK109" s="250"/>
      <c r="WL109" s="250"/>
      <c r="WM109" s="250"/>
      <c r="WN109" s="250"/>
      <c r="WO109" s="250"/>
      <c r="WP109" s="250"/>
      <c r="WQ109" s="250"/>
      <c r="WR109" s="250"/>
      <c r="WS109" s="250"/>
      <c r="WT109" s="250"/>
      <c r="WU109" s="250"/>
      <c r="WV109" s="250"/>
      <c r="WW109" s="250"/>
      <c r="WX109" s="250"/>
      <c r="WY109" s="250"/>
      <c r="WZ109" s="250"/>
      <c r="XA109" s="250"/>
      <c r="XB109" s="250"/>
      <c r="XC109" s="250"/>
      <c r="XD109" s="250"/>
      <c r="XE109" s="250"/>
      <c r="XF109" s="250"/>
      <c r="XG109" s="250"/>
      <c r="XH109" s="250"/>
      <c r="XI109" s="250"/>
      <c r="XJ109" s="250"/>
      <c r="XK109" s="250"/>
      <c r="XL109" s="250"/>
      <c r="XM109" s="250"/>
      <c r="XN109" s="250"/>
      <c r="XO109" s="250"/>
      <c r="XP109" s="250"/>
      <c r="XQ109" s="250"/>
      <c r="XR109" s="250"/>
      <c r="XS109" s="250"/>
      <c r="XT109" s="250"/>
      <c r="XU109" s="250"/>
      <c r="XV109" s="250"/>
      <c r="XW109" s="250"/>
      <c r="XX109" s="250"/>
      <c r="XY109" s="250"/>
      <c r="XZ109" s="250"/>
      <c r="YA109" s="250"/>
      <c r="YB109" s="250"/>
      <c r="YC109" s="250"/>
      <c r="YD109" s="250"/>
      <c r="YE109" s="250"/>
      <c r="YF109" s="250"/>
      <c r="YG109" s="250"/>
      <c r="YH109" s="250"/>
      <c r="YI109" s="250"/>
      <c r="YJ109" s="250"/>
      <c r="YK109" s="250"/>
      <c r="YL109" s="250"/>
      <c r="YM109" s="250"/>
      <c r="YN109" s="250"/>
      <c r="YO109" s="250"/>
      <c r="YP109" s="250"/>
      <c r="YQ109" s="250"/>
      <c r="YR109" s="250"/>
      <c r="YS109" s="250"/>
      <c r="YT109" s="250"/>
      <c r="YU109" s="250"/>
      <c r="YV109" s="250"/>
      <c r="YW109" s="250"/>
      <c r="YX109" s="250"/>
      <c r="YY109" s="250"/>
      <c r="YZ109" s="250"/>
      <c r="ZA109" s="250"/>
      <c r="ZB109" s="250"/>
      <c r="ZC109" s="250"/>
      <c r="ZD109" s="250"/>
      <c r="ZE109" s="250"/>
      <c r="ZF109" s="250"/>
      <c r="ZG109" s="250"/>
      <c r="ZH109" s="250"/>
      <c r="ZI109" s="250"/>
      <c r="ZJ109" s="250"/>
      <c r="ZK109" s="250"/>
      <c r="ZL109" s="250"/>
      <c r="ZM109" s="250"/>
      <c r="ZN109" s="250"/>
      <c r="ZO109" s="250"/>
      <c r="ZP109" s="250"/>
      <c r="ZQ109" s="250"/>
      <c r="ZR109" s="250"/>
      <c r="ZS109" s="250"/>
      <c r="ZT109" s="250"/>
      <c r="ZU109" s="250"/>
      <c r="ZV109" s="250"/>
      <c r="ZW109" s="250"/>
      <c r="ZX109" s="250"/>
      <c r="ZY109" s="250"/>
      <c r="ZZ109" s="250"/>
      <c r="AAA109" s="250"/>
      <c r="AAB109" s="250"/>
      <c r="AAC109" s="250"/>
      <c r="AAD109" s="250"/>
      <c r="AAE109" s="250"/>
      <c r="AAF109" s="250"/>
      <c r="AAG109" s="250"/>
      <c r="AAH109" s="250"/>
      <c r="AAI109" s="250"/>
      <c r="AAJ109" s="250"/>
      <c r="AAK109" s="250"/>
      <c r="AAL109" s="250"/>
      <c r="AAM109" s="250"/>
      <c r="AAN109" s="250"/>
      <c r="AAO109" s="250"/>
      <c r="AAP109" s="250"/>
      <c r="AAQ109" s="250"/>
      <c r="AAR109" s="250"/>
      <c r="AAS109" s="250"/>
      <c r="AAT109" s="250"/>
      <c r="AAU109" s="250"/>
      <c r="AAV109" s="250"/>
      <c r="AAW109" s="250"/>
      <c r="AAX109" s="250"/>
      <c r="AAY109" s="250"/>
      <c r="AAZ109" s="250"/>
      <c r="ABA109" s="250"/>
      <c r="ABB109" s="250"/>
      <c r="ABC109" s="250"/>
      <c r="ABD109" s="250"/>
      <c r="ABE109" s="250"/>
      <c r="ABF109" s="250"/>
      <c r="ABG109" s="250"/>
      <c r="ABH109" s="250"/>
      <c r="ABI109" s="250"/>
      <c r="ABJ109" s="250"/>
      <c r="ABK109" s="250"/>
      <c r="ABL109" s="250"/>
      <c r="ABM109" s="250"/>
      <c r="ABN109" s="250"/>
      <c r="ABO109" s="250"/>
      <c r="ABP109" s="250"/>
      <c r="ABQ109" s="250"/>
      <c r="ABR109" s="250"/>
      <c r="ABS109" s="250"/>
      <c r="ABT109" s="250"/>
      <c r="ABU109" s="250"/>
      <c r="ABV109" s="250"/>
      <c r="ABW109" s="250"/>
      <c r="ABX109" s="250"/>
      <c r="ABY109" s="250"/>
      <c r="ABZ109" s="250"/>
      <c r="ACA109" s="250"/>
      <c r="ACB109" s="250"/>
      <c r="ACC109" s="250"/>
      <c r="ACD109" s="250"/>
      <c r="ACE109" s="250"/>
      <c r="ACF109" s="250"/>
      <c r="ACG109" s="250"/>
      <c r="ACH109" s="250"/>
      <c r="ACI109" s="250"/>
      <c r="ACJ109" s="250"/>
      <c r="ACK109" s="250"/>
      <c r="ACL109" s="250"/>
      <c r="ACM109" s="250"/>
      <c r="ACN109" s="250"/>
      <c r="ACO109" s="250"/>
      <c r="ACP109" s="250"/>
      <c r="ACQ109" s="250"/>
      <c r="ACR109" s="250"/>
      <c r="ACS109" s="250"/>
      <c r="ACT109" s="250"/>
      <c r="ACU109" s="250"/>
      <c r="ACV109" s="250"/>
      <c r="ACW109" s="250"/>
      <c r="ACX109" s="250"/>
      <c r="ACY109" s="250"/>
      <c r="ACZ109" s="250"/>
      <c r="ADA109" s="250"/>
      <c r="ADB109" s="250"/>
      <c r="ADC109" s="250"/>
      <c r="ADD109" s="250"/>
      <c r="ADE109" s="250"/>
      <c r="ADF109" s="250"/>
      <c r="ADG109" s="250"/>
      <c r="ADH109" s="250"/>
      <c r="ADI109" s="250"/>
      <c r="ADJ109" s="250"/>
      <c r="ADK109" s="250"/>
      <c r="ADL109" s="250"/>
      <c r="ADM109" s="250"/>
      <c r="ADN109" s="250"/>
      <c r="ADO109" s="250"/>
      <c r="ADP109" s="250"/>
      <c r="ADQ109" s="250"/>
      <c r="ADR109" s="250"/>
      <c r="ADS109" s="250"/>
      <c r="ADT109" s="250"/>
      <c r="ADU109" s="250"/>
      <c r="ADV109" s="250"/>
      <c r="ADW109" s="250"/>
      <c r="ADX109" s="250"/>
      <c r="ADY109" s="250"/>
      <c r="ADZ109" s="250"/>
      <c r="AEA109" s="250"/>
      <c r="AEB109" s="250"/>
      <c r="AEC109" s="250"/>
      <c r="AED109" s="250"/>
      <c r="AEE109" s="250"/>
      <c r="AEF109" s="250"/>
      <c r="AEG109" s="250"/>
      <c r="AEH109" s="250"/>
      <c r="AEI109" s="250"/>
      <c r="AEJ109" s="250"/>
      <c r="AEK109" s="250"/>
      <c r="AEL109" s="250"/>
      <c r="AEM109" s="250"/>
      <c r="AEN109" s="250"/>
      <c r="AEO109" s="250"/>
      <c r="AEP109" s="250"/>
      <c r="AEQ109" s="250"/>
      <c r="AER109" s="250"/>
      <c r="AES109" s="250"/>
      <c r="AET109" s="250"/>
      <c r="AEU109" s="250"/>
      <c r="AEV109" s="250"/>
      <c r="AEW109" s="250"/>
      <c r="AEX109" s="250"/>
      <c r="AEY109" s="250"/>
      <c r="AEZ109" s="250"/>
      <c r="AFA109" s="250"/>
      <c r="AFB109" s="250"/>
      <c r="AFC109" s="250"/>
      <c r="AFD109" s="250"/>
      <c r="AFE109" s="250"/>
      <c r="AFF109" s="250"/>
      <c r="AFG109" s="250"/>
      <c r="AFH109" s="250"/>
      <c r="AFI109" s="250"/>
      <c r="AFJ109" s="250"/>
      <c r="AFK109" s="250"/>
      <c r="AFL109" s="250"/>
      <c r="AFM109" s="250"/>
      <c r="AFN109" s="250"/>
      <c r="AFO109" s="250"/>
      <c r="AFP109" s="250"/>
      <c r="AFQ109" s="250"/>
      <c r="AFR109" s="250"/>
      <c r="AFS109" s="250"/>
      <c r="AFT109" s="250"/>
      <c r="AFU109" s="250"/>
      <c r="AFV109" s="250"/>
      <c r="AFW109" s="250"/>
      <c r="AFX109" s="250"/>
      <c r="AFY109" s="250"/>
      <c r="AFZ109" s="250"/>
      <c r="AGA109" s="250"/>
      <c r="AGB109" s="250"/>
      <c r="AGC109" s="250"/>
      <c r="AGD109" s="250"/>
      <c r="AGE109" s="250"/>
      <c r="AGF109" s="250"/>
      <c r="AGG109" s="250"/>
      <c r="AGH109" s="250"/>
      <c r="AGI109" s="250"/>
      <c r="AGJ109" s="250"/>
      <c r="AGK109" s="250"/>
      <c r="AGL109" s="250"/>
      <c r="AGM109" s="250"/>
      <c r="AGN109" s="250"/>
      <c r="AGO109" s="250"/>
      <c r="AGP109" s="250"/>
      <c r="AGQ109" s="250"/>
      <c r="AGR109" s="250"/>
      <c r="AGS109" s="250"/>
      <c r="AGT109" s="250"/>
      <c r="AGU109" s="250"/>
      <c r="AGV109" s="250"/>
      <c r="AGW109" s="250"/>
      <c r="AGX109" s="250"/>
      <c r="AGY109" s="250"/>
      <c r="AGZ109" s="250"/>
      <c r="AHA109" s="250"/>
      <c r="AHB109" s="250"/>
      <c r="AHC109" s="250"/>
      <c r="AHD109" s="250"/>
      <c r="AHE109" s="250"/>
      <c r="AHF109" s="250"/>
      <c r="AHG109" s="250"/>
      <c r="AHH109" s="250"/>
      <c r="AHI109" s="250"/>
      <c r="AHJ109" s="250"/>
      <c r="AHK109" s="250"/>
      <c r="AHL109" s="250"/>
      <c r="AHM109" s="250"/>
      <c r="AHN109" s="250"/>
      <c r="AHO109" s="250"/>
      <c r="AHP109" s="250"/>
      <c r="AHQ109" s="250"/>
      <c r="AHR109" s="250"/>
      <c r="AHS109" s="250"/>
      <c r="AHT109" s="250"/>
      <c r="AHU109" s="250"/>
      <c r="AHV109" s="250"/>
      <c r="AHW109" s="250"/>
      <c r="AHX109" s="250"/>
      <c r="AHY109" s="250"/>
      <c r="AHZ109" s="250"/>
      <c r="AIA109" s="250"/>
      <c r="AIB109" s="250"/>
      <c r="AIC109" s="250"/>
      <c r="AID109" s="250"/>
      <c r="AIE109" s="250"/>
      <c r="AIF109" s="250"/>
      <c r="AIG109" s="250"/>
      <c r="AIH109" s="250"/>
      <c r="AII109" s="250"/>
      <c r="AIJ109" s="250"/>
      <c r="AIK109" s="250"/>
      <c r="AIL109" s="250"/>
      <c r="AIM109" s="250"/>
      <c r="AIN109" s="250"/>
      <c r="AIO109" s="250"/>
      <c r="AIP109" s="250"/>
      <c r="AIQ109" s="250"/>
      <c r="AIR109" s="250"/>
      <c r="AIS109" s="250"/>
      <c r="AIT109" s="250"/>
      <c r="AIU109" s="250"/>
      <c r="AIV109" s="250"/>
      <c r="AIW109" s="250"/>
      <c r="AIX109" s="250"/>
      <c r="AIY109" s="250"/>
      <c r="AIZ109" s="250"/>
      <c r="AJA109" s="250"/>
      <c r="AJB109" s="250"/>
      <c r="AJC109" s="250"/>
      <c r="AJD109" s="250"/>
      <c r="AJE109" s="250"/>
      <c r="AJF109" s="250"/>
      <c r="AJG109" s="250"/>
      <c r="AJH109" s="250"/>
      <c r="AJI109" s="250"/>
      <c r="AJJ109" s="250"/>
      <c r="AJK109" s="250"/>
      <c r="AJL109" s="250"/>
      <c r="AJM109" s="250"/>
      <c r="AJN109" s="250"/>
      <c r="AJO109" s="250"/>
      <c r="AJP109" s="250"/>
      <c r="AJQ109" s="250"/>
      <c r="AJR109" s="250"/>
      <c r="AJS109" s="250"/>
      <c r="AJT109" s="250"/>
      <c r="AJU109" s="250"/>
      <c r="AJV109" s="250"/>
      <c r="AJW109" s="250"/>
      <c r="AJX109" s="250"/>
      <c r="AJY109" s="250"/>
      <c r="AJZ109" s="250"/>
      <c r="AKA109" s="250"/>
      <c r="AKB109" s="250"/>
      <c r="AKC109" s="250"/>
      <c r="AKD109" s="250"/>
      <c r="AKE109" s="250"/>
      <c r="AKF109" s="250"/>
      <c r="AKG109" s="250"/>
      <c r="AKH109" s="250"/>
      <c r="AKI109" s="250"/>
      <c r="AKJ109" s="250"/>
      <c r="AKK109" s="250"/>
      <c r="AKL109" s="250"/>
      <c r="AKM109" s="250"/>
      <c r="AKN109" s="250"/>
      <c r="AKO109" s="250"/>
      <c r="AKP109" s="250"/>
      <c r="AKQ109" s="250"/>
      <c r="AKR109" s="250"/>
      <c r="AKS109" s="250"/>
      <c r="AKT109" s="250"/>
      <c r="AKU109" s="250"/>
      <c r="AKV109" s="250"/>
      <c r="AKW109" s="250"/>
      <c r="AKX109" s="250"/>
      <c r="AKY109" s="250"/>
      <c r="AKZ109" s="250"/>
      <c r="ALA109" s="250"/>
      <c r="ALB109" s="250"/>
      <c r="ALC109" s="250"/>
      <c r="ALD109" s="250"/>
      <c r="ALE109" s="250"/>
      <c r="ALF109" s="250"/>
      <c r="ALG109" s="250"/>
      <c r="ALH109" s="250"/>
      <c r="ALI109" s="250"/>
      <c r="ALJ109" s="250"/>
      <c r="ALK109" s="250"/>
      <c r="ALL109" s="250"/>
      <c r="ALM109" s="250"/>
      <c r="ALN109" s="250"/>
      <c r="ALO109" s="250"/>
      <c r="ALP109" s="250"/>
      <c r="ALQ109" s="250"/>
      <c r="ALR109" s="250"/>
      <c r="ALS109" s="250"/>
      <c r="ALT109" s="250"/>
      <c r="ALU109" s="250"/>
      <c r="ALV109" s="250"/>
      <c r="ALW109" s="250"/>
      <c r="ALX109" s="250"/>
      <c r="ALY109" s="250"/>
      <c r="ALZ109" s="250"/>
      <c r="AMA109" s="250"/>
      <c r="AMB109" s="250"/>
      <c r="AMC109" s="250"/>
      <c r="AMD109" s="250"/>
      <c r="AME109" s="250"/>
      <c r="AMF109" s="250"/>
      <c r="AMG109" s="250"/>
      <c r="AMH109" s="250"/>
      <c r="AMI109" s="250"/>
      <c r="AMJ109" s="250"/>
      <c r="AMK109" s="250"/>
      <c r="AML109" s="250"/>
      <c r="AMM109" s="250"/>
      <c r="AMN109" s="250"/>
      <c r="AMO109" s="250"/>
      <c r="AMP109" s="250"/>
      <c r="AMQ109" s="250"/>
      <c r="AMR109" s="250"/>
      <c r="AMS109" s="250"/>
      <c r="AMT109" s="250"/>
      <c r="AMU109" s="250"/>
      <c r="AMV109" s="250"/>
      <c r="AMW109" s="250"/>
      <c r="AMX109" s="250"/>
      <c r="AMY109" s="250"/>
      <c r="AMZ109" s="250"/>
      <c r="ANA109" s="250"/>
      <c r="ANB109" s="250"/>
      <c r="ANC109" s="250"/>
      <c r="AND109" s="250"/>
      <c r="ANE109" s="250"/>
      <c r="ANF109" s="250"/>
      <c r="ANG109" s="250"/>
      <c r="ANH109" s="250"/>
      <c r="ANI109" s="250"/>
      <c r="ANJ109" s="250"/>
      <c r="ANK109" s="250"/>
      <c r="ANL109" s="250"/>
      <c r="ANM109" s="250"/>
      <c r="ANN109" s="250"/>
      <c r="ANO109" s="250"/>
      <c r="ANP109" s="250"/>
      <c r="ANQ109" s="250"/>
      <c r="ANR109" s="250"/>
      <c r="ANS109" s="250"/>
      <c r="ANT109" s="250"/>
      <c r="ANU109" s="250"/>
      <c r="ANV109" s="250"/>
      <c r="ANW109" s="250"/>
      <c r="ANX109" s="250"/>
      <c r="ANY109" s="250"/>
      <c r="ANZ109" s="250"/>
      <c r="AOA109" s="250"/>
      <c r="AOB109" s="250"/>
      <c r="AOC109" s="250"/>
      <c r="AOD109" s="250"/>
      <c r="AOE109" s="250"/>
      <c r="AOF109" s="250"/>
      <c r="AOG109" s="250"/>
      <c r="AOH109" s="250"/>
      <c r="AOI109" s="250"/>
      <c r="AOJ109" s="250"/>
      <c r="AOK109" s="250"/>
      <c r="AOL109" s="250"/>
      <c r="AOM109" s="250"/>
      <c r="AON109" s="250"/>
      <c r="AOO109" s="250"/>
      <c r="AOP109" s="250"/>
      <c r="AOQ109" s="250"/>
      <c r="AOR109" s="250"/>
      <c r="AOS109" s="250"/>
      <c r="AOT109" s="250"/>
      <c r="AOU109" s="250"/>
      <c r="AOV109" s="250"/>
      <c r="AOW109" s="250"/>
      <c r="AOX109" s="250"/>
      <c r="AOY109" s="250"/>
      <c r="AOZ109" s="250"/>
      <c r="APA109" s="250"/>
      <c r="APB109" s="250"/>
      <c r="APC109" s="250"/>
      <c r="APD109" s="250"/>
      <c r="APE109" s="250"/>
      <c r="APF109" s="250"/>
      <c r="APG109" s="250"/>
      <c r="APH109" s="250"/>
      <c r="API109" s="250"/>
      <c r="APJ109" s="250"/>
      <c r="APK109" s="250"/>
      <c r="APL109" s="250"/>
      <c r="APM109" s="250"/>
      <c r="APN109" s="250"/>
      <c r="APO109" s="250"/>
      <c r="APP109" s="250"/>
      <c r="APQ109" s="250"/>
      <c r="APR109" s="250"/>
      <c r="APS109" s="250"/>
      <c r="APT109" s="250"/>
      <c r="APU109" s="250"/>
      <c r="APV109" s="250"/>
      <c r="APW109" s="250"/>
      <c r="APX109" s="250"/>
      <c r="APY109" s="250"/>
      <c r="APZ109" s="250"/>
      <c r="AQA109" s="250"/>
      <c r="AQB109" s="250"/>
      <c r="AQC109" s="250"/>
      <c r="AQD109" s="250"/>
      <c r="AQE109" s="250"/>
      <c r="AQF109" s="250"/>
      <c r="AQG109" s="250"/>
      <c r="AQH109" s="250"/>
      <c r="AQI109" s="250"/>
      <c r="AQJ109" s="250"/>
      <c r="AQK109" s="250"/>
      <c r="AQL109" s="250"/>
      <c r="AQM109" s="250"/>
      <c r="AQN109" s="250"/>
      <c r="AQO109" s="250"/>
      <c r="AQP109" s="250"/>
      <c r="AQQ109" s="250"/>
      <c r="AQR109" s="250"/>
      <c r="AQS109" s="250"/>
      <c r="AQT109" s="250"/>
      <c r="AQU109" s="250"/>
      <c r="AQV109" s="250"/>
      <c r="AQW109" s="250"/>
      <c r="AQX109" s="250"/>
      <c r="AQY109" s="250"/>
      <c r="AQZ109" s="250"/>
      <c r="ARA109" s="250"/>
      <c r="ARB109" s="250"/>
      <c r="ARC109" s="250"/>
      <c r="ARD109" s="250"/>
      <c r="ARE109" s="250"/>
      <c r="ARF109" s="250"/>
      <c r="ARG109" s="250"/>
      <c r="ARH109" s="250"/>
      <c r="ARI109" s="250"/>
      <c r="ARJ109" s="250"/>
      <c r="ARK109" s="250"/>
      <c r="ARL109" s="250"/>
      <c r="ARM109" s="250"/>
      <c r="ARN109" s="250"/>
      <c r="ARO109" s="250"/>
      <c r="ARP109" s="250"/>
      <c r="ARQ109" s="250"/>
      <c r="ARR109" s="250"/>
      <c r="ARS109" s="250"/>
      <c r="ART109" s="250"/>
      <c r="ARU109" s="250"/>
      <c r="ARV109" s="250"/>
      <c r="ARW109" s="250"/>
      <c r="ARX109" s="250"/>
      <c r="ARY109" s="250"/>
      <c r="ARZ109" s="250"/>
      <c r="ASA109" s="250"/>
      <c r="ASB109" s="250"/>
      <c r="ASC109" s="250"/>
      <c r="ASD109" s="250"/>
      <c r="ASE109" s="250"/>
      <c r="ASF109" s="250"/>
      <c r="ASG109" s="250"/>
      <c r="ASH109" s="250"/>
      <c r="ASI109" s="250"/>
      <c r="ASJ109" s="250"/>
      <c r="ASK109" s="250"/>
      <c r="ASL109" s="250"/>
      <c r="ASM109" s="250"/>
      <c r="ASN109" s="250"/>
      <c r="ASO109" s="250"/>
      <c r="ASP109" s="250"/>
      <c r="ASQ109" s="250"/>
      <c r="ASR109" s="250"/>
      <c r="ASS109" s="250"/>
      <c r="AST109" s="250"/>
      <c r="ASU109" s="250"/>
      <c r="ASV109" s="250"/>
      <c r="ASW109" s="250"/>
      <c r="ASX109" s="250"/>
      <c r="ASY109" s="250"/>
      <c r="ASZ109" s="250"/>
      <c r="ATA109" s="250"/>
      <c r="ATB109" s="250"/>
      <c r="ATC109" s="250"/>
      <c r="ATD109" s="250"/>
      <c r="ATE109" s="250"/>
      <c r="ATF109" s="250"/>
      <c r="ATG109" s="250"/>
      <c r="ATH109" s="250"/>
      <c r="ATI109" s="250"/>
      <c r="ATJ109" s="250"/>
      <c r="ATK109" s="250"/>
      <c r="ATL109" s="250"/>
      <c r="ATM109" s="250"/>
      <c r="ATN109" s="250"/>
      <c r="ATO109" s="250"/>
      <c r="ATP109" s="250"/>
      <c r="ATQ109" s="250"/>
      <c r="ATR109" s="250"/>
      <c r="ATS109" s="250"/>
      <c r="ATT109" s="250"/>
      <c r="ATU109" s="250"/>
      <c r="ATV109" s="250"/>
      <c r="ATW109" s="250"/>
      <c r="ATX109" s="250"/>
      <c r="ATY109" s="250"/>
      <c r="ATZ109" s="250"/>
      <c r="AUA109" s="250"/>
      <c r="AUB109" s="250"/>
      <c r="AUC109" s="250"/>
      <c r="AUD109" s="250"/>
      <c r="AUE109" s="250"/>
      <c r="AUF109" s="250"/>
      <c r="AUG109" s="250"/>
      <c r="AUH109" s="250"/>
      <c r="AUI109" s="250"/>
      <c r="AUJ109" s="250"/>
      <c r="AUK109" s="250"/>
      <c r="AUL109" s="250"/>
      <c r="AUM109" s="250"/>
      <c r="AUN109" s="250"/>
      <c r="AUO109" s="250"/>
      <c r="AUP109" s="250"/>
      <c r="AUQ109" s="250"/>
      <c r="AUR109" s="250"/>
      <c r="AUS109" s="250"/>
      <c r="AUT109" s="250"/>
      <c r="AUU109" s="250"/>
      <c r="AUV109" s="250"/>
      <c r="AUW109" s="250"/>
      <c r="AUX109" s="250"/>
      <c r="AUY109" s="250"/>
      <c r="AUZ109" s="250"/>
      <c r="AVA109" s="250"/>
      <c r="AVB109" s="250"/>
      <c r="AVC109" s="250"/>
      <c r="AVD109" s="250"/>
      <c r="AVE109" s="250"/>
      <c r="AVF109" s="250"/>
      <c r="AVG109" s="250"/>
      <c r="AVH109" s="250"/>
      <c r="AVI109" s="250"/>
      <c r="AVJ109" s="250"/>
      <c r="AVK109" s="250"/>
      <c r="AVL109" s="250"/>
      <c r="AVM109" s="250"/>
      <c r="AVN109" s="250"/>
      <c r="AVO109" s="250"/>
      <c r="AVP109" s="250"/>
      <c r="AVQ109" s="250"/>
      <c r="AVR109" s="250"/>
      <c r="AVS109" s="250"/>
      <c r="AVT109" s="250"/>
      <c r="AVU109" s="250"/>
      <c r="AVV109" s="250"/>
      <c r="AVW109" s="250"/>
      <c r="AVX109" s="250"/>
      <c r="AVY109" s="250"/>
      <c r="AVZ109" s="250"/>
      <c r="AWA109" s="250"/>
      <c r="AWB109" s="250"/>
      <c r="AWC109" s="250"/>
      <c r="AWD109" s="250"/>
      <c r="AWE109" s="250"/>
      <c r="AWF109" s="250"/>
      <c r="AWG109" s="250"/>
      <c r="AWH109" s="250"/>
      <c r="AWI109" s="250"/>
      <c r="AWJ109" s="250"/>
      <c r="AWK109" s="250"/>
      <c r="AWL109" s="250"/>
      <c r="AWM109" s="250"/>
      <c r="AWN109" s="250"/>
      <c r="AWO109" s="250"/>
      <c r="AWP109" s="250"/>
      <c r="AWQ109" s="250"/>
      <c r="AWR109" s="250"/>
      <c r="AWS109" s="250"/>
      <c r="AWT109" s="250"/>
      <c r="AWU109" s="250"/>
      <c r="AWV109" s="250"/>
      <c r="AWW109" s="250"/>
      <c r="AWX109" s="250"/>
      <c r="AWY109" s="250"/>
      <c r="AWZ109" s="250"/>
      <c r="AXA109" s="250"/>
      <c r="AXB109" s="250"/>
      <c r="AXC109" s="250"/>
      <c r="AXD109" s="250"/>
      <c r="AXE109" s="250"/>
      <c r="AXF109" s="250"/>
      <c r="AXG109" s="250"/>
      <c r="AXH109" s="250"/>
      <c r="AXI109" s="250"/>
      <c r="AXJ109" s="250"/>
      <c r="AXK109" s="250"/>
      <c r="AXL109" s="250"/>
      <c r="AXM109" s="250"/>
      <c r="AXN109" s="250"/>
      <c r="AXO109" s="250"/>
      <c r="AXP109" s="250"/>
      <c r="AXQ109" s="250"/>
      <c r="AXR109" s="250"/>
      <c r="AXS109" s="250"/>
      <c r="AXT109" s="250"/>
      <c r="AXU109" s="250"/>
      <c r="AXV109" s="250"/>
      <c r="AXW109" s="250"/>
      <c r="AXX109" s="250"/>
      <c r="AXY109" s="250"/>
      <c r="AXZ109" s="250"/>
      <c r="AYA109" s="250"/>
      <c r="AYB109" s="250"/>
      <c r="AYC109" s="250"/>
      <c r="AYD109" s="250"/>
      <c r="AYE109" s="250"/>
      <c r="AYF109" s="250"/>
      <c r="AYG109" s="250"/>
      <c r="AYH109" s="250"/>
      <c r="AYI109" s="250"/>
      <c r="AYJ109" s="250"/>
      <c r="AYK109" s="250"/>
      <c r="AYL109" s="250"/>
      <c r="AYM109" s="250"/>
      <c r="AYN109" s="250"/>
      <c r="AYO109" s="250"/>
      <c r="AYP109" s="250"/>
      <c r="AYQ109" s="250"/>
      <c r="AYR109" s="250"/>
      <c r="AYS109" s="250"/>
      <c r="AYT109" s="250"/>
      <c r="AYU109" s="250"/>
      <c r="AYV109" s="250"/>
      <c r="AYW109" s="250"/>
      <c r="AYX109" s="250"/>
      <c r="AYY109" s="250"/>
      <c r="AYZ109" s="250"/>
      <c r="AZA109" s="250"/>
      <c r="AZB109" s="250"/>
      <c r="AZC109" s="250"/>
      <c r="AZD109" s="250"/>
      <c r="AZE109" s="250"/>
      <c r="AZF109" s="250"/>
      <c r="AZG109" s="250"/>
      <c r="AZH109" s="250"/>
      <c r="AZI109" s="250"/>
      <c r="AZJ109" s="250"/>
      <c r="AZK109" s="250"/>
      <c r="AZL109" s="250"/>
      <c r="AZM109" s="250"/>
      <c r="AZN109" s="250"/>
      <c r="AZO109" s="250"/>
      <c r="AZP109" s="250"/>
      <c r="AZQ109" s="250"/>
      <c r="AZR109" s="250"/>
      <c r="AZS109" s="250"/>
      <c r="AZT109" s="250"/>
      <c r="AZU109" s="250"/>
      <c r="AZV109" s="250"/>
      <c r="AZW109" s="250"/>
      <c r="AZX109" s="250"/>
      <c r="AZY109" s="250"/>
      <c r="AZZ109" s="250"/>
      <c r="BAA109" s="250"/>
      <c r="BAB109" s="250"/>
      <c r="BAC109" s="250"/>
      <c r="BAD109" s="250"/>
      <c r="BAE109" s="250"/>
      <c r="BAF109" s="250"/>
      <c r="BAG109" s="250"/>
      <c r="BAH109" s="250"/>
      <c r="BAI109" s="250"/>
      <c r="BAJ109" s="250"/>
      <c r="BAK109" s="250"/>
      <c r="BAL109" s="250"/>
      <c r="BAM109" s="250"/>
      <c r="BAN109" s="250"/>
      <c r="BAO109" s="250"/>
      <c r="BAP109" s="250"/>
      <c r="BAQ109" s="250"/>
      <c r="BAR109" s="250"/>
      <c r="BAS109" s="250"/>
      <c r="BAT109" s="250"/>
      <c r="BAU109" s="250"/>
      <c r="BAV109" s="250"/>
      <c r="BAW109" s="250"/>
      <c r="BAX109" s="250"/>
      <c r="BAY109" s="250"/>
      <c r="BAZ109" s="250"/>
      <c r="BBA109" s="250"/>
      <c r="BBB109" s="250"/>
      <c r="BBC109" s="250"/>
      <c r="BBD109" s="250"/>
      <c r="BBE109" s="250"/>
      <c r="BBF109" s="250"/>
      <c r="BBG109" s="250"/>
      <c r="BBH109" s="250"/>
      <c r="BBI109" s="250"/>
      <c r="BBJ109" s="250"/>
      <c r="BBK109" s="250"/>
      <c r="BBL109" s="250"/>
      <c r="BBM109" s="250"/>
      <c r="BBN109" s="250"/>
      <c r="BBO109" s="250"/>
      <c r="BBP109" s="250"/>
      <c r="BBQ109" s="250"/>
      <c r="BBR109" s="250"/>
      <c r="BBS109" s="250"/>
      <c r="BBT109" s="250"/>
      <c r="BBU109" s="250"/>
      <c r="BBV109" s="250"/>
      <c r="BBW109" s="250"/>
      <c r="BBX109" s="250"/>
      <c r="BBY109" s="250"/>
      <c r="BBZ109" s="250"/>
      <c r="BCA109" s="250"/>
      <c r="BCB109" s="250"/>
      <c r="BCC109" s="250"/>
      <c r="BCD109" s="250"/>
      <c r="BCE109" s="250"/>
      <c r="BCF109" s="250"/>
      <c r="BCG109" s="250"/>
      <c r="BCH109" s="250"/>
      <c r="BCI109" s="250"/>
      <c r="BCJ109" s="250"/>
      <c r="BCK109" s="250"/>
      <c r="BCL109" s="250"/>
      <c r="BCM109" s="250"/>
      <c r="BCN109" s="250"/>
      <c r="BCO109" s="250"/>
      <c r="BCP109" s="250"/>
      <c r="BCQ109" s="250"/>
      <c r="BCR109" s="250"/>
      <c r="BCS109" s="250"/>
      <c r="BCT109" s="250"/>
      <c r="BCU109" s="250"/>
      <c r="BCV109" s="250"/>
      <c r="BCW109" s="250"/>
      <c r="BCX109" s="250"/>
      <c r="BCY109" s="250"/>
      <c r="BCZ109" s="250"/>
      <c r="BDA109" s="250"/>
      <c r="BDB109" s="250"/>
      <c r="BDC109" s="250"/>
      <c r="BDD109" s="250"/>
      <c r="BDE109" s="250"/>
      <c r="BDF109" s="250"/>
      <c r="BDG109" s="250"/>
      <c r="BDH109" s="250"/>
      <c r="BDI109" s="250"/>
      <c r="BDJ109" s="250"/>
      <c r="BDK109" s="250"/>
      <c r="BDL109" s="250"/>
      <c r="BDM109" s="250"/>
      <c r="BDN109" s="250"/>
      <c r="BDO109" s="250"/>
      <c r="BDP109" s="250"/>
      <c r="BDQ109" s="250"/>
      <c r="BDR109" s="250"/>
      <c r="BDS109" s="250"/>
      <c r="BDT109" s="250"/>
      <c r="BDU109" s="250"/>
      <c r="BDV109" s="250"/>
      <c r="BDW109" s="250"/>
      <c r="BDX109" s="250"/>
      <c r="BDY109" s="250"/>
      <c r="BDZ109" s="250"/>
      <c r="BEA109" s="250"/>
      <c r="BEB109" s="250"/>
      <c r="BEC109" s="250"/>
      <c r="BED109" s="250"/>
      <c r="BEE109" s="250"/>
      <c r="BEF109" s="250"/>
      <c r="BEG109" s="250"/>
      <c r="BEH109" s="250"/>
      <c r="BEI109" s="250"/>
      <c r="BEJ109" s="250"/>
      <c r="BEK109" s="250"/>
      <c r="BEL109" s="250"/>
      <c r="BEM109" s="250"/>
      <c r="BEN109" s="250"/>
      <c r="BEO109" s="250"/>
      <c r="BEP109" s="250"/>
      <c r="BEQ109" s="250"/>
      <c r="BER109" s="250"/>
      <c r="BES109" s="250"/>
      <c r="BET109" s="250"/>
      <c r="BEU109" s="250"/>
      <c r="BEV109" s="250"/>
      <c r="BEW109" s="250"/>
      <c r="BEX109" s="250"/>
    </row>
    <row r="110" spans="1:1506" s="254" customFormat="1">
      <c r="A110" s="250"/>
      <c r="B110" s="251"/>
      <c r="C110" s="250"/>
      <c r="H110" s="65"/>
      <c r="I110" s="253"/>
      <c r="K110" s="273"/>
      <c r="L110" s="65"/>
      <c r="N110" s="65"/>
      <c r="O110" s="250"/>
      <c r="P110" s="250"/>
      <c r="Q110" s="250"/>
      <c r="R110" s="250"/>
      <c r="S110" s="250"/>
      <c r="T110" s="250"/>
      <c r="U110" s="250"/>
      <c r="V110" s="250"/>
      <c r="W110" s="250"/>
      <c r="X110" s="250"/>
      <c r="Y110" s="250"/>
      <c r="Z110" s="250"/>
      <c r="AA110" s="250"/>
      <c r="AB110" s="250"/>
      <c r="AC110" s="250"/>
      <c r="AD110" s="250"/>
      <c r="AE110" s="250"/>
      <c r="AF110" s="250"/>
      <c r="AG110" s="250"/>
      <c r="AH110" s="250"/>
      <c r="AI110" s="250"/>
      <c r="AJ110" s="250"/>
      <c r="AK110" s="250"/>
      <c r="AL110" s="250"/>
      <c r="AM110" s="250"/>
      <c r="AN110" s="250"/>
      <c r="AO110" s="250"/>
      <c r="AP110" s="250"/>
      <c r="AQ110" s="250"/>
      <c r="AR110" s="250"/>
      <c r="AS110" s="250"/>
      <c r="AT110" s="250"/>
      <c r="AU110" s="250"/>
      <c r="AV110" s="250"/>
      <c r="AW110" s="250"/>
      <c r="AX110" s="250"/>
      <c r="AY110" s="250"/>
      <c r="AZ110" s="250"/>
      <c r="BA110" s="250"/>
      <c r="BB110" s="250"/>
      <c r="BC110" s="250"/>
      <c r="BD110" s="250"/>
      <c r="BE110" s="250"/>
      <c r="BF110" s="250"/>
      <c r="BG110" s="250"/>
      <c r="BH110" s="250"/>
      <c r="BI110" s="250"/>
      <c r="BJ110" s="250"/>
      <c r="BK110" s="250"/>
      <c r="BL110" s="250"/>
      <c r="BM110" s="250"/>
      <c r="BN110" s="250"/>
      <c r="BO110" s="250"/>
      <c r="BP110" s="250"/>
      <c r="BQ110" s="250"/>
      <c r="BR110" s="250"/>
      <c r="BS110" s="250"/>
      <c r="BT110" s="250"/>
      <c r="BU110" s="250"/>
      <c r="BV110" s="250"/>
      <c r="BW110" s="250"/>
      <c r="BX110" s="250"/>
      <c r="BY110" s="250"/>
      <c r="BZ110" s="250"/>
      <c r="CA110" s="250"/>
      <c r="CB110" s="250"/>
      <c r="CC110" s="250"/>
      <c r="CD110" s="250"/>
      <c r="CE110" s="250"/>
      <c r="CF110" s="250"/>
      <c r="CG110" s="250"/>
      <c r="CH110" s="250"/>
      <c r="CI110" s="250"/>
      <c r="CJ110" s="250"/>
      <c r="CK110" s="250"/>
      <c r="CL110" s="250"/>
      <c r="CM110" s="250"/>
      <c r="CN110" s="250"/>
      <c r="CO110" s="250"/>
      <c r="CP110" s="250"/>
      <c r="CQ110" s="250"/>
      <c r="CR110" s="250"/>
      <c r="CS110" s="250"/>
      <c r="CT110" s="250"/>
      <c r="CU110" s="250"/>
      <c r="CV110" s="250"/>
      <c r="CW110" s="250"/>
      <c r="CX110" s="250"/>
      <c r="CY110" s="250"/>
      <c r="CZ110" s="250"/>
      <c r="DA110" s="250"/>
      <c r="DB110" s="250"/>
      <c r="DC110" s="250"/>
      <c r="DD110" s="250"/>
      <c r="DE110" s="250"/>
      <c r="DF110" s="250"/>
      <c r="DG110" s="250"/>
      <c r="DH110" s="250"/>
      <c r="DI110" s="250"/>
      <c r="DJ110" s="250"/>
      <c r="DK110" s="250"/>
      <c r="DL110" s="250"/>
      <c r="DM110" s="250"/>
      <c r="DN110" s="250"/>
      <c r="DO110" s="250"/>
      <c r="DP110" s="250"/>
      <c r="DQ110" s="250"/>
      <c r="DR110" s="250"/>
      <c r="DS110" s="250"/>
      <c r="DT110" s="250"/>
      <c r="DU110" s="250"/>
      <c r="DV110" s="250"/>
      <c r="DW110" s="250"/>
      <c r="DX110" s="250"/>
      <c r="DY110" s="250"/>
      <c r="DZ110" s="250"/>
      <c r="EA110" s="250"/>
      <c r="EB110" s="250"/>
      <c r="EC110" s="250"/>
      <c r="ED110" s="250"/>
      <c r="EE110" s="250"/>
      <c r="EF110" s="250"/>
      <c r="EG110" s="250"/>
      <c r="EH110" s="250"/>
      <c r="EI110" s="250"/>
      <c r="EJ110" s="250"/>
      <c r="EK110" s="250"/>
      <c r="EL110" s="250"/>
      <c r="EM110" s="250"/>
      <c r="EN110" s="250"/>
      <c r="EO110" s="250"/>
      <c r="EP110" s="250"/>
      <c r="EQ110" s="250"/>
      <c r="ER110" s="250"/>
      <c r="ES110" s="250"/>
      <c r="ET110" s="250"/>
      <c r="EU110" s="250"/>
      <c r="EV110" s="250"/>
      <c r="EW110" s="250"/>
      <c r="EX110" s="250"/>
      <c r="EY110" s="250"/>
      <c r="EZ110" s="250"/>
      <c r="FA110" s="250"/>
      <c r="FB110" s="250"/>
      <c r="FC110" s="250"/>
      <c r="FD110" s="250"/>
      <c r="FE110" s="250"/>
      <c r="FF110" s="250"/>
      <c r="FG110" s="250"/>
      <c r="FH110" s="250"/>
      <c r="FI110" s="250"/>
      <c r="FJ110" s="250"/>
      <c r="FK110" s="250"/>
      <c r="FL110" s="250"/>
      <c r="FM110" s="250"/>
      <c r="FN110" s="250"/>
      <c r="FO110" s="250"/>
      <c r="FP110" s="250"/>
      <c r="FQ110" s="250"/>
      <c r="FR110" s="250"/>
      <c r="FS110" s="250"/>
      <c r="FT110" s="250"/>
      <c r="FU110" s="250"/>
      <c r="FV110" s="250"/>
      <c r="FW110" s="250"/>
      <c r="FX110" s="250"/>
      <c r="FY110" s="250"/>
      <c r="FZ110" s="250"/>
      <c r="GA110" s="250"/>
      <c r="GB110" s="250"/>
      <c r="GC110" s="250"/>
      <c r="GD110" s="250"/>
      <c r="GE110" s="250"/>
      <c r="GF110" s="250"/>
      <c r="GG110" s="250"/>
      <c r="GH110" s="250"/>
      <c r="GI110" s="250"/>
      <c r="GJ110" s="250"/>
      <c r="GK110" s="250"/>
      <c r="GL110" s="250"/>
      <c r="GM110" s="250"/>
      <c r="GN110" s="250"/>
      <c r="GO110" s="250"/>
      <c r="GP110" s="250"/>
      <c r="GQ110" s="250"/>
      <c r="GR110" s="250"/>
      <c r="GS110" s="250"/>
      <c r="GT110" s="250"/>
      <c r="GU110" s="250"/>
      <c r="GV110" s="250"/>
      <c r="GW110" s="250"/>
      <c r="GX110" s="250"/>
      <c r="GY110" s="250"/>
      <c r="GZ110" s="250"/>
      <c r="HA110" s="250"/>
      <c r="HB110" s="250"/>
      <c r="HC110" s="250"/>
      <c r="HD110" s="250"/>
      <c r="HE110" s="250"/>
      <c r="HF110" s="250"/>
      <c r="HG110" s="250"/>
      <c r="HH110" s="250"/>
      <c r="HI110" s="250"/>
      <c r="HJ110" s="250"/>
      <c r="HK110" s="250"/>
      <c r="HL110" s="250"/>
      <c r="HM110" s="250"/>
      <c r="HN110" s="250"/>
      <c r="HO110" s="250"/>
      <c r="HP110" s="250"/>
      <c r="HQ110" s="250"/>
      <c r="HR110" s="250"/>
      <c r="HS110" s="250"/>
      <c r="HT110" s="250"/>
      <c r="HU110" s="250"/>
      <c r="HV110" s="250"/>
      <c r="HW110" s="250"/>
      <c r="HX110" s="250"/>
      <c r="HY110" s="250"/>
      <c r="HZ110" s="250"/>
      <c r="IA110" s="250"/>
      <c r="IB110" s="250"/>
      <c r="IC110" s="250"/>
      <c r="ID110" s="250"/>
      <c r="IE110" s="250"/>
      <c r="IF110" s="250"/>
      <c r="IG110" s="250"/>
      <c r="IH110" s="250"/>
      <c r="II110" s="250"/>
      <c r="IJ110" s="250"/>
      <c r="IK110" s="250"/>
      <c r="IL110" s="250"/>
      <c r="IM110" s="250"/>
      <c r="IN110" s="250"/>
      <c r="IO110" s="250"/>
      <c r="IP110" s="250"/>
      <c r="IQ110" s="250"/>
      <c r="IR110" s="250"/>
      <c r="IS110" s="250"/>
      <c r="IT110" s="250"/>
      <c r="IU110" s="250"/>
      <c r="IV110" s="250"/>
      <c r="IW110" s="250"/>
      <c r="IX110" s="250"/>
      <c r="IY110" s="250"/>
      <c r="IZ110" s="250"/>
      <c r="JA110" s="250"/>
      <c r="JB110" s="250"/>
      <c r="JC110" s="250"/>
      <c r="JD110" s="250"/>
      <c r="JE110" s="250"/>
      <c r="JF110" s="250"/>
      <c r="JG110" s="250"/>
      <c r="JH110" s="250"/>
      <c r="JI110" s="250"/>
      <c r="JJ110" s="250"/>
      <c r="JK110" s="250"/>
      <c r="JL110" s="250"/>
      <c r="JM110" s="250"/>
      <c r="JN110" s="250"/>
      <c r="JO110" s="250"/>
      <c r="JP110" s="250"/>
      <c r="JQ110" s="250"/>
      <c r="JR110" s="250"/>
      <c r="JS110" s="250"/>
      <c r="JT110" s="250"/>
      <c r="JU110" s="250"/>
      <c r="JV110" s="250"/>
      <c r="JW110" s="250"/>
      <c r="JX110" s="250"/>
      <c r="JY110" s="250"/>
      <c r="JZ110" s="250"/>
      <c r="KA110" s="250"/>
      <c r="KB110" s="250"/>
      <c r="KC110" s="250"/>
      <c r="KD110" s="250"/>
      <c r="KE110" s="250"/>
      <c r="KF110" s="250"/>
      <c r="KG110" s="250"/>
      <c r="KH110" s="250"/>
      <c r="KI110" s="250"/>
      <c r="KJ110" s="250"/>
      <c r="KK110" s="250"/>
      <c r="KL110" s="250"/>
      <c r="KM110" s="250"/>
      <c r="KN110" s="250"/>
      <c r="KO110" s="250"/>
      <c r="KP110" s="250"/>
      <c r="KQ110" s="250"/>
      <c r="KR110" s="250"/>
      <c r="KS110" s="250"/>
      <c r="KT110" s="250"/>
      <c r="KU110" s="250"/>
      <c r="KV110" s="250"/>
      <c r="KW110" s="250"/>
      <c r="KX110" s="250"/>
      <c r="KY110" s="250"/>
      <c r="KZ110" s="250"/>
      <c r="LA110" s="250"/>
      <c r="LB110" s="250"/>
      <c r="LC110" s="250"/>
      <c r="LD110" s="250"/>
      <c r="LE110" s="250"/>
      <c r="LF110" s="250"/>
      <c r="LG110" s="250"/>
      <c r="LH110" s="250"/>
      <c r="LI110" s="250"/>
      <c r="LJ110" s="250"/>
      <c r="LK110" s="250"/>
      <c r="LL110" s="250"/>
      <c r="LM110" s="250"/>
      <c r="LN110" s="250"/>
      <c r="LO110" s="250"/>
      <c r="LP110" s="250"/>
      <c r="LQ110" s="250"/>
      <c r="LR110" s="250"/>
      <c r="LS110" s="250"/>
      <c r="LT110" s="250"/>
      <c r="LU110" s="250"/>
      <c r="LV110" s="250"/>
      <c r="LW110" s="250"/>
      <c r="LX110" s="250"/>
      <c r="LY110" s="250"/>
      <c r="LZ110" s="250"/>
      <c r="MA110" s="250"/>
      <c r="MB110" s="250"/>
      <c r="MC110" s="250"/>
      <c r="MD110" s="250"/>
      <c r="ME110" s="250"/>
      <c r="MF110" s="250"/>
      <c r="MG110" s="250"/>
      <c r="MH110" s="250"/>
      <c r="MI110" s="250"/>
      <c r="MJ110" s="250"/>
      <c r="MK110" s="250"/>
      <c r="ML110" s="250"/>
      <c r="MM110" s="250"/>
      <c r="MN110" s="250"/>
      <c r="MO110" s="250"/>
      <c r="MP110" s="250"/>
      <c r="MQ110" s="250"/>
      <c r="MR110" s="250"/>
      <c r="MS110" s="250"/>
      <c r="MT110" s="250"/>
      <c r="MU110" s="250"/>
      <c r="MV110" s="250"/>
      <c r="MW110" s="250"/>
      <c r="MX110" s="250"/>
      <c r="MY110" s="250"/>
      <c r="MZ110" s="250"/>
      <c r="NA110" s="250"/>
      <c r="NB110" s="250"/>
      <c r="NC110" s="250"/>
      <c r="ND110" s="250"/>
      <c r="NE110" s="250"/>
      <c r="NF110" s="250"/>
      <c r="NG110" s="250"/>
      <c r="NH110" s="250"/>
      <c r="NI110" s="250"/>
      <c r="NJ110" s="250"/>
      <c r="NK110" s="250"/>
      <c r="NL110" s="250"/>
      <c r="NM110" s="250"/>
      <c r="NN110" s="250"/>
      <c r="NO110" s="250"/>
      <c r="NP110" s="250"/>
      <c r="NQ110" s="250"/>
      <c r="NR110" s="250"/>
      <c r="NS110" s="250"/>
      <c r="NT110" s="250"/>
      <c r="NU110" s="250"/>
      <c r="NV110" s="250"/>
      <c r="NW110" s="250"/>
      <c r="NX110" s="250"/>
      <c r="NY110" s="250"/>
      <c r="NZ110" s="250"/>
      <c r="OA110" s="250"/>
      <c r="OB110" s="250"/>
      <c r="OC110" s="250"/>
      <c r="OD110" s="250"/>
      <c r="OE110" s="250"/>
      <c r="OF110" s="250"/>
      <c r="OG110" s="250"/>
      <c r="OH110" s="250"/>
      <c r="OI110" s="250"/>
      <c r="OJ110" s="250"/>
      <c r="OK110" s="250"/>
      <c r="OL110" s="250"/>
      <c r="OM110" s="250"/>
      <c r="ON110" s="250"/>
      <c r="OO110" s="250"/>
      <c r="OP110" s="250"/>
      <c r="OQ110" s="250"/>
      <c r="OR110" s="250"/>
      <c r="OS110" s="250"/>
      <c r="OT110" s="250"/>
      <c r="OU110" s="250"/>
      <c r="OV110" s="250"/>
      <c r="OW110" s="250"/>
      <c r="OX110" s="250"/>
      <c r="OY110" s="250"/>
      <c r="OZ110" s="250"/>
      <c r="PA110" s="250"/>
      <c r="PB110" s="250"/>
      <c r="PC110" s="250"/>
      <c r="PD110" s="250"/>
      <c r="PE110" s="250"/>
      <c r="PF110" s="250"/>
      <c r="PG110" s="250"/>
      <c r="PH110" s="250"/>
      <c r="PI110" s="250"/>
      <c r="PJ110" s="250"/>
      <c r="PK110" s="250"/>
      <c r="PL110" s="250"/>
      <c r="PM110" s="250"/>
      <c r="PN110" s="250"/>
      <c r="PO110" s="250"/>
      <c r="PP110" s="250"/>
      <c r="PQ110" s="250"/>
      <c r="PR110" s="250"/>
      <c r="PS110" s="250"/>
      <c r="PT110" s="250"/>
      <c r="PU110" s="250"/>
      <c r="PV110" s="250"/>
      <c r="PW110" s="250"/>
      <c r="PX110" s="250"/>
      <c r="PY110" s="250"/>
      <c r="PZ110" s="250"/>
      <c r="QA110" s="250"/>
      <c r="QB110" s="250"/>
      <c r="QC110" s="250"/>
      <c r="QD110" s="250"/>
      <c r="QE110" s="250"/>
      <c r="QF110" s="250"/>
      <c r="QG110" s="250"/>
      <c r="QH110" s="250"/>
      <c r="QI110" s="250"/>
      <c r="QJ110" s="250"/>
      <c r="QK110" s="250"/>
      <c r="QL110" s="250"/>
      <c r="QM110" s="250"/>
      <c r="QN110" s="250"/>
      <c r="QO110" s="250"/>
      <c r="QP110" s="250"/>
      <c r="QQ110" s="250"/>
      <c r="QR110" s="250"/>
      <c r="QS110" s="250"/>
      <c r="QT110" s="250"/>
      <c r="QU110" s="250"/>
      <c r="QV110" s="250"/>
      <c r="QW110" s="250"/>
      <c r="QX110" s="250"/>
      <c r="QY110" s="250"/>
      <c r="QZ110" s="250"/>
      <c r="RA110" s="250"/>
      <c r="RB110" s="250"/>
      <c r="RC110" s="250"/>
      <c r="RD110" s="250"/>
      <c r="RE110" s="250"/>
      <c r="RF110" s="250"/>
      <c r="RG110" s="250"/>
      <c r="RH110" s="250"/>
      <c r="RI110" s="250"/>
      <c r="RJ110" s="250"/>
      <c r="RK110" s="250"/>
      <c r="RL110" s="250"/>
      <c r="RM110" s="250"/>
      <c r="RN110" s="250"/>
      <c r="RO110" s="250"/>
      <c r="RP110" s="250"/>
      <c r="RQ110" s="250"/>
      <c r="RR110" s="250"/>
      <c r="RS110" s="250"/>
      <c r="RT110" s="250"/>
      <c r="RU110" s="250"/>
      <c r="RV110" s="250"/>
      <c r="RW110" s="250"/>
      <c r="RX110" s="250"/>
      <c r="RY110" s="250"/>
      <c r="RZ110" s="250"/>
      <c r="SA110" s="250"/>
      <c r="SB110" s="250"/>
      <c r="SC110" s="250"/>
      <c r="SD110" s="250"/>
      <c r="SE110" s="250"/>
      <c r="SF110" s="250"/>
      <c r="SG110" s="250"/>
      <c r="SH110" s="250"/>
      <c r="SI110" s="250"/>
      <c r="SJ110" s="250"/>
      <c r="SK110" s="250"/>
      <c r="SL110" s="250"/>
      <c r="SM110" s="250"/>
      <c r="SN110" s="250"/>
      <c r="SO110" s="250"/>
      <c r="SP110" s="250"/>
      <c r="SQ110" s="250"/>
      <c r="SR110" s="250"/>
      <c r="SS110" s="250"/>
      <c r="ST110" s="250"/>
      <c r="SU110" s="250"/>
      <c r="SV110" s="250"/>
      <c r="SW110" s="250"/>
      <c r="SX110" s="250"/>
      <c r="SY110" s="250"/>
      <c r="SZ110" s="250"/>
      <c r="TA110" s="250"/>
      <c r="TB110" s="250"/>
      <c r="TC110" s="250"/>
      <c r="TD110" s="250"/>
      <c r="TE110" s="250"/>
      <c r="TF110" s="250"/>
      <c r="TG110" s="250"/>
      <c r="TH110" s="250"/>
      <c r="TI110" s="250"/>
      <c r="TJ110" s="250"/>
      <c r="TK110" s="250"/>
      <c r="TL110" s="250"/>
      <c r="TM110" s="250"/>
      <c r="TN110" s="250"/>
      <c r="TO110" s="250"/>
      <c r="TP110" s="250"/>
      <c r="TQ110" s="250"/>
      <c r="TR110" s="250"/>
      <c r="TS110" s="250"/>
      <c r="TT110" s="250"/>
      <c r="TU110" s="250"/>
      <c r="TV110" s="250"/>
      <c r="TW110" s="250"/>
      <c r="TX110" s="250"/>
      <c r="TY110" s="250"/>
      <c r="TZ110" s="250"/>
      <c r="UA110" s="250"/>
      <c r="UB110" s="250"/>
      <c r="UC110" s="250"/>
      <c r="UD110" s="250"/>
      <c r="UE110" s="250"/>
      <c r="UF110" s="250"/>
      <c r="UG110" s="250"/>
      <c r="UH110" s="250"/>
      <c r="UI110" s="250"/>
      <c r="UJ110" s="250"/>
      <c r="UK110" s="250"/>
      <c r="UL110" s="250"/>
      <c r="UM110" s="250"/>
      <c r="UN110" s="250"/>
      <c r="UO110" s="250"/>
      <c r="UP110" s="250"/>
      <c r="UQ110" s="250"/>
      <c r="UR110" s="250"/>
      <c r="US110" s="250"/>
      <c r="UT110" s="250"/>
      <c r="UU110" s="250"/>
      <c r="UV110" s="250"/>
      <c r="UW110" s="250"/>
      <c r="UX110" s="250"/>
      <c r="UY110" s="250"/>
      <c r="UZ110" s="250"/>
      <c r="VA110" s="250"/>
      <c r="VB110" s="250"/>
      <c r="VC110" s="250"/>
      <c r="VD110" s="250"/>
      <c r="VE110" s="250"/>
      <c r="VF110" s="250"/>
      <c r="VG110" s="250"/>
      <c r="VH110" s="250"/>
      <c r="VI110" s="250"/>
      <c r="VJ110" s="250"/>
      <c r="VK110" s="250"/>
      <c r="VL110" s="250"/>
      <c r="VM110" s="250"/>
      <c r="VN110" s="250"/>
      <c r="VO110" s="250"/>
      <c r="VP110" s="250"/>
      <c r="VQ110" s="250"/>
      <c r="VR110" s="250"/>
      <c r="VS110" s="250"/>
      <c r="VT110" s="250"/>
      <c r="VU110" s="250"/>
      <c r="VV110" s="250"/>
      <c r="VW110" s="250"/>
      <c r="VX110" s="250"/>
      <c r="VY110" s="250"/>
      <c r="VZ110" s="250"/>
      <c r="WA110" s="250"/>
      <c r="WB110" s="250"/>
      <c r="WC110" s="250"/>
      <c r="WD110" s="250"/>
      <c r="WE110" s="250"/>
      <c r="WF110" s="250"/>
      <c r="WG110" s="250"/>
      <c r="WH110" s="250"/>
      <c r="WI110" s="250"/>
      <c r="WJ110" s="250"/>
      <c r="WK110" s="250"/>
      <c r="WL110" s="250"/>
      <c r="WM110" s="250"/>
      <c r="WN110" s="250"/>
      <c r="WO110" s="250"/>
      <c r="WP110" s="250"/>
      <c r="WQ110" s="250"/>
      <c r="WR110" s="250"/>
      <c r="WS110" s="250"/>
      <c r="WT110" s="250"/>
      <c r="WU110" s="250"/>
      <c r="WV110" s="250"/>
      <c r="WW110" s="250"/>
      <c r="WX110" s="250"/>
      <c r="WY110" s="250"/>
      <c r="WZ110" s="250"/>
      <c r="XA110" s="250"/>
      <c r="XB110" s="250"/>
      <c r="XC110" s="250"/>
      <c r="XD110" s="250"/>
      <c r="XE110" s="250"/>
      <c r="XF110" s="250"/>
      <c r="XG110" s="250"/>
      <c r="XH110" s="250"/>
      <c r="XI110" s="250"/>
      <c r="XJ110" s="250"/>
      <c r="XK110" s="250"/>
      <c r="XL110" s="250"/>
      <c r="XM110" s="250"/>
      <c r="XN110" s="250"/>
      <c r="XO110" s="250"/>
      <c r="XP110" s="250"/>
      <c r="XQ110" s="250"/>
      <c r="XR110" s="250"/>
      <c r="XS110" s="250"/>
      <c r="XT110" s="250"/>
      <c r="XU110" s="250"/>
      <c r="XV110" s="250"/>
      <c r="XW110" s="250"/>
      <c r="XX110" s="250"/>
      <c r="XY110" s="250"/>
      <c r="XZ110" s="250"/>
      <c r="YA110" s="250"/>
      <c r="YB110" s="250"/>
      <c r="YC110" s="250"/>
      <c r="YD110" s="250"/>
      <c r="YE110" s="250"/>
      <c r="YF110" s="250"/>
      <c r="YG110" s="250"/>
      <c r="YH110" s="250"/>
      <c r="YI110" s="250"/>
      <c r="YJ110" s="250"/>
      <c r="YK110" s="250"/>
      <c r="YL110" s="250"/>
      <c r="YM110" s="250"/>
      <c r="YN110" s="250"/>
      <c r="YO110" s="250"/>
      <c r="YP110" s="250"/>
      <c r="YQ110" s="250"/>
      <c r="YR110" s="250"/>
      <c r="YS110" s="250"/>
      <c r="YT110" s="250"/>
      <c r="YU110" s="250"/>
      <c r="YV110" s="250"/>
      <c r="YW110" s="250"/>
      <c r="YX110" s="250"/>
      <c r="YY110" s="250"/>
      <c r="YZ110" s="250"/>
      <c r="ZA110" s="250"/>
      <c r="ZB110" s="250"/>
      <c r="ZC110" s="250"/>
      <c r="ZD110" s="250"/>
      <c r="ZE110" s="250"/>
      <c r="ZF110" s="250"/>
      <c r="ZG110" s="250"/>
      <c r="ZH110" s="250"/>
      <c r="ZI110" s="250"/>
      <c r="ZJ110" s="250"/>
      <c r="ZK110" s="250"/>
      <c r="ZL110" s="250"/>
      <c r="ZM110" s="250"/>
      <c r="ZN110" s="250"/>
      <c r="ZO110" s="250"/>
      <c r="ZP110" s="250"/>
      <c r="ZQ110" s="250"/>
      <c r="ZR110" s="250"/>
      <c r="ZS110" s="250"/>
      <c r="ZT110" s="250"/>
      <c r="ZU110" s="250"/>
      <c r="ZV110" s="250"/>
      <c r="ZW110" s="250"/>
      <c r="ZX110" s="250"/>
      <c r="ZY110" s="250"/>
      <c r="ZZ110" s="250"/>
      <c r="AAA110" s="250"/>
      <c r="AAB110" s="250"/>
      <c r="AAC110" s="250"/>
      <c r="AAD110" s="250"/>
      <c r="AAE110" s="250"/>
      <c r="AAF110" s="250"/>
      <c r="AAG110" s="250"/>
      <c r="AAH110" s="250"/>
      <c r="AAI110" s="250"/>
      <c r="AAJ110" s="250"/>
      <c r="AAK110" s="250"/>
      <c r="AAL110" s="250"/>
      <c r="AAM110" s="250"/>
      <c r="AAN110" s="250"/>
      <c r="AAO110" s="250"/>
      <c r="AAP110" s="250"/>
      <c r="AAQ110" s="250"/>
      <c r="AAR110" s="250"/>
      <c r="AAS110" s="250"/>
      <c r="AAT110" s="250"/>
      <c r="AAU110" s="250"/>
      <c r="AAV110" s="250"/>
      <c r="AAW110" s="250"/>
      <c r="AAX110" s="250"/>
      <c r="AAY110" s="250"/>
      <c r="AAZ110" s="250"/>
      <c r="ABA110" s="250"/>
      <c r="ABB110" s="250"/>
      <c r="ABC110" s="250"/>
      <c r="ABD110" s="250"/>
      <c r="ABE110" s="250"/>
      <c r="ABF110" s="250"/>
      <c r="ABG110" s="250"/>
      <c r="ABH110" s="250"/>
      <c r="ABI110" s="250"/>
      <c r="ABJ110" s="250"/>
      <c r="ABK110" s="250"/>
      <c r="ABL110" s="250"/>
      <c r="ABM110" s="250"/>
      <c r="ABN110" s="250"/>
      <c r="ABO110" s="250"/>
      <c r="ABP110" s="250"/>
      <c r="ABQ110" s="250"/>
      <c r="ABR110" s="250"/>
      <c r="ABS110" s="250"/>
      <c r="ABT110" s="250"/>
      <c r="ABU110" s="250"/>
      <c r="ABV110" s="250"/>
      <c r="ABW110" s="250"/>
      <c r="ABX110" s="250"/>
      <c r="ABY110" s="250"/>
      <c r="ABZ110" s="250"/>
      <c r="ACA110" s="250"/>
      <c r="ACB110" s="250"/>
      <c r="ACC110" s="250"/>
      <c r="ACD110" s="250"/>
      <c r="ACE110" s="250"/>
      <c r="ACF110" s="250"/>
      <c r="ACG110" s="250"/>
      <c r="ACH110" s="250"/>
      <c r="ACI110" s="250"/>
      <c r="ACJ110" s="250"/>
      <c r="ACK110" s="250"/>
      <c r="ACL110" s="250"/>
      <c r="ACM110" s="250"/>
      <c r="ACN110" s="250"/>
      <c r="ACO110" s="250"/>
      <c r="ACP110" s="250"/>
      <c r="ACQ110" s="250"/>
      <c r="ACR110" s="250"/>
      <c r="ACS110" s="250"/>
      <c r="ACT110" s="250"/>
      <c r="ACU110" s="250"/>
      <c r="ACV110" s="250"/>
      <c r="ACW110" s="250"/>
      <c r="ACX110" s="250"/>
      <c r="ACY110" s="250"/>
      <c r="ACZ110" s="250"/>
      <c r="ADA110" s="250"/>
      <c r="ADB110" s="250"/>
      <c r="ADC110" s="250"/>
      <c r="ADD110" s="250"/>
      <c r="ADE110" s="250"/>
      <c r="ADF110" s="250"/>
      <c r="ADG110" s="250"/>
      <c r="ADH110" s="250"/>
      <c r="ADI110" s="250"/>
      <c r="ADJ110" s="250"/>
      <c r="ADK110" s="250"/>
      <c r="ADL110" s="250"/>
      <c r="ADM110" s="250"/>
      <c r="ADN110" s="250"/>
      <c r="ADO110" s="250"/>
      <c r="ADP110" s="250"/>
      <c r="ADQ110" s="250"/>
      <c r="ADR110" s="250"/>
      <c r="ADS110" s="250"/>
      <c r="ADT110" s="250"/>
      <c r="ADU110" s="250"/>
      <c r="ADV110" s="250"/>
      <c r="ADW110" s="250"/>
      <c r="ADX110" s="250"/>
      <c r="ADY110" s="250"/>
      <c r="ADZ110" s="250"/>
      <c r="AEA110" s="250"/>
      <c r="AEB110" s="250"/>
      <c r="AEC110" s="250"/>
      <c r="AED110" s="250"/>
      <c r="AEE110" s="250"/>
      <c r="AEF110" s="250"/>
      <c r="AEG110" s="250"/>
      <c r="AEH110" s="250"/>
      <c r="AEI110" s="250"/>
      <c r="AEJ110" s="250"/>
      <c r="AEK110" s="250"/>
      <c r="AEL110" s="250"/>
      <c r="AEM110" s="250"/>
      <c r="AEN110" s="250"/>
      <c r="AEO110" s="250"/>
      <c r="AEP110" s="250"/>
      <c r="AEQ110" s="250"/>
      <c r="AER110" s="250"/>
      <c r="AES110" s="250"/>
      <c r="AET110" s="250"/>
      <c r="AEU110" s="250"/>
      <c r="AEV110" s="250"/>
      <c r="AEW110" s="250"/>
      <c r="AEX110" s="250"/>
      <c r="AEY110" s="250"/>
      <c r="AEZ110" s="250"/>
      <c r="AFA110" s="250"/>
      <c r="AFB110" s="250"/>
      <c r="AFC110" s="250"/>
      <c r="AFD110" s="250"/>
      <c r="AFE110" s="250"/>
      <c r="AFF110" s="250"/>
      <c r="AFG110" s="250"/>
      <c r="AFH110" s="250"/>
      <c r="AFI110" s="250"/>
      <c r="AFJ110" s="250"/>
      <c r="AFK110" s="250"/>
      <c r="AFL110" s="250"/>
      <c r="AFM110" s="250"/>
      <c r="AFN110" s="250"/>
      <c r="AFO110" s="250"/>
      <c r="AFP110" s="250"/>
      <c r="AFQ110" s="250"/>
      <c r="AFR110" s="250"/>
      <c r="AFS110" s="250"/>
      <c r="AFT110" s="250"/>
      <c r="AFU110" s="250"/>
      <c r="AFV110" s="250"/>
      <c r="AFW110" s="250"/>
      <c r="AFX110" s="250"/>
      <c r="AFY110" s="250"/>
      <c r="AFZ110" s="250"/>
      <c r="AGA110" s="250"/>
      <c r="AGB110" s="250"/>
      <c r="AGC110" s="250"/>
      <c r="AGD110" s="250"/>
      <c r="AGE110" s="250"/>
      <c r="AGF110" s="250"/>
      <c r="AGG110" s="250"/>
      <c r="AGH110" s="250"/>
      <c r="AGI110" s="250"/>
      <c r="AGJ110" s="250"/>
      <c r="AGK110" s="250"/>
      <c r="AGL110" s="250"/>
      <c r="AGM110" s="250"/>
      <c r="AGN110" s="250"/>
      <c r="AGO110" s="250"/>
      <c r="AGP110" s="250"/>
      <c r="AGQ110" s="250"/>
      <c r="AGR110" s="250"/>
      <c r="AGS110" s="250"/>
      <c r="AGT110" s="250"/>
      <c r="AGU110" s="250"/>
      <c r="AGV110" s="250"/>
      <c r="AGW110" s="250"/>
      <c r="AGX110" s="250"/>
      <c r="AGY110" s="250"/>
      <c r="AGZ110" s="250"/>
      <c r="AHA110" s="250"/>
      <c r="AHB110" s="250"/>
      <c r="AHC110" s="250"/>
      <c r="AHD110" s="250"/>
      <c r="AHE110" s="250"/>
      <c r="AHF110" s="250"/>
      <c r="AHG110" s="250"/>
      <c r="AHH110" s="250"/>
      <c r="AHI110" s="250"/>
      <c r="AHJ110" s="250"/>
      <c r="AHK110" s="250"/>
      <c r="AHL110" s="250"/>
      <c r="AHM110" s="250"/>
      <c r="AHN110" s="250"/>
      <c r="AHO110" s="250"/>
      <c r="AHP110" s="250"/>
      <c r="AHQ110" s="250"/>
      <c r="AHR110" s="250"/>
      <c r="AHS110" s="250"/>
      <c r="AHT110" s="250"/>
      <c r="AHU110" s="250"/>
      <c r="AHV110" s="250"/>
      <c r="AHW110" s="250"/>
      <c r="AHX110" s="250"/>
      <c r="AHY110" s="250"/>
      <c r="AHZ110" s="250"/>
      <c r="AIA110" s="250"/>
      <c r="AIB110" s="250"/>
      <c r="AIC110" s="250"/>
      <c r="AID110" s="250"/>
      <c r="AIE110" s="250"/>
      <c r="AIF110" s="250"/>
      <c r="AIG110" s="250"/>
      <c r="AIH110" s="250"/>
      <c r="AII110" s="250"/>
      <c r="AIJ110" s="250"/>
      <c r="AIK110" s="250"/>
      <c r="AIL110" s="250"/>
      <c r="AIM110" s="250"/>
      <c r="AIN110" s="250"/>
      <c r="AIO110" s="250"/>
      <c r="AIP110" s="250"/>
      <c r="AIQ110" s="250"/>
      <c r="AIR110" s="250"/>
      <c r="AIS110" s="250"/>
      <c r="AIT110" s="250"/>
      <c r="AIU110" s="250"/>
      <c r="AIV110" s="250"/>
      <c r="AIW110" s="250"/>
      <c r="AIX110" s="250"/>
      <c r="AIY110" s="250"/>
      <c r="AIZ110" s="250"/>
      <c r="AJA110" s="250"/>
      <c r="AJB110" s="250"/>
      <c r="AJC110" s="250"/>
      <c r="AJD110" s="250"/>
      <c r="AJE110" s="250"/>
      <c r="AJF110" s="250"/>
      <c r="AJG110" s="250"/>
      <c r="AJH110" s="250"/>
      <c r="AJI110" s="250"/>
      <c r="AJJ110" s="250"/>
      <c r="AJK110" s="250"/>
      <c r="AJL110" s="250"/>
      <c r="AJM110" s="250"/>
      <c r="AJN110" s="250"/>
      <c r="AJO110" s="250"/>
      <c r="AJP110" s="250"/>
      <c r="AJQ110" s="250"/>
      <c r="AJR110" s="250"/>
      <c r="AJS110" s="250"/>
      <c r="AJT110" s="250"/>
      <c r="AJU110" s="250"/>
      <c r="AJV110" s="250"/>
      <c r="AJW110" s="250"/>
      <c r="AJX110" s="250"/>
      <c r="AJY110" s="250"/>
      <c r="AJZ110" s="250"/>
      <c r="AKA110" s="250"/>
      <c r="AKB110" s="250"/>
      <c r="AKC110" s="250"/>
      <c r="AKD110" s="250"/>
      <c r="AKE110" s="250"/>
      <c r="AKF110" s="250"/>
      <c r="AKG110" s="250"/>
      <c r="AKH110" s="250"/>
      <c r="AKI110" s="250"/>
      <c r="AKJ110" s="250"/>
      <c r="AKK110" s="250"/>
      <c r="AKL110" s="250"/>
      <c r="AKM110" s="250"/>
      <c r="AKN110" s="250"/>
      <c r="AKO110" s="250"/>
      <c r="AKP110" s="250"/>
      <c r="AKQ110" s="250"/>
      <c r="AKR110" s="250"/>
      <c r="AKS110" s="250"/>
      <c r="AKT110" s="250"/>
      <c r="AKU110" s="250"/>
      <c r="AKV110" s="250"/>
      <c r="AKW110" s="250"/>
      <c r="AKX110" s="250"/>
      <c r="AKY110" s="250"/>
      <c r="AKZ110" s="250"/>
      <c r="ALA110" s="250"/>
      <c r="ALB110" s="250"/>
      <c r="ALC110" s="250"/>
      <c r="ALD110" s="250"/>
      <c r="ALE110" s="250"/>
      <c r="ALF110" s="250"/>
      <c r="ALG110" s="250"/>
      <c r="ALH110" s="250"/>
      <c r="ALI110" s="250"/>
      <c r="ALJ110" s="250"/>
      <c r="ALK110" s="250"/>
      <c r="ALL110" s="250"/>
      <c r="ALM110" s="250"/>
      <c r="ALN110" s="250"/>
      <c r="ALO110" s="250"/>
      <c r="ALP110" s="250"/>
      <c r="ALQ110" s="250"/>
      <c r="ALR110" s="250"/>
      <c r="ALS110" s="250"/>
      <c r="ALT110" s="250"/>
      <c r="ALU110" s="250"/>
      <c r="ALV110" s="250"/>
      <c r="ALW110" s="250"/>
      <c r="ALX110" s="250"/>
      <c r="ALY110" s="250"/>
      <c r="ALZ110" s="250"/>
      <c r="AMA110" s="250"/>
      <c r="AMB110" s="250"/>
      <c r="AMC110" s="250"/>
      <c r="AMD110" s="250"/>
      <c r="AME110" s="250"/>
      <c r="AMF110" s="250"/>
      <c r="AMG110" s="250"/>
      <c r="AMH110" s="250"/>
      <c r="AMI110" s="250"/>
      <c r="AMJ110" s="250"/>
      <c r="AMK110" s="250"/>
      <c r="AML110" s="250"/>
      <c r="AMM110" s="250"/>
      <c r="AMN110" s="250"/>
      <c r="AMO110" s="250"/>
      <c r="AMP110" s="250"/>
      <c r="AMQ110" s="250"/>
      <c r="AMR110" s="250"/>
      <c r="AMS110" s="250"/>
      <c r="AMT110" s="250"/>
      <c r="AMU110" s="250"/>
      <c r="AMV110" s="250"/>
      <c r="AMW110" s="250"/>
      <c r="AMX110" s="250"/>
      <c r="AMY110" s="250"/>
      <c r="AMZ110" s="250"/>
      <c r="ANA110" s="250"/>
      <c r="ANB110" s="250"/>
      <c r="ANC110" s="250"/>
      <c r="AND110" s="250"/>
      <c r="ANE110" s="250"/>
      <c r="ANF110" s="250"/>
      <c r="ANG110" s="250"/>
      <c r="ANH110" s="250"/>
      <c r="ANI110" s="250"/>
      <c r="ANJ110" s="250"/>
      <c r="ANK110" s="250"/>
      <c r="ANL110" s="250"/>
      <c r="ANM110" s="250"/>
      <c r="ANN110" s="250"/>
      <c r="ANO110" s="250"/>
      <c r="ANP110" s="250"/>
      <c r="ANQ110" s="250"/>
      <c r="ANR110" s="250"/>
      <c r="ANS110" s="250"/>
      <c r="ANT110" s="250"/>
      <c r="ANU110" s="250"/>
      <c r="ANV110" s="250"/>
      <c r="ANW110" s="250"/>
      <c r="ANX110" s="250"/>
      <c r="ANY110" s="250"/>
      <c r="ANZ110" s="250"/>
      <c r="AOA110" s="250"/>
      <c r="AOB110" s="250"/>
      <c r="AOC110" s="250"/>
      <c r="AOD110" s="250"/>
      <c r="AOE110" s="250"/>
      <c r="AOF110" s="250"/>
      <c r="AOG110" s="250"/>
      <c r="AOH110" s="250"/>
      <c r="AOI110" s="250"/>
      <c r="AOJ110" s="250"/>
      <c r="AOK110" s="250"/>
      <c r="AOL110" s="250"/>
      <c r="AOM110" s="250"/>
      <c r="AON110" s="250"/>
      <c r="AOO110" s="250"/>
      <c r="AOP110" s="250"/>
      <c r="AOQ110" s="250"/>
      <c r="AOR110" s="250"/>
      <c r="AOS110" s="250"/>
      <c r="AOT110" s="250"/>
      <c r="AOU110" s="250"/>
      <c r="AOV110" s="250"/>
      <c r="AOW110" s="250"/>
      <c r="AOX110" s="250"/>
      <c r="AOY110" s="250"/>
      <c r="AOZ110" s="250"/>
      <c r="APA110" s="250"/>
      <c r="APB110" s="250"/>
      <c r="APC110" s="250"/>
      <c r="APD110" s="250"/>
      <c r="APE110" s="250"/>
      <c r="APF110" s="250"/>
      <c r="APG110" s="250"/>
      <c r="APH110" s="250"/>
      <c r="API110" s="250"/>
      <c r="APJ110" s="250"/>
      <c r="APK110" s="250"/>
      <c r="APL110" s="250"/>
      <c r="APM110" s="250"/>
      <c r="APN110" s="250"/>
      <c r="APO110" s="250"/>
      <c r="APP110" s="250"/>
      <c r="APQ110" s="250"/>
      <c r="APR110" s="250"/>
      <c r="APS110" s="250"/>
      <c r="APT110" s="250"/>
      <c r="APU110" s="250"/>
      <c r="APV110" s="250"/>
      <c r="APW110" s="250"/>
      <c r="APX110" s="250"/>
      <c r="APY110" s="250"/>
      <c r="APZ110" s="250"/>
      <c r="AQA110" s="250"/>
      <c r="AQB110" s="250"/>
      <c r="AQC110" s="250"/>
      <c r="AQD110" s="250"/>
      <c r="AQE110" s="250"/>
      <c r="AQF110" s="250"/>
      <c r="AQG110" s="250"/>
      <c r="AQH110" s="250"/>
      <c r="AQI110" s="250"/>
      <c r="AQJ110" s="250"/>
      <c r="AQK110" s="250"/>
      <c r="AQL110" s="250"/>
      <c r="AQM110" s="250"/>
      <c r="AQN110" s="250"/>
      <c r="AQO110" s="250"/>
      <c r="AQP110" s="250"/>
      <c r="AQQ110" s="250"/>
      <c r="AQR110" s="250"/>
      <c r="AQS110" s="250"/>
      <c r="AQT110" s="250"/>
      <c r="AQU110" s="250"/>
      <c r="AQV110" s="250"/>
      <c r="AQW110" s="250"/>
      <c r="AQX110" s="250"/>
      <c r="AQY110" s="250"/>
      <c r="AQZ110" s="250"/>
      <c r="ARA110" s="250"/>
      <c r="ARB110" s="250"/>
      <c r="ARC110" s="250"/>
      <c r="ARD110" s="250"/>
      <c r="ARE110" s="250"/>
      <c r="ARF110" s="250"/>
      <c r="ARG110" s="250"/>
      <c r="ARH110" s="250"/>
      <c r="ARI110" s="250"/>
      <c r="ARJ110" s="250"/>
      <c r="ARK110" s="250"/>
      <c r="ARL110" s="250"/>
      <c r="ARM110" s="250"/>
      <c r="ARN110" s="250"/>
      <c r="ARO110" s="250"/>
      <c r="ARP110" s="250"/>
      <c r="ARQ110" s="250"/>
      <c r="ARR110" s="250"/>
      <c r="ARS110" s="250"/>
      <c r="ART110" s="250"/>
      <c r="ARU110" s="250"/>
      <c r="ARV110" s="250"/>
      <c r="ARW110" s="250"/>
      <c r="ARX110" s="250"/>
      <c r="ARY110" s="250"/>
      <c r="ARZ110" s="250"/>
      <c r="ASA110" s="250"/>
      <c r="ASB110" s="250"/>
      <c r="ASC110" s="250"/>
      <c r="ASD110" s="250"/>
      <c r="ASE110" s="250"/>
      <c r="ASF110" s="250"/>
      <c r="ASG110" s="250"/>
      <c r="ASH110" s="250"/>
      <c r="ASI110" s="250"/>
      <c r="ASJ110" s="250"/>
      <c r="ASK110" s="250"/>
      <c r="ASL110" s="250"/>
      <c r="ASM110" s="250"/>
      <c r="ASN110" s="250"/>
      <c r="ASO110" s="250"/>
      <c r="ASP110" s="250"/>
      <c r="ASQ110" s="250"/>
      <c r="ASR110" s="250"/>
      <c r="ASS110" s="250"/>
      <c r="AST110" s="250"/>
      <c r="ASU110" s="250"/>
      <c r="ASV110" s="250"/>
      <c r="ASW110" s="250"/>
      <c r="ASX110" s="250"/>
      <c r="ASY110" s="250"/>
      <c r="ASZ110" s="250"/>
      <c r="ATA110" s="250"/>
      <c r="ATB110" s="250"/>
      <c r="ATC110" s="250"/>
      <c r="ATD110" s="250"/>
      <c r="ATE110" s="250"/>
      <c r="ATF110" s="250"/>
      <c r="ATG110" s="250"/>
      <c r="ATH110" s="250"/>
      <c r="ATI110" s="250"/>
      <c r="ATJ110" s="250"/>
      <c r="ATK110" s="250"/>
      <c r="ATL110" s="250"/>
      <c r="ATM110" s="250"/>
      <c r="ATN110" s="250"/>
      <c r="ATO110" s="250"/>
      <c r="ATP110" s="250"/>
      <c r="ATQ110" s="250"/>
      <c r="ATR110" s="250"/>
      <c r="ATS110" s="250"/>
      <c r="ATT110" s="250"/>
      <c r="ATU110" s="250"/>
      <c r="ATV110" s="250"/>
      <c r="ATW110" s="250"/>
      <c r="ATX110" s="250"/>
      <c r="ATY110" s="250"/>
      <c r="ATZ110" s="250"/>
      <c r="AUA110" s="250"/>
      <c r="AUB110" s="250"/>
      <c r="AUC110" s="250"/>
      <c r="AUD110" s="250"/>
      <c r="AUE110" s="250"/>
      <c r="AUF110" s="250"/>
      <c r="AUG110" s="250"/>
      <c r="AUH110" s="250"/>
      <c r="AUI110" s="250"/>
      <c r="AUJ110" s="250"/>
      <c r="AUK110" s="250"/>
      <c r="AUL110" s="250"/>
      <c r="AUM110" s="250"/>
      <c r="AUN110" s="250"/>
      <c r="AUO110" s="250"/>
      <c r="AUP110" s="250"/>
      <c r="AUQ110" s="250"/>
      <c r="AUR110" s="250"/>
      <c r="AUS110" s="250"/>
      <c r="AUT110" s="250"/>
      <c r="AUU110" s="250"/>
      <c r="AUV110" s="250"/>
      <c r="AUW110" s="250"/>
      <c r="AUX110" s="250"/>
      <c r="AUY110" s="250"/>
      <c r="AUZ110" s="250"/>
      <c r="AVA110" s="250"/>
      <c r="AVB110" s="250"/>
      <c r="AVC110" s="250"/>
      <c r="AVD110" s="250"/>
      <c r="AVE110" s="250"/>
      <c r="AVF110" s="250"/>
      <c r="AVG110" s="250"/>
      <c r="AVH110" s="250"/>
      <c r="AVI110" s="250"/>
      <c r="AVJ110" s="250"/>
      <c r="AVK110" s="250"/>
      <c r="AVL110" s="250"/>
      <c r="AVM110" s="250"/>
      <c r="AVN110" s="250"/>
      <c r="AVO110" s="250"/>
      <c r="AVP110" s="250"/>
      <c r="AVQ110" s="250"/>
      <c r="AVR110" s="250"/>
      <c r="AVS110" s="250"/>
      <c r="AVT110" s="250"/>
      <c r="AVU110" s="250"/>
      <c r="AVV110" s="250"/>
      <c r="AVW110" s="250"/>
      <c r="AVX110" s="250"/>
      <c r="AVY110" s="250"/>
      <c r="AVZ110" s="250"/>
      <c r="AWA110" s="250"/>
      <c r="AWB110" s="250"/>
      <c r="AWC110" s="250"/>
      <c r="AWD110" s="250"/>
      <c r="AWE110" s="250"/>
      <c r="AWF110" s="250"/>
      <c r="AWG110" s="250"/>
      <c r="AWH110" s="250"/>
      <c r="AWI110" s="250"/>
      <c r="AWJ110" s="250"/>
      <c r="AWK110" s="250"/>
      <c r="AWL110" s="250"/>
      <c r="AWM110" s="250"/>
      <c r="AWN110" s="250"/>
      <c r="AWO110" s="250"/>
      <c r="AWP110" s="250"/>
      <c r="AWQ110" s="250"/>
      <c r="AWR110" s="250"/>
      <c r="AWS110" s="250"/>
      <c r="AWT110" s="250"/>
      <c r="AWU110" s="250"/>
      <c r="AWV110" s="250"/>
      <c r="AWW110" s="250"/>
      <c r="AWX110" s="250"/>
      <c r="AWY110" s="250"/>
      <c r="AWZ110" s="250"/>
      <c r="AXA110" s="250"/>
      <c r="AXB110" s="250"/>
      <c r="AXC110" s="250"/>
      <c r="AXD110" s="250"/>
      <c r="AXE110" s="250"/>
      <c r="AXF110" s="250"/>
      <c r="AXG110" s="250"/>
      <c r="AXH110" s="250"/>
      <c r="AXI110" s="250"/>
      <c r="AXJ110" s="250"/>
      <c r="AXK110" s="250"/>
      <c r="AXL110" s="250"/>
      <c r="AXM110" s="250"/>
      <c r="AXN110" s="250"/>
      <c r="AXO110" s="250"/>
      <c r="AXP110" s="250"/>
      <c r="AXQ110" s="250"/>
      <c r="AXR110" s="250"/>
      <c r="AXS110" s="250"/>
      <c r="AXT110" s="250"/>
      <c r="AXU110" s="250"/>
      <c r="AXV110" s="250"/>
      <c r="AXW110" s="250"/>
      <c r="AXX110" s="250"/>
      <c r="AXY110" s="250"/>
      <c r="AXZ110" s="250"/>
      <c r="AYA110" s="250"/>
      <c r="AYB110" s="250"/>
      <c r="AYC110" s="250"/>
      <c r="AYD110" s="250"/>
      <c r="AYE110" s="250"/>
      <c r="AYF110" s="250"/>
      <c r="AYG110" s="250"/>
      <c r="AYH110" s="250"/>
      <c r="AYI110" s="250"/>
      <c r="AYJ110" s="250"/>
      <c r="AYK110" s="250"/>
      <c r="AYL110" s="250"/>
      <c r="AYM110" s="250"/>
      <c r="AYN110" s="250"/>
      <c r="AYO110" s="250"/>
      <c r="AYP110" s="250"/>
      <c r="AYQ110" s="250"/>
      <c r="AYR110" s="250"/>
      <c r="AYS110" s="250"/>
      <c r="AYT110" s="250"/>
      <c r="AYU110" s="250"/>
      <c r="AYV110" s="250"/>
      <c r="AYW110" s="250"/>
      <c r="AYX110" s="250"/>
      <c r="AYY110" s="250"/>
      <c r="AYZ110" s="250"/>
      <c r="AZA110" s="250"/>
      <c r="AZB110" s="250"/>
      <c r="AZC110" s="250"/>
      <c r="AZD110" s="250"/>
      <c r="AZE110" s="250"/>
      <c r="AZF110" s="250"/>
      <c r="AZG110" s="250"/>
      <c r="AZH110" s="250"/>
      <c r="AZI110" s="250"/>
      <c r="AZJ110" s="250"/>
      <c r="AZK110" s="250"/>
      <c r="AZL110" s="250"/>
      <c r="AZM110" s="250"/>
      <c r="AZN110" s="250"/>
      <c r="AZO110" s="250"/>
      <c r="AZP110" s="250"/>
      <c r="AZQ110" s="250"/>
      <c r="AZR110" s="250"/>
      <c r="AZS110" s="250"/>
      <c r="AZT110" s="250"/>
      <c r="AZU110" s="250"/>
      <c r="AZV110" s="250"/>
      <c r="AZW110" s="250"/>
      <c r="AZX110" s="250"/>
      <c r="AZY110" s="250"/>
      <c r="AZZ110" s="250"/>
      <c r="BAA110" s="250"/>
      <c r="BAB110" s="250"/>
      <c r="BAC110" s="250"/>
      <c r="BAD110" s="250"/>
      <c r="BAE110" s="250"/>
      <c r="BAF110" s="250"/>
      <c r="BAG110" s="250"/>
      <c r="BAH110" s="250"/>
      <c r="BAI110" s="250"/>
      <c r="BAJ110" s="250"/>
      <c r="BAK110" s="250"/>
      <c r="BAL110" s="250"/>
      <c r="BAM110" s="250"/>
      <c r="BAN110" s="250"/>
      <c r="BAO110" s="250"/>
      <c r="BAP110" s="250"/>
      <c r="BAQ110" s="250"/>
      <c r="BAR110" s="250"/>
      <c r="BAS110" s="250"/>
      <c r="BAT110" s="250"/>
      <c r="BAU110" s="250"/>
      <c r="BAV110" s="250"/>
      <c r="BAW110" s="250"/>
      <c r="BAX110" s="250"/>
      <c r="BAY110" s="250"/>
      <c r="BAZ110" s="250"/>
      <c r="BBA110" s="250"/>
      <c r="BBB110" s="250"/>
      <c r="BBC110" s="250"/>
      <c r="BBD110" s="250"/>
      <c r="BBE110" s="250"/>
      <c r="BBF110" s="250"/>
      <c r="BBG110" s="250"/>
      <c r="BBH110" s="250"/>
      <c r="BBI110" s="250"/>
      <c r="BBJ110" s="250"/>
      <c r="BBK110" s="250"/>
      <c r="BBL110" s="250"/>
      <c r="BBM110" s="250"/>
      <c r="BBN110" s="250"/>
      <c r="BBO110" s="250"/>
      <c r="BBP110" s="250"/>
      <c r="BBQ110" s="250"/>
      <c r="BBR110" s="250"/>
      <c r="BBS110" s="250"/>
      <c r="BBT110" s="250"/>
      <c r="BBU110" s="250"/>
      <c r="BBV110" s="250"/>
      <c r="BBW110" s="250"/>
      <c r="BBX110" s="250"/>
      <c r="BBY110" s="250"/>
      <c r="BBZ110" s="250"/>
      <c r="BCA110" s="250"/>
      <c r="BCB110" s="250"/>
      <c r="BCC110" s="250"/>
      <c r="BCD110" s="250"/>
      <c r="BCE110" s="250"/>
      <c r="BCF110" s="250"/>
      <c r="BCG110" s="250"/>
      <c r="BCH110" s="250"/>
      <c r="BCI110" s="250"/>
      <c r="BCJ110" s="250"/>
      <c r="BCK110" s="250"/>
      <c r="BCL110" s="250"/>
      <c r="BCM110" s="250"/>
      <c r="BCN110" s="250"/>
      <c r="BCO110" s="250"/>
      <c r="BCP110" s="250"/>
      <c r="BCQ110" s="250"/>
      <c r="BCR110" s="250"/>
      <c r="BCS110" s="250"/>
      <c r="BCT110" s="250"/>
      <c r="BCU110" s="250"/>
      <c r="BCV110" s="250"/>
      <c r="BCW110" s="250"/>
      <c r="BCX110" s="250"/>
      <c r="BCY110" s="250"/>
      <c r="BCZ110" s="250"/>
      <c r="BDA110" s="250"/>
      <c r="BDB110" s="250"/>
      <c r="BDC110" s="250"/>
      <c r="BDD110" s="250"/>
      <c r="BDE110" s="250"/>
      <c r="BDF110" s="250"/>
      <c r="BDG110" s="250"/>
      <c r="BDH110" s="250"/>
      <c r="BDI110" s="250"/>
      <c r="BDJ110" s="250"/>
      <c r="BDK110" s="250"/>
      <c r="BDL110" s="250"/>
      <c r="BDM110" s="250"/>
      <c r="BDN110" s="250"/>
      <c r="BDO110" s="250"/>
      <c r="BDP110" s="250"/>
      <c r="BDQ110" s="250"/>
      <c r="BDR110" s="250"/>
      <c r="BDS110" s="250"/>
      <c r="BDT110" s="250"/>
      <c r="BDU110" s="250"/>
      <c r="BDV110" s="250"/>
      <c r="BDW110" s="250"/>
      <c r="BDX110" s="250"/>
      <c r="BDY110" s="250"/>
      <c r="BDZ110" s="250"/>
      <c r="BEA110" s="250"/>
      <c r="BEB110" s="250"/>
      <c r="BEC110" s="250"/>
      <c r="BED110" s="250"/>
      <c r="BEE110" s="250"/>
      <c r="BEF110" s="250"/>
      <c r="BEG110" s="250"/>
      <c r="BEH110" s="250"/>
      <c r="BEI110" s="250"/>
      <c r="BEJ110" s="250"/>
      <c r="BEK110" s="250"/>
      <c r="BEL110" s="250"/>
      <c r="BEM110" s="250"/>
      <c r="BEN110" s="250"/>
      <c r="BEO110" s="250"/>
      <c r="BEP110" s="250"/>
      <c r="BEQ110" s="250"/>
      <c r="BER110" s="250"/>
      <c r="BES110" s="250"/>
      <c r="BET110" s="250"/>
      <c r="BEU110" s="250"/>
      <c r="BEV110" s="250"/>
      <c r="BEW110" s="250"/>
      <c r="BEX110" s="250"/>
    </row>
    <row r="111" spans="1:1506" s="254" customFormat="1">
      <c r="A111" s="250"/>
      <c r="B111" s="251"/>
      <c r="C111" s="250"/>
      <c r="H111" s="65"/>
      <c r="I111" s="253"/>
      <c r="K111" s="273"/>
      <c r="L111" s="65"/>
      <c r="N111" s="65"/>
      <c r="O111" s="250"/>
      <c r="P111" s="250"/>
      <c r="Q111" s="250"/>
      <c r="R111" s="250"/>
      <c r="S111" s="250"/>
      <c r="T111" s="250"/>
      <c r="U111" s="250"/>
      <c r="V111" s="250"/>
      <c r="W111" s="250"/>
      <c r="X111" s="250"/>
      <c r="Y111" s="250"/>
      <c r="Z111" s="250"/>
      <c r="AA111" s="250"/>
      <c r="AB111" s="250"/>
      <c r="AC111" s="250"/>
      <c r="AD111" s="250"/>
      <c r="AE111" s="250"/>
      <c r="AF111" s="250"/>
      <c r="AG111" s="250"/>
      <c r="AH111" s="250"/>
      <c r="AI111" s="250"/>
      <c r="AJ111" s="250"/>
      <c r="AK111" s="250"/>
      <c r="AL111" s="250"/>
      <c r="AM111" s="250"/>
      <c r="AN111" s="250"/>
      <c r="AO111" s="250"/>
      <c r="AP111" s="250"/>
      <c r="AQ111" s="250"/>
      <c r="AR111" s="250"/>
      <c r="AS111" s="250"/>
      <c r="AT111" s="250"/>
      <c r="AU111" s="250"/>
      <c r="AV111" s="250"/>
      <c r="AW111" s="250"/>
      <c r="AX111" s="250"/>
      <c r="AY111" s="250"/>
      <c r="AZ111" s="250"/>
      <c r="BA111" s="250"/>
      <c r="BB111" s="250"/>
      <c r="BC111" s="250"/>
      <c r="BD111" s="250"/>
      <c r="BE111" s="250"/>
      <c r="BF111" s="250"/>
      <c r="BG111" s="250"/>
      <c r="BH111" s="250"/>
      <c r="BI111" s="250"/>
      <c r="BJ111" s="250"/>
      <c r="BK111" s="250"/>
      <c r="BL111" s="250"/>
      <c r="BM111" s="250"/>
      <c r="BN111" s="250"/>
      <c r="BO111" s="250"/>
      <c r="BP111" s="250"/>
      <c r="BQ111" s="250"/>
      <c r="BR111" s="250"/>
      <c r="BS111" s="250"/>
      <c r="BT111" s="250"/>
      <c r="BU111" s="250"/>
      <c r="BV111" s="250"/>
      <c r="BW111" s="250"/>
      <c r="BX111" s="250"/>
      <c r="BY111" s="250"/>
      <c r="BZ111" s="250"/>
      <c r="CA111" s="250"/>
      <c r="CB111" s="250"/>
      <c r="CC111" s="250"/>
      <c r="CD111" s="250"/>
      <c r="CE111" s="250"/>
      <c r="CF111" s="250"/>
      <c r="CG111" s="250"/>
      <c r="CH111" s="250"/>
      <c r="CI111" s="250"/>
      <c r="CJ111" s="250"/>
      <c r="CK111" s="250"/>
      <c r="CL111" s="250"/>
      <c r="CM111" s="250"/>
      <c r="CN111" s="250"/>
      <c r="CO111" s="250"/>
      <c r="CP111" s="250"/>
      <c r="CQ111" s="250"/>
      <c r="CR111" s="250"/>
      <c r="CS111" s="250"/>
      <c r="CT111" s="250"/>
      <c r="CU111" s="250"/>
      <c r="CV111" s="250"/>
      <c r="CW111" s="250"/>
      <c r="CX111" s="250"/>
      <c r="CY111" s="250"/>
      <c r="CZ111" s="250"/>
      <c r="DA111" s="250"/>
      <c r="DB111" s="250"/>
      <c r="DC111" s="250"/>
      <c r="DD111" s="250"/>
      <c r="DE111" s="250"/>
      <c r="DF111" s="250"/>
      <c r="DG111" s="250"/>
      <c r="DH111" s="250"/>
      <c r="DI111" s="250"/>
      <c r="DJ111" s="250"/>
      <c r="DK111" s="250"/>
      <c r="DL111" s="250"/>
      <c r="DM111" s="250"/>
      <c r="DN111" s="250"/>
      <c r="DO111" s="250"/>
      <c r="DP111" s="250"/>
      <c r="DQ111" s="250"/>
      <c r="DR111" s="250"/>
      <c r="DS111" s="250"/>
      <c r="DT111" s="250"/>
      <c r="DU111" s="250"/>
      <c r="DV111" s="250"/>
      <c r="DW111" s="250"/>
      <c r="DX111" s="250"/>
      <c r="DY111" s="250"/>
      <c r="DZ111" s="250"/>
      <c r="EA111" s="250"/>
      <c r="EB111" s="250"/>
      <c r="EC111" s="250"/>
      <c r="ED111" s="250"/>
      <c r="EE111" s="250"/>
      <c r="EF111" s="250"/>
      <c r="EG111" s="250"/>
      <c r="EH111" s="250"/>
      <c r="EI111" s="250"/>
      <c r="EJ111" s="250"/>
      <c r="EK111" s="250"/>
      <c r="EL111" s="250"/>
      <c r="EM111" s="250"/>
      <c r="EN111" s="250"/>
      <c r="EO111" s="250"/>
      <c r="EP111" s="250"/>
      <c r="EQ111" s="250"/>
      <c r="ER111" s="250"/>
      <c r="ES111" s="250"/>
      <c r="ET111" s="250"/>
      <c r="EU111" s="250"/>
      <c r="EV111" s="250"/>
      <c r="EW111" s="250"/>
      <c r="EX111" s="250"/>
      <c r="EY111" s="250"/>
      <c r="EZ111" s="250"/>
      <c r="FA111" s="250"/>
      <c r="FB111" s="250"/>
      <c r="FC111" s="250"/>
      <c r="FD111" s="250"/>
      <c r="FE111" s="250"/>
      <c r="FF111" s="250"/>
      <c r="FG111" s="250"/>
      <c r="FH111" s="250"/>
      <c r="FI111" s="250"/>
      <c r="FJ111" s="250"/>
      <c r="FK111" s="250"/>
      <c r="FL111" s="250"/>
      <c r="FM111" s="250"/>
      <c r="FN111" s="250"/>
      <c r="FO111" s="250"/>
      <c r="FP111" s="250"/>
      <c r="FQ111" s="250"/>
      <c r="FR111" s="250"/>
      <c r="FS111" s="250"/>
      <c r="FT111" s="250"/>
      <c r="FU111" s="250"/>
      <c r="FV111" s="250"/>
      <c r="FW111" s="250"/>
      <c r="FX111" s="250"/>
      <c r="FY111" s="250"/>
      <c r="FZ111" s="250"/>
      <c r="GA111" s="250"/>
      <c r="GB111" s="250"/>
      <c r="GC111" s="250"/>
      <c r="GD111" s="250"/>
      <c r="GE111" s="250"/>
      <c r="GF111" s="250"/>
      <c r="GG111" s="250"/>
      <c r="GH111" s="250"/>
      <c r="GI111" s="250"/>
      <c r="GJ111" s="250"/>
      <c r="GK111" s="250"/>
      <c r="GL111" s="250"/>
      <c r="GM111" s="250"/>
      <c r="GN111" s="250"/>
      <c r="GO111" s="250"/>
      <c r="GP111" s="250"/>
      <c r="GQ111" s="250"/>
      <c r="GR111" s="250"/>
      <c r="GS111" s="250"/>
      <c r="GT111" s="250"/>
      <c r="GU111" s="250"/>
      <c r="GV111" s="250"/>
      <c r="GW111" s="250"/>
      <c r="GX111" s="250"/>
      <c r="GY111" s="250"/>
      <c r="GZ111" s="250"/>
      <c r="HA111" s="250"/>
      <c r="HB111" s="250"/>
      <c r="HC111" s="250"/>
      <c r="HD111" s="250"/>
      <c r="HE111" s="250"/>
      <c r="HF111" s="250"/>
      <c r="HG111" s="250"/>
      <c r="HH111" s="250"/>
      <c r="HI111" s="250"/>
      <c r="HJ111" s="250"/>
      <c r="HK111" s="250"/>
      <c r="HL111" s="250"/>
      <c r="HM111" s="250"/>
      <c r="HN111" s="250"/>
      <c r="HO111" s="250"/>
      <c r="HP111" s="250"/>
      <c r="HQ111" s="250"/>
      <c r="HR111" s="250"/>
      <c r="HS111" s="250"/>
      <c r="HT111" s="250"/>
      <c r="HU111" s="250"/>
      <c r="HV111" s="250"/>
      <c r="HW111" s="250"/>
      <c r="HX111" s="250"/>
      <c r="HY111" s="250"/>
      <c r="HZ111" s="250"/>
      <c r="IA111" s="250"/>
      <c r="IB111" s="250"/>
      <c r="IC111" s="250"/>
      <c r="ID111" s="250"/>
      <c r="IE111" s="250"/>
      <c r="IF111" s="250"/>
      <c r="IG111" s="250"/>
      <c r="IH111" s="250"/>
      <c r="II111" s="250"/>
      <c r="IJ111" s="250"/>
      <c r="IK111" s="250"/>
      <c r="IL111" s="250"/>
      <c r="IM111" s="250"/>
      <c r="IN111" s="250"/>
      <c r="IO111" s="250"/>
      <c r="IP111" s="250"/>
      <c r="IQ111" s="250"/>
      <c r="IR111" s="250"/>
      <c r="IS111" s="250"/>
      <c r="IT111" s="250"/>
      <c r="IU111" s="250"/>
      <c r="IV111" s="250"/>
      <c r="IW111" s="250"/>
      <c r="IX111" s="250"/>
      <c r="IY111" s="250"/>
      <c r="IZ111" s="250"/>
      <c r="JA111" s="250"/>
      <c r="JB111" s="250"/>
      <c r="JC111" s="250"/>
      <c r="JD111" s="250"/>
      <c r="JE111" s="250"/>
      <c r="JF111" s="250"/>
      <c r="JG111" s="250"/>
      <c r="JH111" s="250"/>
      <c r="JI111" s="250"/>
      <c r="JJ111" s="250"/>
      <c r="JK111" s="250"/>
      <c r="JL111" s="250"/>
      <c r="JM111" s="250"/>
      <c r="JN111" s="250"/>
      <c r="JO111" s="250"/>
      <c r="JP111" s="250"/>
      <c r="JQ111" s="250"/>
      <c r="JR111" s="250"/>
      <c r="JS111" s="250"/>
      <c r="JT111" s="250"/>
      <c r="JU111" s="250"/>
      <c r="JV111" s="250"/>
      <c r="JW111" s="250"/>
      <c r="JX111" s="250"/>
      <c r="JY111" s="250"/>
      <c r="JZ111" s="250"/>
      <c r="KA111" s="250"/>
      <c r="KB111" s="250"/>
      <c r="KC111" s="250"/>
      <c r="KD111" s="250"/>
      <c r="KE111" s="250"/>
      <c r="KF111" s="250"/>
      <c r="KG111" s="250"/>
      <c r="KH111" s="250"/>
      <c r="KI111" s="250"/>
      <c r="KJ111" s="250"/>
      <c r="KK111" s="250"/>
      <c r="KL111" s="250"/>
      <c r="KM111" s="250"/>
      <c r="KN111" s="250"/>
      <c r="KO111" s="250"/>
      <c r="KP111" s="250"/>
      <c r="KQ111" s="250"/>
      <c r="KR111" s="250"/>
      <c r="KS111" s="250"/>
      <c r="KT111" s="250"/>
      <c r="KU111" s="250"/>
      <c r="KV111" s="250"/>
      <c r="KW111" s="250"/>
      <c r="KX111" s="250"/>
      <c r="KY111" s="250"/>
      <c r="KZ111" s="250"/>
      <c r="LA111" s="250"/>
      <c r="LB111" s="250"/>
      <c r="LC111" s="250"/>
      <c r="LD111" s="250"/>
      <c r="LE111" s="250"/>
      <c r="LF111" s="250"/>
      <c r="LG111" s="250"/>
      <c r="LH111" s="250"/>
      <c r="LI111" s="250"/>
      <c r="LJ111" s="250"/>
      <c r="LK111" s="250"/>
      <c r="LL111" s="250"/>
      <c r="LM111" s="250"/>
      <c r="LN111" s="250"/>
      <c r="LO111" s="250"/>
      <c r="LP111" s="250"/>
      <c r="LQ111" s="250"/>
      <c r="LR111" s="250"/>
      <c r="LS111" s="250"/>
      <c r="LT111" s="250"/>
      <c r="LU111" s="250"/>
      <c r="LV111" s="250"/>
      <c r="LW111" s="250"/>
      <c r="LX111" s="250"/>
      <c r="LY111" s="250"/>
      <c r="LZ111" s="250"/>
      <c r="MA111" s="250"/>
      <c r="MB111" s="250"/>
      <c r="MC111" s="250"/>
      <c r="MD111" s="250"/>
      <c r="ME111" s="250"/>
      <c r="MF111" s="250"/>
      <c r="MG111" s="250"/>
      <c r="MH111" s="250"/>
      <c r="MI111" s="250"/>
      <c r="MJ111" s="250"/>
      <c r="MK111" s="250"/>
      <c r="ML111" s="250"/>
      <c r="MM111" s="250"/>
      <c r="MN111" s="250"/>
      <c r="MO111" s="250"/>
      <c r="MP111" s="250"/>
      <c r="MQ111" s="250"/>
      <c r="MR111" s="250"/>
      <c r="MS111" s="250"/>
      <c r="MT111" s="250"/>
      <c r="MU111" s="250"/>
      <c r="MV111" s="250"/>
      <c r="MW111" s="250"/>
      <c r="MX111" s="250"/>
      <c r="MY111" s="250"/>
      <c r="MZ111" s="250"/>
      <c r="NA111" s="250"/>
      <c r="NB111" s="250"/>
      <c r="NC111" s="250"/>
      <c r="ND111" s="250"/>
      <c r="NE111" s="250"/>
      <c r="NF111" s="250"/>
      <c r="NG111" s="250"/>
      <c r="NH111" s="250"/>
      <c r="NI111" s="250"/>
      <c r="NJ111" s="250"/>
      <c r="NK111" s="250"/>
      <c r="NL111" s="250"/>
      <c r="NM111" s="250"/>
      <c r="NN111" s="250"/>
      <c r="NO111" s="250"/>
      <c r="NP111" s="250"/>
      <c r="NQ111" s="250"/>
      <c r="NR111" s="250"/>
      <c r="NS111" s="250"/>
      <c r="NT111" s="250"/>
      <c r="NU111" s="250"/>
      <c r="NV111" s="250"/>
      <c r="NW111" s="250"/>
      <c r="NX111" s="250"/>
      <c r="NY111" s="250"/>
      <c r="NZ111" s="250"/>
      <c r="OA111" s="250"/>
      <c r="OB111" s="250"/>
      <c r="OC111" s="250"/>
      <c r="OD111" s="250"/>
      <c r="OE111" s="250"/>
      <c r="OF111" s="250"/>
      <c r="OG111" s="250"/>
      <c r="OH111" s="250"/>
      <c r="OI111" s="250"/>
      <c r="OJ111" s="250"/>
      <c r="OK111" s="250"/>
      <c r="OL111" s="250"/>
      <c r="OM111" s="250"/>
      <c r="ON111" s="250"/>
      <c r="OO111" s="250"/>
      <c r="OP111" s="250"/>
      <c r="OQ111" s="250"/>
      <c r="OR111" s="250"/>
      <c r="OS111" s="250"/>
      <c r="OT111" s="250"/>
      <c r="OU111" s="250"/>
      <c r="OV111" s="250"/>
      <c r="OW111" s="250"/>
      <c r="OX111" s="250"/>
      <c r="OY111" s="250"/>
      <c r="OZ111" s="250"/>
      <c r="PA111" s="250"/>
      <c r="PB111" s="250"/>
      <c r="PC111" s="250"/>
      <c r="PD111" s="250"/>
      <c r="PE111" s="250"/>
      <c r="PF111" s="250"/>
      <c r="PG111" s="250"/>
      <c r="PH111" s="250"/>
      <c r="PI111" s="250"/>
      <c r="PJ111" s="250"/>
      <c r="PK111" s="250"/>
      <c r="PL111" s="250"/>
      <c r="PM111" s="250"/>
      <c r="PN111" s="250"/>
      <c r="PO111" s="250"/>
      <c r="PP111" s="250"/>
      <c r="PQ111" s="250"/>
      <c r="PR111" s="250"/>
      <c r="PS111" s="250"/>
      <c r="PT111" s="250"/>
      <c r="PU111" s="250"/>
      <c r="PV111" s="250"/>
      <c r="PW111" s="250"/>
      <c r="PX111" s="250"/>
      <c r="PY111" s="250"/>
      <c r="PZ111" s="250"/>
      <c r="QA111" s="250"/>
      <c r="QB111" s="250"/>
      <c r="QC111" s="250"/>
      <c r="QD111" s="250"/>
      <c r="QE111" s="250"/>
      <c r="QF111" s="250"/>
      <c r="QG111" s="250"/>
      <c r="QH111" s="250"/>
      <c r="QI111" s="250"/>
      <c r="QJ111" s="250"/>
      <c r="QK111" s="250"/>
      <c r="QL111" s="250"/>
      <c r="QM111" s="250"/>
      <c r="QN111" s="250"/>
      <c r="QO111" s="250"/>
      <c r="QP111" s="250"/>
      <c r="QQ111" s="250"/>
      <c r="QR111" s="250"/>
      <c r="QS111" s="250"/>
      <c r="QT111" s="250"/>
      <c r="QU111" s="250"/>
      <c r="QV111" s="250"/>
      <c r="QW111" s="250"/>
      <c r="QX111" s="250"/>
      <c r="QY111" s="250"/>
      <c r="QZ111" s="250"/>
      <c r="RA111" s="250"/>
      <c r="RB111" s="250"/>
      <c r="RC111" s="250"/>
      <c r="RD111" s="250"/>
      <c r="RE111" s="250"/>
      <c r="RF111" s="250"/>
      <c r="RG111" s="250"/>
      <c r="RH111" s="250"/>
      <c r="RI111" s="250"/>
      <c r="RJ111" s="250"/>
      <c r="RK111" s="250"/>
      <c r="RL111" s="250"/>
      <c r="RM111" s="250"/>
      <c r="RN111" s="250"/>
      <c r="RO111" s="250"/>
      <c r="RP111" s="250"/>
      <c r="RQ111" s="250"/>
      <c r="RR111" s="250"/>
      <c r="RS111" s="250"/>
      <c r="RT111" s="250"/>
      <c r="RU111" s="250"/>
      <c r="RV111" s="250"/>
      <c r="RW111" s="250"/>
      <c r="RX111" s="250"/>
      <c r="RY111" s="250"/>
      <c r="RZ111" s="250"/>
      <c r="SA111" s="250"/>
      <c r="SB111" s="250"/>
      <c r="SC111" s="250"/>
      <c r="SD111" s="250"/>
      <c r="SE111" s="250"/>
      <c r="SF111" s="250"/>
      <c r="SG111" s="250"/>
      <c r="SH111" s="250"/>
      <c r="SI111" s="250"/>
      <c r="SJ111" s="250"/>
      <c r="SK111" s="250"/>
      <c r="SL111" s="250"/>
      <c r="SM111" s="250"/>
      <c r="SN111" s="250"/>
      <c r="SO111" s="250"/>
      <c r="SP111" s="250"/>
      <c r="SQ111" s="250"/>
      <c r="SR111" s="250"/>
      <c r="SS111" s="250"/>
      <c r="ST111" s="250"/>
      <c r="SU111" s="250"/>
      <c r="SV111" s="250"/>
      <c r="SW111" s="250"/>
      <c r="SX111" s="250"/>
      <c r="SY111" s="250"/>
      <c r="SZ111" s="250"/>
      <c r="TA111" s="250"/>
      <c r="TB111" s="250"/>
      <c r="TC111" s="250"/>
      <c r="TD111" s="250"/>
      <c r="TE111" s="250"/>
      <c r="TF111" s="250"/>
      <c r="TG111" s="250"/>
      <c r="TH111" s="250"/>
      <c r="TI111" s="250"/>
      <c r="TJ111" s="250"/>
      <c r="TK111" s="250"/>
      <c r="TL111" s="250"/>
      <c r="TM111" s="250"/>
      <c r="TN111" s="250"/>
      <c r="TO111" s="250"/>
      <c r="TP111" s="250"/>
      <c r="TQ111" s="250"/>
      <c r="TR111" s="250"/>
      <c r="TS111" s="250"/>
      <c r="TT111" s="250"/>
      <c r="TU111" s="250"/>
      <c r="TV111" s="250"/>
      <c r="TW111" s="250"/>
      <c r="TX111" s="250"/>
      <c r="TY111" s="250"/>
      <c r="TZ111" s="250"/>
      <c r="UA111" s="250"/>
      <c r="UB111" s="250"/>
      <c r="UC111" s="250"/>
      <c r="UD111" s="250"/>
      <c r="UE111" s="250"/>
      <c r="UF111" s="250"/>
      <c r="UG111" s="250"/>
      <c r="UH111" s="250"/>
      <c r="UI111" s="250"/>
      <c r="UJ111" s="250"/>
      <c r="UK111" s="250"/>
      <c r="UL111" s="250"/>
      <c r="UM111" s="250"/>
      <c r="UN111" s="250"/>
      <c r="UO111" s="250"/>
      <c r="UP111" s="250"/>
      <c r="UQ111" s="250"/>
      <c r="UR111" s="250"/>
      <c r="US111" s="250"/>
      <c r="UT111" s="250"/>
      <c r="UU111" s="250"/>
      <c r="UV111" s="250"/>
      <c r="UW111" s="250"/>
      <c r="UX111" s="250"/>
      <c r="UY111" s="250"/>
      <c r="UZ111" s="250"/>
      <c r="VA111" s="250"/>
      <c r="VB111" s="250"/>
      <c r="VC111" s="250"/>
      <c r="VD111" s="250"/>
      <c r="VE111" s="250"/>
      <c r="VF111" s="250"/>
      <c r="VG111" s="250"/>
      <c r="VH111" s="250"/>
      <c r="VI111" s="250"/>
      <c r="VJ111" s="250"/>
      <c r="VK111" s="250"/>
      <c r="VL111" s="250"/>
      <c r="VM111" s="250"/>
      <c r="VN111" s="250"/>
      <c r="VO111" s="250"/>
      <c r="VP111" s="250"/>
      <c r="VQ111" s="250"/>
      <c r="VR111" s="250"/>
      <c r="VS111" s="250"/>
      <c r="VT111" s="250"/>
      <c r="VU111" s="250"/>
      <c r="VV111" s="250"/>
      <c r="VW111" s="250"/>
      <c r="VX111" s="250"/>
      <c r="VY111" s="250"/>
      <c r="VZ111" s="250"/>
      <c r="WA111" s="250"/>
      <c r="WB111" s="250"/>
      <c r="WC111" s="250"/>
      <c r="WD111" s="250"/>
      <c r="WE111" s="250"/>
      <c r="WF111" s="250"/>
      <c r="WG111" s="250"/>
      <c r="WH111" s="250"/>
      <c r="WI111" s="250"/>
      <c r="WJ111" s="250"/>
      <c r="WK111" s="250"/>
      <c r="WL111" s="250"/>
      <c r="WM111" s="250"/>
      <c r="WN111" s="250"/>
      <c r="WO111" s="250"/>
      <c r="WP111" s="250"/>
      <c r="WQ111" s="250"/>
      <c r="WR111" s="250"/>
      <c r="WS111" s="250"/>
      <c r="WT111" s="250"/>
      <c r="WU111" s="250"/>
      <c r="WV111" s="250"/>
      <c r="WW111" s="250"/>
      <c r="WX111" s="250"/>
      <c r="WY111" s="250"/>
      <c r="WZ111" s="250"/>
      <c r="XA111" s="250"/>
      <c r="XB111" s="250"/>
      <c r="XC111" s="250"/>
      <c r="XD111" s="250"/>
      <c r="XE111" s="250"/>
      <c r="XF111" s="250"/>
      <c r="XG111" s="250"/>
      <c r="XH111" s="250"/>
      <c r="XI111" s="250"/>
      <c r="XJ111" s="250"/>
      <c r="XK111" s="250"/>
      <c r="XL111" s="250"/>
      <c r="XM111" s="250"/>
      <c r="XN111" s="250"/>
      <c r="XO111" s="250"/>
      <c r="XP111" s="250"/>
      <c r="XQ111" s="250"/>
      <c r="XR111" s="250"/>
      <c r="XS111" s="250"/>
      <c r="XT111" s="250"/>
      <c r="XU111" s="250"/>
      <c r="XV111" s="250"/>
      <c r="XW111" s="250"/>
      <c r="XX111" s="250"/>
      <c r="XY111" s="250"/>
      <c r="XZ111" s="250"/>
      <c r="YA111" s="250"/>
      <c r="YB111" s="250"/>
      <c r="YC111" s="250"/>
      <c r="YD111" s="250"/>
      <c r="YE111" s="250"/>
      <c r="YF111" s="250"/>
      <c r="YG111" s="250"/>
      <c r="YH111" s="250"/>
      <c r="YI111" s="250"/>
      <c r="YJ111" s="250"/>
      <c r="YK111" s="250"/>
      <c r="YL111" s="250"/>
      <c r="YM111" s="250"/>
      <c r="YN111" s="250"/>
      <c r="YO111" s="250"/>
      <c r="YP111" s="250"/>
      <c r="YQ111" s="250"/>
      <c r="YR111" s="250"/>
      <c r="YS111" s="250"/>
      <c r="YT111" s="250"/>
      <c r="YU111" s="250"/>
      <c r="YV111" s="250"/>
      <c r="YW111" s="250"/>
      <c r="YX111" s="250"/>
      <c r="YY111" s="250"/>
      <c r="YZ111" s="250"/>
      <c r="ZA111" s="250"/>
      <c r="ZB111" s="250"/>
      <c r="ZC111" s="250"/>
      <c r="ZD111" s="250"/>
      <c r="ZE111" s="250"/>
      <c r="ZF111" s="250"/>
      <c r="ZG111" s="250"/>
      <c r="ZH111" s="250"/>
      <c r="ZI111" s="250"/>
      <c r="ZJ111" s="250"/>
      <c r="ZK111" s="250"/>
      <c r="ZL111" s="250"/>
      <c r="ZM111" s="250"/>
      <c r="ZN111" s="250"/>
      <c r="ZO111" s="250"/>
      <c r="ZP111" s="250"/>
      <c r="ZQ111" s="250"/>
      <c r="ZR111" s="250"/>
      <c r="ZS111" s="250"/>
      <c r="ZT111" s="250"/>
      <c r="ZU111" s="250"/>
      <c r="ZV111" s="250"/>
      <c r="ZW111" s="250"/>
      <c r="ZX111" s="250"/>
      <c r="ZY111" s="250"/>
      <c r="ZZ111" s="250"/>
      <c r="AAA111" s="250"/>
      <c r="AAB111" s="250"/>
      <c r="AAC111" s="250"/>
      <c r="AAD111" s="250"/>
      <c r="AAE111" s="250"/>
      <c r="AAF111" s="250"/>
      <c r="AAG111" s="250"/>
      <c r="AAH111" s="250"/>
      <c r="AAI111" s="250"/>
      <c r="AAJ111" s="250"/>
      <c r="AAK111" s="250"/>
      <c r="AAL111" s="250"/>
      <c r="AAM111" s="250"/>
      <c r="AAN111" s="250"/>
      <c r="AAO111" s="250"/>
      <c r="AAP111" s="250"/>
      <c r="AAQ111" s="250"/>
      <c r="AAR111" s="250"/>
      <c r="AAS111" s="250"/>
      <c r="AAT111" s="250"/>
      <c r="AAU111" s="250"/>
      <c r="AAV111" s="250"/>
      <c r="AAW111" s="250"/>
      <c r="AAX111" s="250"/>
      <c r="AAY111" s="250"/>
      <c r="AAZ111" s="250"/>
      <c r="ABA111" s="250"/>
      <c r="ABB111" s="250"/>
      <c r="ABC111" s="250"/>
      <c r="ABD111" s="250"/>
      <c r="ABE111" s="250"/>
      <c r="ABF111" s="250"/>
      <c r="ABG111" s="250"/>
      <c r="ABH111" s="250"/>
      <c r="ABI111" s="250"/>
      <c r="ABJ111" s="250"/>
      <c r="ABK111" s="250"/>
      <c r="ABL111" s="250"/>
      <c r="ABM111" s="250"/>
      <c r="ABN111" s="250"/>
      <c r="ABO111" s="250"/>
      <c r="ABP111" s="250"/>
      <c r="ABQ111" s="250"/>
      <c r="ABR111" s="250"/>
      <c r="ABS111" s="250"/>
      <c r="ABT111" s="250"/>
      <c r="ABU111" s="250"/>
      <c r="ABV111" s="250"/>
      <c r="ABW111" s="250"/>
      <c r="ABX111" s="250"/>
      <c r="ABY111" s="250"/>
      <c r="ABZ111" s="250"/>
      <c r="ACA111" s="250"/>
      <c r="ACB111" s="250"/>
      <c r="ACC111" s="250"/>
      <c r="ACD111" s="250"/>
      <c r="ACE111" s="250"/>
      <c r="ACF111" s="250"/>
      <c r="ACG111" s="250"/>
      <c r="ACH111" s="250"/>
      <c r="ACI111" s="250"/>
      <c r="ACJ111" s="250"/>
      <c r="ACK111" s="250"/>
      <c r="ACL111" s="250"/>
      <c r="ACM111" s="250"/>
      <c r="ACN111" s="250"/>
      <c r="ACO111" s="250"/>
      <c r="ACP111" s="250"/>
      <c r="ACQ111" s="250"/>
      <c r="ACR111" s="250"/>
      <c r="ACS111" s="250"/>
      <c r="ACT111" s="250"/>
      <c r="ACU111" s="250"/>
      <c r="ACV111" s="250"/>
      <c r="ACW111" s="250"/>
      <c r="ACX111" s="250"/>
      <c r="ACY111" s="250"/>
      <c r="ACZ111" s="250"/>
      <c r="ADA111" s="250"/>
      <c r="ADB111" s="250"/>
      <c r="ADC111" s="250"/>
      <c r="ADD111" s="250"/>
      <c r="ADE111" s="250"/>
      <c r="ADF111" s="250"/>
      <c r="ADG111" s="250"/>
      <c r="ADH111" s="250"/>
      <c r="ADI111" s="250"/>
      <c r="ADJ111" s="250"/>
      <c r="ADK111" s="250"/>
      <c r="ADL111" s="250"/>
      <c r="ADM111" s="250"/>
      <c r="ADN111" s="250"/>
      <c r="ADO111" s="250"/>
      <c r="ADP111" s="250"/>
      <c r="ADQ111" s="250"/>
      <c r="ADR111" s="250"/>
      <c r="ADS111" s="250"/>
      <c r="ADT111" s="250"/>
      <c r="ADU111" s="250"/>
      <c r="ADV111" s="250"/>
      <c r="ADW111" s="250"/>
      <c r="ADX111" s="250"/>
      <c r="ADY111" s="250"/>
      <c r="ADZ111" s="250"/>
      <c r="AEA111" s="250"/>
      <c r="AEB111" s="250"/>
      <c r="AEC111" s="250"/>
      <c r="AED111" s="250"/>
      <c r="AEE111" s="250"/>
      <c r="AEF111" s="250"/>
      <c r="AEG111" s="250"/>
      <c r="AEH111" s="250"/>
      <c r="AEI111" s="250"/>
      <c r="AEJ111" s="250"/>
      <c r="AEK111" s="250"/>
      <c r="AEL111" s="250"/>
      <c r="AEM111" s="250"/>
      <c r="AEN111" s="250"/>
      <c r="AEO111" s="250"/>
      <c r="AEP111" s="250"/>
      <c r="AEQ111" s="250"/>
      <c r="AER111" s="250"/>
      <c r="AES111" s="250"/>
      <c r="AET111" s="250"/>
      <c r="AEU111" s="250"/>
      <c r="AEV111" s="250"/>
      <c r="AEW111" s="250"/>
      <c r="AEX111" s="250"/>
      <c r="AEY111" s="250"/>
      <c r="AEZ111" s="250"/>
      <c r="AFA111" s="250"/>
      <c r="AFB111" s="250"/>
      <c r="AFC111" s="250"/>
      <c r="AFD111" s="250"/>
      <c r="AFE111" s="250"/>
      <c r="AFF111" s="250"/>
      <c r="AFG111" s="250"/>
      <c r="AFH111" s="250"/>
      <c r="AFI111" s="250"/>
      <c r="AFJ111" s="250"/>
      <c r="AFK111" s="250"/>
      <c r="AFL111" s="250"/>
      <c r="AFM111" s="250"/>
      <c r="AFN111" s="250"/>
      <c r="AFO111" s="250"/>
      <c r="AFP111" s="250"/>
      <c r="AFQ111" s="250"/>
      <c r="AFR111" s="250"/>
      <c r="AFS111" s="250"/>
      <c r="AFT111" s="250"/>
      <c r="AFU111" s="250"/>
      <c r="AFV111" s="250"/>
      <c r="AFW111" s="250"/>
      <c r="AFX111" s="250"/>
      <c r="AFY111" s="250"/>
      <c r="AFZ111" s="250"/>
      <c r="AGA111" s="250"/>
      <c r="AGB111" s="250"/>
      <c r="AGC111" s="250"/>
      <c r="AGD111" s="250"/>
      <c r="AGE111" s="250"/>
      <c r="AGF111" s="250"/>
      <c r="AGG111" s="250"/>
      <c r="AGH111" s="250"/>
      <c r="AGI111" s="250"/>
      <c r="AGJ111" s="250"/>
      <c r="AGK111" s="250"/>
      <c r="AGL111" s="250"/>
      <c r="AGM111" s="250"/>
      <c r="AGN111" s="250"/>
      <c r="AGO111" s="250"/>
      <c r="AGP111" s="250"/>
      <c r="AGQ111" s="250"/>
      <c r="AGR111" s="250"/>
      <c r="AGS111" s="250"/>
      <c r="AGT111" s="250"/>
      <c r="AGU111" s="250"/>
      <c r="AGV111" s="250"/>
      <c r="AGW111" s="250"/>
      <c r="AGX111" s="250"/>
      <c r="AGY111" s="250"/>
      <c r="AGZ111" s="250"/>
      <c r="AHA111" s="250"/>
      <c r="AHB111" s="250"/>
      <c r="AHC111" s="250"/>
      <c r="AHD111" s="250"/>
      <c r="AHE111" s="250"/>
      <c r="AHF111" s="250"/>
      <c r="AHG111" s="250"/>
      <c r="AHH111" s="250"/>
      <c r="AHI111" s="250"/>
      <c r="AHJ111" s="250"/>
      <c r="AHK111" s="250"/>
      <c r="AHL111" s="250"/>
      <c r="AHM111" s="250"/>
      <c r="AHN111" s="250"/>
      <c r="AHO111" s="250"/>
      <c r="AHP111" s="250"/>
      <c r="AHQ111" s="250"/>
      <c r="AHR111" s="250"/>
      <c r="AHS111" s="250"/>
      <c r="AHT111" s="250"/>
      <c r="AHU111" s="250"/>
      <c r="AHV111" s="250"/>
      <c r="AHW111" s="250"/>
      <c r="AHX111" s="250"/>
      <c r="AHY111" s="250"/>
      <c r="AHZ111" s="250"/>
      <c r="AIA111" s="250"/>
      <c r="AIB111" s="250"/>
      <c r="AIC111" s="250"/>
      <c r="AID111" s="250"/>
      <c r="AIE111" s="250"/>
      <c r="AIF111" s="250"/>
      <c r="AIG111" s="250"/>
      <c r="AIH111" s="250"/>
      <c r="AII111" s="250"/>
      <c r="AIJ111" s="250"/>
      <c r="AIK111" s="250"/>
      <c r="AIL111" s="250"/>
      <c r="AIM111" s="250"/>
      <c r="AIN111" s="250"/>
      <c r="AIO111" s="250"/>
      <c r="AIP111" s="250"/>
      <c r="AIQ111" s="250"/>
      <c r="AIR111" s="250"/>
      <c r="AIS111" s="250"/>
      <c r="AIT111" s="250"/>
      <c r="AIU111" s="250"/>
      <c r="AIV111" s="250"/>
      <c r="AIW111" s="250"/>
      <c r="AIX111" s="250"/>
      <c r="AIY111" s="250"/>
      <c r="AIZ111" s="250"/>
      <c r="AJA111" s="250"/>
      <c r="AJB111" s="250"/>
      <c r="AJC111" s="250"/>
      <c r="AJD111" s="250"/>
      <c r="AJE111" s="250"/>
      <c r="AJF111" s="250"/>
      <c r="AJG111" s="250"/>
      <c r="AJH111" s="250"/>
      <c r="AJI111" s="250"/>
      <c r="AJJ111" s="250"/>
      <c r="AJK111" s="250"/>
      <c r="AJL111" s="250"/>
      <c r="AJM111" s="250"/>
      <c r="AJN111" s="250"/>
      <c r="AJO111" s="250"/>
      <c r="AJP111" s="250"/>
      <c r="AJQ111" s="250"/>
      <c r="AJR111" s="250"/>
      <c r="AJS111" s="250"/>
      <c r="AJT111" s="250"/>
      <c r="AJU111" s="250"/>
      <c r="AJV111" s="250"/>
      <c r="AJW111" s="250"/>
      <c r="AJX111" s="250"/>
      <c r="AJY111" s="250"/>
      <c r="AJZ111" s="250"/>
      <c r="AKA111" s="250"/>
      <c r="AKB111" s="250"/>
      <c r="AKC111" s="250"/>
      <c r="AKD111" s="250"/>
      <c r="AKE111" s="250"/>
      <c r="AKF111" s="250"/>
      <c r="AKG111" s="250"/>
      <c r="AKH111" s="250"/>
      <c r="AKI111" s="250"/>
      <c r="AKJ111" s="250"/>
      <c r="AKK111" s="250"/>
      <c r="AKL111" s="250"/>
      <c r="AKM111" s="250"/>
      <c r="AKN111" s="250"/>
      <c r="AKO111" s="250"/>
      <c r="AKP111" s="250"/>
      <c r="AKQ111" s="250"/>
      <c r="AKR111" s="250"/>
      <c r="AKS111" s="250"/>
      <c r="AKT111" s="250"/>
      <c r="AKU111" s="250"/>
      <c r="AKV111" s="250"/>
      <c r="AKW111" s="250"/>
      <c r="AKX111" s="250"/>
      <c r="AKY111" s="250"/>
      <c r="AKZ111" s="250"/>
      <c r="ALA111" s="250"/>
      <c r="ALB111" s="250"/>
      <c r="ALC111" s="250"/>
      <c r="ALD111" s="250"/>
      <c r="ALE111" s="250"/>
      <c r="ALF111" s="250"/>
      <c r="ALG111" s="250"/>
      <c r="ALH111" s="250"/>
      <c r="ALI111" s="250"/>
      <c r="ALJ111" s="250"/>
      <c r="ALK111" s="250"/>
      <c r="ALL111" s="250"/>
      <c r="ALM111" s="250"/>
      <c r="ALN111" s="250"/>
      <c r="ALO111" s="250"/>
      <c r="ALP111" s="250"/>
      <c r="ALQ111" s="250"/>
      <c r="ALR111" s="250"/>
      <c r="ALS111" s="250"/>
      <c r="ALT111" s="250"/>
      <c r="ALU111" s="250"/>
      <c r="ALV111" s="250"/>
      <c r="ALW111" s="250"/>
      <c r="ALX111" s="250"/>
      <c r="ALY111" s="250"/>
      <c r="ALZ111" s="250"/>
      <c r="AMA111" s="250"/>
      <c r="AMB111" s="250"/>
      <c r="AMC111" s="250"/>
      <c r="AMD111" s="250"/>
      <c r="AME111" s="250"/>
      <c r="AMF111" s="250"/>
      <c r="AMG111" s="250"/>
      <c r="AMH111" s="250"/>
      <c r="AMI111" s="250"/>
      <c r="AMJ111" s="250"/>
      <c r="AMK111" s="250"/>
      <c r="AML111" s="250"/>
      <c r="AMM111" s="250"/>
      <c r="AMN111" s="250"/>
      <c r="AMO111" s="250"/>
      <c r="AMP111" s="250"/>
      <c r="AMQ111" s="250"/>
      <c r="AMR111" s="250"/>
      <c r="AMS111" s="250"/>
      <c r="AMT111" s="250"/>
      <c r="AMU111" s="250"/>
      <c r="AMV111" s="250"/>
      <c r="AMW111" s="250"/>
      <c r="AMX111" s="250"/>
      <c r="AMY111" s="250"/>
      <c r="AMZ111" s="250"/>
      <c r="ANA111" s="250"/>
      <c r="ANB111" s="250"/>
      <c r="ANC111" s="250"/>
      <c r="AND111" s="250"/>
      <c r="ANE111" s="250"/>
      <c r="ANF111" s="250"/>
      <c r="ANG111" s="250"/>
      <c r="ANH111" s="250"/>
      <c r="ANI111" s="250"/>
      <c r="ANJ111" s="250"/>
      <c r="ANK111" s="250"/>
      <c r="ANL111" s="250"/>
      <c r="ANM111" s="250"/>
      <c r="ANN111" s="250"/>
      <c r="ANO111" s="250"/>
      <c r="ANP111" s="250"/>
      <c r="ANQ111" s="250"/>
      <c r="ANR111" s="250"/>
      <c r="ANS111" s="250"/>
      <c r="ANT111" s="250"/>
      <c r="ANU111" s="250"/>
      <c r="ANV111" s="250"/>
      <c r="ANW111" s="250"/>
      <c r="ANX111" s="250"/>
      <c r="ANY111" s="250"/>
      <c r="ANZ111" s="250"/>
      <c r="AOA111" s="250"/>
      <c r="AOB111" s="250"/>
      <c r="AOC111" s="250"/>
      <c r="AOD111" s="250"/>
      <c r="AOE111" s="250"/>
      <c r="AOF111" s="250"/>
      <c r="AOG111" s="250"/>
      <c r="AOH111" s="250"/>
      <c r="AOI111" s="250"/>
      <c r="AOJ111" s="250"/>
      <c r="AOK111" s="250"/>
      <c r="AOL111" s="250"/>
      <c r="AOM111" s="250"/>
      <c r="AON111" s="250"/>
      <c r="AOO111" s="250"/>
      <c r="AOP111" s="250"/>
      <c r="AOQ111" s="250"/>
      <c r="AOR111" s="250"/>
      <c r="AOS111" s="250"/>
      <c r="AOT111" s="250"/>
      <c r="AOU111" s="250"/>
      <c r="AOV111" s="250"/>
      <c r="AOW111" s="250"/>
      <c r="AOX111" s="250"/>
      <c r="AOY111" s="250"/>
      <c r="AOZ111" s="250"/>
      <c r="APA111" s="250"/>
      <c r="APB111" s="250"/>
      <c r="APC111" s="250"/>
      <c r="APD111" s="250"/>
      <c r="APE111" s="250"/>
      <c r="APF111" s="250"/>
      <c r="APG111" s="250"/>
      <c r="APH111" s="250"/>
      <c r="API111" s="250"/>
      <c r="APJ111" s="250"/>
      <c r="APK111" s="250"/>
      <c r="APL111" s="250"/>
      <c r="APM111" s="250"/>
      <c r="APN111" s="250"/>
      <c r="APO111" s="250"/>
      <c r="APP111" s="250"/>
      <c r="APQ111" s="250"/>
      <c r="APR111" s="250"/>
      <c r="APS111" s="250"/>
      <c r="APT111" s="250"/>
      <c r="APU111" s="250"/>
      <c r="APV111" s="250"/>
      <c r="APW111" s="250"/>
      <c r="APX111" s="250"/>
      <c r="APY111" s="250"/>
      <c r="APZ111" s="250"/>
      <c r="AQA111" s="250"/>
      <c r="AQB111" s="250"/>
      <c r="AQC111" s="250"/>
      <c r="AQD111" s="250"/>
      <c r="AQE111" s="250"/>
      <c r="AQF111" s="250"/>
      <c r="AQG111" s="250"/>
      <c r="AQH111" s="250"/>
      <c r="AQI111" s="250"/>
      <c r="AQJ111" s="250"/>
      <c r="AQK111" s="250"/>
      <c r="AQL111" s="250"/>
      <c r="AQM111" s="250"/>
      <c r="AQN111" s="250"/>
      <c r="AQO111" s="250"/>
      <c r="AQP111" s="250"/>
      <c r="AQQ111" s="250"/>
      <c r="AQR111" s="250"/>
      <c r="AQS111" s="250"/>
      <c r="AQT111" s="250"/>
      <c r="AQU111" s="250"/>
      <c r="AQV111" s="250"/>
      <c r="AQW111" s="250"/>
      <c r="AQX111" s="250"/>
      <c r="AQY111" s="250"/>
      <c r="AQZ111" s="250"/>
      <c r="ARA111" s="250"/>
      <c r="ARB111" s="250"/>
      <c r="ARC111" s="250"/>
      <c r="ARD111" s="250"/>
      <c r="ARE111" s="250"/>
      <c r="ARF111" s="250"/>
      <c r="ARG111" s="250"/>
      <c r="ARH111" s="250"/>
      <c r="ARI111" s="250"/>
      <c r="ARJ111" s="250"/>
      <c r="ARK111" s="250"/>
      <c r="ARL111" s="250"/>
      <c r="ARM111" s="250"/>
      <c r="ARN111" s="250"/>
      <c r="ARO111" s="250"/>
      <c r="ARP111" s="250"/>
      <c r="ARQ111" s="250"/>
      <c r="ARR111" s="250"/>
      <c r="ARS111" s="250"/>
      <c r="ART111" s="250"/>
      <c r="ARU111" s="250"/>
      <c r="ARV111" s="250"/>
      <c r="ARW111" s="250"/>
      <c r="ARX111" s="250"/>
      <c r="ARY111" s="250"/>
      <c r="ARZ111" s="250"/>
      <c r="ASA111" s="250"/>
      <c r="ASB111" s="250"/>
      <c r="ASC111" s="250"/>
      <c r="ASD111" s="250"/>
      <c r="ASE111" s="250"/>
      <c r="ASF111" s="250"/>
      <c r="ASG111" s="250"/>
      <c r="ASH111" s="250"/>
      <c r="ASI111" s="250"/>
      <c r="ASJ111" s="250"/>
      <c r="ASK111" s="250"/>
      <c r="ASL111" s="250"/>
      <c r="ASM111" s="250"/>
      <c r="ASN111" s="250"/>
      <c r="ASO111" s="250"/>
      <c r="ASP111" s="250"/>
      <c r="ASQ111" s="250"/>
      <c r="ASR111" s="250"/>
      <c r="ASS111" s="250"/>
      <c r="AST111" s="250"/>
      <c r="ASU111" s="250"/>
      <c r="ASV111" s="250"/>
      <c r="ASW111" s="250"/>
      <c r="ASX111" s="250"/>
      <c r="ASY111" s="250"/>
      <c r="ASZ111" s="250"/>
      <c r="ATA111" s="250"/>
      <c r="ATB111" s="250"/>
      <c r="ATC111" s="250"/>
      <c r="ATD111" s="250"/>
      <c r="ATE111" s="250"/>
      <c r="ATF111" s="250"/>
      <c r="ATG111" s="250"/>
      <c r="ATH111" s="250"/>
      <c r="ATI111" s="250"/>
      <c r="ATJ111" s="250"/>
      <c r="ATK111" s="250"/>
      <c r="ATL111" s="250"/>
      <c r="ATM111" s="250"/>
      <c r="ATN111" s="250"/>
      <c r="ATO111" s="250"/>
      <c r="ATP111" s="250"/>
      <c r="ATQ111" s="250"/>
      <c r="ATR111" s="250"/>
      <c r="ATS111" s="250"/>
      <c r="ATT111" s="250"/>
      <c r="ATU111" s="250"/>
      <c r="ATV111" s="250"/>
      <c r="ATW111" s="250"/>
      <c r="ATX111" s="250"/>
      <c r="ATY111" s="250"/>
      <c r="ATZ111" s="250"/>
      <c r="AUA111" s="250"/>
      <c r="AUB111" s="250"/>
      <c r="AUC111" s="250"/>
      <c r="AUD111" s="250"/>
      <c r="AUE111" s="250"/>
      <c r="AUF111" s="250"/>
      <c r="AUG111" s="250"/>
      <c r="AUH111" s="250"/>
      <c r="AUI111" s="250"/>
      <c r="AUJ111" s="250"/>
      <c r="AUK111" s="250"/>
      <c r="AUL111" s="250"/>
      <c r="AUM111" s="250"/>
      <c r="AUN111" s="250"/>
      <c r="AUO111" s="250"/>
      <c r="AUP111" s="250"/>
      <c r="AUQ111" s="250"/>
      <c r="AUR111" s="250"/>
      <c r="AUS111" s="250"/>
      <c r="AUT111" s="250"/>
      <c r="AUU111" s="250"/>
      <c r="AUV111" s="250"/>
      <c r="AUW111" s="250"/>
      <c r="AUX111" s="250"/>
      <c r="AUY111" s="250"/>
      <c r="AUZ111" s="250"/>
      <c r="AVA111" s="250"/>
      <c r="AVB111" s="250"/>
      <c r="AVC111" s="250"/>
      <c r="AVD111" s="250"/>
      <c r="AVE111" s="250"/>
      <c r="AVF111" s="250"/>
      <c r="AVG111" s="250"/>
      <c r="AVH111" s="250"/>
      <c r="AVI111" s="250"/>
      <c r="AVJ111" s="250"/>
      <c r="AVK111" s="250"/>
      <c r="AVL111" s="250"/>
      <c r="AVM111" s="250"/>
      <c r="AVN111" s="250"/>
      <c r="AVO111" s="250"/>
      <c r="AVP111" s="250"/>
      <c r="AVQ111" s="250"/>
      <c r="AVR111" s="250"/>
      <c r="AVS111" s="250"/>
      <c r="AVT111" s="250"/>
      <c r="AVU111" s="250"/>
      <c r="AVV111" s="250"/>
      <c r="AVW111" s="250"/>
      <c r="AVX111" s="250"/>
      <c r="AVY111" s="250"/>
      <c r="AVZ111" s="250"/>
      <c r="AWA111" s="250"/>
      <c r="AWB111" s="250"/>
      <c r="AWC111" s="250"/>
      <c r="AWD111" s="250"/>
      <c r="AWE111" s="250"/>
      <c r="AWF111" s="250"/>
      <c r="AWG111" s="250"/>
      <c r="AWH111" s="250"/>
      <c r="AWI111" s="250"/>
      <c r="AWJ111" s="250"/>
      <c r="AWK111" s="250"/>
      <c r="AWL111" s="250"/>
      <c r="AWM111" s="250"/>
      <c r="AWN111" s="250"/>
      <c r="AWO111" s="250"/>
      <c r="AWP111" s="250"/>
      <c r="AWQ111" s="250"/>
      <c r="AWR111" s="250"/>
      <c r="AWS111" s="250"/>
      <c r="AWT111" s="250"/>
      <c r="AWU111" s="250"/>
      <c r="AWV111" s="250"/>
      <c r="AWW111" s="250"/>
      <c r="AWX111" s="250"/>
      <c r="AWY111" s="250"/>
      <c r="AWZ111" s="250"/>
      <c r="AXA111" s="250"/>
      <c r="AXB111" s="250"/>
      <c r="AXC111" s="250"/>
      <c r="AXD111" s="250"/>
      <c r="AXE111" s="250"/>
      <c r="AXF111" s="250"/>
      <c r="AXG111" s="250"/>
      <c r="AXH111" s="250"/>
      <c r="AXI111" s="250"/>
      <c r="AXJ111" s="250"/>
      <c r="AXK111" s="250"/>
      <c r="AXL111" s="250"/>
      <c r="AXM111" s="250"/>
      <c r="AXN111" s="250"/>
      <c r="AXO111" s="250"/>
      <c r="AXP111" s="250"/>
      <c r="AXQ111" s="250"/>
      <c r="AXR111" s="250"/>
      <c r="AXS111" s="250"/>
      <c r="AXT111" s="250"/>
      <c r="AXU111" s="250"/>
      <c r="AXV111" s="250"/>
      <c r="AXW111" s="250"/>
      <c r="AXX111" s="250"/>
      <c r="AXY111" s="250"/>
      <c r="AXZ111" s="250"/>
      <c r="AYA111" s="250"/>
      <c r="AYB111" s="250"/>
      <c r="AYC111" s="250"/>
      <c r="AYD111" s="250"/>
      <c r="AYE111" s="250"/>
      <c r="AYF111" s="250"/>
      <c r="AYG111" s="250"/>
      <c r="AYH111" s="250"/>
      <c r="AYI111" s="250"/>
      <c r="AYJ111" s="250"/>
      <c r="AYK111" s="250"/>
      <c r="AYL111" s="250"/>
      <c r="AYM111" s="250"/>
      <c r="AYN111" s="250"/>
      <c r="AYO111" s="250"/>
      <c r="AYP111" s="250"/>
      <c r="AYQ111" s="250"/>
      <c r="AYR111" s="250"/>
      <c r="AYS111" s="250"/>
      <c r="AYT111" s="250"/>
      <c r="AYU111" s="250"/>
      <c r="AYV111" s="250"/>
      <c r="AYW111" s="250"/>
      <c r="AYX111" s="250"/>
      <c r="AYY111" s="250"/>
      <c r="AYZ111" s="250"/>
      <c r="AZA111" s="250"/>
      <c r="AZB111" s="250"/>
      <c r="AZC111" s="250"/>
      <c r="AZD111" s="250"/>
      <c r="AZE111" s="250"/>
      <c r="AZF111" s="250"/>
      <c r="AZG111" s="250"/>
      <c r="AZH111" s="250"/>
      <c r="AZI111" s="250"/>
      <c r="AZJ111" s="250"/>
      <c r="AZK111" s="250"/>
      <c r="AZL111" s="250"/>
      <c r="AZM111" s="250"/>
      <c r="AZN111" s="250"/>
      <c r="AZO111" s="250"/>
      <c r="AZP111" s="250"/>
      <c r="AZQ111" s="250"/>
      <c r="AZR111" s="250"/>
      <c r="AZS111" s="250"/>
      <c r="AZT111" s="250"/>
      <c r="AZU111" s="250"/>
      <c r="AZV111" s="250"/>
      <c r="AZW111" s="250"/>
      <c r="AZX111" s="250"/>
      <c r="AZY111" s="250"/>
      <c r="AZZ111" s="250"/>
      <c r="BAA111" s="250"/>
      <c r="BAB111" s="250"/>
      <c r="BAC111" s="250"/>
      <c r="BAD111" s="250"/>
      <c r="BAE111" s="250"/>
      <c r="BAF111" s="250"/>
      <c r="BAG111" s="250"/>
      <c r="BAH111" s="250"/>
      <c r="BAI111" s="250"/>
      <c r="BAJ111" s="250"/>
      <c r="BAK111" s="250"/>
      <c r="BAL111" s="250"/>
      <c r="BAM111" s="250"/>
      <c r="BAN111" s="250"/>
      <c r="BAO111" s="250"/>
      <c r="BAP111" s="250"/>
      <c r="BAQ111" s="250"/>
      <c r="BAR111" s="250"/>
      <c r="BAS111" s="250"/>
      <c r="BAT111" s="250"/>
      <c r="BAU111" s="250"/>
      <c r="BAV111" s="250"/>
      <c r="BAW111" s="250"/>
      <c r="BAX111" s="250"/>
      <c r="BAY111" s="250"/>
      <c r="BAZ111" s="250"/>
      <c r="BBA111" s="250"/>
      <c r="BBB111" s="250"/>
      <c r="BBC111" s="250"/>
      <c r="BBD111" s="250"/>
      <c r="BBE111" s="250"/>
      <c r="BBF111" s="250"/>
      <c r="BBG111" s="250"/>
      <c r="BBH111" s="250"/>
      <c r="BBI111" s="250"/>
      <c r="BBJ111" s="250"/>
      <c r="BBK111" s="250"/>
      <c r="BBL111" s="250"/>
      <c r="BBM111" s="250"/>
      <c r="BBN111" s="250"/>
      <c r="BBO111" s="250"/>
      <c r="BBP111" s="250"/>
      <c r="BBQ111" s="250"/>
      <c r="BBR111" s="250"/>
      <c r="BBS111" s="250"/>
      <c r="BBT111" s="250"/>
      <c r="BBU111" s="250"/>
      <c r="BBV111" s="250"/>
      <c r="BBW111" s="250"/>
      <c r="BBX111" s="250"/>
      <c r="BBY111" s="250"/>
      <c r="BBZ111" s="250"/>
      <c r="BCA111" s="250"/>
      <c r="BCB111" s="250"/>
      <c r="BCC111" s="250"/>
      <c r="BCD111" s="250"/>
      <c r="BCE111" s="250"/>
      <c r="BCF111" s="250"/>
      <c r="BCG111" s="250"/>
      <c r="BCH111" s="250"/>
      <c r="BCI111" s="250"/>
      <c r="BCJ111" s="250"/>
      <c r="BCK111" s="250"/>
      <c r="BCL111" s="250"/>
      <c r="BCM111" s="250"/>
      <c r="BCN111" s="250"/>
      <c r="BCO111" s="250"/>
      <c r="BCP111" s="250"/>
      <c r="BCQ111" s="250"/>
      <c r="BCR111" s="250"/>
      <c r="BCS111" s="250"/>
      <c r="BCT111" s="250"/>
      <c r="BCU111" s="250"/>
      <c r="BCV111" s="250"/>
      <c r="BCW111" s="250"/>
      <c r="BCX111" s="250"/>
      <c r="BCY111" s="250"/>
      <c r="BCZ111" s="250"/>
      <c r="BDA111" s="250"/>
      <c r="BDB111" s="250"/>
      <c r="BDC111" s="250"/>
      <c r="BDD111" s="250"/>
      <c r="BDE111" s="250"/>
      <c r="BDF111" s="250"/>
      <c r="BDG111" s="250"/>
      <c r="BDH111" s="250"/>
      <c r="BDI111" s="250"/>
      <c r="BDJ111" s="250"/>
      <c r="BDK111" s="250"/>
      <c r="BDL111" s="250"/>
      <c r="BDM111" s="250"/>
      <c r="BDN111" s="250"/>
      <c r="BDO111" s="250"/>
      <c r="BDP111" s="250"/>
      <c r="BDQ111" s="250"/>
      <c r="BDR111" s="250"/>
      <c r="BDS111" s="250"/>
      <c r="BDT111" s="250"/>
      <c r="BDU111" s="250"/>
      <c r="BDV111" s="250"/>
      <c r="BDW111" s="250"/>
      <c r="BDX111" s="250"/>
      <c r="BDY111" s="250"/>
      <c r="BDZ111" s="250"/>
      <c r="BEA111" s="250"/>
      <c r="BEB111" s="250"/>
      <c r="BEC111" s="250"/>
      <c r="BED111" s="250"/>
      <c r="BEE111" s="250"/>
      <c r="BEF111" s="250"/>
      <c r="BEG111" s="250"/>
      <c r="BEH111" s="250"/>
      <c r="BEI111" s="250"/>
      <c r="BEJ111" s="250"/>
      <c r="BEK111" s="250"/>
      <c r="BEL111" s="250"/>
      <c r="BEM111" s="250"/>
      <c r="BEN111" s="250"/>
      <c r="BEO111" s="250"/>
      <c r="BEP111" s="250"/>
      <c r="BEQ111" s="250"/>
      <c r="BER111" s="250"/>
      <c r="BES111" s="250"/>
      <c r="BET111" s="250"/>
      <c r="BEU111" s="250"/>
      <c r="BEV111" s="250"/>
      <c r="BEW111" s="250"/>
      <c r="BEX111" s="250"/>
    </row>
    <row r="112" spans="1:1506" s="254" customFormat="1">
      <c r="A112" s="250"/>
      <c r="B112" s="251"/>
      <c r="C112" s="250"/>
      <c r="H112" s="65"/>
      <c r="I112" s="253"/>
      <c r="K112" s="273"/>
      <c r="L112" s="65"/>
      <c r="N112" s="65"/>
      <c r="O112" s="250"/>
      <c r="P112" s="250"/>
      <c r="Q112" s="250"/>
      <c r="R112" s="250"/>
      <c r="S112" s="250"/>
      <c r="T112" s="250"/>
      <c r="U112" s="250"/>
      <c r="V112" s="250"/>
      <c r="W112" s="250"/>
      <c r="X112" s="250"/>
      <c r="Y112" s="250"/>
      <c r="Z112" s="250"/>
      <c r="AA112" s="250"/>
      <c r="AB112" s="250"/>
      <c r="AC112" s="250"/>
      <c r="AD112" s="250"/>
      <c r="AE112" s="250"/>
      <c r="AF112" s="250"/>
      <c r="AG112" s="250"/>
      <c r="AH112" s="250"/>
      <c r="AI112" s="250"/>
      <c r="AJ112" s="250"/>
      <c r="AK112" s="250"/>
      <c r="AL112" s="250"/>
      <c r="AM112" s="250"/>
      <c r="AN112" s="250"/>
      <c r="AO112" s="250"/>
      <c r="AP112" s="250"/>
      <c r="AQ112" s="250"/>
      <c r="AR112" s="250"/>
      <c r="AS112" s="250"/>
      <c r="AT112" s="250"/>
      <c r="AU112" s="250"/>
      <c r="AV112" s="250"/>
      <c r="AW112" s="250"/>
      <c r="AX112" s="250"/>
      <c r="AY112" s="250"/>
      <c r="AZ112" s="250"/>
      <c r="BA112" s="250"/>
      <c r="BB112" s="250"/>
      <c r="BC112" s="250"/>
      <c r="BD112" s="250"/>
      <c r="BE112" s="250"/>
      <c r="BF112" s="250"/>
      <c r="BG112" s="250"/>
      <c r="BH112" s="250"/>
      <c r="BI112" s="250"/>
      <c r="BJ112" s="250"/>
      <c r="BK112" s="250"/>
      <c r="BL112" s="250"/>
      <c r="BM112" s="250"/>
      <c r="BN112" s="250"/>
      <c r="BO112" s="250"/>
      <c r="BP112" s="250"/>
      <c r="BQ112" s="250"/>
      <c r="BR112" s="250"/>
      <c r="BS112" s="250"/>
      <c r="BT112" s="250"/>
      <c r="BU112" s="250"/>
      <c r="BV112" s="250"/>
      <c r="BW112" s="250"/>
      <c r="BX112" s="250"/>
      <c r="BY112" s="250"/>
      <c r="BZ112" s="250"/>
      <c r="CA112" s="250"/>
      <c r="CB112" s="250"/>
      <c r="CC112" s="250"/>
      <c r="CD112" s="250"/>
      <c r="CE112" s="250"/>
      <c r="CF112" s="250"/>
      <c r="CG112" s="250"/>
      <c r="CH112" s="250"/>
      <c r="CI112" s="250"/>
      <c r="CJ112" s="250"/>
      <c r="CK112" s="250"/>
      <c r="CL112" s="250"/>
      <c r="CM112" s="250"/>
      <c r="CN112" s="250"/>
      <c r="CO112" s="250"/>
      <c r="CP112" s="250"/>
      <c r="CQ112" s="250"/>
      <c r="CR112" s="250"/>
      <c r="CS112" s="250"/>
      <c r="CT112" s="250"/>
      <c r="CU112" s="250"/>
      <c r="CV112" s="250"/>
      <c r="CW112" s="250"/>
      <c r="CX112" s="250"/>
      <c r="CY112" s="250"/>
      <c r="CZ112" s="250"/>
      <c r="DA112" s="250"/>
      <c r="DB112" s="250"/>
      <c r="DC112" s="250"/>
      <c r="DD112" s="250"/>
      <c r="DE112" s="250"/>
      <c r="DF112" s="250"/>
      <c r="DG112" s="250"/>
      <c r="DH112" s="250"/>
      <c r="DI112" s="250"/>
      <c r="DJ112" s="250"/>
      <c r="DK112" s="250"/>
      <c r="DL112" s="250"/>
      <c r="DM112" s="250"/>
      <c r="DN112" s="250"/>
      <c r="DO112" s="250"/>
      <c r="DP112" s="250"/>
      <c r="DQ112" s="250"/>
      <c r="DR112" s="250"/>
      <c r="DS112" s="250"/>
      <c r="DT112" s="250"/>
      <c r="DU112" s="250"/>
      <c r="DV112" s="250"/>
      <c r="DW112" s="250"/>
      <c r="DX112" s="250"/>
      <c r="DY112" s="250"/>
      <c r="DZ112" s="250"/>
      <c r="EA112" s="250"/>
      <c r="EB112" s="250"/>
      <c r="EC112" s="250"/>
      <c r="ED112" s="250"/>
      <c r="EE112" s="250"/>
      <c r="EF112" s="250"/>
      <c r="EG112" s="250"/>
      <c r="EH112" s="250"/>
      <c r="EI112" s="250"/>
      <c r="EJ112" s="250"/>
      <c r="EK112" s="250"/>
      <c r="EL112" s="250"/>
      <c r="EM112" s="250"/>
      <c r="EN112" s="250"/>
      <c r="EO112" s="250"/>
      <c r="EP112" s="250"/>
      <c r="EQ112" s="250"/>
      <c r="ER112" s="250"/>
      <c r="ES112" s="250"/>
      <c r="ET112" s="250"/>
      <c r="EU112" s="250"/>
      <c r="EV112" s="250"/>
      <c r="EW112" s="250"/>
      <c r="EX112" s="250"/>
      <c r="EY112" s="250"/>
      <c r="EZ112" s="250"/>
      <c r="FA112" s="250"/>
      <c r="FB112" s="250"/>
      <c r="FC112" s="250"/>
      <c r="FD112" s="250"/>
      <c r="FE112" s="250"/>
      <c r="FF112" s="250"/>
      <c r="FG112" s="250"/>
      <c r="FH112" s="250"/>
      <c r="FI112" s="250"/>
      <c r="FJ112" s="250"/>
      <c r="FK112" s="250"/>
      <c r="FL112" s="250"/>
      <c r="FM112" s="250"/>
      <c r="FN112" s="250"/>
      <c r="FO112" s="250"/>
      <c r="FP112" s="250"/>
      <c r="FQ112" s="250"/>
      <c r="FR112" s="250"/>
      <c r="FS112" s="250"/>
      <c r="FT112" s="250"/>
      <c r="FU112" s="250"/>
      <c r="FV112" s="250"/>
      <c r="FW112" s="250"/>
      <c r="FX112" s="250"/>
      <c r="FY112" s="250"/>
      <c r="FZ112" s="250"/>
      <c r="GA112" s="250"/>
      <c r="GB112" s="250"/>
      <c r="GC112" s="250"/>
      <c r="GD112" s="250"/>
      <c r="GE112" s="250"/>
      <c r="GF112" s="250"/>
      <c r="GG112" s="250"/>
      <c r="GH112" s="250"/>
      <c r="GI112" s="250"/>
      <c r="GJ112" s="250"/>
      <c r="GK112" s="250"/>
      <c r="GL112" s="250"/>
      <c r="GM112" s="250"/>
      <c r="GN112" s="250"/>
      <c r="GO112" s="250"/>
      <c r="GP112" s="250"/>
      <c r="GQ112" s="250"/>
      <c r="GR112" s="250"/>
      <c r="GS112" s="250"/>
      <c r="GT112" s="250"/>
      <c r="GU112" s="250"/>
      <c r="GV112" s="250"/>
      <c r="GW112" s="250"/>
      <c r="GX112" s="250"/>
      <c r="GY112" s="250"/>
      <c r="GZ112" s="250"/>
      <c r="HA112" s="250"/>
      <c r="HB112" s="250"/>
      <c r="HC112" s="250"/>
      <c r="HD112" s="250"/>
      <c r="HE112" s="250"/>
      <c r="HF112" s="250"/>
      <c r="HG112" s="250"/>
      <c r="HH112" s="250"/>
      <c r="HI112" s="250"/>
      <c r="HJ112" s="250"/>
      <c r="HK112" s="250"/>
      <c r="HL112" s="250"/>
      <c r="HM112" s="250"/>
      <c r="HN112" s="250"/>
      <c r="HO112" s="250"/>
      <c r="HP112" s="250"/>
      <c r="HQ112" s="250"/>
      <c r="HR112" s="250"/>
      <c r="HS112" s="250"/>
      <c r="HT112" s="250"/>
      <c r="HU112" s="250"/>
      <c r="HV112" s="250"/>
      <c r="HW112" s="250"/>
      <c r="HX112" s="250"/>
      <c r="HY112" s="250"/>
      <c r="HZ112" s="250"/>
      <c r="IA112" s="250"/>
      <c r="IB112" s="250"/>
      <c r="IC112" s="250"/>
      <c r="ID112" s="250"/>
      <c r="IE112" s="250"/>
      <c r="IF112" s="250"/>
      <c r="IG112" s="250"/>
      <c r="IH112" s="250"/>
      <c r="II112" s="250"/>
      <c r="IJ112" s="250"/>
      <c r="IK112" s="250"/>
      <c r="IL112" s="250"/>
      <c r="IM112" s="250"/>
      <c r="IN112" s="250"/>
      <c r="IO112" s="250"/>
      <c r="IP112" s="250"/>
      <c r="IQ112" s="250"/>
      <c r="IR112" s="250"/>
      <c r="IS112" s="250"/>
      <c r="IT112" s="250"/>
      <c r="IU112" s="250"/>
      <c r="IV112" s="250"/>
      <c r="IW112" s="250"/>
      <c r="IX112" s="250"/>
      <c r="IY112" s="250"/>
      <c r="IZ112" s="250"/>
      <c r="JA112" s="250"/>
      <c r="JB112" s="250"/>
      <c r="JC112" s="250"/>
      <c r="JD112" s="250"/>
      <c r="JE112" s="250"/>
      <c r="JF112" s="250"/>
      <c r="JG112" s="250"/>
      <c r="JH112" s="250"/>
      <c r="JI112" s="250"/>
      <c r="JJ112" s="250"/>
      <c r="JK112" s="250"/>
      <c r="JL112" s="250"/>
      <c r="JM112" s="250"/>
      <c r="JN112" s="250"/>
      <c r="JO112" s="250"/>
      <c r="JP112" s="250"/>
      <c r="JQ112" s="250"/>
      <c r="JR112" s="250"/>
      <c r="JS112" s="250"/>
      <c r="JT112" s="250"/>
      <c r="JU112" s="250"/>
      <c r="JV112" s="250"/>
      <c r="JW112" s="250"/>
      <c r="JX112" s="250"/>
      <c r="JY112" s="250"/>
      <c r="JZ112" s="250"/>
      <c r="KA112" s="250"/>
      <c r="KB112" s="250"/>
      <c r="KC112" s="250"/>
      <c r="KD112" s="250"/>
      <c r="KE112" s="250"/>
      <c r="KF112" s="250"/>
      <c r="KG112" s="250"/>
      <c r="KH112" s="250"/>
      <c r="KI112" s="250"/>
      <c r="KJ112" s="250"/>
      <c r="KK112" s="250"/>
      <c r="KL112" s="250"/>
      <c r="KM112" s="250"/>
      <c r="KN112" s="250"/>
      <c r="KO112" s="250"/>
      <c r="KP112" s="250"/>
      <c r="KQ112" s="250"/>
      <c r="KR112" s="250"/>
      <c r="KS112" s="250"/>
      <c r="KT112" s="250"/>
      <c r="KU112" s="250"/>
      <c r="KV112" s="250"/>
      <c r="KW112" s="250"/>
      <c r="KX112" s="250"/>
      <c r="KY112" s="250"/>
      <c r="KZ112" s="250"/>
      <c r="LA112" s="250"/>
      <c r="LB112" s="250"/>
      <c r="LC112" s="250"/>
      <c r="LD112" s="250"/>
      <c r="LE112" s="250"/>
      <c r="LF112" s="250"/>
      <c r="LG112" s="250"/>
      <c r="LH112" s="250"/>
      <c r="LI112" s="250"/>
      <c r="LJ112" s="250"/>
      <c r="LK112" s="250"/>
      <c r="LL112" s="250"/>
      <c r="LM112" s="250"/>
      <c r="LN112" s="250"/>
      <c r="LO112" s="250"/>
      <c r="LP112" s="250"/>
      <c r="LQ112" s="250"/>
      <c r="LR112" s="250"/>
      <c r="LS112" s="250"/>
      <c r="LT112" s="250"/>
      <c r="LU112" s="250"/>
      <c r="LV112" s="250"/>
      <c r="LW112" s="250"/>
      <c r="LX112" s="250"/>
      <c r="LY112" s="250"/>
      <c r="LZ112" s="250"/>
      <c r="MA112" s="250"/>
      <c r="MB112" s="250"/>
      <c r="MC112" s="250"/>
      <c r="MD112" s="250"/>
      <c r="ME112" s="250"/>
      <c r="MF112" s="250"/>
      <c r="MG112" s="250"/>
      <c r="MH112" s="250"/>
      <c r="MI112" s="250"/>
      <c r="MJ112" s="250"/>
      <c r="MK112" s="250"/>
      <c r="ML112" s="250"/>
      <c r="MM112" s="250"/>
      <c r="MN112" s="250"/>
      <c r="MO112" s="250"/>
      <c r="MP112" s="250"/>
      <c r="MQ112" s="250"/>
      <c r="MR112" s="250"/>
      <c r="MS112" s="250"/>
      <c r="MT112" s="250"/>
      <c r="MU112" s="250"/>
      <c r="MV112" s="250"/>
      <c r="MW112" s="250"/>
      <c r="MX112" s="250"/>
      <c r="MY112" s="250"/>
      <c r="MZ112" s="250"/>
      <c r="NA112" s="250"/>
      <c r="NB112" s="250"/>
      <c r="NC112" s="250"/>
      <c r="ND112" s="250"/>
      <c r="NE112" s="250"/>
      <c r="NF112" s="250"/>
      <c r="NG112" s="250"/>
      <c r="NH112" s="250"/>
      <c r="NI112" s="250"/>
      <c r="NJ112" s="250"/>
      <c r="NK112" s="250"/>
      <c r="NL112" s="250"/>
      <c r="NM112" s="250"/>
      <c r="NN112" s="250"/>
      <c r="NO112" s="250"/>
      <c r="NP112" s="250"/>
      <c r="NQ112" s="250"/>
      <c r="NR112" s="250"/>
      <c r="NS112" s="250"/>
      <c r="NT112" s="250"/>
      <c r="NU112" s="250"/>
      <c r="NV112" s="250"/>
      <c r="NW112" s="250"/>
      <c r="NX112" s="250"/>
      <c r="NY112" s="250"/>
      <c r="NZ112" s="250"/>
      <c r="OA112" s="250"/>
      <c r="OB112" s="250"/>
      <c r="OC112" s="250"/>
      <c r="OD112" s="250"/>
      <c r="OE112" s="250"/>
      <c r="OF112" s="250"/>
      <c r="OG112" s="250"/>
      <c r="OH112" s="250"/>
      <c r="OI112" s="250"/>
      <c r="OJ112" s="250"/>
      <c r="OK112" s="250"/>
      <c r="OL112" s="250"/>
      <c r="OM112" s="250"/>
      <c r="ON112" s="250"/>
      <c r="OO112" s="250"/>
      <c r="OP112" s="250"/>
      <c r="OQ112" s="250"/>
      <c r="OR112" s="250"/>
      <c r="OS112" s="250"/>
      <c r="OT112" s="250"/>
      <c r="OU112" s="250"/>
      <c r="OV112" s="250"/>
      <c r="OW112" s="250"/>
      <c r="OX112" s="250"/>
      <c r="OY112" s="250"/>
      <c r="OZ112" s="250"/>
      <c r="PA112" s="250"/>
      <c r="PB112" s="250"/>
      <c r="PC112" s="250"/>
      <c r="PD112" s="250"/>
      <c r="PE112" s="250"/>
      <c r="PF112" s="250"/>
      <c r="PG112" s="250"/>
      <c r="PH112" s="250"/>
      <c r="PI112" s="250"/>
      <c r="PJ112" s="250"/>
      <c r="PK112" s="250"/>
      <c r="PL112" s="250"/>
      <c r="PM112" s="250"/>
      <c r="PN112" s="250"/>
      <c r="PO112" s="250"/>
      <c r="PP112" s="250"/>
      <c r="PQ112" s="250"/>
      <c r="PR112" s="250"/>
      <c r="PS112" s="250"/>
      <c r="PT112" s="250"/>
      <c r="PU112" s="250"/>
      <c r="PV112" s="250"/>
      <c r="PW112" s="250"/>
      <c r="PX112" s="250"/>
      <c r="PY112" s="250"/>
      <c r="PZ112" s="250"/>
      <c r="QA112" s="250"/>
      <c r="QB112" s="250"/>
      <c r="QC112" s="250"/>
      <c r="QD112" s="250"/>
      <c r="QE112" s="250"/>
      <c r="QF112" s="250"/>
      <c r="QG112" s="250"/>
      <c r="QH112" s="250"/>
      <c r="QI112" s="250"/>
      <c r="QJ112" s="250"/>
      <c r="QK112" s="250"/>
      <c r="QL112" s="250"/>
      <c r="QM112" s="250"/>
      <c r="QN112" s="250"/>
      <c r="QO112" s="250"/>
      <c r="QP112" s="250"/>
      <c r="QQ112" s="250"/>
      <c r="QR112" s="250"/>
      <c r="QS112" s="250"/>
      <c r="QT112" s="250"/>
      <c r="QU112" s="250"/>
      <c r="QV112" s="250"/>
      <c r="QW112" s="250"/>
      <c r="QX112" s="250"/>
      <c r="QY112" s="250"/>
      <c r="QZ112" s="250"/>
      <c r="RA112" s="250"/>
      <c r="RB112" s="250"/>
      <c r="RC112" s="250"/>
      <c r="RD112" s="250"/>
      <c r="RE112" s="250"/>
      <c r="RF112" s="250"/>
      <c r="RG112" s="250"/>
      <c r="RH112" s="250"/>
      <c r="RI112" s="250"/>
      <c r="RJ112" s="250"/>
      <c r="RK112" s="250"/>
      <c r="RL112" s="250"/>
      <c r="RM112" s="250"/>
      <c r="RN112" s="250"/>
      <c r="RO112" s="250"/>
      <c r="RP112" s="250"/>
      <c r="RQ112" s="250"/>
      <c r="RR112" s="250"/>
      <c r="RS112" s="250"/>
      <c r="RT112" s="250"/>
      <c r="RU112" s="250"/>
      <c r="RV112" s="250"/>
      <c r="RW112" s="250"/>
      <c r="RX112" s="250"/>
      <c r="RY112" s="250"/>
      <c r="RZ112" s="250"/>
      <c r="SA112" s="250"/>
      <c r="SB112" s="250"/>
      <c r="SC112" s="250"/>
      <c r="SD112" s="250"/>
      <c r="SE112" s="250"/>
      <c r="SF112" s="250"/>
      <c r="SG112" s="250"/>
      <c r="SH112" s="250"/>
      <c r="SI112" s="250"/>
      <c r="SJ112" s="250"/>
      <c r="SK112" s="250"/>
      <c r="SL112" s="250"/>
      <c r="SM112" s="250"/>
      <c r="SN112" s="250"/>
      <c r="SO112" s="250"/>
      <c r="SP112" s="250"/>
      <c r="SQ112" s="250"/>
      <c r="SR112" s="250"/>
      <c r="SS112" s="250"/>
      <c r="ST112" s="250"/>
      <c r="SU112" s="250"/>
      <c r="SV112" s="250"/>
      <c r="SW112" s="250"/>
      <c r="SX112" s="250"/>
      <c r="SY112" s="250"/>
      <c r="SZ112" s="250"/>
      <c r="TA112" s="250"/>
      <c r="TB112" s="250"/>
      <c r="TC112" s="250"/>
      <c r="TD112" s="250"/>
      <c r="TE112" s="250"/>
      <c r="TF112" s="250"/>
      <c r="TG112" s="250"/>
      <c r="TH112" s="250"/>
      <c r="TI112" s="250"/>
      <c r="TJ112" s="250"/>
      <c r="TK112" s="250"/>
      <c r="TL112" s="250"/>
      <c r="TM112" s="250"/>
      <c r="TN112" s="250"/>
      <c r="TO112" s="250"/>
      <c r="TP112" s="250"/>
      <c r="TQ112" s="250"/>
      <c r="TR112" s="250"/>
      <c r="TS112" s="250"/>
      <c r="TT112" s="250"/>
      <c r="TU112" s="250"/>
      <c r="TV112" s="250"/>
      <c r="TW112" s="250"/>
      <c r="TX112" s="250"/>
      <c r="TY112" s="250"/>
      <c r="TZ112" s="250"/>
      <c r="UA112" s="250"/>
      <c r="UB112" s="250"/>
      <c r="UC112" s="250"/>
      <c r="UD112" s="250"/>
      <c r="UE112" s="250"/>
      <c r="UF112" s="250"/>
      <c r="UG112" s="250"/>
      <c r="UH112" s="250"/>
      <c r="UI112" s="250"/>
      <c r="UJ112" s="250"/>
      <c r="UK112" s="250"/>
      <c r="UL112" s="250"/>
      <c r="UM112" s="250"/>
      <c r="UN112" s="250"/>
      <c r="UO112" s="250"/>
      <c r="UP112" s="250"/>
      <c r="UQ112" s="250"/>
      <c r="UR112" s="250"/>
      <c r="US112" s="250"/>
      <c r="UT112" s="250"/>
      <c r="UU112" s="250"/>
      <c r="UV112" s="250"/>
      <c r="UW112" s="250"/>
      <c r="UX112" s="250"/>
      <c r="UY112" s="250"/>
      <c r="UZ112" s="250"/>
      <c r="VA112" s="250"/>
      <c r="VB112" s="250"/>
      <c r="VC112" s="250"/>
      <c r="VD112" s="250"/>
      <c r="VE112" s="250"/>
      <c r="VF112" s="250"/>
      <c r="VG112" s="250"/>
      <c r="VH112" s="250"/>
      <c r="VI112" s="250"/>
      <c r="VJ112" s="250"/>
      <c r="VK112" s="250"/>
      <c r="VL112" s="250"/>
      <c r="VM112" s="250"/>
      <c r="VN112" s="250"/>
      <c r="VO112" s="250"/>
      <c r="VP112" s="250"/>
      <c r="VQ112" s="250"/>
      <c r="VR112" s="250"/>
      <c r="VS112" s="250"/>
      <c r="VT112" s="250"/>
      <c r="VU112" s="250"/>
      <c r="VV112" s="250"/>
      <c r="VW112" s="250"/>
      <c r="VX112" s="250"/>
      <c r="VY112" s="250"/>
      <c r="VZ112" s="250"/>
      <c r="WA112" s="250"/>
      <c r="WB112" s="250"/>
      <c r="WC112" s="250"/>
      <c r="WD112" s="250"/>
      <c r="WE112" s="250"/>
      <c r="WF112" s="250"/>
      <c r="WG112" s="250"/>
      <c r="WH112" s="250"/>
      <c r="WI112" s="250"/>
      <c r="WJ112" s="250"/>
      <c r="WK112" s="250"/>
      <c r="WL112" s="250"/>
      <c r="WM112" s="250"/>
      <c r="WN112" s="250"/>
      <c r="WO112" s="250"/>
      <c r="WP112" s="250"/>
      <c r="WQ112" s="250"/>
      <c r="WR112" s="250"/>
      <c r="WS112" s="250"/>
      <c r="WT112" s="250"/>
      <c r="WU112" s="250"/>
      <c r="WV112" s="250"/>
      <c r="WW112" s="250"/>
      <c r="WX112" s="250"/>
      <c r="WY112" s="250"/>
      <c r="WZ112" s="250"/>
      <c r="XA112" s="250"/>
      <c r="XB112" s="250"/>
      <c r="XC112" s="250"/>
      <c r="XD112" s="250"/>
      <c r="XE112" s="250"/>
      <c r="XF112" s="250"/>
      <c r="XG112" s="250"/>
      <c r="XH112" s="250"/>
      <c r="XI112" s="250"/>
      <c r="XJ112" s="250"/>
      <c r="XK112" s="250"/>
      <c r="XL112" s="250"/>
      <c r="XM112" s="250"/>
      <c r="XN112" s="250"/>
      <c r="XO112" s="250"/>
      <c r="XP112" s="250"/>
      <c r="XQ112" s="250"/>
      <c r="XR112" s="250"/>
      <c r="XS112" s="250"/>
      <c r="XT112" s="250"/>
      <c r="XU112" s="250"/>
      <c r="XV112" s="250"/>
      <c r="XW112" s="250"/>
      <c r="XX112" s="250"/>
      <c r="XY112" s="250"/>
      <c r="XZ112" s="250"/>
      <c r="YA112" s="250"/>
      <c r="YB112" s="250"/>
      <c r="YC112" s="250"/>
      <c r="YD112" s="250"/>
      <c r="YE112" s="250"/>
      <c r="YF112" s="250"/>
      <c r="YG112" s="250"/>
      <c r="YH112" s="250"/>
      <c r="YI112" s="250"/>
      <c r="YJ112" s="250"/>
      <c r="YK112" s="250"/>
      <c r="YL112" s="250"/>
      <c r="YM112" s="250"/>
      <c r="YN112" s="250"/>
      <c r="YO112" s="250"/>
      <c r="YP112" s="250"/>
      <c r="YQ112" s="250"/>
      <c r="YR112" s="250"/>
      <c r="YS112" s="250"/>
      <c r="YT112" s="250"/>
      <c r="YU112" s="250"/>
      <c r="YV112" s="250"/>
      <c r="YW112" s="250"/>
      <c r="YX112" s="250"/>
      <c r="YY112" s="250"/>
      <c r="YZ112" s="250"/>
      <c r="ZA112" s="250"/>
      <c r="ZB112" s="250"/>
      <c r="ZC112" s="250"/>
      <c r="ZD112" s="250"/>
      <c r="ZE112" s="250"/>
      <c r="ZF112" s="250"/>
      <c r="ZG112" s="250"/>
      <c r="ZH112" s="250"/>
      <c r="ZI112" s="250"/>
      <c r="ZJ112" s="250"/>
      <c r="ZK112" s="250"/>
      <c r="ZL112" s="250"/>
      <c r="ZM112" s="250"/>
      <c r="ZN112" s="250"/>
      <c r="ZO112" s="250"/>
      <c r="ZP112" s="250"/>
      <c r="ZQ112" s="250"/>
      <c r="ZR112" s="250"/>
      <c r="ZS112" s="250"/>
      <c r="ZT112" s="250"/>
      <c r="ZU112" s="250"/>
      <c r="ZV112" s="250"/>
      <c r="ZW112" s="250"/>
      <c r="ZX112" s="250"/>
      <c r="ZY112" s="250"/>
      <c r="ZZ112" s="250"/>
      <c r="AAA112" s="250"/>
      <c r="AAB112" s="250"/>
      <c r="AAC112" s="250"/>
      <c r="AAD112" s="250"/>
      <c r="AAE112" s="250"/>
      <c r="AAF112" s="250"/>
      <c r="AAG112" s="250"/>
      <c r="AAH112" s="250"/>
      <c r="AAI112" s="250"/>
      <c r="AAJ112" s="250"/>
      <c r="AAK112" s="250"/>
      <c r="AAL112" s="250"/>
      <c r="AAM112" s="250"/>
      <c r="AAN112" s="250"/>
      <c r="AAO112" s="250"/>
      <c r="AAP112" s="250"/>
      <c r="AAQ112" s="250"/>
      <c r="AAR112" s="250"/>
      <c r="AAS112" s="250"/>
      <c r="AAT112" s="250"/>
      <c r="AAU112" s="250"/>
      <c r="AAV112" s="250"/>
      <c r="AAW112" s="250"/>
      <c r="AAX112" s="250"/>
      <c r="AAY112" s="250"/>
      <c r="AAZ112" s="250"/>
      <c r="ABA112" s="250"/>
      <c r="ABB112" s="250"/>
      <c r="ABC112" s="250"/>
      <c r="ABD112" s="250"/>
      <c r="ABE112" s="250"/>
      <c r="ABF112" s="250"/>
      <c r="ABG112" s="250"/>
      <c r="ABH112" s="250"/>
      <c r="ABI112" s="250"/>
      <c r="ABJ112" s="250"/>
      <c r="ABK112" s="250"/>
      <c r="ABL112" s="250"/>
      <c r="ABM112" s="250"/>
      <c r="ABN112" s="250"/>
      <c r="ABO112" s="250"/>
      <c r="ABP112" s="250"/>
      <c r="ABQ112" s="250"/>
      <c r="ABR112" s="250"/>
      <c r="ABS112" s="250"/>
      <c r="ABT112" s="250"/>
      <c r="ABU112" s="250"/>
      <c r="ABV112" s="250"/>
      <c r="ABW112" s="250"/>
      <c r="ABX112" s="250"/>
      <c r="ABY112" s="250"/>
      <c r="ABZ112" s="250"/>
      <c r="ACA112" s="250"/>
      <c r="ACB112" s="250"/>
      <c r="ACC112" s="250"/>
      <c r="ACD112" s="250"/>
      <c r="ACE112" s="250"/>
      <c r="ACF112" s="250"/>
      <c r="ACG112" s="250"/>
      <c r="ACH112" s="250"/>
      <c r="ACI112" s="250"/>
      <c r="ACJ112" s="250"/>
      <c r="ACK112" s="250"/>
      <c r="ACL112" s="250"/>
      <c r="ACM112" s="250"/>
      <c r="ACN112" s="250"/>
      <c r="ACO112" s="250"/>
      <c r="ACP112" s="250"/>
      <c r="ACQ112" s="250"/>
      <c r="ACR112" s="250"/>
      <c r="ACS112" s="250"/>
      <c r="ACT112" s="250"/>
      <c r="ACU112" s="250"/>
      <c r="ACV112" s="250"/>
      <c r="ACW112" s="250"/>
      <c r="ACX112" s="250"/>
      <c r="ACY112" s="250"/>
      <c r="ACZ112" s="250"/>
      <c r="ADA112" s="250"/>
      <c r="ADB112" s="250"/>
      <c r="ADC112" s="250"/>
      <c r="ADD112" s="250"/>
      <c r="ADE112" s="250"/>
      <c r="ADF112" s="250"/>
      <c r="ADG112" s="250"/>
      <c r="ADH112" s="250"/>
      <c r="ADI112" s="250"/>
      <c r="ADJ112" s="250"/>
      <c r="ADK112" s="250"/>
      <c r="ADL112" s="250"/>
      <c r="ADM112" s="250"/>
      <c r="ADN112" s="250"/>
      <c r="ADO112" s="250"/>
      <c r="ADP112" s="250"/>
      <c r="ADQ112" s="250"/>
      <c r="ADR112" s="250"/>
      <c r="ADS112" s="250"/>
      <c r="ADT112" s="250"/>
      <c r="ADU112" s="250"/>
      <c r="ADV112" s="250"/>
      <c r="ADW112" s="250"/>
      <c r="ADX112" s="250"/>
      <c r="ADY112" s="250"/>
      <c r="ADZ112" s="250"/>
      <c r="AEA112" s="250"/>
      <c r="AEB112" s="250"/>
      <c r="AEC112" s="250"/>
      <c r="AED112" s="250"/>
      <c r="AEE112" s="250"/>
      <c r="AEF112" s="250"/>
      <c r="AEG112" s="250"/>
      <c r="AEH112" s="250"/>
      <c r="AEI112" s="250"/>
      <c r="AEJ112" s="250"/>
      <c r="AEK112" s="250"/>
      <c r="AEL112" s="250"/>
      <c r="AEM112" s="250"/>
      <c r="AEN112" s="250"/>
      <c r="AEO112" s="250"/>
      <c r="AEP112" s="250"/>
      <c r="AEQ112" s="250"/>
      <c r="AER112" s="250"/>
      <c r="AES112" s="250"/>
      <c r="AET112" s="250"/>
      <c r="AEU112" s="250"/>
      <c r="AEV112" s="250"/>
      <c r="AEW112" s="250"/>
      <c r="AEX112" s="250"/>
      <c r="AEY112" s="250"/>
      <c r="AEZ112" s="250"/>
      <c r="AFA112" s="250"/>
      <c r="AFB112" s="250"/>
      <c r="AFC112" s="250"/>
      <c r="AFD112" s="250"/>
      <c r="AFE112" s="250"/>
      <c r="AFF112" s="250"/>
      <c r="AFG112" s="250"/>
      <c r="AFH112" s="250"/>
      <c r="AFI112" s="250"/>
      <c r="AFJ112" s="250"/>
      <c r="AFK112" s="250"/>
      <c r="AFL112" s="250"/>
      <c r="AFM112" s="250"/>
      <c r="AFN112" s="250"/>
      <c r="AFO112" s="250"/>
      <c r="AFP112" s="250"/>
      <c r="AFQ112" s="250"/>
      <c r="AFR112" s="250"/>
      <c r="AFS112" s="250"/>
      <c r="AFT112" s="250"/>
      <c r="AFU112" s="250"/>
      <c r="AFV112" s="250"/>
      <c r="AFW112" s="250"/>
      <c r="AFX112" s="250"/>
      <c r="AFY112" s="250"/>
      <c r="AFZ112" s="250"/>
      <c r="AGA112" s="250"/>
      <c r="AGB112" s="250"/>
      <c r="AGC112" s="250"/>
      <c r="AGD112" s="250"/>
      <c r="AGE112" s="250"/>
      <c r="AGF112" s="250"/>
      <c r="AGG112" s="250"/>
      <c r="AGH112" s="250"/>
      <c r="AGI112" s="250"/>
      <c r="AGJ112" s="250"/>
      <c r="AGK112" s="250"/>
      <c r="AGL112" s="250"/>
      <c r="AGM112" s="250"/>
      <c r="AGN112" s="250"/>
      <c r="AGO112" s="250"/>
      <c r="AGP112" s="250"/>
      <c r="AGQ112" s="250"/>
      <c r="AGR112" s="250"/>
      <c r="AGS112" s="250"/>
      <c r="AGT112" s="250"/>
      <c r="AGU112" s="250"/>
      <c r="AGV112" s="250"/>
      <c r="AGW112" s="250"/>
      <c r="AGX112" s="250"/>
      <c r="AGY112" s="250"/>
      <c r="AGZ112" s="250"/>
      <c r="AHA112" s="250"/>
      <c r="AHB112" s="250"/>
      <c r="AHC112" s="250"/>
      <c r="AHD112" s="250"/>
      <c r="AHE112" s="250"/>
      <c r="AHF112" s="250"/>
      <c r="AHG112" s="250"/>
      <c r="AHH112" s="250"/>
      <c r="AHI112" s="250"/>
      <c r="AHJ112" s="250"/>
      <c r="AHK112" s="250"/>
      <c r="AHL112" s="250"/>
      <c r="AHM112" s="250"/>
      <c r="AHN112" s="250"/>
      <c r="AHO112" s="250"/>
      <c r="AHP112" s="250"/>
      <c r="AHQ112" s="250"/>
      <c r="AHR112" s="250"/>
      <c r="AHS112" s="250"/>
      <c r="AHT112" s="250"/>
      <c r="AHU112" s="250"/>
      <c r="AHV112" s="250"/>
      <c r="AHW112" s="250"/>
      <c r="AHX112" s="250"/>
      <c r="AHY112" s="250"/>
      <c r="AHZ112" s="250"/>
      <c r="AIA112" s="250"/>
      <c r="AIB112" s="250"/>
      <c r="AIC112" s="250"/>
      <c r="AID112" s="250"/>
      <c r="AIE112" s="250"/>
      <c r="AIF112" s="250"/>
      <c r="AIG112" s="250"/>
      <c r="AIH112" s="250"/>
      <c r="AII112" s="250"/>
      <c r="AIJ112" s="250"/>
      <c r="AIK112" s="250"/>
      <c r="AIL112" s="250"/>
      <c r="AIM112" s="250"/>
      <c r="AIN112" s="250"/>
      <c r="AIO112" s="250"/>
      <c r="AIP112" s="250"/>
      <c r="AIQ112" s="250"/>
      <c r="AIR112" s="250"/>
      <c r="AIS112" s="250"/>
      <c r="AIT112" s="250"/>
      <c r="AIU112" s="250"/>
      <c r="AIV112" s="250"/>
      <c r="AIW112" s="250"/>
      <c r="AIX112" s="250"/>
      <c r="AIY112" s="250"/>
      <c r="AIZ112" s="250"/>
      <c r="AJA112" s="250"/>
      <c r="AJB112" s="250"/>
      <c r="AJC112" s="250"/>
      <c r="AJD112" s="250"/>
      <c r="AJE112" s="250"/>
      <c r="AJF112" s="250"/>
      <c r="AJG112" s="250"/>
      <c r="AJH112" s="250"/>
      <c r="AJI112" s="250"/>
      <c r="AJJ112" s="250"/>
      <c r="AJK112" s="250"/>
      <c r="AJL112" s="250"/>
      <c r="AJM112" s="250"/>
      <c r="AJN112" s="250"/>
      <c r="AJO112" s="250"/>
      <c r="AJP112" s="250"/>
      <c r="AJQ112" s="250"/>
      <c r="AJR112" s="250"/>
      <c r="AJS112" s="250"/>
      <c r="AJT112" s="250"/>
      <c r="AJU112" s="250"/>
      <c r="AJV112" s="250"/>
      <c r="AJW112" s="250"/>
      <c r="AJX112" s="250"/>
      <c r="AJY112" s="250"/>
      <c r="AJZ112" s="250"/>
      <c r="AKA112" s="250"/>
      <c r="AKB112" s="250"/>
      <c r="AKC112" s="250"/>
      <c r="AKD112" s="250"/>
      <c r="AKE112" s="250"/>
      <c r="AKF112" s="250"/>
      <c r="AKG112" s="250"/>
      <c r="AKH112" s="250"/>
      <c r="AKI112" s="250"/>
      <c r="AKJ112" s="250"/>
      <c r="AKK112" s="250"/>
      <c r="AKL112" s="250"/>
      <c r="AKM112" s="250"/>
      <c r="AKN112" s="250"/>
      <c r="AKO112" s="250"/>
      <c r="AKP112" s="250"/>
      <c r="AKQ112" s="250"/>
      <c r="AKR112" s="250"/>
      <c r="AKS112" s="250"/>
      <c r="AKT112" s="250"/>
      <c r="AKU112" s="250"/>
      <c r="AKV112" s="250"/>
      <c r="AKW112" s="250"/>
      <c r="AKX112" s="250"/>
      <c r="AKY112" s="250"/>
      <c r="AKZ112" s="250"/>
      <c r="ALA112" s="250"/>
      <c r="ALB112" s="250"/>
      <c r="ALC112" s="250"/>
      <c r="ALD112" s="250"/>
      <c r="ALE112" s="250"/>
      <c r="ALF112" s="250"/>
      <c r="ALG112" s="250"/>
      <c r="ALH112" s="250"/>
      <c r="ALI112" s="250"/>
      <c r="ALJ112" s="250"/>
      <c r="ALK112" s="250"/>
      <c r="ALL112" s="250"/>
      <c r="ALM112" s="250"/>
      <c r="ALN112" s="250"/>
      <c r="ALO112" s="250"/>
      <c r="ALP112" s="250"/>
      <c r="ALQ112" s="250"/>
      <c r="ALR112" s="250"/>
      <c r="ALS112" s="250"/>
      <c r="ALT112" s="250"/>
      <c r="ALU112" s="250"/>
      <c r="ALV112" s="250"/>
      <c r="ALW112" s="250"/>
      <c r="ALX112" s="250"/>
      <c r="ALY112" s="250"/>
      <c r="ALZ112" s="250"/>
      <c r="AMA112" s="250"/>
      <c r="AMB112" s="250"/>
      <c r="AMC112" s="250"/>
      <c r="AMD112" s="250"/>
      <c r="AME112" s="250"/>
      <c r="AMF112" s="250"/>
      <c r="AMG112" s="250"/>
      <c r="AMH112" s="250"/>
      <c r="AMI112" s="250"/>
      <c r="AMJ112" s="250"/>
      <c r="AMK112" s="250"/>
      <c r="AML112" s="250"/>
      <c r="AMM112" s="250"/>
      <c r="AMN112" s="250"/>
      <c r="AMO112" s="250"/>
      <c r="AMP112" s="250"/>
      <c r="AMQ112" s="250"/>
      <c r="AMR112" s="250"/>
      <c r="AMS112" s="250"/>
      <c r="AMT112" s="250"/>
      <c r="AMU112" s="250"/>
      <c r="AMV112" s="250"/>
      <c r="AMW112" s="250"/>
      <c r="AMX112" s="250"/>
      <c r="AMY112" s="250"/>
      <c r="AMZ112" s="250"/>
      <c r="ANA112" s="250"/>
      <c r="ANB112" s="250"/>
      <c r="ANC112" s="250"/>
      <c r="AND112" s="250"/>
      <c r="ANE112" s="250"/>
      <c r="ANF112" s="250"/>
      <c r="ANG112" s="250"/>
      <c r="ANH112" s="250"/>
      <c r="ANI112" s="250"/>
      <c r="ANJ112" s="250"/>
      <c r="ANK112" s="250"/>
      <c r="ANL112" s="250"/>
      <c r="ANM112" s="250"/>
      <c r="ANN112" s="250"/>
      <c r="ANO112" s="250"/>
      <c r="ANP112" s="250"/>
      <c r="ANQ112" s="250"/>
      <c r="ANR112" s="250"/>
      <c r="ANS112" s="250"/>
      <c r="ANT112" s="250"/>
      <c r="ANU112" s="250"/>
      <c r="ANV112" s="250"/>
      <c r="ANW112" s="250"/>
      <c r="ANX112" s="250"/>
      <c r="ANY112" s="250"/>
      <c r="ANZ112" s="250"/>
      <c r="AOA112" s="250"/>
      <c r="AOB112" s="250"/>
      <c r="AOC112" s="250"/>
      <c r="AOD112" s="250"/>
      <c r="AOE112" s="250"/>
      <c r="AOF112" s="250"/>
      <c r="AOG112" s="250"/>
      <c r="AOH112" s="250"/>
      <c r="AOI112" s="250"/>
      <c r="AOJ112" s="250"/>
      <c r="AOK112" s="250"/>
      <c r="AOL112" s="250"/>
      <c r="AOM112" s="250"/>
      <c r="AON112" s="250"/>
      <c r="AOO112" s="250"/>
      <c r="AOP112" s="250"/>
      <c r="AOQ112" s="250"/>
      <c r="AOR112" s="250"/>
      <c r="AOS112" s="250"/>
      <c r="AOT112" s="250"/>
      <c r="AOU112" s="250"/>
      <c r="AOV112" s="250"/>
      <c r="AOW112" s="250"/>
      <c r="AOX112" s="250"/>
      <c r="AOY112" s="250"/>
      <c r="AOZ112" s="250"/>
      <c r="APA112" s="250"/>
      <c r="APB112" s="250"/>
      <c r="APC112" s="250"/>
      <c r="APD112" s="250"/>
      <c r="APE112" s="250"/>
      <c r="APF112" s="250"/>
      <c r="APG112" s="250"/>
      <c r="APH112" s="250"/>
      <c r="API112" s="250"/>
      <c r="APJ112" s="250"/>
      <c r="APK112" s="250"/>
      <c r="APL112" s="250"/>
      <c r="APM112" s="250"/>
      <c r="APN112" s="250"/>
      <c r="APO112" s="250"/>
      <c r="APP112" s="250"/>
      <c r="APQ112" s="250"/>
      <c r="APR112" s="250"/>
      <c r="APS112" s="250"/>
      <c r="APT112" s="250"/>
      <c r="APU112" s="250"/>
      <c r="APV112" s="250"/>
      <c r="APW112" s="250"/>
      <c r="APX112" s="250"/>
      <c r="APY112" s="250"/>
      <c r="APZ112" s="250"/>
      <c r="AQA112" s="250"/>
      <c r="AQB112" s="250"/>
      <c r="AQC112" s="250"/>
      <c r="AQD112" s="250"/>
      <c r="AQE112" s="250"/>
      <c r="AQF112" s="250"/>
      <c r="AQG112" s="250"/>
      <c r="AQH112" s="250"/>
      <c r="AQI112" s="250"/>
      <c r="AQJ112" s="250"/>
      <c r="AQK112" s="250"/>
      <c r="AQL112" s="250"/>
      <c r="AQM112" s="250"/>
      <c r="AQN112" s="250"/>
      <c r="AQO112" s="250"/>
      <c r="AQP112" s="250"/>
      <c r="AQQ112" s="250"/>
      <c r="AQR112" s="250"/>
      <c r="AQS112" s="250"/>
      <c r="AQT112" s="250"/>
      <c r="AQU112" s="250"/>
      <c r="AQV112" s="250"/>
      <c r="AQW112" s="250"/>
      <c r="AQX112" s="250"/>
      <c r="AQY112" s="250"/>
      <c r="AQZ112" s="250"/>
      <c r="ARA112" s="250"/>
      <c r="ARB112" s="250"/>
      <c r="ARC112" s="250"/>
      <c r="ARD112" s="250"/>
      <c r="ARE112" s="250"/>
      <c r="ARF112" s="250"/>
      <c r="ARG112" s="250"/>
      <c r="ARH112" s="250"/>
      <c r="ARI112" s="250"/>
      <c r="ARJ112" s="250"/>
      <c r="ARK112" s="250"/>
      <c r="ARL112" s="250"/>
      <c r="ARM112" s="250"/>
      <c r="ARN112" s="250"/>
      <c r="ARO112" s="250"/>
      <c r="ARP112" s="250"/>
      <c r="ARQ112" s="250"/>
      <c r="ARR112" s="250"/>
      <c r="ARS112" s="250"/>
      <c r="ART112" s="250"/>
      <c r="ARU112" s="250"/>
      <c r="ARV112" s="250"/>
      <c r="ARW112" s="250"/>
      <c r="ARX112" s="250"/>
      <c r="ARY112" s="250"/>
      <c r="ARZ112" s="250"/>
      <c r="ASA112" s="250"/>
      <c r="ASB112" s="250"/>
      <c r="ASC112" s="250"/>
      <c r="ASD112" s="250"/>
      <c r="ASE112" s="250"/>
      <c r="ASF112" s="250"/>
      <c r="ASG112" s="250"/>
      <c r="ASH112" s="250"/>
      <c r="ASI112" s="250"/>
      <c r="ASJ112" s="250"/>
      <c r="ASK112" s="250"/>
      <c r="ASL112" s="250"/>
      <c r="ASM112" s="250"/>
      <c r="ASN112" s="250"/>
      <c r="ASO112" s="250"/>
      <c r="ASP112" s="250"/>
      <c r="ASQ112" s="250"/>
      <c r="ASR112" s="250"/>
      <c r="ASS112" s="250"/>
      <c r="AST112" s="250"/>
      <c r="ASU112" s="250"/>
      <c r="ASV112" s="250"/>
      <c r="ASW112" s="250"/>
      <c r="ASX112" s="250"/>
      <c r="ASY112" s="250"/>
      <c r="ASZ112" s="250"/>
      <c r="ATA112" s="250"/>
      <c r="ATB112" s="250"/>
      <c r="ATC112" s="250"/>
      <c r="ATD112" s="250"/>
      <c r="ATE112" s="250"/>
      <c r="ATF112" s="250"/>
      <c r="ATG112" s="250"/>
      <c r="ATH112" s="250"/>
      <c r="ATI112" s="250"/>
      <c r="ATJ112" s="250"/>
      <c r="ATK112" s="250"/>
      <c r="ATL112" s="250"/>
      <c r="ATM112" s="250"/>
      <c r="ATN112" s="250"/>
      <c r="ATO112" s="250"/>
      <c r="ATP112" s="250"/>
      <c r="ATQ112" s="250"/>
      <c r="ATR112" s="250"/>
      <c r="ATS112" s="250"/>
      <c r="ATT112" s="250"/>
      <c r="ATU112" s="250"/>
      <c r="ATV112" s="250"/>
      <c r="ATW112" s="250"/>
      <c r="ATX112" s="250"/>
      <c r="ATY112" s="250"/>
      <c r="ATZ112" s="250"/>
      <c r="AUA112" s="250"/>
      <c r="AUB112" s="250"/>
      <c r="AUC112" s="250"/>
      <c r="AUD112" s="250"/>
      <c r="AUE112" s="250"/>
      <c r="AUF112" s="250"/>
      <c r="AUG112" s="250"/>
      <c r="AUH112" s="250"/>
      <c r="AUI112" s="250"/>
      <c r="AUJ112" s="250"/>
      <c r="AUK112" s="250"/>
      <c r="AUL112" s="250"/>
      <c r="AUM112" s="250"/>
      <c r="AUN112" s="250"/>
      <c r="AUO112" s="250"/>
      <c r="AUP112" s="250"/>
      <c r="AUQ112" s="250"/>
      <c r="AUR112" s="250"/>
      <c r="AUS112" s="250"/>
      <c r="AUT112" s="250"/>
      <c r="AUU112" s="250"/>
      <c r="AUV112" s="250"/>
      <c r="AUW112" s="250"/>
      <c r="AUX112" s="250"/>
      <c r="AUY112" s="250"/>
      <c r="AUZ112" s="250"/>
      <c r="AVA112" s="250"/>
      <c r="AVB112" s="250"/>
      <c r="AVC112" s="250"/>
      <c r="AVD112" s="250"/>
      <c r="AVE112" s="250"/>
      <c r="AVF112" s="250"/>
      <c r="AVG112" s="250"/>
      <c r="AVH112" s="250"/>
      <c r="AVI112" s="250"/>
      <c r="AVJ112" s="250"/>
      <c r="AVK112" s="250"/>
      <c r="AVL112" s="250"/>
      <c r="AVM112" s="250"/>
      <c r="AVN112" s="250"/>
      <c r="AVO112" s="250"/>
      <c r="AVP112" s="250"/>
      <c r="AVQ112" s="250"/>
      <c r="AVR112" s="250"/>
      <c r="AVS112" s="250"/>
      <c r="AVT112" s="250"/>
      <c r="AVU112" s="250"/>
      <c r="AVV112" s="250"/>
      <c r="AVW112" s="250"/>
      <c r="AVX112" s="250"/>
      <c r="AVY112" s="250"/>
      <c r="AVZ112" s="250"/>
      <c r="AWA112" s="250"/>
      <c r="AWB112" s="250"/>
      <c r="AWC112" s="250"/>
      <c r="AWD112" s="250"/>
      <c r="AWE112" s="250"/>
      <c r="AWF112" s="250"/>
      <c r="AWG112" s="250"/>
      <c r="AWH112" s="250"/>
      <c r="AWI112" s="250"/>
      <c r="AWJ112" s="250"/>
      <c r="AWK112" s="250"/>
      <c r="AWL112" s="250"/>
      <c r="AWM112" s="250"/>
      <c r="AWN112" s="250"/>
      <c r="AWO112" s="250"/>
      <c r="AWP112" s="250"/>
      <c r="AWQ112" s="250"/>
      <c r="AWR112" s="250"/>
      <c r="AWS112" s="250"/>
      <c r="AWT112" s="250"/>
      <c r="AWU112" s="250"/>
      <c r="AWV112" s="250"/>
      <c r="AWW112" s="250"/>
      <c r="AWX112" s="250"/>
      <c r="AWY112" s="250"/>
      <c r="AWZ112" s="250"/>
      <c r="AXA112" s="250"/>
      <c r="AXB112" s="250"/>
      <c r="AXC112" s="250"/>
      <c r="AXD112" s="250"/>
      <c r="AXE112" s="250"/>
      <c r="AXF112" s="250"/>
      <c r="AXG112" s="250"/>
      <c r="AXH112" s="250"/>
      <c r="AXI112" s="250"/>
      <c r="AXJ112" s="250"/>
      <c r="AXK112" s="250"/>
      <c r="AXL112" s="250"/>
      <c r="AXM112" s="250"/>
      <c r="AXN112" s="250"/>
      <c r="AXO112" s="250"/>
      <c r="AXP112" s="250"/>
      <c r="AXQ112" s="250"/>
      <c r="AXR112" s="250"/>
      <c r="AXS112" s="250"/>
      <c r="AXT112" s="250"/>
      <c r="AXU112" s="250"/>
      <c r="AXV112" s="250"/>
      <c r="AXW112" s="250"/>
      <c r="AXX112" s="250"/>
      <c r="AXY112" s="250"/>
      <c r="AXZ112" s="250"/>
      <c r="AYA112" s="250"/>
      <c r="AYB112" s="250"/>
      <c r="AYC112" s="250"/>
      <c r="AYD112" s="250"/>
      <c r="AYE112" s="250"/>
      <c r="AYF112" s="250"/>
      <c r="AYG112" s="250"/>
      <c r="AYH112" s="250"/>
      <c r="AYI112" s="250"/>
      <c r="AYJ112" s="250"/>
      <c r="AYK112" s="250"/>
      <c r="AYL112" s="250"/>
      <c r="AYM112" s="250"/>
      <c r="AYN112" s="250"/>
      <c r="AYO112" s="250"/>
      <c r="AYP112" s="250"/>
      <c r="AYQ112" s="250"/>
      <c r="AYR112" s="250"/>
      <c r="AYS112" s="250"/>
      <c r="AYT112" s="250"/>
      <c r="AYU112" s="250"/>
      <c r="AYV112" s="250"/>
      <c r="AYW112" s="250"/>
      <c r="AYX112" s="250"/>
      <c r="AYY112" s="250"/>
      <c r="AYZ112" s="250"/>
      <c r="AZA112" s="250"/>
      <c r="AZB112" s="250"/>
      <c r="AZC112" s="250"/>
      <c r="AZD112" s="250"/>
      <c r="AZE112" s="250"/>
      <c r="AZF112" s="250"/>
      <c r="AZG112" s="250"/>
      <c r="AZH112" s="250"/>
      <c r="AZI112" s="250"/>
      <c r="AZJ112" s="250"/>
      <c r="AZK112" s="250"/>
      <c r="AZL112" s="250"/>
      <c r="AZM112" s="250"/>
      <c r="AZN112" s="250"/>
      <c r="AZO112" s="250"/>
      <c r="AZP112" s="250"/>
      <c r="AZQ112" s="250"/>
      <c r="AZR112" s="250"/>
      <c r="AZS112" s="250"/>
      <c r="AZT112" s="250"/>
      <c r="AZU112" s="250"/>
      <c r="AZV112" s="250"/>
      <c r="AZW112" s="250"/>
      <c r="AZX112" s="250"/>
      <c r="AZY112" s="250"/>
      <c r="AZZ112" s="250"/>
      <c r="BAA112" s="250"/>
      <c r="BAB112" s="250"/>
      <c r="BAC112" s="250"/>
      <c r="BAD112" s="250"/>
      <c r="BAE112" s="250"/>
      <c r="BAF112" s="250"/>
      <c r="BAG112" s="250"/>
      <c r="BAH112" s="250"/>
      <c r="BAI112" s="250"/>
      <c r="BAJ112" s="250"/>
      <c r="BAK112" s="250"/>
      <c r="BAL112" s="250"/>
      <c r="BAM112" s="250"/>
      <c r="BAN112" s="250"/>
      <c r="BAO112" s="250"/>
      <c r="BAP112" s="250"/>
      <c r="BAQ112" s="250"/>
      <c r="BAR112" s="250"/>
      <c r="BAS112" s="250"/>
      <c r="BAT112" s="250"/>
      <c r="BAU112" s="250"/>
      <c r="BAV112" s="250"/>
      <c r="BAW112" s="250"/>
      <c r="BAX112" s="250"/>
      <c r="BAY112" s="250"/>
      <c r="BAZ112" s="250"/>
      <c r="BBA112" s="250"/>
      <c r="BBB112" s="250"/>
      <c r="BBC112" s="250"/>
      <c r="BBD112" s="250"/>
      <c r="BBE112" s="250"/>
      <c r="BBF112" s="250"/>
      <c r="BBG112" s="250"/>
      <c r="BBH112" s="250"/>
      <c r="BBI112" s="250"/>
      <c r="BBJ112" s="250"/>
      <c r="BBK112" s="250"/>
      <c r="BBL112" s="250"/>
      <c r="BBM112" s="250"/>
      <c r="BBN112" s="250"/>
      <c r="BBO112" s="250"/>
      <c r="BBP112" s="250"/>
      <c r="BBQ112" s="250"/>
      <c r="BBR112" s="250"/>
      <c r="BBS112" s="250"/>
      <c r="BBT112" s="250"/>
      <c r="BBU112" s="250"/>
      <c r="BBV112" s="250"/>
      <c r="BBW112" s="250"/>
      <c r="BBX112" s="250"/>
      <c r="BBY112" s="250"/>
      <c r="BBZ112" s="250"/>
      <c r="BCA112" s="250"/>
      <c r="BCB112" s="250"/>
      <c r="BCC112" s="250"/>
      <c r="BCD112" s="250"/>
      <c r="BCE112" s="250"/>
      <c r="BCF112" s="250"/>
      <c r="BCG112" s="250"/>
      <c r="BCH112" s="250"/>
      <c r="BCI112" s="250"/>
      <c r="BCJ112" s="250"/>
      <c r="BCK112" s="250"/>
      <c r="BCL112" s="250"/>
      <c r="BCM112" s="250"/>
      <c r="BCN112" s="250"/>
      <c r="BCO112" s="250"/>
      <c r="BCP112" s="250"/>
      <c r="BCQ112" s="250"/>
      <c r="BCR112" s="250"/>
      <c r="BCS112" s="250"/>
      <c r="BCT112" s="250"/>
      <c r="BCU112" s="250"/>
      <c r="BCV112" s="250"/>
      <c r="BCW112" s="250"/>
      <c r="BCX112" s="250"/>
      <c r="BCY112" s="250"/>
      <c r="BCZ112" s="250"/>
      <c r="BDA112" s="250"/>
      <c r="BDB112" s="250"/>
      <c r="BDC112" s="250"/>
      <c r="BDD112" s="250"/>
      <c r="BDE112" s="250"/>
      <c r="BDF112" s="250"/>
      <c r="BDG112" s="250"/>
      <c r="BDH112" s="250"/>
      <c r="BDI112" s="250"/>
      <c r="BDJ112" s="250"/>
      <c r="BDK112" s="250"/>
      <c r="BDL112" s="250"/>
      <c r="BDM112" s="250"/>
      <c r="BDN112" s="250"/>
      <c r="BDO112" s="250"/>
      <c r="BDP112" s="250"/>
      <c r="BDQ112" s="250"/>
      <c r="BDR112" s="250"/>
      <c r="BDS112" s="250"/>
      <c r="BDT112" s="250"/>
      <c r="BDU112" s="250"/>
      <c r="BDV112" s="250"/>
      <c r="BDW112" s="250"/>
      <c r="BDX112" s="250"/>
      <c r="BDY112" s="250"/>
      <c r="BDZ112" s="250"/>
      <c r="BEA112" s="250"/>
      <c r="BEB112" s="250"/>
      <c r="BEC112" s="250"/>
      <c r="BED112" s="250"/>
      <c r="BEE112" s="250"/>
      <c r="BEF112" s="250"/>
      <c r="BEG112" s="250"/>
      <c r="BEH112" s="250"/>
      <c r="BEI112" s="250"/>
      <c r="BEJ112" s="250"/>
      <c r="BEK112" s="250"/>
      <c r="BEL112" s="250"/>
      <c r="BEM112" s="250"/>
      <c r="BEN112" s="250"/>
      <c r="BEO112" s="250"/>
      <c r="BEP112" s="250"/>
      <c r="BEQ112" s="250"/>
      <c r="BER112" s="250"/>
      <c r="BES112" s="250"/>
      <c r="BET112" s="250"/>
      <c r="BEU112" s="250"/>
      <c r="BEV112" s="250"/>
      <c r="BEW112" s="250"/>
      <c r="BEX112" s="250"/>
    </row>
    <row r="113" spans="1:1506" s="254" customFormat="1">
      <c r="A113" s="250"/>
      <c r="B113" s="251"/>
      <c r="C113" s="250"/>
      <c r="H113" s="65"/>
      <c r="I113" s="253"/>
      <c r="K113" s="273"/>
      <c r="L113" s="65"/>
      <c r="N113" s="65"/>
      <c r="O113" s="250"/>
      <c r="P113" s="250"/>
      <c r="Q113" s="250"/>
      <c r="R113" s="250"/>
      <c r="S113" s="250"/>
      <c r="T113" s="250"/>
      <c r="U113" s="250"/>
      <c r="V113" s="250"/>
      <c r="W113" s="250"/>
      <c r="X113" s="250"/>
      <c r="Y113" s="250"/>
      <c r="Z113" s="250"/>
      <c r="AA113" s="250"/>
      <c r="AB113" s="250"/>
      <c r="AC113" s="250"/>
      <c r="AD113" s="250"/>
      <c r="AE113" s="250"/>
      <c r="AF113" s="250"/>
      <c r="AG113" s="250"/>
      <c r="AH113" s="250"/>
      <c r="AI113" s="250"/>
      <c r="AJ113" s="250"/>
      <c r="AK113" s="250"/>
      <c r="AL113" s="250"/>
      <c r="AM113" s="250"/>
      <c r="AN113" s="250"/>
      <c r="AO113" s="250"/>
      <c r="AP113" s="250"/>
      <c r="AQ113" s="250"/>
      <c r="AR113" s="250"/>
      <c r="AS113" s="250"/>
      <c r="AT113" s="250"/>
      <c r="AU113" s="250"/>
      <c r="AV113" s="250"/>
      <c r="AW113" s="250"/>
      <c r="AX113" s="250"/>
      <c r="AY113" s="250"/>
      <c r="AZ113" s="250"/>
      <c r="BA113" s="250"/>
      <c r="BB113" s="250"/>
      <c r="BC113" s="250"/>
      <c r="BD113" s="250"/>
      <c r="BE113" s="250"/>
      <c r="BF113" s="250"/>
      <c r="BG113" s="250"/>
      <c r="BH113" s="250"/>
      <c r="BI113" s="250"/>
      <c r="BJ113" s="250"/>
      <c r="BK113" s="250"/>
      <c r="BL113" s="250"/>
      <c r="BM113" s="250"/>
      <c r="BN113" s="250"/>
      <c r="BO113" s="250"/>
      <c r="BP113" s="250"/>
      <c r="BQ113" s="250"/>
      <c r="BR113" s="250"/>
      <c r="BS113" s="250"/>
      <c r="BT113" s="250"/>
      <c r="BU113" s="250"/>
      <c r="BV113" s="250"/>
      <c r="BW113" s="250"/>
      <c r="BX113" s="250"/>
      <c r="BY113" s="250"/>
      <c r="BZ113" s="250"/>
      <c r="CA113" s="250"/>
      <c r="CB113" s="250"/>
      <c r="CC113" s="250"/>
      <c r="CD113" s="250"/>
      <c r="CE113" s="250"/>
      <c r="CF113" s="250"/>
      <c r="CG113" s="250"/>
      <c r="CH113" s="250"/>
      <c r="CI113" s="250"/>
      <c r="CJ113" s="250"/>
      <c r="CK113" s="250"/>
      <c r="CL113" s="250"/>
      <c r="CM113" s="250"/>
      <c r="CN113" s="250"/>
      <c r="CO113" s="250"/>
      <c r="CP113" s="250"/>
      <c r="CQ113" s="250"/>
      <c r="CR113" s="250"/>
      <c r="CS113" s="250"/>
      <c r="CT113" s="250"/>
      <c r="CU113" s="250"/>
      <c r="CV113" s="250"/>
      <c r="CW113" s="250"/>
      <c r="CX113" s="250"/>
      <c r="CY113" s="250"/>
      <c r="CZ113" s="250"/>
      <c r="DA113" s="250"/>
      <c r="DB113" s="250"/>
      <c r="DC113" s="250"/>
      <c r="DD113" s="250"/>
      <c r="DE113" s="250"/>
      <c r="DF113" s="250"/>
      <c r="DG113" s="250"/>
      <c r="DH113" s="250"/>
      <c r="DI113" s="250"/>
      <c r="DJ113" s="250"/>
      <c r="DK113" s="250"/>
      <c r="DL113" s="250"/>
      <c r="DM113" s="250"/>
      <c r="DN113" s="250"/>
      <c r="DO113" s="250"/>
      <c r="DP113" s="250"/>
      <c r="DQ113" s="250"/>
      <c r="DR113" s="250"/>
      <c r="DS113" s="250"/>
      <c r="DT113" s="250"/>
      <c r="DU113" s="250"/>
      <c r="DV113" s="250"/>
      <c r="DW113" s="250"/>
      <c r="DX113" s="250"/>
      <c r="DY113" s="250"/>
      <c r="DZ113" s="250"/>
      <c r="EA113" s="250"/>
      <c r="EB113" s="250"/>
      <c r="EC113" s="250"/>
      <c r="ED113" s="250"/>
      <c r="EE113" s="250"/>
      <c r="EF113" s="250"/>
      <c r="EG113" s="250"/>
      <c r="EH113" s="250"/>
      <c r="EI113" s="250"/>
      <c r="EJ113" s="250"/>
      <c r="EK113" s="250"/>
      <c r="EL113" s="250"/>
      <c r="EM113" s="250"/>
      <c r="EN113" s="250"/>
      <c r="EO113" s="250"/>
      <c r="EP113" s="250"/>
      <c r="EQ113" s="250"/>
      <c r="ER113" s="250"/>
      <c r="ES113" s="250"/>
      <c r="ET113" s="250"/>
      <c r="EU113" s="250"/>
      <c r="EV113" s="250"/>
      <c r="EW113" s="250"/>
      <c r="EX113" s="250"/>
      <c r="EY113" s="250"/>
      <c r="EZ113" s="250"/>
      <c r="FA113" s="250"/>
      <c r="FB113" s="250"/>
      <c r="FC113" s="250"/>
      <c r="FD113" s="250"/>
      <c r="FE113" s="250"/>
      <c r="FF113" s="250"/>
      <c r="FG113" s="250"/>
      <c r="FH113" s="250"/>
      <c r="FI113" s="250"/>
      <c r="FJ113" s="250"/>
      <c r="FK113" s="250"/>
      <c r="FL113" s="250"/>
      <c r="FM113" s="250"/>
      <c r="FN113" s="250"/>
      <c r="FO113" s="250"/>
      <c r="FP113" s="250"/>
      <c r="FQ113" s="250"/>
      <c r="FR113" s="250"/>
      <c r="FS113" s="250"/>
      <c r="FT113" s="250"/>
      <c r="FU113" s="250"/>
      <c r="FV113" s="250"/>
      <c r="FW113" s="250"/>
      <c r="FX113" s="250"/>
      <c r="FY113" s="250"/>
      <c r="FZ113" s="250"/>
      <c r="GA113" s="250"/>
      <c r="GB113" s="250"/>
      <c r="GC113" s="250"/>
      <c r="GD113" s="250"/>
      <c r="GE113" s="250"/>
      <c r="GF113" s="250"/>
      <c r="GG113" s="250"/>
      <c r="GH113" s="250"/>
      <c r="GI113" s="250"/>
      <c r="GJ113" s="250"/>
      <c r="GK113" s="250"/>
      <c r="GL113" s="250"/>
      <c r="GM113" s="250"/>
      <c r="GN113" s="250"/>
      <c r="GO113" s="250"/>
      <c r="GP113" s="250"/>
      <c r="GQ113" s="250"/>
      <c r="GR113" s="250"/>
      <c r="GS113" s="250"/>
      <c r="GT113" s="250"/>
      <c r="GU113" s="250"/>
      <c r="GV113" s="250"/>
      <c r="GW113" s="250"/>
      <c r="GX113" s="250"/>
      <c r="GY113" s="250"/>
      <c r="GZ113" s="250"/>
      <c r="HA113" s="250"/>
      <c r="HB113" s="250"/>
      <c r="HC113" s="250"/>
      <c r="HD113" s="250"/>
      <c r="HE113" s="250"/>
      <c r="HF113" s="250"/>
      <c r="HG113" s="250"/>
      <c r="HH113" s="250"/>
      <c r="HI113" s="250"/>
      <c r="HJ113" s="250"/>
      <c r="HK113" s="250"/>
      <c r="HL113" s="250"/>
      <c r="HM113" s="250"/>
      <c r="HN113" s="250"/>
      <c r="HO113" s="250"/>
      <c r="HP113" s="250"/>
      <c r="HQ113" s="250"/>
      <c r="HR113" s="250"/>
      <c r="HS113" s="250"/>
      <c r="HT113" s="250"/>
      <c r="HU113" s="250"/>
      <c r="HV113" s="250"/>
      <c r="HW113" s="250"/>
      <c r="HX113" s="250"/>
      <c r="HY113" s="250"/>
      <c r="HZ113" s="250"/>
      <c r="IA113" s="250"/>
      <c r="IB113" s="250"/>
      <c r="IC113" s="250"/>
      <c r="ID113" s="250"/>
      <c r="IE113" s="250"/>
      <c r="IF113" s="250"/>
      <c r="IG113" s="250"/>
      <c r="IH113" s="250"/>
      <c r="II113" s="250"/>
      <c r="IJ113" s="250"/>
      <c r="IK113" s="250"/>
      <c r="IL113" s="250"/>
      <c r="IM113" s="250"/>
      <c r="IN113" s="250"/>
      <c r="IO113" s="250"/>
      <c r="IP113" s="250"/>
      <c r="IQ113" s="250"/>
      <c r="IR113" s="250"/>
      <c r="IS113" s="250"/>
      <c r="IT113" s="250"/>
      <c r="IU113" s="250"/>
      <c r="IV113" s="250"/>
      <c r="IW113" s="250"/>
      <c r="IX113" s="250"/>
      <c r="IY113" s="250"/>
      <c r="IZ113" s="250"/>
      <c r="JA113" s="250"/>
      <c r="JB113" s="250"/>
      <c r="JC113" s="250"/>
      <c r="JD113" s="250"/>
      <c r="JE113" s="250"/>
      <c r="JF113" s="250"/>
      <c r="JG113" s="250"/>
      <c r="JH113" s="250"/>
      <c r="JI113" s="250"/>
      <c r="JJ113" s="250"/>
      <c r="JK113" s="250"/>
      <c r="JL113" s="250"/>
      <c r="JM113" s="250"/>
      <c r="JN113" s="250"/>
      <c r="JO113" s="250"/>
      <c r="JP113" s="250"/>
      <c r="JQ113" s="250"/>
      <c r="JR113" s="250"/>
      <c r="JS113" s="250"/>
      <c r="JT113" s="250"/>
      <c r="JU113" s="250"/>
      <c r="JV113" s="250"/>
      <c r="JW113" s="250"/>
      <c r="JX113" s="250"/>
      <c r="JY113" s="250"/>
      <c r="JZ113" s="250"/>
      <c r="KA113" s="250"/>
      <c r="KB113" s="250"/>
      <c r="KC113" s="250"/>
      <c r="KD113" s="250"/>
      <c r="KE113" s="250"/>
      <c r="KF113" s="250"/>
      <c r="KG113" s="250"/>
      <c r="KH113" s="250"/>
      <c r="KI113" s="250"/>
      <c r="KJ113" s="250"/>
      <c r="KK113" s="250"/>
      <c r="KL113" s="250"/>
      <c r="KM113" s="250"/>
      <c r="KN113" s="250"/>
      <c r="KO113" s="250"/>
      <c r="KP113" s="250"/>
      <c r="KQ113" s="250"/>
      <c r="KR113" s="250"/>
      <c r="KS113" s="250"/>
      <c r="KT113" s="250"/>
      <c r="KU113" s="250"/>
      <c r="KV113" s="250"/>
      <c r="KW113" s="250"/>
      <c r="KX113" s="250"/>
      <c r="KY113" s="250"/>
      <c r="KZ113" s="250"/>
      <c r="LA113" s="250"/>
      <c r="LB113" s="250"/>
      <c r="LC113" s="250"/>
      <c r="LD113" s="250"/>
      <c r="LE113" s="250"/>
      <c r="LF113" s="250"/>
      <c r="LG113" s="250"/>
      <c r="LH113" s="250"/>
      <c r="LI113" s="250"/>
      <c r="LJ113" s="250"/>
      <c r="LK113" s="250"/>
      <c r="LL113" s="250"/>
      <c r="LM113" s="250"/>
      <c r="LN113" s="250"/>
      <c r="LO113" s="250"/>
      <c r="LP113" s="250"/>
      <c r="LQ113" s="250"/>
      <c r="LR113" s="250"/>
      <c r="LS113" s="250"/>
      <c r="LT113" s="250"/>
      <c r="LU113" s="250"/>
      <c r="LV113" s="250"/>
      <c r="LW113" s="250"/>
      <c r="LX113" s="250"/>
      <c r="LY113" s="250"/>
      <c r="LZ113" s="250"/>
      <c r="MA113" s="250"/>
      <c r="MB113" s="250"/>
      <c r="MC113" s="250"/>
      <c r="MD113" s="250"/>
      <c r="ME113" s="250"/>
      <c r="MF113" s="250"/>
      <c r="MG113" s="250"/>
      <c r="MH113" s="250"/>
      <c r="MI113" s="250"/>
      <c r="MJ113" s="250"/>
      <c r="MK113" s="250"/>
      <c r="ML113" s="250"/>
      <c r="MM113" s="250"/>
      <c r="MN113" s="250"/>
      <c r="MO113" s="250"/>
      <c r="MP113" s="250"/>
      <c r="MQ113" s="250"/>
      <c r="MR113" s="250"/>
      <c r="MS113" s="250"/>
      <c r="MT113" s="250"/>
      <c r="MU113" s="250"/>
      <c r="MV113" s="250"/>
      <c r="MW113" s="250"/>
      <c r="MX113" s="250"/>
      <c r="MY113" s="250"/>
      <c r="MZ113" s="250"/>
      <c r="NA113" s="250"/>
      <c r="NB113" s="250"/>
      <c r="NC113" s="250"/>
      <c r="ND113" s="250"/>
      <c r="NE113" s="250"/>
      <c r="NF113" s="250"/>
      <c r="NG113" s="250"/>
      <c r="NH113" s="250"/>
      <c r="NI113" s="250"/>
      <c r="NJ113" s="250"/>
      <c r="NK113" s="250"/>
      <c r="NL113" s="250"/>
      <c r="NM113" s="250"/>
      <c r="NN113" s="250"/>
      <c r="NO113" s="250"/>
      <c r="NP113" s="250"/>
      <c r="NQ113" s="250"/>
      <c r="NR113" s="250"/>
      <c r="NS113" s="250"/>
      <c r="NT113" s="250"/>
      <c r="NU113" s="250"/>
      <c r="NV113" s="250"/>
      <c r="NW113" s="250"/>
      <c r="NX113" s="250"/>
      <c r="NY113" s="250"/>
      <c r="NZ113" s="250"/>
      <c r="OA113" s="250"/>
      <c r="OB113" s="250"/>
      <c r="OC113" s="250"/>
      <c r="OD113" s="250"/>
      <c r="OE113" s="250"/>
      <c r="OF113" s="250"/>
      <c r="OG113" s="250"/>
      <c r="OH113" s="250"/>
      <c r="OI113" s="250"/>
      <c r="OJ113" s="250"/>
      <c r="OK113" s="250"/>
      <c r="OL113" s="250"/>
      <c r="OM113" s="250"/>
      <c r="ON113" s="250"/>
      <c r="OO113" s="250"/>
      <c r="OP113" s="250"/>
      <c r="OQ113" s="250"/>
      <c r="OR113" s="250"/>
      <c r="OS113" s="250"/>
      <c r="OT113" s="250"/>
      <c r="OU113" s="250"/>
      <c r="OV113" s="250"/>
      <c r="OW113" s="250"/>
      <c r="OX113" s="250"/>
      <c r="OY113" s="250"/>
      <c r="OZ113" s="250"/>
      <c r="PA113" s="250"/>
      <c r="PB113" s="250"/>
      <c r="PC113" s="250"/>
      <c r="PD113" s="250"/>
      <c r="PE113" s="250"/>
      <c r="PF113" s="250"/>
      <c r="PG113" s="250"/>
      <c r="PH113" s="250"/>
      <c r="PI113" s="250"/>
      <c r="PJ113" s="250"/>
      <c r="PK113" s="250"/>
      <c r="PL113" s="250"/>
      <c r="PM113" s="250"/>
      <c r="PN113" s="250"/>
      <c r="PO113" s="250"/>
      <c r="PP113" s="250"/>
      <c r="PQ113" s="250"/>
      <c r="PR113" s="250"/>
      <c r="PS113" s="250"/>
      <c r="PT113" s="250"/>
      <c r="PU113" s="250"/>
      <c r="PV113" s="250"/>
      <c r="PW113" s="250"/>
      <c r="PX113" s="250"/>
      <c r="PY113" s="250"/>
      <c r="PZ113" s="250"/>
      <c r="QA113" s="250"/>
      <c r="QB113" s="250"/>
      <c r="QC113" s="250"/>
      <c r="QD113" s="250"/>
      <c r="QE113" s="250"/>
      <c r="QF113" s="250"/>
      <c r="QG113" s="250"/>
      <c r="QH113" s="250"/>
      <c r="QI113" s="250"/>
      <c r="QJ113" s="250"/>
      <c r="QK113" s="250"/>
      <c r="QL113" s="250"/>
      <c r="QM113" s="250"/>
      <c r="QN113" s="250"/>
      <c r="QO113" s="250"/>
      <c r="QP113" s="250"/>
      <c r="QQ113" s="250"/>
      <c r="QR113" s="250"/>
      <c r="QS113" s="250"/>
      <c r="QT113" s="250"/>
      <c r="QU113" s="250"/>
      <c r="QV113" s="250"/>
      <c r="QW113" s="250"/>
      <c r="QX113" s="250"/>
      <c r="QY113" s="250"/>
      <c r="QZ113" s="250"/>
      <c r="RA113" s="250"/>
      <c r="RB113" s="250"/>
      <c r="RC113" s="250"/>
      <c r="RD113" s="250"/>
      <c r="RE113" s="250"/>
      <c r="RF113" s="250"/>
      <c r="RG113" s="250"/>
      <c r="RH113" s="250"/>
      <c r="RI113" s="250"/>
      <c r="RJ113" s="250"/>
      <c r="RK113" s="250"/>
      <c r="RL113" s="250"/>
      <c r="RM113" s="250"/>
      <c r="RN113" s="250"/>
      <c r="RO113" s="250"/>
      <c r="RP113" s="250"/>
      <c r="RQ113" s="250"/>
      <c r="RR113" s="250"/>
      <c r="RS113" s="250"/>
      <c r="RT113" s="250"/>
      <c r="RU113" s="250"/>
      <c r="RV113" s="250"/>
      <c r="RW113" s="250"/>
      <c r="RX113" s="250"/>
      <c r="RY113" s="250"/>
      <c r="RZ113" s="250"/>
      <c r="SA113" s="250"/>
      <c r="SB113" s="250"/>
      <c r="SC113" s="250"/>
      <c r="SD113" s="250"/>
      <c r="SE113" s="250"/>
      <c r="SF113" s="250"/>
      <c r="SG113" s="250"/>
      <c r="SH113" s="250"/>
      <c r="SI113" s="250"/>
      <c r="SJ113" s="250"/>
      <c r="SK113" s="250"/>
      <c r="SL113" s="250"/>
      <c r="SM113" s="250"/>
      <c r="SN113" s="250"/>
      <c r="SO113" s="250"/>
      <c r="SP113" s="250"/>
      <c r="SQ113" s="250"/>
      <c r="SR113" s="250"/>
      <c r="SS113" s="250"/>
      <c r="ST113" s="250"/>
      <c r="SU113" s="250"/>
      <c r="SV113" s="250"/>
      <c r="SW113" s="250"/>
      <c r="SX113" s="250"/>
      <c r="SY113" s="250"/>
      <c r="SZ113" s="250"/>
      <c r="TA113" s="250"/>
      <c r="TB113" s="250"/>
      <c r="TC113" s="250"/>
      <c r="TD113" s="250"/>
      <c r="TE113" s="250"/>
      <c r="TF113" s="250"/>
      <c r="TG113" s="250"/>
      <c r="TH113" s="250"/>
      <c r="TI113" s="250"/>
      <c r="TJ113" s="250"/>
      <c r="TK113" s="250"/>
      <c r="TL113" s="250"/>
      <c r="TM113" s="250"/>
      <c r="TN113" s="250"/>
      <c r="TO113" s="250"/>
      <c r="TP113" s="250"/>
      <c r="TQ113" s="250"/>
      <c r="TR113" s="250"/>
      <c r="TS113" s="250"/>
      <c r="TT113" s="250"/>
      <c r="TU113" s="250"/>
      <c r="TV113" s="250"/>
      <c r="TW113" s="250"/>
      <c r="TX113" s="250"/>
      <c r="TY113" s="250"/>
      <c r="TZ113" s="250"/>
      <c r="UA113" s="250"/>
      <c r="UB113" s="250"/>
      <c r="UC113" s="250"/>
      <c r="UD113" s="250"/>
      <c r="UE113" s="250"/>
      <c r="UF113" s="250"/>
      <c r="UG113" s="250"/>
      <c r="UH113" s="250"/>
      <c r="UI113" s="250"/>
      <c r="UJ113" s="250"/>
      <c r="UK113" s="250"/>
      <c r="UL113" s="250"/>
      <c r="UM113" s="250"/>
      <c r="UN113" s="250"/>
      <c r="UO113" s="250"/>
      <c r="UP113" s="250"/>
      <c r="UQ113" s="250"/>
      <c r="UR113" s="250"/>
      <c r="US113" s="250"/>
      <c r="UT113" s="250"/>
      <c r="UU113" s="250"/>
      <c r="UV113" s="250"/>
      <c r="UW113" s="250"/>
      <c r="UX113" s="250"/>
      <c r="UY113" s="250"/>
      <c r="UZ113" s="250"/>
      <c r="VA113" s="250"/>
      <c r="VB113" s="250"/>
      <c r="VC113" s="250"/>
      <c r="VD113" s="250"/>
      <c r="VE113" s="250"/>
      <c r="VF113" s="250"/>
      <c r="VG113" s="250"/>
      <c r="VH113" s="250"/>
      <c r="VI113" s="250"/>
      <c r="VJ113" s="250"/>
      <c r="VK113" s="250"/>
      <c r="VL113" s="250"/>
      <c r="VM113" s="250"/>
      <c r="VN113" s="250"/>
      <c r="VO113" s="250"/>
      <c r="VP113" s="250"/>
      <c r="VQ113" s="250"/>
      <c r="VR113" s="250"/>
      <c r="VS113" s="250"/>
      <c r="VT113" s="250"/>
      <c r="VU113" s="250"/>
      <c r="VV113" s="250"/>
      <c r="VW113" s="250"/>
      <c r="VX113" s="250"/>
      <c r="VY113" s="250"/>
      <c r="VZ113" s="250"/>
      <c r="WA113" s="250"/>
      <c r="WB113" s="250"/>
      <c r="WC113" s="250"/>
      <c r="WD113" s="250"/>
      <c r="WE113" s="250"/>
      <c r="WF113" s="250"/>
      <c r="WG113" s="250"/>
      <c r="WH113" s="250"/>
      <c r="WI113" s="250"/>
      <c r="WJ113" s="250"/>
      <c r="WK113" s="250"/>
      <c r="WL113" s="250"/>
      <c r="WM113" s="250"/>
      <c r="WN113" s="250"/>
      <c r="WO113" s="250"/>
      <c r="WP113" s="250"/>
      <c r="WQ113" s="250"/>
      <c r="WR113" s="250"/>
      <c r="WS113" s="250"/>
      <c r="WT113" s="250"/>
      <c r="WU113" s="250"/>
      <c r="WV113" s="250"/>
      <c r="WW113" s="250"/>
      <c r="WX113" s="250"/>
      <c r="WY113" s="250"/>
      <c r="WZ113" s="250"/>
      <c r="XA113" s="250"/>
      <c r="XB113" s="250"/>
      <c r="XC113" s="250"/>
      <c r="XD113" s="250"/>
      <c r="XE113" s="250"/>
      <c r="XF113" s="250"/>
      <c r="XG113" s="250"/>
      <c r="XH113" s="250"/>
      <c r="XI113" s="250"/>
      <c r="XJ113" s="250"/>
      <c r="XK113" s="250"/>
      <c r="XL113" s="250"/>
      <c r="XM113" s="250"/>
      <c r="XN113" s="250"/>
      <c r="XO113" s="250"/>
      <c r="XP113" s="250"/>
      <c r="XQ113" s="250"/>
      <c r="XR113" s="250"/>
      <c r="XS113" s="250"/>
      <c r="XT113" s="250"/>
      <c r="XU113" s="250"/>
      <c r="XV113" s="250"/>
      <c r="XW113" s="250"/>
      <c r="XX113" s="250"/>
      <c r="XY113" s="250"/>
      <c r="XZ113" s="250"/>
      <c r="YA113" s="250"/>
      <c r="YB113" s="250"/>
      <c r="YC113" s="250"/>
      <c r="YD113" s="250"/>
      <c r="YE113" s="250"/>
      <c r="YF113" s="250"/>
      <c r="YG113" s="250"/>
      <c r="YH113" s="250"/>
      <c r="YI113" s="250"/>
      <c r="YJ113" s="250"/>
      <c r="YK113" s="250"/>
      <c r="YL113" s="250"/>
      <c r="YM113" s="250"/>
      <c r="YN113" s="250"/>
      <c r="YO113" s="250"/>
      <c r="YP113" s="250"/>
      <c r="YQ113" s="250"/>
      <c r="YR113" s="250"/>
      <c r="YS113" s="250"/>
      <c r="YT113" s="250"/>
      <c r="YU113" s="250"/>
      <c r="YV113" s="250"/>
      <c r="YW113" s="250"/>
      <c r="YX113" s="250"/>
      <c r="YY113" s="250"/>
      <c r="YZ113" s="250"/>
      <c r="ZA113" s="250"/>
      <c r="ZB113" s="250"/>
      <c r="ZC113" s="250"/>
      <c r="ZD113" s="250"/>
      <c r="ZE113" s="250"/>
      <c r="ZF113" s="250"/>
      <c r="ZG113" s="250"/>
      <c r="ZH113" s="250"/>
      <c r="ZI113" s="250"/>
      <c r="ZJ113" s="250"/>
      <c r="ZK113" s="250"/>
      <c r="ZL113" s="250"/>
      <c r="ZM113" s="250"/>
      <c r="ZN113" s="250"/>
      <c r="ZO113" s="250"/>
      <c r="ZP113" s="250"/>
      <c r="ZQ113" s="250"/>
      <c r="ZR113" s="250"/>
      <c r="ZS113" s="250"/>
      <c r="ZT113" s="250"/>
      <c r="ZU113" s="250"/>
      <c r="ZV113" s="250"/>
      <c r="ZW113" s="250"/>
      <c r="ZX113" s="250"/>
      <c r="ZY113" s="250"/>
      <c r="ZZ113" s="250"/>
      <c r="AAA113" s="250"/>
      <c r="AAB113" s="250"/>
      <c r="AAC113" s="250"/>
      <c r="AAD113" s="250"/>
      <c r="AAE113" s="250"/>
      <c r="AAF113" s="250"/>
      <c r="AAG113" s="250"/>
      <c r="AAH113" s="250"/>
      <c r="AAI113" s="250"/>
      <c r="AAJ113" s="250"/>
      <c r="AAK113" s="250"/>
      <c r="AAL113" s="250"/>
      <c r="AAM113" s="250"/>
      <c r="AAN113" s="250"/>
      <c r="AAO113" s="250"/>
      <c r="AAP113" s="250"/>
      <c r="AAQ113" s="250"/>
      <c r="AAR113" s="250"/>
      <c r="AAS113" s="250"/>
      <c r="AAT113" s="250"/>
      <c r="AAU113" s="250"/>
      <c r="AAV113" s="250"/>
      <c r="AAW113" s="250"/>
      <c r="AAX113" s="250"/>
      <c r="AAY113" s="250"/>
      <c r="AAZ113" s="250"/>
      <c r="ABA113" s="250"/>
      <c r="ABB113" s="250"/>
      <c r="ABC113" s="250"/>
      <c r="ABD113" s="250"/>
      <c r="ABE113" s="250"/>
      <c r="ABF113" s="250"/>
      <c r="ABG113" s="250"/>
      <c r="ABH113" s="250"/>
      <c r="ABI113" s="250"/>
      <c r="ABJ113" s="250"/>
      <c r="ABK113" s="250"/>
      <c r="ABL113" s="250"/>
      <c r="ABM113" s="250"/>
      <c r="ABN113" s="250"/>
      <c r="ABO113" s="250"/>
      <c r="ABP113" s="250"/>
      <c r="ABQ113" s="250"/>
      <c r="ABR113" s="250"/>
      <c r="ABS113" s="250"/>
      <c r="ABT113" s="250"/>
      <c r="ABU113" s="250"/>
      <c r="ABV113" s="250"/>
      <c r="ABW113" s="250"/>
      <c r="ABX113" s="250"/>
      <c r="ABY113" s="250"/>
      <c r="ABZ113" s="250"/>
      <c r="ACA113" s="250"/>
      <c r="ACB113" s="250"/>
      <c r="ACC113" s="250"/>
      <c r="ACD113" s="250"/>
      <c r="ACE113" s="250"/>
      <c r="ACF113" s="250"/>
      <c r="ACG113" s="250"/>
      <c r="ACH113" s="250"/>
      <c r="ACI113" s="250"/>
      <c r="ACJ113" s="250"/>
      <c r="ACK113" s="250"/>
      <c r="ACL113" s="250"/>
      <c r="ACM113" s="250"/>
      <c r="ACN113" s="250"/>
      <c r="ACO113" s="250"/>
      <c r="ACP113" s="250"/>
      <c r="ACQ113" s="250"/>
      <c r="ACR113" s="250"/>
      <c r="ACS113" s="250"/>
      <c r="ACT113" s="250"/>
      <c r="ACU113" s="250"/>
      <c r="ACV113" s="250"/>
      <c r="ACW113" s="250"/>
      <c r="ACX113" s="250"/>
      <c r="ACY113" s="250"/>
      <c r="ACZ113" s="250"/>
      <c r="ADA113" s="250"/>
      <c r="ADB113" s="250"/>
      <c r="ADC113" s="250"/>
      <c r="ADD113" s="250"/>
      <c r="ADE113" s="250"/>
      <c r="ADF113" s="250"/>
      <c r="ADG113" s="250"/>
      <c r="ADH113" s="250"/>
      <c r="ADI113" s="250"/>
      <c r="ADJ113" s="250"/>
      <c r="ADK113" s="250"/>
      <c r="ADL113" s="250"/>
      <c r="ADM113" s="250"/>
      <c r="ADN113" s="250"/>
      <c r="ADO113" s="250"/>
      <c r="ADP113" s="250"/>
      <c r="ADQ113" s="250"/>
      <c r="ADR113" s="250"/>
      <c r="ADS113" s="250"/>
      <c r="ADT113" s="250"/>
      <c r="ADU113" s="250"/>
      <c r="ADV113" s="250"/>
      <c r="ADW113" s="250"/>
      <c r="ADX113" s="250"/>
      <c r="ADY113" s="250"/>
      <c r="ADZ113" s="250"/>
      <c r="AEA113" s="250"/>
      <c r="AEB113" s="250"/>
      <c r="AEC113" s="250"/>
      <c r="AED113" s="250"/>
      <c r="AEE113" s="250"/>
      <c r="AEF113" s="250"/>
      <c r="AEG113" s="250"/>
      <c r="AEH113" s="250"/>
      <c r="AEI113" s="250"/>
      <c r="AEJ113" s="250"/>
      <c r="AEK113" s="250"/>
      <c r="AEL113" s="250"/>
      <c r="AEM113" s="250"/>
      <c r="AEN113" s="250"/>
      <c r="AEO113" s="250"/>
      <c r="AEP113" s="250"/>
      <c r="AEQ113" s="250"/>
      <c r="AER113" s="250"/>
      <c r="AES113" s="250"/>
      <c r="AET113" s="250"/>
      <c r="AEU113" s="250"/>
      <c r="AEV113" s="250"/>
      <c r="AEW113" s="250"/>
      <c r="AEX113" s="250"/>
      <c r="AEY113" s="250"/>
      <c r="AEZ113" s="250"/>
      <c r="AFA113" s="250"/>
      <c r="AFB113" s="250"/>
      <c r="AFC113" s="250"/>
      <c r="AFD113" s="250"/>
      <c r="AFE113" s="250"/>
      <c r="AFF113" s="250"/>
      <c r="AFG113" s="250"/>
      <c r="AFH113" s="250"/>
      <c r="AFI113" s="250"/>
      <c r="AFJ113" s="250"/>
      <c r="AFK113" s="250"/>
      <c r="AFL113" s="250"/>
      <c r="AFM113" s="250"/>
      <c r="AFN113" s="250"/>
      <c r="AFO113" s="250"/>
      <c r="AFP113" s="250"/>
      <c r="AFQ113" s="250"/>
      <c r="AFR113" s="250"/>
      <c r="AFS113" s="250"/>
      <c r="AFT113" s="250"/>
      <c r="AFU113" s="250"/>
      <c r="AFV113" s="250"/>
      <c r="AFW113" s="250"/>
      <c r="AFX113" s="250"/>
      <c r="AFY113" s="250"/>
      <c r="AFZ113" s="250"/>
      <c r="AGA113" s="250"/>
      <c r="AGB113" s="250"/>
      <c r="AGC113" s="250"/>
      <c r="AGD113" s="250"/>
      <c r="AGE113" s="250"/>
      <c r="AGF113" s="250"/>
      <c r="AGG113" s="250"/>
      <c r="AGH113" s="250"/>
      <c r="AGI113" s="250"/>
      <c r="AGJ113" s="250"/>
      <c r="AGK113" s="250"/>
      <c r="AGL113" s="250"/>
      <c r="AGM113" s="250"/>
      <c r="AGN113" s="250"/>
      <c r="AGO113" s="250"/>
      <c r="AGP113" s="250"/>
      <c r="AGQ113" s="250"/>
      <c r="AGR113" s="250"/>
      <c r="AGS113" s="250"/>
      <c r="AGT113" s="250"/>
      <c r="AGU113" s="250"/>
      <c r="AGV113" s="250"/>
      <c r="AGW113" s="250"/>
      <c r="AGX113" s="250"/>
      <c r="AGY113" s="250"/>
      <c r="AGZ113" s="250"/>
      <c r="AHA113" s="250"/>
      <c r="AHB113" s="250"/>
      <c r="AHC113" s="250"/>
      <c r="AHD113" s="250"/>
      <c r="AHE113" s="250"/>
      <c r="AHF113" s="250"/>
      <c r="AHG113" s="250"/>
      <c r="AHH113" s="250"/>
      <c r="AHI113" s="250"/>
      <c r="AHJ113" s="250"/>
      <c r="AHK113" s="250"/>
      <c r="AHL113" s="250"/>
      <c r="AHM113" s="250"/>
      <c r="AHN113" s="250"/>
      <c r="AHO113" s="250"/>
      <c r="AHP113" s="250"/>
      <c r="AHQ113" s="250"/>
      <c r="AHR113" s="250"/>
      <c r="AHS113" s="250"/>
      <c r="AHT113" s="250"/>
      <c r="AHU113" s="250"/>
      <c r="AHV113" s="250"/>
      <c r="AHW113" s="250"/>
      <c r="AHX113" s="250"/>
      <c r="AHY113" s="250"/>
      <c r="AHZ113" s="250"/>
      <c r="AIA113" s="250"/>
      <c r="AIB113" s="250"/>
      <c r="AIC113" s="250"/>
      <c r="AID113" s="250"/>
      <c r="AIE113" s="250"/>
      <c r="AIF113" s="250"/>
      <c r="AIG113" s="250"/>
      <c r="AIH113" s="250"/>
      <c r="AII113" s="250"/>
      <c r="AIJ113" s="250"/>
      <c r="AIK113" s="250"/>
      <c r="AIL113" s="250"/>
      <c r="AIM113" s="250"/>
      <c r="AIN113" s="250"/>
      <c r="AIO113" s="250"/>
      <c r="AIP113" s="250"/>
      <c r="AIQ113" s="250"/>
      <c r="AIR113" s="250"/>
      <c r="AIS113" s="250"/>
      <c r="AIT113" s="250"/>
      <c r="AIU113" s="250"/>
      <c r="AIV113" s="250"/>
      <c r="AIW113" s="250"/>
      <c r="AIX113" s="250"/>
      <c r="AIY113" s="250"/>
      <c r="AIZ113" s="250"/>
      <c r="AJA113" s="250"/>
      <c r="AJB113" s="250"/>
      <c r="AJC113" s="250"/>
      <c r="AJD113" s="250"/>
      <c r="AJE113" s="250"/>
      <c r="AJF113" s="250"/>
      <c r="AJG113" s="250"/>
      <c r="AJH113" s="250"/>
      <c r="AJI113" s="250"/>
      <c r="AJJ113" s="250"/>
      <c r="AJK113" s="250"/>
      <c r="AJL113" s="250"/>
      <c r="AJM113" s="250"/>
      <c r="AJN113" s="250"/>
      <c r="AJO113" s="250"/>
      <c r="AJP113" s="250"/>
      <c r="AJQ113" s="250"/>
      <c r="AJR113" s="250"/>
      <c r="AJS113" s="250"/>
      <c r="AJT113" s="250"/>
      <c r="AJU113" s="250"/>
      <c r="AJV113" s="250"/>
      <c r="AJW113" s="250"/>
      <c r="AJX113" s="250"/>
      <c r="AJY113" s="250"/>
      <c r="AJZ113" s="250"/>
      <c r="AKA113" s="250"/>
      <c r="AKB113" s="250"/>
      <c r="AKC113" s="250"/>
      <c r="AKD113" s="250"/>
      <c r="AKE113" s="250"/>
      <c r="AKF113" s="250"/>
      <c r="AKG113" s="250"/>
      <c r="AKH113" s="250"/>
      <c r="AKI113" s="250"/>
      <c r="AKJ113" s="250"/>
      <c r="AKK113" s="250"/>
      <c r="AKL113" s="250"/>
      <c r="AKM113" s="250"/>
      <c r="AKN113" s="250"/>
      <c r="AKO113" s="250"/>
      <c r="AKP113" s="250"/>
      <c r="AKQ113" s="250"/>
      <c r="AKR113" s="250"/>
      <c r="AKS113" s="250"/>
      <c r="AKT113" s="250"/>
      <c r="AKU113" s="250"/>
      <c r="AKV113" s="250"/>
      <c r="AKW113" s="250"/>
      <c r="AKX113" s="250"/>
      <c r="AKY113" s="250"/>
      <c r="AKZ113" s="250"/>
      <c r="ALA113" s="250"/>
      <c r="ALB113" s="250"/>
      <c r="ALC113" s="250"/>
      <c r="ALD113" s="250"/>
      <c r="ALE113" s="250"/>
      <c r="ALF113" s="250"/>
      <c r="ALG113" s="250"/>
      <c r="ALH113" s="250"/>
      <c r="ALI113" s="250"/>
      <c r="ALJ113" s="250"/>
      <c r="ALK113" s="250"/>
      <c r="ALL113" s="250"/>
      <c r="ALM113" s="250"/>
      <c r="ALN113" s="250"/>
      <c r="ALO113" s="250"/>
      <c r="ALP113" s="250"/>
      <c r="ALQ113" s="250"/>
      <c r="ALR113" s="250"/>
      <c r="ALS113" s="250"/>
      <c r="ALT113" s="250"/>
      <c r="ALU113" s="250"/>
      <c r="ALV113" s="250"/>
      <c r="ALW113" s="250"/>
      <c r="ALX113" s="250"/>
      <c r="ALY113" s="250"/>
      <c r="ALZ113" s="250"/>
      <c r="AMA113" s="250"/>
      <c r="AMB113" s="250"/>
      <c r="AMC113" s="250"/>
      <c r="AMD113" s="250"/>
      <c r="AME113" s="250"/>
      <c r="AMF113" s="250"/>
      <c r="AMG113" s="250"/>
      <c r="AMH113" s="250"/>
      <c r="AMI113" s="250"/>
      <c r="AMJ113" s="250"/>
      <c r="AMK113" s="250"/>
      <c r="AML113" s="250"/>
      <c r="AMM113" s="250"/>
      <c r="AMN113" s="250"/>
      <c r="AMO113" s="250"/>
      <c r="AMP113" s="250"/>
      <c r="AMQ113" s="250"/>
      <c r="AMR113" s="250"/>
      <c r="AMS113" s="250"/>
      <c r="AMT113" s="250"/>
      <c r="AMU113" s="250"/>
      <c r="AMV113" s="250"/>
      <c r="AMW113" s="250"/>
      <c r="AMX113" s="250"/>
      <c r="AMY113" s="250"/>
      <c r="AMZ113" s="250"/>
      <c r="ANA113" s="250"/>
      <c r="ANB113" s="250"/>
      <c r="ANC113" s="250"/>
      <c r="AND113" s="250"/>
      <c r="ANE113" s="250"/>
      <c r="ANF113" s="250"/>
      <c r="ANG113" s="250"/>
      <c r="ANH113" s="250"/>
      <c r="ANI113" s="250"/>
      <c r="ANJ113" s="250"/>
      <c r="ANK113" s="250"/>
      <c r="ANL113" s="250"/>
      <c r="ANM113" s="250"/>
      <c r="ANN113" s="250"/>
      <c r="ANO113" s="250"/>
      <c r="ANP113" s="250"/>
      <c r="ANQ113" s="250"/>
      <c r="ANR113" s="250"/>
      <c r="ANS113" s="250"/>
      <c r="ANT113" s="250"/>
      <c r="ANU113" s="250"/>
      <c r="ANV113" s="250"/>
      <c r="ANW113" s="250"/>
      <c r="ANX113" s="250"/>
      <c r="ANY113" s="250"/>
      <c r="ANZ113" s="250"/>
      <c r="AOA113" s="250"/>
      <c r="AOB113" s="250"/>
      <c r="AOC113" s="250"/>
      <c r="AOD113" s="250"/>
      <c r="AOE113" s="250"/>
      <c r="AOF113" s="250"/>
      <c r="AOG113" s="250"/>
      <c r="AOH113" s="250"/>
      <c r="AOI113" s="250"/>
      <c r="AOJ113" s="250"/>
      <c r="AOK113" s="250"/>
      <c r="AOL113" s="250"/>
      <c r="AOM113" s="250"/>
      <c r="AON113" s="250"/>
      <c r="AOO113" s="250"/>
      <c r="AOP113" s="250"/>
      <c r="AOQ113" s="250"/>
      <c r="AOR113" s="250"/>
      <c r="AOS113" s="250"/>
      <c r="AOT113" s="250"/>
      <c r="AOU113" s="250"/>
      <c r="AOV113" s="250"/>
      <c r="AOW113" s="250"/>
      <c r="AOX113" s="250"/>
      <c r="AOY113" s="250"/>
      <c r="AOZ113" s="250"/>
      <c r="APA113" s="250"/>
      <c r="APB113" s="250"/>
      <c r="APC113" s="250"/>
      <c r="APD113" s="250"/>
      <c r="APE113" s="250"/>
      <c r="APF113" s="250"/>
      <c r="APG113" s="250"/>
      <c r="APH113" s="250"/>
      <c r="API113" s="250"/>
      <c r="APJ113" s="250"/>
      <c r="APK113" s="250"/>
      <c r="APL113" s="250"/>
      <c r="APM113" s="250"/>
      <c r="APN113" s="250"/>
      <c r="APO113" s="250"/>
      <c r="APP113" s="250"/>
      <c r="APQ113" s="250"/>
      <c r="APR113" s="250"/>
      <c r="APS113" s="250"/>
      <c r="APT113" s="250"/>
      <c r="APU113" s="250"/>
      <c r="APV113" s="250"/>
      <c r="APW113" s="250"/>
      <c r="APX113" s="250"/>
      <c r="APY113" s="250"/>
      <c r="APZ113" s="250"/>
      <c r="AQA113" s="250"/>
      <c r="AQB113" s="250"/>
      <c r="AQC113" s="250"/>
      <c r="AQD113" s="250"/>
      <c r="AQE113" s="250"/>
      <c r="AQF113" s="250"/>
      <c r="AQG113" s="250"/>
      <c r="AQH113" s="250"/>
      <c r="AQI113" s="250"/>
      <c r="AQJ113" s="250"/>
      <c r="AQK113" s="250"/>
      <c r="AQL113" s="250"/>
      <c r="AQM113" s="250"/>
      <c r="AQN113" s="250"/>
      <c r="AQO113" s="250"/>
      <c r="AQP113" s="250"/>
      <c r="AQQ113" s="250"/>
      <c r="AQR113" s="250"/>
      <c r="AQS113" s="250"/>
      <c r="AQT113" s="250"/>
      <c r="AQU113" s="250"/>
      <c r="AQV113" s="250"/>
      <c r="AQW113" s="250"/>
      <c r="AQX113" s="250"/>
      <c r="AQY113" s="250"/>
      <c r="AQZ113" s="250"/>
      <c r="ARA113" s="250"/>
      <c r="ARB113" s="250"/>
      <c r="ARC113" s="250"/>
      <c r="ARD113" s="250"/>
      <c r="ARE113" s="250"/>
      <c r="ARF113" s="250"/>
      <c r="ARG113" s="250"/>
      <c r="ARH113" s="250"/>
      <c r="ARI113" s="250"/>
      <c r="ARJ113" s="250"/>
      <c r="ARK113" s="250"/>
      <c r="ARL113" s="250"/>
      <c r="ARM113" s="250"/>
      <c r="ARN113" s="250"/>
      <c r="ARO113" s="250"/>
      <c r="ARP113" s="250"/>
      <c r="ARQ113" s="250"/>
      <c r="ARR113" s="250"/>
      <c r="ARS113" s="250"/>
      <c r="ART113" s="250"/>
      <c r="ARU113" s="250"/>
      <c r="ARV113" s="250"/>
      <c r="ARW113" s="250"/>
      <c r="ARX113" s="250"/>
      <c r="ARY113" s="250"/>
      <c r="ARZ113" s="250"/>
      <c r="ASA113" s="250"/>
      <c r="ASB113" s="250"/>
      <c r="ASC113" s="250"/>
      <c r="ASD113" s="250"/>
      <c r="ASE113" s="250"/>
      <c r="ASF113" s="250"/>
      <c r="ASG113" s="250"/>
      <c r="ASH113" s="250"/>
      <c r="ASI113" s="250"/>
      <c r="ASJ113" s="250"/>
      <c r="ASK113" s="250"/>
      <c r="ASL113" s="250"/>
      <c r="ASM113" s="250"/>
      <c r="ASN113" s="250"/>
      <c r="ASO113" s="250"/>
      <c r="ASP113" s="250"/>
      <c r="ASQ113" s="250"/>
      <c r="ASR113" s="250"/>
      <c r="ASS113" s="250"/>
      <c r="AST113" s="250"/>
      <c r="ASU113" s="250"/>
      <c r="ASV113" s="250"/>
      <c r="ASW113" s="250"/>
      <c r="ASX113" s="250"/>
      <c r="ASY113" s="250"/>
      <c r="ASZ113" s="250"/>
      <c r="ATA113" s="250"/>
      <c r="ATB113" s="250"/>
      <c r="ATC113" s="250"/>
      <c r="ATD113" s="250"/>
      <c r="ATE113" s="250"/>
      <c r="ATF113" s="250"/>
      <c r="ATG113" s="250"/>
      <c r="ATH113" s="250"/>
      <c r="ATI113" s="250"/>
      <c r="ATJ113" s="250"/>
      <c r="ATK113" s="250"/>
      <c r="ATL113" s="250"/>
      <c r="ATM113" s="250"/>
      <c r="ATN113" s="250"/>
      <c r="ATO113" s="250"/>
      <c r="ATP113" s="250"/>
      <c r="ATQ113" s="250"/>
      <c r="ATR113" s="250"/>
      <c r="ATS113" s="250"/>
      <c r="ATT113" s="250"/>
      <c r="ATU113" s="250"/>
      <c r="ATV113" s="250"/>
      <c r="ATW113" s="250"/>
      <c r="ATX113" s="250"/>
      <c r="ATY113" s="250"/>
      <c r="ATZ113" s="250"/>
      <c r="AUA113" s="250"/>
      <c r="AUB113" s="250"/>
      <c r="AUC113" s="250"/>
      <c r="AUD113" s="250"/>
      <c r="AUE113" s="250"/>
      <c r="AUF113" s="250"/>
      <c r="AUG113" s="250"/>
      <c r="AUH113" s="250"/>
      <c r="AUI113" s="250"/>
      <c r="AUJ113" s="250"/>
      <c r="AUK113" s="250"/>
      <c r="AUL113" s="250"/>
      <c r="AUM113" s="250"/>
      <c r="AUN113" s="250"/>
      <c r="AUO113" s="250"/>
      <c r="AUP113" s="250"/>
      <c r="AUQ113" s="250"/>
      <c r="AUR113" s="250"/>
      <c r="AUS113" s="250"/>
      <c r="AUT113" s="250"/>
      <c r="AUU113" s="250"/>
      <c r="AUV113" s="250"/>
      <c r="AUW113" s="250"/>
      <c r="AUX113" s="250"/>
      <c r="AUY113" s="250"/>
      <c r="AUZ113" s="250"/>
      <c r="AVA113" s="250"/>
      <c r="AVB113" s="250"/>
      <c r="AVC113" s="250"/>
      <c r="AVD113" s="250"/>
      <c r="AVE113" s="250"/>
      <c r="AVF113" s="250"/>
      <c r="AVG113" s="250"/>
      <c r="AVH113" s="250"/>
      <c r="AVI113" s="250"/>
      <c r="AVJ113" s="250"/>
      <c r="AVK113" s="250"/>
      <c r="AVL113" s="250"/>
      <c r="AVM113" s="250"/>
      <c r="AVN113" s="250"/>
      <c r="AVO113" s="250"/>
      <c r="AVP113" s="250"/>
      <c r="AVQ113" s="250"/>
      <c r="AVR113" s="250"/>
      <c r="AVS113" s="250"/>
      <c r="AVT113" s="250"/>
      <c r="AVU113" s="250"/>
      <c r="AVV113" s="250"/>
      <c r="AVW113" s="250"/>
      <c r="AVX113" s="250"/>
      <c r="AVY113" s="250"/>
      <c r="AVZ113" s="250"/>
      <c r="AWA113" s="250"/>
      <c r="AWB113" s="250"/>
      <c r="AWC113" s="250"/>
      <c r="AWD113" s="250"/>
      <c r="AWE113" s="250"/>
      <c r="AWF113" s="250"/>
      <c r="AWG113" s="250"/>
      <c r="AWH113" s="250"/>
      <c r="AWI113" s="250"/>
      <c r="AWJ113" s="250"/>
      <c r="AWK113" s="250"/>
      <c r="AWL113" s="250"/>
      <c r="AWM113" s="250"/>
      <c r="AWN113" s="250"/>
      <c r="AWO113" s="250"/>
      <c r="AWP113" s="250"/>
      <c r="AWQ113" s="250"/>
      <c r="AWR113" s="250"/>
      <c r="AWS113" s="250"/>
      <c r="AWT113" s="250"/>
      <c r="AWU113" s="250"/>
      <c r="AWV113" s="250"/>
      <c r="AWW113" s="250"/>
      <c r="AWX113" s="250"/>
      <c r="AWY113" s="250"/>
      <c r="AWZ113" s="250"/>
      <c r="AXA113" s="250"/>
      <c r="AXB113" s="250"/>
      <c r="AXC113" s="250"/>
      <c r="AXD113" s="250"/>
      <c r="AXE113" s="250"/>
      <c r="AXF113" s="250"/>
      <c r="AXG113" s="250"/>
      <c r="AXH113" s="250"/>
      <c r="AXI113" s="250"/>
      <c r="AXJ113" s="250"/>
      <c r="AXK113" s="250"/>
      <c r="AXL113" s="250"/>
      <c r="AXM113" s="250"/>
      <c r="AXN113" s="250"/>
      <c r="AXO113" s="250"/>
      <c r="AXP113" s="250"/>
      <c r="AXQ113" s="250"/>
      <c r="AXR113" s="250"/>
      <c r="AXS113" s="250"/>
      <c r="AXT113" s="250"/>
      <c r="AXU113" s="250"/>
      <c r="AXV113" s="250"/>
      <c r="AXW113" s="250"/>
      <c r="AXX113" s="250"/>
      <c r="AXY113" s="250"/>
      <c r="AXZ113" s="250"/>
      <c r="AYA113" s="250"/>
      <c r="AYB113" s="250"/>
      <c r="AYC113" s="250"/>
      <c r="AYD113" s="250"/>
      <c r="AYE113" s="250"/>
      <c r="AYF113" s="250"/>
      <c r="AYG113" s="250"/>
      <c r="AYH113" s="250"/>
      <c r="AYI113" s="250"/>
      <c r="AYJ113" s="250"/>
      <c r="AYK113" s="250"/>
      <c r="AYL113" s="250"/>
      <c r="AYM113" s="250"/>
      <c r="AYN113" s="250"/>
      <c r="AYO113" s="250"/>
      <c r="AYP113" s="250"/>
      <c r="AYQ113" s="250"/>
      <c r="AYR113" s="250"/>
      <c r="AYS113" s="250"/>
      <c r="AYT113" s="250"/>
      <c r="AYU113" s="250"/>
      <c r="AYV113" s="250"/>
      <c r="AYW113" s="250"/>
      <c r="AYX113" s="250"/>
      <c r="AYY113" s="250"/>
      <c r="AYZ113" s="250"/>
      <c r="AZA113" s="250"/>
      <c r="AZB113" s="250"/>
      <c r="AZC113" s="250"/>
      <c r="AZD113" s="250"/>
      <c r="AZE113" s="250"/>
      <c r="AZF113" s="250"/>
      <c r="AZG113" s="250"/>
      <c r="AZH113" s="250"/>
      <c r="AZI113" s="250"/>
      <c r="AZJ113" s="250"/>
      <c r="AZK113" s="250"/>
      <c r="AZL113" s="250"/>
      <c r="AZM113" s="250"/>
      <c r="AZN113" s="250"/>
      <c r="AZO113" s="250"/>
      <c r="AZP113" s="250"/>
      <c r="AZQ113" s="250"/>
      <c r="AZR113" s="250"/>
      <c r="AZS113" s="250"/>
      <c r="AZT113" s="250"/>
      <c r="AZU113" s="250"/>
      <c r="AZV113" s="250"/>
      <c r="AZW113" s="250"/>
      <c r="AZX113" s="250"/>
      <c r="AZY113" s="250"/>
      <c r="AZZ113" s="250"/>
      <c r="BAA113" s="250"/>
      <c r="BAB113" s="250"/>
      <c r="BAC113" s="250"/>
      <c r="BAD113" s="250"/>
      <c r="BAE113" s="250"/>
      <c r="BAF113" s="250"/>
      <c r="BAG113" s="250"/>
      <c r="BAH113" s="250"/>
      <c r="BAI113" s="250"/>
      <c r="BAJ113" s="250"/>
      <c r="BAK113" s="250"/>
      <c r="BAL113" s="250"/>
      <c r="BAM113" s="250"/>
      <c r="BAN113" s="250"/>
      <c r="BAO113" s="250"/>
      <c r="BAP113" s="250"/>
      <c r="BAQ113" s="250"/>
      <c r="BAR113" s="250"/>
      <c r="BAS113" s="250"/>
      <c r="BAT113" s="250"/>
      <c r="BAU113" s="250"/>
      <c r="BAV113" s="250"/>
      <c r="BAW113" s="250"/>
      <c r="BAX113" s="250"/>
      <c r="BAY113" s="250"/>
      <c r="BAZ113" s="250"/>
      <c r="BBA113" s="250"/>
      <c r="BBB113" s="250"/>
      <c r="BBC113" s="250"/>
      <c r="BBD113" s="250"/>
      <c r="BBE113" s="250"/>
      <c r="BBF113" s="250"/>
      <c r="BBG113" s="250"/>
      <c r="BBH113" s="250"/>
      <c r="BBI113" s="250"/>
      <c r="BBJ113" s="250"/>
      <c r="BBK113" s="250"/>
      <c r="BBL113" s="250"/>
      <c r="BBM113" s="250"/>
      <c r="BBN113" s="250"/>
      <c r="BBO113" s="250"/>
      <c r="BBP113" s="250"/>
      <c r="BBQ113" s="250"/>
      <c r="BBR113" s="250"/>
      <c r="BBS113" s="250"/>
      <c r="BBT113" s="250"/>
      <c r="BBU113" s="250"/>
      <c r="BBV113" s="250"/>
      <c r="BBW113" s="250"/>
      <c r="BBX113" s="250"/>
      <c r="BBY113" s="250"/>
      <c r="BBZ113" s="250"/>
      <c r="BCA113" s="250"/>
      <c r="BCB113" s="250"/>
      <c r="BCC113" s="250"/>
      <c r="BCD113" s="250"/>
      <c r="BCE113" s="250"/>
      <c r="BCF113" s="250"/>
      <c r="BCG113" s="250"/>
      <c r="BCH113" s="250"/>
      <c r="BCI113" s="250"/>
      <c r="BCJ113" s="250"/>
      <c r="BCK113" s="250"/>
      <c r="BCL113" s="250"/>
      <c r="BCM113" s="250"/>
      <c r="BCN113" s="250"/>
      <c r="BCO113" s="250"/>
      <c r="BCP113" s="250"/>
      <c r="BCQ113" s="250"/>
      <c r="BCR113" s="250"/>
      <c r="BCS113" s="250"/>
      <c r="BCT113" s="250"/>
      <c r="BCU113" s="250"/>
      <c r="BCV113" s="250"/>
      <c r="BCW113" s="250"/>
      <c r="BCX113" s="250"/>
      <c r="BCY113" s="250"/>
      <c r="BCZ113" s="250"/>
      <c r="BDA113" s="250"/>
      <c r="BDB113" s="250"/>
      <c r="BDC113" s="250"/>
      <c r="BDD113" s="250"/>
      <c r="BDE113" s="250"/>
      <c r="BDF113" s="250"/>
      <c r="BDG113" s="250"/>
      <c r="BDH113" s="250"/>
      <c r="BDI113" s="250"/>
      <c r="BDJ113" s="250"/>
      <c r="BDK113" s="250"/>
      <c r="BDL113" s="250"/>
      <c r="BDM113" s="250"/>
      <c r="BDN113" s="250"/>
      <c r="BDO113" s="250"/>
      <c r="BDP113" s="250"/>
      <c r="BDQ113" s="250"/>
      <c r="BDR113" s="250"/>
      <c r="BDS113" s="250"/>
      <c r="BDT113" s="250"/>
      <c r="BDU113" s="250"/>
      <c r="BDV113" s="250"/>
      <c r="BDW113" s="250"/>
      <c r="BDX113" s="250"/>
      <c r="BDY113" s="250"/>
      <c r="BDZ113" s="250"/>
      <c r="BEA113" s="250"/>
      <c r="BEB113" s="250"/>
      <c r="BEC113" s="250"/>
      <c r="BED113" s="250"/>
      <c r="BEE113" s="250"/>
      <c r="BEF113" s="250"/>
      <c r="BEG113" s="250"/>
      <c r="BEH113" s="250"/>
      <c r="BEI113" s="250"/>
      <c r="BEJ113" s="250"/>
      <c r="BEK113" s="250"/>
      <c r="BEL113" s="250"/>
      <c r="BEM113" s="250"/>
      <c r="BEN113" s="250"/>
      <c r="BEO113" s="250"/>
      <c r="BEP113" s="250"/>
      <c r="BEQ113" s="250"/>
      <c r="BER113" s="250"/>
      <c r="BES113" s="250"/>
      <c r="BET113" s="250"/>
      <c r="BEU113" s="250"/>
      <c r="BEV113" s="250"/>
      <c r="BEW113" s="250"/>
      <c r="BEX113" s="250"/>
    </row>
    <row r="114" spans="1:1506" s="254" customFormat="1">
      <c r="A114" s="250"/>
      <c r="B114" s="251"/>
      <c r="C114" s="250"/>
      <c r="H114" s="65"/>
      <c r="I114" s="253"/>
      <c r="K114" s="273"/>
      <c r="L114" s="65"/>
      <c r="N114" s="65"/>
      <c r="O114" s="250"/>
      <c r="P114" s="250"/>
      <c r="Q114" s="250"/>
      <c r="R114" s="250"/>
      <c r="S114" s="250"/>
      <c r="T114" s="250"/>
      <c r="U114" s="250"/>
      <c r="V114" s="250"/>
      <c r="W114" s="250"/>
      <c r="X114" s="250"/>
      <c r="Y114" s="250"/>
      <c r="Z114" s="250"/>
      <c r="AA114" s="250"/>
      <c r="AB114" s="250"/>
      <c r="AC114" s="250"/>
      <c r="AD114" s="250"/>
      <c r="AE114" s="250"/>
      <c r="AF114" s="250"/>
      <c r="AG114" s="250"/>
      <c r="AH114" s="250"/>
      <c r="AI114" s="250"/>
      <c r="AJ114" s="250"/>
      <c r="AK114" s="250"/>
      <c r="AL114" s="250"/>
      <c r="AM114" s="250"/>
      <c r="AN114" s="250"/>
      <c r="AO114" s="250"/>
      <c r="AP114" s="250"/>
      <c r="AQ114" s="250"/>
      <c r="AR114" s="250"/>
      <c r="AS114" s="250"/>
      <c r="AT114" s="250"/>
      <c r="AU114" s="250"/>
      <c r="AV114" s="250"/>
      <c r="AW114" s="250"/>
      <c r="AX114" s="250"/>
      <c r="AY114" s="250"/>
      <c r="AZ114" s="250"/>
      <c r="BA114" s="250"/>
      <c r="BB114" s="250"/>
      <c r="BC114" s="250"/>
      <c r="BD114" s="250"/>
      <c r="BE114" s="250"/>
      <c r="BF114" s="250"/>
      <c r="BG114" s="250"/>
      <c r="BH114" s="250"/>
      <c r="BI114" s="250"/>
      <c r="BJ114" s="250"/>
      <c r="BK114" s="250"/>
      <c r="BL114" s="250"/>
      <c r="BM114" s="250"/>
      <c r="BN114" s="250"/>
      <c r="BO114" s="250"/>
      <c r="BP114" s="250"/>
      <c r="BQ114" s="250"/>
      <c r="BR114" s="250"/>
      <c r="BS114" s="250"/>
      <c r="BT114" s="250"/>
      <c r="BU114" s="250"/>
      <c r="BV114" s="250"/>
      <c r="BW114" s="250"/>
      <c r="BX114" s="250"/>
      <c r="BY114" s="250"/>
      <c r="BZ114" s="250"/>
      <c r="CA114" s="250"/>
      <c r="CB114" s="250"/>
      <c r="CC114" s="250"/>
      <c r="CD114" s="250"/>
      <c r="CE114" s="250"/>
      <c r="CF114" s="250"/>
      <c r="CG114" s="250"/>
      <c r="CH114" s="250"/>
      <c r="CI114" s="250"/>
      <c r="CJ114" s="250"/>
      <c r="CK114" s="250"/>
      <c r="CL114" s="250"/>
      <c r="CM114" s="250"/>
      <c r="CN114" s="250"/>
      <c r="CO114" s="250"/>
      <c r="CP114" s="250"/>
      <c r="CQ114" s="250"/>
      <c r="CR114" s="250"/>
      <c r="CS114" s="250"/>
      <c r="CT114" s="250"/>
      <c r="CU114" s="250"/>
      <c r="CV114" s="250"/>
      <c r="CW114" s="250"/>
      <c r="CX114" s="250"/>
      <c r="CY114" s="250"/>
      <c r="CZ114" s="250"/>
      <c r="DA114" s="250"/>
      <c r="DB114" s="250"/>
      <c r="DC114" s="250"/>
      <c r="DD114" s="250"/>
      <c r="DE114" s="250"/>
      <c r="DF114" s="250"/>
      <c r="DG114" s="250"/>
      <c r="DH114" s="250"/>
      <c r="DI114" s="250"/>
      <c r="DJ114" s="250"/>
      <c r="DK114" s="250"/>
      <c r="DL114" s="250"/>
      <c r="DM114" s="250"/>
      <c r="DN114" s="250"/>
      <c r="DO114" s="250"/>
      <c r="DP114" s="250"/>
      <c r="DQ114" s="250"/>
      <c r="DR114" s="250"/>
      <c r="DS114" s="250"/>
      <c r="DT114" s="250"/>
      <c r="DU114" s="250"/>
      <c r="DV114" s="250"/>
      <c r="DW114" s="250"/>
      <c r="DX114" s="250"/>
      <c r="DY114" s="250"/>
      <c r="DZ114" s="250"/>
      <c r="EA114" s="250"/>
      <c r="EB114" s="250"/>
      <c r="EC114" s="250"/>
      <c r="ED114" s="250"/>
      <c r="EE114" s="250"/>
      <c r="EF114" s="250"/>
      <c r="EG114" s="250"/>
      <c r="EH114" s="250"/>
      <c r="EI114" s="250"/>
      <c r="EJ114" s="250"/>
      <c r="EK114" s="250"/>
      <c r="EL114" s="250"/>
      <c r="EM114" s="250"/>
      <c r="EN114" s="250"/>
      <c r="EO114" s="250"/>
      <c r="EP114" s="250"/>
      <c r="EQ114" s="250"/>
      <c r="ER114" s="250"/>
      <c r="ES114" s="250"/>
      <c r="ET114" s="250"/>
      <c r="EU114" s="250"/>
      <c r="EV114" s="250"/>
      <c r="EW114" s="250"/>
      <c r="EX114" s="250"/>
      <c r="EY114" s="250"/>
      <c r="EZ114" s="250"/>
      <c r="FA114" s="250"/>
      <c r="FB114" s="250"/>
      <c r="FC114" s="250"/>
      <c r="FD114" s="250"/>
      <c r="FE114" s="250"/>
      <c r="FF114" s="250"/>
      <c r="FG114" s="250"/>
      <c r="FH114" s="250"/>
      <c r="FI114" s="250"/>
      <c r="FJ114" s="250"/>
      <c r="FK114" s="250"/>
      <c r="FL114" s="250"/>
      <c r="FM114" s="250"/>
      <c r="FN114" s="250"/>
      <c r="FO114" s="250"/>
      <c r="FP114" s="250"/>
      <c r="FQ114" s="250"/>
      <c r="FR114" s="250"/>
      <c r="FS114" s="250"/>
      <c r="FT114" s="250"/>
      <c r="FU114" s="250"/>
      <c r="FV114" s="250"/>
      <c r="FW114" s="250"/>
      <c r="FX114" s="250"/>
      <c r="FY114" s="250"/>
      <c r="FZ114" s="250"/>
      <c r="GA114" s="250"/>
      <c r="GB114" s="250"/>
      <c r="GC114" s="250"/>
      <c r="GD114" s="250"/>
      <c r="GE114" s="250"/>
      <c r="GF114" s="250"/>
      <c r="GG114" s="250"/>
      <c r="GH114" s="250"/>
      <c r="GI114" s="250"/>
      <c r="GJ114" s="250"/>
      <c r="GK114" s="250"/>
      <c r="GL114" s="250"/>
      <c r="GM114" s="250"/>
      <c r="GN114" s="250"/>
      <c r="GO114" s="250"/>
      <c r="GP114" s="250"/>
      <c r="GQ114" s="250"/>
      <c r="GR114" s="250"/>
      <c r="GS114" s="250"/>
      <c r="GT114" s="250"/>
      <c r="GU114" s="250"/>
      <c r="GV114" s="250"/>
      <c r="GW114" s="250"/>
      <c r="GX114" s="250"/>
      <c r="GY114" s="250"/>
      <c r="GZ114" s="250"/>
      <c r="HA114" s="250"/>
      <c r="HB114" s="250"/>
      <c r="HC114" s="250"/>
      <c r="HD114" s="250"/>
      <c r="HE114" s="250"/>
      <c r="HF114" s="250"/>
      <c r="HG114" s="250"/>
      <c r="HH114" s="250"/>
      <c r="HI114" s="250"/>
      <c r="HJ114" s="250"/>
      <c r="HK114" s="250"/>
      <c r="HL114" s="250"/>
      <c r="HM114" s="250"/>
      <c r="HN114" s="250"/>
      <c r="HO114" s="250"/>
      <c r="HP114" s="250"/>
      <c r="HQ114" s="250"/>
      <c r="HR114" s="250"/>
      <c r="HS114" s="250"/>
      <c r="HT114" s="250"/>
      <c r="HU114" s="250"/>
      <c r="HV114" s="250"/>
      <c r="HW114" s="250"/>
      <c r="HX114" s="250"/>
      <c r="HY114" s="250"/>
      <c r="HZ114" s="250"/>
      <c r="IA114" s="250"/>
      <c r="IB114" s="250"/>
      <c r="IC114" s="250"/>
      <c r="ID114" s="250"/>
      <c r="IE114" s="250"/>
      <c r="IF114" s="250"/>
      <c r="IG114" s="250"/>
      <c r="IH114" s="250"/>
      <c r="II114" s="250"/>
      <c r="IJ114" s="250"/>
      <c r="IK114" s="250"/>
      <c r="IL114" s="250"/>
      <c r="IM114" s="250"/>
      <c r="IN114" s="250"/>
      <c r="IO114" s="250"/>
      <c r="IP114" s="250"/>
      <c r="IQ114" s="250"/>
      <c r="IR114" s="250"/>
      <c r="IS114" s="250"/>
      <c r="IT114" s="250"/>
      <c r="IU114" s="250"/>
      <c r="IV114" s="250"/>
      <c r="IW114" s="250"/>
      <c r="IX114" s="250"/>
      <c r="IY114" s="250"/>
      <c r="IZ114" s="250"/>
      <c r="JA114" s="250"/>
      <c r="JB114" s="250"/>
      <c r="JC114" s="250"/>
      <c r="JD114" s="250"/>
      <c r="JE114" s="250"/>
      <c r="JF114" s="250"/>
      <c r="JG114" s="250"/>
      <c r="JH114" s="250"/>
      <c r="JI114" s="250"/>
      <c r="JJ114" s="250"/>
      <c r="JK114" s="250"/>
      <c r="JL114" s="250"/>
      <c r="JM114" s="250"/>
      <c r="JN114" s="250"/>
      <c r="JO114" s="250"/>
      <c r="JP114" s="250"/>
      <c r="JQ114" s="250"/>
      <c r="JR114" s="250"/>
      <c r="JS114" s="250"/>
      <c r="JT114" s="250"/>
      <c r="JU114" s="250"/>
      <c r="JV114" s="250"/>
      <c r="JW114" s="250"/>
      <c r="JX114" s="250"/>
      <c r="JY114" s="250"/>
      <c r="JZ114" s="250"/>
      <c r="KA114" s="250"/>
      <c r="KB114" s="250"/>
      <c r="KC114" s="250"/>
      <c r="KD114" s="250"/>
      <c r="KE114" s="250"/>
      <c r="KF114" s="250"/>
      <c r="KG114" s="250"/>
      <c r="KH114" s="250"/>
      <c r="KI114" s="250"/>
      <c r="KJ114" s="250"/>
      <c r="KK114" s="250"/>
      <c r="KL114" s="250"/>
      <c r="KM114" s="250"/>
      <c r="KN114" s="250"/>
      <c r="KO114" s="250"/>
      <c r="KP114" s="250"/>
      <c r="KQ114" s="250"/>
      <c r="KR114" s="250"/>
      <c r="KS114" s="250"/>
      <c r="KT114" s="250"/>
      <c r="KU114" s="250"/>
      <c r="KV114" s="250"/>
      <c r="KW114" s="250"/>
      <c r="KX114" s="250"/>
      <c r="KY114" s="250"/>
      <c r="KZ114" s="250"/>
      <c r="LA114" s="250"/>
      <c r="LB114" s="250"/>
      <c r="LC114" s="250"/>
      <c r="LD114" s="250"/>
      <c r="LE114" s="250"/>
      <c r="LF114" s="250"/>
      <c r="LG114" s="250"/>
      <c r="LH114" s="250"/>
      <c r="LI114" s="250"/>
      <c r="LJ114" s="250"/>
      <c r="LK114" s="250"/>
      <c r="LL114" s="250"/>
      <c r="LM114" s="250"/>
      <c r="LN114" s="250"/>
      <c r="LO114" s="250"/>
      <c r="LP114" s="250"/>
      <c r="LQ114" s="250"/>
      <c r="LR114" s="250"/>
      <c r="LS114" s="250"/>
      <c r="LT114" s="250"/>
      <c r="LU114" s="250"/>
      <c r="LV114" s="250"/>
      <c r="LW114" s="250"/>
      <c r="LX114" s="250"/>
      <c r="LY114" s="250"/>
      <c r="LZ114" s="250"/>
      <c r="MA114" s="250"/>
      <c r="MB114" s="250"/>
      <c r="MC114" s="250"/>
      <c r="MD114" s="250"/>
      <c r="ME114" s="250"/>
      <c r="MF114" s="250"/>
      <c r="MG114" s="250"/>
      <c r="MH114" s="250"/>
      <c r="MI114" s="250"/>
      <c r="MJ114" s="250"/>
      <c r="MK114" s="250"/>
      <c r="ML114" s="250"/>
      <c r="MM114" s="250"/>
      <c r="MN114" s="250"/>
      <c r="MO114" s="250"/>
      <c r="MP114" s="250"/>
      <c r="MQ114" s="250"/>
      <c r="MR114" s="250"/>
      <c r="MS114" s="250"/>
      <c r="MT114" s="250"/>
      <c r="MU114" s="250"/>
      <c r="MV114" s="250"/>
      <c r="MW114" s="250"/>
      <c r="MX114" s="250"/>
      <c r="MY114" s="250"/>
      <c r="MZ114" s="250"/>
      <c r="NA114" s="250"/>
      <c r="NB114" s="250"/>
      <c r="NC114" s="250"/>
      <c r="ND114" s="250"/>
      <c r="NE114" s="250"/>
      <c r="NF114" s="250"/>
      <c r="NG114" s="250"/>
      <c r="NH114" s="250"/>
      <c r="NI114" s="250"/>
      <c r="NJ114" s="250"/>
      <c r="NK114" s="250"/>
      <c r="NL114" s="250"/>
      <c r="NM114" s="250"/>
      <c r="NN114" s="250"/>
      <c r="NO114" s="250"/>
      <c r="NP114" s="250"/>
      <c r="NQ114" s="250"/>
      <c r="NR114" s="250"/>
      <c r="NS114" s="250"/>
      <c r="NT114" s="250"/>
      <c r="NU114" s="250"/>
      <c r="NV114" s="250"/>
      <c r="NW114" s="250"/>
      <c r="NX114" s="250"/>
      <c r="NY114" s="250"/>
      <c r="NZ114" s="250"/>
      <c r="OA114" s="250"/>
      <c r="OB114" s="250"/>
      <c r="OC114" s="250"/>
      <c r="OD114" s="250"/>
      <c r="OE114" s="250"/>
      <c r="OF114" s="250"/>
      <c r="OG114" s="250"/>
      <c r="OH114" s="250"/>
      <c r="OI114" s="250"/>
      <c r="OJ114" s="250"/>
      <c r="OK114" s="250"/>
      <c r="OL114" s="250"/>
      <c r="OM114" s="250"/>
      <c r="ON114" s="250"/>
      <c r="OO114" s="250"/>
      <c r="OP114" s="250"/>
      <c r="OQ114" s="250"/>
      <c r="OR114" s="250"/>
      <c r="OS114" s="250"/>
      <c r="OT114" s="250"/>
      <c r="OU114" s="250"/>
      <c r="OV114" s="250"/>
      <c r="OW114" s="250"/>
      <c r="OX114" s="250"/>
      <c r="OY114" s="250"/>
      <c r="OZ114" s="250"/>
      <c r="PA114" s="250"/>
      <c r="PB114" s="250"/>
      <c r="PC114" s="250"/>
      <c r="PD114" s="250"/>
      <c r="PE114" s="250"/>
      <c r="PF114" s="250"/>
      <c r="PG114" s="250"/>
      <c r="PH114" s="250"/>
      <c r="PI114" s="250"/>
      <c r="PJ114" s="250"/>
      <c r="PK114" s="250"/>
      <c r="PL114" s="250"/>
      <c r="PM114" s="250"/>
      <c r="PN114" s="250"/>
      <c r="PO114" s="250"/>
      <c r="PP114" s="250"/>
      <c r="PQ114" s="250"/>
      <c r="PR114" s="250"/>
      <c r="PS114" s="250"/>
      <c r="PT114" s="250"/>
      <c r="PU114" s="250"/>
      <c r="PV114" s="250"/>
      <c r="PW114" s="250"/>
      <c r="PX114" s="250"/>
      <c r="PY114" s="250"/>
      <c r="PZ114" s="250"/>
      <c r="QA114" s="250"/>
      <c r="QB114" s="250"/>
      <c r="QC114" s="250"/>
      <c r="QD114" s="250"/>
      <c r="QE114" s="250"/>
      <c r="QF114" s="250"/>
      <c r="QG114" s="250"/>
      <c r="QH114" s="250"/>
      <c r="QI114" s="250"/>
      <c r="QJ114" s="250"/>
      <c r="QK114" s="250"/>
      <c r="QL114" s="250"/>
      <c r="QM114" s="250"/>
      <c r="QN114" s="250"/>
      <c r="QO114" s="250"/>
      <c r="QP114" s="250"/>
      <c r="QQ114" s="250"/>
      <c r="QR114" s="250"/>
      <c r="QS114" s="250"/>
      <c r="QT114" s="250"/>
      <c r="QU114" s="250"/>
      <c r="QV114" s="250"/>
      <c r="QW114" s="250"/>
      <c r="QX114" s="250"/>
      <c r="QY114" s="250"/>
      <c r="QZ114" s="250"/>
      <c r="RA114" s="250"/>
      <c r="RB114" s="250"/>
      <c r="RC114" s="250"/>
      <c r="RD114" s="250"/>
      <c r="RE114" s="250"/>
      <c r="RF114" s="250"/>
      <c r="RG114" s="250"/>
      <c r="RH114" s="250"/>
      <c r="RI114" s="250"/>
      <c r="RJ114" s="250"/>
      <c r="RK114" s="250"/>
      <c r="RL114" s="250"/>
      <c r="RM114" s="250"/>
      <c r="RN114" s="250"/>
      <c r="RO114" s="250"/>
      <c r="RP114" s="250"/>
      <c r="RQ114" s="250"/>
      <c r="RR114" s="250"/>
      <c r="RS114" s="250"/>
      <c r="RT114" s="250"/>
      <c r="RU114" s="250"/>
      <c r="RV114" s="250"/>
      <c r="RW114" s="250"/>
      <c r="RX114" s="250"/>
      <c r="RY114" s="250"/>
      <c r="RZ114" s="250"/>
      <c r="SA114" s="250"/>
      <c r="SB114" s="250"/>
      <c r="SC114" s="250"/>
      <c r="SD114" s="250"/>
      <c r="SE114" s="250"/>
      <c r="SF114" s="250"/>
      <c r="SG114" s="250"/>
      <c r="SH114" s="250"/>
      <c r="SI114" s="250"/>
      <c r="SJ114" s="250"/>
      <c r="SK114" s="250"/>
      <c r="SL114" s="250"/>
      <c r="SM114" s="250"/>
      <c r="SN114" s="250"/>
      <c r="SO114" s="250"/>
      <c r="SP114" s="250"/>
      <c r="SQ114" s="250"/>
      <c r="SR114" s="250"/>
      <c r="SS114" s="250"/>
      <c r="ST114" s="250"/>
      <c r="SU114" s="250"/>
      <c r="SV114" s="250"/>
      <c r="SW114" s="250"/>
      <c r="SX114" s="250"/>
      <c r="SY114" s="250"/>
      <c r="SZ114" s="250"/>
      <c r="TA114" s="250"/>
      <c r="TB114" s="250"/>
      <c r="TC114" s="250"/>
      <c r="TD114" s="250"/>
      <c r="TE114" s="250"/>
      <c r="TF114" s="250"/>
      <c r="TG114" s="250"/>
      <c r="TH114" s="250"/>
      <c r="TI114" s="250"/>
      <c r="TJ114" s="250"/>
      <c r="TK114" s="250"/>
      <c r="TL114" s="250"/>
      <c r="TM114" s="250"/>
      <c r="TN114" s="250"/>
      <c r="TO114" s="250"/>
      <c r="TP114" s="250"/>
      <c r="TQ114" s="250"/>
      <c r="TR114" s="250"/>
      <c r="TS114" s="250"/>
      <c r="TT114" s="250"/>
      <c r="TU114" s="250"/>
      <c r="TV114" s="250"/>
      <c r="TW114" s="250"/>
      <c r="TX114" s="250"/>
      <c r="TY114" s="250"/>
      <c r="TZ114" s="250"/>
      <c r="UA114" s="250"/>
      <c r="UB114" s="250"/>
      <c r="UC114" s="250"/>
      <c r="UD114" s="250"/>
      <c r="UE114" s="250"/>
      <c r="UF114" s="250"/>
      <c r="UG114" s="250"/>
      <c r="UH114" s="250"/>
      <c r="UI114" s="250"/>
      <c r="UJ114" s="250"/>
      <c r="UK114" s="250"/>
      <c r="UL114" s="250"/>
      <c r="UM114" s="250"/>
      <c r="UN114" s="250"/>
      <c r="UO114" s="250"/>
      <c r="UP114" s="250"/>
      <c r="UQ114" s="250"/>
      <c r="UR114" s="250"/>
      <c r="US114" s="250"/>
      <c r="UT114" s="250"/>
      <c r="UU114" s="250"/>
      <c r="UV114" s="250"/>
      <c r="UW114" s="250"/>
      <c r="UX114" s="250"/>
      <c r="UY114" s="250"/>
      <c r="UZ114" s="250"/>
      <c r="VA114" s="250"/>
      <c r="VB114" s="250"/>
      <c r="VC114" s="250"/>
      <c r="VD114" s="250"/>
      <c r="VE114" s="250"/>
      <c r="VF114" s="250"/>
      <c r="VG114" s="250"/>
      <c r="VH114" s="250"/>
      <c r="VI114" s="250"/>
      <c r="VJ114" s="250"/>
      <c r="VK114" s="250"/>
      <c r="VL114" s="250"/>
      <c r="VM114" s="250"/>
      <c r="VN114" s="250"/>
      <c r="VO114" s="250"/>
      <c r="VP114" s="250"/>
      <c r="VQ114" s="250"/>
      <c r="VR114" s="250"/>
      <c r="VS114" s="250"/>
      <c r="VT114" s="250"/>
      <c r="VU114" s="250"/>
      <c r="VV114" s="250"/>
      <c r="VW114" s="250"/>
      <c r="VX114" s="250"/>
      <c r="VY114" s="250"/>
      <c r="VZ114" s="250"/>
      <c r="WA114" s="250"/>
      <c r="WB114" s="250"/>
      <c r="WC114" s="250"/>
      <c r="WD114" s="250"/>
      <c r="WE114" s="250"/>
      <c r="WF114" s="250"/>
      <c r="WG114" s="250"/>
      <c r="WH114" s="250"/>
      <c r="WI114" s="250"/>
      <c r="WJ114" s="250"/>
      <c r="WK114" s="250"/>
      <c r="WL114" s="250"/>
      <c r="WM114" s="250"/>
      <c r="WN114" s="250"/>
      <c r="WO114" s="250"/>
      <c r="WP114" s="250"/>
      <c r="WQ114" s="250"/>
      <c r="WR114" s="250"/>
      <c r="WS114" s="250"/>
      <c r="WT114" s="250"/>
      <c r="WU114" s="250"/>
      <c r="WV114" s="250"/>
      <c r="WW114" s="250"/>
      <c r="WX114" s="250"/>
      <c r="WY114" s="250"/>
      <c r="WZ114" s="250"/>
      <c r="XA114" s="250"/>
      <c r="XB114" s="250"/>
      <c r="XC114" s="250"/>
      <c r="XD114" s="250"/>
      <c r="XE114" s="250"/>
      <c r="XF114" s="250"/>
      <c r="XG114" s="250"/>
      <c r="XH114" s="250"/>
      <c r="XI114" s="250"/>
      <c r="XJ114" s="250"/>
      <c r="XK114" s="250"/>
      <c r="XL114" s="250"/>
      <c r="XM114" s="250"/>
      <c r="XN114" s="250"/>
      <c r="XO114" s="250"/>
      <c r="XP114" s="250"/>
      <c r="XQ114" s="250"/>
      <c r="XR114" s="250"/>
      <c r="XS114" s="250"/>
      <c r="XT114" s="250"/>
      <c r="XU114" s="250"/>
      <c r="XV114" s="250"/>
      <c r="XW114" s="250"/>
      <c r="XX114" s="250"/>
      <c r="XY114" s="250"/>
      <c r="XZ114" s="250"/>
      <c r="YA114" s="250"/>
      <c r="YB114" s="250"/>
      <c r="YC114" s="250"/>
      <c r="YD114" s="250"/>
      <c r="YE114" s="250"/>
      <c r="YF114" s="250"/>
      <c r="YG114" s="250"/>
      <c r="YH114" s="250"/>
      <c r="YI114" s="250"/>
      <c r="YJ114" s="250"/>
      <c r="YK114" s="250"/>
      <c r="YL114" s="250"/>
      <c r="YM114" s="250"/>
      <c r="YN114" s="250"/>
      <c r="YO114" s="250"/>
      <c r="YP114" s="250"/>
      <c r="YQ114" s="250"/>
      <c r="YR114" s="250"/>
      <c r="YS114" s="250"/>
      <c r="YT114" s="250"/>
      <c r="YU114" s="250"/>
      <c r="YV114" s="250"/>
      <c r="YW114" s="250"/>
      <c r="YX114" s="250"/>
      <c r="YY114" s="250"/>
      <c r="YZ114" s="250"/>
      <c r="ZA114" s="250"/>
      <c r="ZB114" s="250"/>
      <c r="ZC114" s="250"/>
      <c r="ZD114" s="250"/>
      <c r="ZE114" s="250"/>
      <c r="ZF114" s="250"/>
      <c r="ZG114" s="250"/>
      <c r="ZH114" s="250"/>
      <c r="ZI114" s="250"/>
      <c r="ZJ114" s="250"/>
      <c r="ZK114" s="250"/>
      <c r="ZL114" s="250"/>
      <c r="ZM114" s="250"/>
      <c r="ZN114" s="250"/>
      <c r="ZO114" s="250"/>
      <c r="ZP114" s="250"/>
      <c r="ZQ114" s="250"/>
      <c r="ZR114" s="250"/>
      <c r="ZS114" s="250"/>
      <c r="ZT114" s="250"/>
      <c r="ZU114" s="250"/>
      <c r="ZV114" s="250"/>
      <c r="ZW114" s="250"/>
      <c r="ZX114" s="250"/>
      <c r="ZY114" s="250"/>
      <c r="ZZ114" s="250"/>
      <c r="AAA114" s="250"/>
      <c r="AAB114" s="250"/>
      <c r="AAC114" s="250"/>
      <c r="AAD114" s="250"/>
      <c r="AAE114" s="250"/>
      <c r="AAF114" s="250"/>
      <c r="AAG114" s="250"/>
      <c r="AAH114" s="250"/>
      <c r="AAI114" s="250"/>
      <c r="AAJ114" s="250"/>
      <c r="AAK114" s="250"/>
      <c r="AAL114" s="250"/>
      <c r="AAM114" s="250"/>
      <c r="AAN114" s="250"/>
      <c r="AAO114" s="250"/>
      <c r="AAP114" s="250"/>
      <c r="AAQ114" s="250"/>
      <c r="AAR114" s="250"/>
      <c r="AAS114" s="250"/>
      <c r="AAT114" s="250"/>
      <c r="AAU114" s="250"/>
      <c r="AAV114" s="250"/>
      <c r="AAW114" s="250"/>
      <c r="AAX114" s="250"/>
      <c r="AAY114" s="250"/>
      <c r="AAZ114" s="250"/>
      <c r="ABA114" s="250"/>
      <c r="ABB114" s="250"/>
      <c r="ABC114" s="250"/>
      <c r="ABD114" s="250"/>
      <c r="ABE114" s="250"/>
      <c r="ABF114" s="250"/>
      <c r="ABG114" s="250"/>
      <c r="ABH114" s="250"/>
      <c r="ABI114" s="250"/>
      <c r="ABJ114" s="250"/>
      <c r="ABK114" s="250"/>
      <c r="ABL114" s="250"/>
      <c r="ABM114" s="250"/>
      <c r="ABN114" s="250"/>
      <c r="ABO114" s="250"/>
      <c r="ABP114" s="250"/>
      <c r="ABQ114" s="250"/>
      <c r="ABR114" s="250"/>
      <c r="ABS114" s="250"/>
      <c r="ABT114" s="250"/>
      <c r="ABU114" s="250"/>
      <c r="ABV114" s="250"/>
      <c r="ABW114" s="250"/>
      <c r="ABX114" s="250"/>
      <c r="ABY114" s="250"/>
      <c r="ABZ114" s="250"/>
      <c r="ACA114" s="250"/>
      <c r="ACB114" s="250"/>
      <c r="ACC114" s="250"/>
      <c r="ACD114" s="250"/>
      <c r="ACE114" s="250"/>
      <c r="ACF114" s="250"/>
      <c r="ACG114" s="250"/>
      <c r="ACH114" s="250"/>
      <c r="ACI114" s="250"/>
      <c r="ACJ114" s="250"/>
      <c r="ACK114" s="250"/>
      <c r="ACL114" s="250"/>
      <c r="ACM114" s="250"/>
      <c r="ACN114" s="250"/>
      <c r="ACO114" s="250"/>
      <c r="ACP114" s="250"/>
      <c r="ACQ114" s="250"/>
      <c r="ACR114" s="250"/>
      <c r="ACS114" s="250"/>
      <c r="ACT114" s="250"/>
      <c r="ACU114" s="250"/>
      <c r="ACV114" s="250"/>
      <c r="ACW114" s="250"/>
      <c r="ACX114" s="250"/>
      <c r="ACY114" s="250"/>
      <c r="ACZ114" s="250"/>
      <c r="ADA114" s="250"/>
      <c r="ADB114" s="250"/>
      <c r="ADC114" s="250"/>
      <c r="ADD114" s="250"/>
      <c r="ADE114" s="250"/>
      <c r="ADF114" s="250"/>
      <c r="ADG114" s="250"/>
      <c r="ADH114" s="250"/>
      <c r="ADI114" s="250"/>
      <c r="ADJ114" s="250"/>
      <c r="ADK114" s="250"/>
      <c r="ADL114" s="250"/>
      <c r="ADM114" s="250"/>
      <c r="ADN114" s="250"/>
      <c r="ADO114" s="250"/>
      <c r="ADP114" s="250"/>
      <c r="ADQ114" s="250"/>
      <c r="ADR114" s="250"/>
      <c r="ADS114" s="250"/>
      <c r="ADT114" s="250"/>
      <c r="ADU114" s="250"/>
      <c r="ADV114" s="250"/>
      <c r="ADW114" s="250"/>
      <c r="ADX114" s="250"/>
      <c r="ADY114" s="250"/>
      <c r="ADZ114" s="250"/>
      <c r="AEA114" s="250"/>
      <c r="AEB114" s="250"/>
      <c r="AEC114" s="250"/>
      <c r="AED114" s="250"/>
      <c r="AEE114" s="250"/>
      <c r="AEF114" s="250"/>
      <c r="AEG114" s="250"/>
      <c r="AEH114" s="250"/>
      <c r="AEI114" s="250"/>
      <c r="AEJ114" s="250"/>
      <c r="AEK114" s="250"/>
      <c r="AEL114" s="250"/>
      <c r="AEM114" s="250"/>
      <c r="AEN114" s="250"/>
      <c r="AEO114" s="250"/>
      <c r="AEP114" s="250"/>
      <c r="AEQ114" s="250"/>
      <c r="AER114" s="250"/>
      <c r="AES114" s="250"/>
      <c r="AET114" s="250"/>
      <c r="AEU114" s="250"/>
      <c r="AEV114" s="250"/>
      <c r="AEW114" s="250"/>
      <c r="AEX114" s="250"/>
      <c r="AEY114" s="250"/>
      <c r="AEZ114" s="250"/>
      <c r="AFA114" s="250"/>
      <c r="AFB114" s="250"/>
      <c r="AFC114" s="250"/>
      <c r="AFD114" s="250"/>
      <c r="AFE114" s="250"/>
      <c r="AFF114" s="250"/>
      <c r="AFG114" s="250"/>
      <c r="AFH114" s="250"/>
      <c r="AFI114" s="250"/>
      <c r="AFJ114" s="250"/>
      <c r="AFK114" s="250"/>
      <c r="AFL114" s="250"/>
      <c r="AFM114" s="250"/>
      <c r="AFN114" s="250"/>
      <c r="AFO114" s="250"/>
      <c r="AFP114" s="250"/>
      <c r="AFQ114" s="250"/>
      <c r="AFR114" s="250"/>
      <c r="AFS114" s="250"/>
      <c r="AFT114" s="250"/>
      <c r="AFU114" s="250"/>
      <c r="AFV114" s="250"/>
      <c r="AFW114" s="250"/>
      <c r="AFX114" s="250"/>
      <c r="AFY114" s="250"/>
      <c r="AFZ114" s="250"/>
      <c r="AGA114" s="250"/>
      <c r="AGB114" s="250"/>
      <c r="AGC114" s="250"/>
      <c r="AGD114" s="250"/>
      <c r="AGE114" s="250"/>
      <c r="AGF114" s="250"/>
      <c r="AGG114" s="250"/>
      <c r="AGH114" s="250"/>
      <c r="AGI114" s="250"/>
      <c r="AGJ114" s="250"/>
      <c r="AGK114" s="250"/>
      <c r="AGL114" s="250"/>
      <c r="AGM114" s="250"/>
      <c r="AGN114" s="250"/>
      <c r="AGO114" s="250"/>
      <c r="AGP114" s="250"/>
      <c r="AGQ114" s="250"/>
      <c r="AGR114" s="250"/>
      <c r="AGS114" s="250"/>
      <c r="AGT114" s="250"/>
      <c r="AGU114" s="250"/>
      <c r="AGV114" s="250"/>
      <c r="AGW114" s="250"/>
      <c r="AGX114" s="250"/>
      <c r="AGY114" s="250"/>
      <c r="AGZ114" s="250"/>
      <c r="AHA114" s="250"/>
      <c r="AHB114" s="250"/>
      <c r="AHC114" s="250"/>
      <c r="AHD114" s="250"/>
      <c r="AHE114" s="250"/>
      <c r="AHF114" s="250"/>
      <c r="AHG114" s="250"/>
      <c r="AHH114" s="250"/>
      <c r="AHI114" s="250"/>
      <c r="AHJ114" s="250"/>
      <c r="AHK114" s="250"/>
      <c r="AHL114" s="250"/>
      <c r="AHM114" s="250"/>
      <c r="AHN114" s="250"/>
      <c r="AHO114" s="250"/>
      <c r="AHP114" s="250"/>
      <c r="AHQ114" s="250"/>
      <c r="AHR114" s="250"/>
      <c r="AHS114" s="250"/>
      <c r="AHT114" s="250"/>
      <c r="AHU114" s="250"/>
      <c r="AHV114" s="250"/>
      <c r="AHW114" s="250"/>
      <c r="AHX114" s="250"/>
      <c r="AHY114" s="250"/>
      <c r="AHZ114" s="250"/>
      <c r="AIA114" s="250"/>
      <c r="AIB114" s="250"/>
      <c r="AIC114" s="250"/>
      <c r="AID114" s="250"/>
      <c r="AIE114" s="250"/>
      <c r="AIF114" s="250"/>
      <c r="AIG114" s="250"/>
      <c r="AIH114" s="250"/>
      <c r="AII114" s="250"/>
      <c r="AIJ114" s="250"/>
      <c r="AIK114" s="250"/>
      <c r="AIL114" s="250"/>
      <c r="AIM114" s="250"/>
      <c r="AIN114" s="250"/>
      <c r="AIO114" s="250"/>
      <c r="AIP114" s="250"/>
      <c r="AIQ114" s="250"/>
      <c r="AIR114" s="250"/>
      <c r="AIS114" s="250"/>
      <c r="AIT114" s="250"/>
      <c r="AIU114" s="250"/>
      <c r="AIV114" s="250"/>
      <c r="AIW114" s="250"/>
      <c r="AIX114" s="250"/>
      <c r="AIY114" s="250"/>
      <c r="AIZ114" s="250"/>
      <c r="AJA114" s="250"/>
      <c r="AJB114" s="250"/>
      <c r="AJC114" s="250"/>
      <c r="AJD114" s="250"/>
      <c r="AJE114" s="250"/>
      <c r="AJF114" s="250"/>
      <c r="AJG114" s="250"/>
      <c r="AJH114" s="250"/>
      <c r="AJI114" s="250"/>
      <c r="AJJ114" s="250"/>
      <c r="AJK114" s="250"/>
      <c r="AJL114" s="250"/>
      <c r="AJM114" s="250"/>
      <c r="AJN114" s="250"/>
      <c r="AJO114" s="250"/>
      <c r="AJP114" s="250"/>
      <c r="AJQ114" s="250"/>
      <c r="AJR114" s="250"/>
      <c r="AJS114" s="250"/>
      <c r="AJT114" s="250"/>
      <c r="AJU114" s="250"/>
      <c r="AJV114" s="250"/>
      <c r="AJW114" s="250"/>
      <c r="AJX114" s="250"/>
      <c r="AJY114" s="250"/>
      <c r="AJZ114" s="250"/>
      <c r="AKA114" s="250"/>
      <c r="AKB114" s="250"/>
      <c r="AKC114" s="250"/>
      <c r="AKD114" s="250"/>
      <c r="AKE114" s="250"/>
      <c r="AKF114" s="250"/>
      <c r="AKG114" s="250"/>
      <c r="AKH114" s="250"/>
      <c r="AKI114" s="250"/>
      <c r="AKJ114" s="250"/>
      <c r="AKK114" s="250"/>
      <c r="AKL114" s="250"/>
      <c r="AKM114" s="250"/>
      <c r="AKN114" s="250"/>
      <c r="AKO114" s="250"/>
      <c r="AKP114" s="250"/>
      <c r="AKQ114" s="250"/>
      <c r="AKR114" s="250"/>
      <c r="AKS114" s="250"/>
      <c r="AKT114" s="250"/>
      <c r="AKU114" s="250"/>
      <c r="AKV114" s="250"/>
      <c r="AKW114" s="250"/>
      <c r="AKX114" s="250"/>
      <c r="AKY114" s="250"/>
      <c r="AKZ114" s="250"/>
      <c r="ALA114" s="250"/>
      <c r="ALB114" s="250"/>
      <c r="ALC114" s="250"/>
      <c r="ALD114" s="250"/>
      <c r="ALE114" s="250"/>
      <c r="ALF114" s="250"/>
      <c r="ALG114" s="250"/>
      <c r="ALH114" s="250"/>
      <c r="ALI114" s="250"/>
      <c r="ALJ114" s="250"/>
      <c r="ALK114" s="250"/>
      <c r="ALL114" s="250"/>
      <c r="ALM114" s="250"/>
      <c r="ALN114" s="250"/>
      <c r="ALO114" s="250"/>
      <c r="ALP114" s="250"/>
      <c r="ALQ114" s="250"/>
      <c r="ALR114" s="250"/>
      <c r="ALS114" s="250"/>
      <c r="ALT114" s="250"/>
      <c r="ALU114" s="250"/>
      <c r="ALV114" s="250"/>
      <c r="ALW114" s="250"/>
      <c r="ALX114" s="250"/>
      <c r="ALY114" s="250"/>
      <c r="ALZ114" s="250"/>
      <c r="AMA114" s="250"/>
      <c r="AMB114" s="250"/>
      <c r="AMC114" s="250"/>
      <c r="AMD114" s="250"/>
      <c r="AME114" s="250"/>
      <c r="AMF114" s="250"/>
      <c r="AMG114" s="250"/>
      <c r="AMH114" s="250"/>
      <c r="AMI114" s="250"/>
      <c r="AMJ114" s="250"/>
      <c r="AMK114" s="250"/>
      <c r="AML114" s="250"/>
      <c r="AMM114" s="250"/>
      <c r="AMN114" s="250"/>
      <c r="AMO114" s="250"/>
      <c r="AMP114" s="250"/>
      <c r="AMQ114" s="250"/>
      <c r="AMR114" s="250"/>
      <c r="AMS114" s="250"/>
      <c r="AMT114" s="250"/>
      <c r="AMU114" s="250"/>
      <c r="AMV114" s="250"/>
      <c r="AMW114" s="250"/>
      <c r="AMX114" s="250"/>
      <c r="AMY114" s="250"/>
      <c r="AMZ114" s="250"/>
      <c r="ANA114" s="250"/>
      <c r="ANB114" s="250"/>
      <c r="ANC114" s="250"/>
      <c r="AND114" s="250"/>
      <c r="ANE114" s="250"/>
      <c r="ANF114" s="250"/>
      <c r="ANG114" s="250"/>
      <c r="ANH114" s="250"/>
      <c r="ANI114" s="250"/>
      <c r="ANJ114" s="250"/>
      <c r="ANK114" s="250"/>
      <c r="ANL114" s="250"/>
      <c r="ANM114" s="250"/>
      <c r="ANN114" s="250"/>
      <c r="ANO114" s="250"/>
      <c r="ANP114" s="250"/>
      <c r="ANQ114" s="250"/>
      <c r="ANR114" s="250"/>
      <c r="ANS114" s="250"/>
      <c r="ANT114" s="250"/>
      <c r="ANU114" s="250"/>
      <c r="ANV114" s="250"/>
      <c r="ANW114" s="250"/>
      <c r="ANX114" s="250"/>
      <c r="ANY114" s="250"/>
      <c r="ANZ114" s="250"/>
      <c r="AOA114" s="250"/>
      <c r="AOB114" s="250"/>
      <c r="AOC114" s="250"/>
      <c r="AOD114" s="250"/>
      <c r="AOE114" s="250"/>
      <c r="AOF114" s="250"/>
      <c r="AOG114" s="250"/>
      <c r="AOH114" s="250"/>
      <c r="AOI114" s="250"/>
      <c r="AOJ114" s="250"/>
      <c r="AOK114" s="250"/>
      <c r="AOL114" s="250"/>
      <c r="AOM114" s="250"/>
      <c r="AON114" s="250"/>
      <c r="AOO114" s="250"/>
      <c r="AOP114" s="250"/>
      <c r="AOQ114" s="250"/>
      <c r="AOR114" s="250"/>
      <c r="AOS114" s="250"/>
      <c r="AOT114" s="250"/>
      <c r="AOU114" s="250"/>
      <c r="AOV114" s="250"/>
      <c r="AOW114" s="250"/>
      <c r="AOX114" s="250"/>
      <c r="AOY114" s="250"/>
      <c r="AOZ114" s="250"/>
      <c r="APA114" s="250"/>
      <c r="APB114" s="250"/>
      <c r="APC114" s="250"/>
      <c r="APD114" s="250"/>
      <c r="APE114" s="250"/>
      <c r="APF114" s="250"/>
      <c r="APG114" s="250"/>
      <c r="APH114" s="250"/>
      <c r="API114" s="250"/>
      <c r="APJ114" s="250"/>
      <c r="APK114" s="250"/>
      <c r="APL114" s="250"/>
      <c r="APM114" s="250"/>
      <c r="APN114" s="250"/>
      <c r="APO114" s="250"/>
      <c r="APP114" s="250"/>
      <c r="APQ114" s="250"/>
      <c r="APR114" s="250"/>
      <c r="APS114" s="250"/>
      <c r="APT114" s="250"/>
      <c r="APU114" s="250"/>
      <c r="APV114" s="250"/>
      <c r="APW114" s="250"/>
      <c r="APX114" s="250"/>
      <c r="APY114" s="250"/>
      <c r="APZ114" s="250"/>
      <c r="AQA114" s="250"/>
      <c r="AQB114" s="250"/>
      <c r="AQC114" s="250"/>
      <c r="AQD114" s="250"/>
      <c r="AQE114" s="250"/>
      <c r="AQF114" s="250"/>
      <c r="AQG114" s="250"/>
      <c r="AQH114" s="250"/>
      <c r="AQI114" s="250"/>
      <c r="AQJ114" s="250"/>
      <c r="AQK114" s="250"/>
      <c r="AQL114" s="250"/>
      <c r="AQM114" s="250"/>
      <c r="AQN114" s="250"/>
      <c r="AQO114" s="250"/>
      <c r="AQP114" s="250"/>
      <c r="AQQ114" s="250"/>
      <c r="AQR114" s="250"/>
      <c r="AQS114" s="250"/>
      <c r="AQT114" s="250"/>
      <c r="AQU114" s="250"/>
      <c r="AQV114" s="250"/>
      <c r="AQW114" s="250"/>
      <c r="AQX114" s="250"/>
      <c r="AQY114" s="250"/>
      <c r="AQZ114" s="250"/>
      <c r="ARA114" s="250"/>
      <c r="ARB114" s="250"/>
      <c r="ARC114" s="250"/>
      <c r="ARD114" s="250"/>
      <c r="ARE114" s="250"/>
      <c r="ARF114" s="250"/>
      <c r="ARG114" s="250"/>
      <c r="ARH114" s="250"/>
      <c r="ARI114" s="250"/>
      <c r="ARJ114" s="250"/>
      <c r="ARK114" s="250"/>
      <c r="ARL114" s="250"/>
      <c r="ARM114" s="250"/>
      <c r="ARN114" s="250"/>
      <c r="ARO114" s="250"/>
      <c r="ARP114" s="250"/>
      <c r="ARQ114" s="250"/>
      <c r="ARR114" s="250"/>
      <c r="ARS114" s="250"/>
      <c r="ART114" s="250"/>
      <c r="ARU114" s="250"/>
      <c r="ARV114" s="250"/>
      <c r="ARW114" s="250"/>
      <c r="ARX114" s="250"/>
      <c r="ARY114" s="250"/>
      <c r="ARZ114" s="250"/>
      <c r="ASA114" s="250"/>
      <c r="ASB114" s="250"/>
      <c r="ASC114" s="250"/>
      <c r="ASD114" s="250"/>
      <c r="ASE114" s="250"/>
      <c r="ASF114" s="250"/>
      <c r="ASG114" s="250"/>
      <c r="ASH114" s="250"/>
      <c r="ASI114" s="250"/>
      <c r="ASJ114" s="250"/>
      <c r="ASK114" s="250"/>
      <c r="ASL114" s="250"/>
      <c r="ASM114" s="250"/>
      <c r="ASN114" s="250"/>
      <c r="ASO114" s="250"/>
      <c r="ASP114" s="250"/>
      <c r="ASQ114" s="250"/>
      <c r="ASR114" s="250"/>
      <c r="ASS114" s="250"/>
      <c r="AST114" s="250"/>
      <c r="ASU114" s="250"/>
      <c r="ASV114" s="250"/>
      <c r="ASW114" s="250"/>
      <c r="ASX114" s="250"/>
      <c r="ASY114" s="250"/>
      <c r="ASZ114" s="250"/>
      <c r="ATA114" s="250"/>
      <c r="ATB114" s="250"/>
      <c r="ATC114" s="250"/>
      <c r="ATD114" s="250"/>
      <c r="ATE114" s="250"/>
      <c r="ATF114" s="250"/>
      <c r="ATG114" s="250"/>
      <c r="ATH114" s="250"/>
      <c r="ATI114" s="250"/>
      <c r="ATJ114" s="250"/>
      <c r="ATK114" s="250"/>
      <c r="ATL114" s="250"/>
      <c r="ATM114" s="250"/>
      <c r="ATN114" s="250"/>
      <c r="ATO114" s="250"/>
      <c r="ATP114" s="250"/>
      <c r="ATQ114" s="250"/>
      <c r="ATR114" s="250"/>
      <c r="ATS114" s="250"/>
      <c r="ATT114" s="250"/>
      <c r="ATU114" s="250"/>
      <c r="ATV114" s="250"/>
      <c r="ATW114" s="250"/>
      <c r="ATX114" s="250"/>
      <c r="ATY114" s="250"/>
      <c r="ATZ114" s="250"/>
      <c r="AUA114" s="250"/>
      <c r="AUB114" s="250"/>
      <c r="AUC114" s="250"/>
      <c r="AUD114" s="250"/>
      <c r="AUE114" s="250"/>
      <c r="AUF114" s="250"/>
      <c r="AUG114" s="250"/>
      <c r="AUH114" s="250"/>
      <c r="AUI114" s="250"/>
      <c r="AUJ114" s="250"/>
      <c r="AUK114" s="250"/>
      <c r="AUL114" s="250"/>
      <c r="AUM114" s="250"/>
      <c r="AUN114" s="250"/>
      <c r="AUO114" s="250"/>
      <c r="AUP114" s="250"/>
      <c r="AUQ114" s="250"/>
      <c r="AUR114" s="250"/>
      <c r="AUS114" s="250"/>
      <c r="AUT114" s="250"/>
      <c r="AUU114" s="250"/>
      <c r="AUV114" s="250"/>
      <c r="AUW114" s="250"/>
      <c r="AUX114" s="250"/>
      <c r="AUY114" s="250"/>
      <c r="AUZ114" s="250"/>
      <c r="AVA114" s="250"/>
      <c r="AVB114" s="250"/>
      <c r="AVC114" s="250"/>
      <c r="AVD114" s="250"/>
      <c r="AVE114" s="250"/>
      <c r="AVF114" s="250"/>
      <c r="AVG114" s="250"/>
      <c r="AVH114" s="250"/>
      <c r="AVI114" s="250"/>
      <c r="AVJ114" s="250"/>
      <c r="AVK114" s="250"/>
      <c r="AVL114" s="250"/>
      <c r="AVM114" s="250"/>
      <c r="AVN114" s="250"/>
      <c r="AVO114" s="250"/>
      <c r="AVP114" s="250"/>
      <c r="AVQ114" s="250"/>
      <c r="AVR114" s="250"/>
      <c r="AVS114" s="250"/>
      <c r="AVT114" s="250"/>
      <c r="AVU114" s="250"/>
      <c r="AVV114" s="250"/>
      <c r="AVW114" s="250"/>
      <c r="AVX114" s="250"/>
      <c r="AVY114" s="250"/>
      <c r="AVZ114" s="250"/>
      <c r="AWA114" s="250"/>
      <c r="AWB114" s="250"/>
      <c r="AWC114" s="250"/>
      <c r="AWD114" s="250"/>
      <c r="AWE114" s="250"/>
      <c r="AWF114" s="250"/>
      <c r="AWG114" s="250"/>
      <c r="AWH114" s="250"/>
      <c r="AWI114" s="250"/>
      <c r="AWJ114" s="250"/>
      <c r="AWK114" s="250"/>
      <c r="AWL114" s="250"/>
      <c r="AWM114" s="250"/>
      <c r="AWN114" s="250"/>
      <c r="AWO114" s="250"/>
      <c r="AWP114" s="250"/>
      <c r="AWQ114" s="250"/>
      <c r="AWR114" s="250"/>
      <c r="AWS114" s="250"/>
      <c r="AWT114" s="250"/>
      <c r="AWU114" s="250"/>
      <c r="AWV114" s="250"/>
      <c r="AWW114" s="250"/>
      <c r="AWX114" s="250"/>
      <c r="AWY114" s="250"/>
      <c r="AWZ114" s="250"/>
      <c r="AXA114" s="250"/>
      <c r="AXB114" s="250"/>
      <c r="AXC114" s="250"/>
      <c r="AXD114" s="250"/>
      <c r="AXE114" s="250"/>
      <c r="AXF114" s="250"/>
      <c r="AXG114" s="250"/>
      <c r="AXH114" s="250"/>
      <c r="AXI114" s="250"/>
      <c r="AXJ114" s="250"/>
      <c r="AXK114" s="250"/>
      <c r="AXL114" s="250"/>
      <c r="AXM114" s="250"/>
      <c r="AXN114" s="250"/>
      <c r="AXO114" s="250"/>
      <c r="AXP114" s="250"/>
      <c r="AXQ114" s="250"/>
      <c r="AXR114" s="250"/>
      <c r="AXS114" s="250"/>
      <c r="AXT114" s="250"/>
      <c r="AXU114" s="250"/>
      <c r="AXV114" s="250"/>
      <c r="AXW114" s="250"/>
      <c r="AXX114" s="250"/>
      <c r="AXY114" s="250"/>
      <c r="AXZ114" s="250"/>
      <c r="AYA114" s="250"/>
      <c r="AYB114" s="250"/>
      <c r="AYC114" s="250"/>
      <c r="AYD114" s="250"/>
      <c r="AYE114" s="250"/>
      <c r="AYF114" s="250"/>
      <c r="AYG114" s="250"/>
      <c r="AYH114" s="250"/>
      <c r="AYI114" s="250"/>
      <c r="AYJ114" s="250"/>
      <c r="AYK114" s="250"/>
      <c r="AYL114" s="250"/>
      <c r="AYM114" s="250"/>
      <c r="AYN114" s="250"/>
      <c r="AYO114" s="250"/>
      <c r="AYP114" s="250"/>
      <c r="AYQ114" s="250"/>
      <c r="AYR114" s="250"/>
      <c r="AYS114" s="250"/>
      <c r="AYT114" s="250"/>
      <c r="AYU114" s="250"/>
      <c r="AYV114" s="250"/>
      <c r="AYW114" s="250"/>
      <c r="AYX114" s="250"/>
      <c r="AYY114" s="250"/>
      <c r="AYZ114" s="250"/>
      <c r="AZA114" s="250"/>
      <c r="AZB114" s="250"/>
      <c r="AZC114" s="250"/>
      <c r="AZD114" s="250"/>
      <c r="AZE114" s="250"/>
      <c r="AZF114" s="250"/>
      <c r="AZG114" s="250"/>
      <c r="AZH114" s="250"/>
      <c r="AZI114" s="250"/>
      <c r="AZJ114" s="250"/>
      <c r="AZK114" s="250"/>
      <c r="AZL114" s="250"/>
      <c r="AZM114" s="250"/>
      <c r="AZN114" s="250"/>
      <c r="AZO114" s="250"/>
      <c r="AZP114" s="250"/>
      <c r="AZQ114" s="250"/>
      <c r="AZR114" s="250"/>
      <c r="AZS114" s="250"/>
      <c r="AZT114" s="250"/>
      <c r="AZU114" s="250"/>
      <c r="AZV114" s="250"/>
      <c r="AZW114" s="250"/>
      <c r="AZX114" s="250"/>
      <c r="AZY114" s="250"/>
      <c r="AZZ114" s="250"/>
      <c r="BAA114" s="250"/>
      <c r="BAB114" s="250"/>
      <c r="BAC114" s="250"/>
      <c r="BAD114" s="250"/>
      <c r="BAE114" s="250"/>
      <c r="BAF114" s="250"/>
      <c r="BAG114" s="250"/>
      <c r="BAH114" s="250"/>
      <c r="BAI114" s="250"/>
      <c r="BAJ114" s="250"/>
      <c r="BAK114" s="250"/>
      <c r="BAL114" s="250"/>
      <c r="BAM114" s="250"/>
      <c r="BAN114" s="250"/>
      <c r="BAO114" s="250"/>
      <c r="BAP114" s="250"/>
      <c r="BAQ114" s="250"/>
      <c r="BAR114" s="250"/>
      <c r="BAS114" s="250"/>
      <c r="BAT114" s="250"/>
      <c r="BAU114" s="250"/>
      <c r="BAV114" s="250"/>
      <c r="BAW114" s="250"/>
      <c r="BAX114" s="250"/>
      <c r="BAY114" s="250"/>
      <c r="BAZ114" s="250"/>
      <c r="BBA114" s="250"/>
      <c r="BBB114" s="250"/>
      <c r="BBC114" s="250"/>
      <c r="BBD114" s="250"/>
      <c r="BBE114" s="250"/>
      <c r="BBF114" s="250"/>
      <c r="BBG114" s="250"/>
      <c r="BBH114" s="250"/>
      <c r="BBI114" s="250"/>
      <c r="BBJ114" s="250"/>
      <c r="BBK114" s="250"/>
      <c r="BBL114" s="250"/>
      <c r="BBM114" s="250"/>
      <c r="BBN114" s="250"/>
      <c r="BBO114" s="250"/>
      <c r="BBP114" s="250"/>
      <c r="BBQ114" s="250"/>
      <c r="BBR114" s="250"/>
      <c r="BBS114" s="250"/>
      <c r="BBT114" s="250"/>
      <c r="BBU114" s="250"/>
      <c r="BBV114" s="250"/>
      <c r="BBW114" s="250"/>
      <c r="BBX114" s="250"/>
      <c r="BBY114" s="250"/>
      <c r="BBZ114" s="250"/>
      <c r="BCA114" s="250"/>
      <c r="BCB114" s="250"/>
      <c r="BCC114" s="250"/>
      <c r="BCD114" s="250"/>
      <c r="BCE114" s="250"/>
      <c r="BCF114" s="250"/>
      <c r="BCG114" s="250"/>
      <c r="BCH114" s="250"/>
      <c r="BCI114" s="250"/>
      <c r="BCJ114" s="250"/>
      <c r="BCK114" s="250"/>
      <c r="BCL114" s="250"/>
      <c r="BCM114" s="250"/>
      <c r="BCN114" s="250"/>
      <c r="BCO114" s="250"/>
      <c r="BCP114" s="250"/>
      <c r="BCQ114" s="250"/>
      <c r="BCR114" s="250"/>
      <c r="BCS114" s="250"/>
      <c r="BCT114" s="250"/>
      <c r="BCU114" s="250"/>
      <c r="BCV114" s="250"/>
      <c r="BCW114" s="250"/>
      <c r="BCX114" s="250"/>
      <c r="BCY114" s="250"/>
      <c r="BCZ114" s="250"/>
      <c r="BDA114" s="250"/>
      <c r="BDB114" s="250"/>
      <c r="BDC114" s="250"/>
      <c r="BDD114" s="250"/>
      <c r="BDE114" s="250"/>
      <c r="BDF114" s="250"/>
      <c r="BDG114" s="250"/>
      <c r="BDH114" s="250"/>
      <c r="BDI114" s="250"/>
      <c r="BDJ114" s="250"/>
      <c r="BDK114" s="250"/>
      <c r="BDL114" s="250"/>
      <c r="BDM114" s="250"/>
      <c r="BDN114" s="250"/>
      <c r="BDO114" s="250"/>
      <c r="BDP114" s="250"/>
      <c r="BDQ114" s="250"/>
      <c r="BDR114" s="250"/>
      <c r="BDS114" s="250"/>
      <c r="BDT114" s="250"/>
      <c r="BDU114" s="250"/>
      <c r="BDV114" s="250"/>
      <c r="BDW114" s="250"/>
      <c r="BDX114" s="250"/>
      <c r="BDY114" s="250"/>
      <c r="BDZ114" s="250"/>
      <c r="BEA114" s="250"/>
      <c r="BEB114" s="250"/>
      <c r="BEC114" s="250"/>
      <c r="BED114" s="250"/>
      <c r="BEE114" s="250"/>
      <c r="BEF114" s="250"/>
      <c r="BEG114" s="250"/>
      <c r="BEH114" s="250"/>
      <c r="BEI114" s="250"/>
      <c r="BEJ114" s="250"/>
      <c r="BEK114" s="250"/>
      <c r="BEL114" s="250"/>
      <c r="BEM114" s="250"/>
      <c r="BEN114" s="250"/>
      <c r="BEO114" s="250"/>
      <c r="BEP114" s="250"/>
      <c r="BEQ114" s="250"/>
      <c r="BER114" s="250"/>
      <c r="BES114" s="250"/>
      <c r="BET114" s="250"/>
      <c r="BEU114" s="250"/>
      <c r="BEV114" s="250"/>
      <c r="BEW114" s="250"/>
      <c r="BEX114" s="250"/>
    </row>
    <row r="115" spans="1:1506" s="254" customFormat="1">
      <c r="A115" s="250"/>
      <c r="B115" s="251"/>
      <c r="C115" s="250"/>
      <c r="H115" s="65"/>
      <c r="I115" s="253"/>
      <c r="K115" s="273"/>
      <c r="L115" s="65"/>
      <c r="N115" s="65"/>
      <c r="O115" s="250"/>
      <c r="P115" s="250"/>
      <c r="Q115" s="250"/>
      <c r="R115" s="250"/>
      <c r="S115" s="250"/>
      <c r="T115" s="250"/>
      <c r="U115" s="250"/>
      <c r="V115" s="250"/>
      <c r="W115" s="250"/>
      <c r="X115" s="250"/>
      <c r="Y115" s="250"/>
      <c r="Z115" s="250"/>
      <c r="AA115" s="250"/>
      <c r="AB115" s="250"/>
      <c r="AC115" s="250"/>
      <c r="AD115" s="250"/>
      <c r="AE115" s="250"/>
      <c r="AF115" s="250"/>
      <c r="AG115" s="250"/>
      <c r="AH115" s="250"/>
      <c r="AI115" s="250"/>
      <c r="AJ115" s="250"/>
      <c r="AK115" s="250"/>
      <c r="AL115" s="250"/>
      <c r="AM115" s="250"/>
      <c r="AN115" s="250"/>
      <c r="AO115" s="250"/>
      <c r="AP115" s="250"/>
      <c r="AQ115" s="250"/>
      <c r="AR115" s="250"/>
      <c r="AS115" s="250"/>
      <c r="AT115" s="250"/>
      <c r="AU115" s="250"/>
      <c r="AV115" s="250"/>
      <c r="AW115" s="250"/>
      <c r="AX115" s="250"/>
      <c r="AY115" s="250"/>
      <c r="AZ115" s="250"/>
      <c r="BA115" s="250"/>
      <c r="BB115" s="250"/>
      <c r="BC115" s="250"/>
      <c r="BD115" s="250"/>
      <c r="BE115" s="250"/>
      <c r="BF115" s="250"/>
      <c r="BG115" s="250"/>
      <c r="BH115" s="250"/>
      <c r="BI115" s="250"/>
      <c r="BJ115" s="250"/>
      <c r="BK115" s="250"/>
      <c r="BL115" s="250"/>
      <c r="BM115" s="250"/>
      <c r="BN115" s="250"/>
      <c r="BO115" s="250"/>
      <c r="BP115" s="250"/>
      <c r="BQ115" s="250"/>
      <c r="BR115" s="250"/>
      <c r="BS115" s="250"/>
      <c r="BT115" s="250"/>
      <c r="BU115" s="250"/>
      <c r="BV115" s="250"/>
      <c r="BW115" s="250"/>
      <c r="BX115" s="250"/>
      <c r="BY115" s="250"/>
      <c r="BZ115" s="250"/>
      <c r="CA115" s="250"/>
      <c r="CB115" s="250"/>
      <c r="CC115" s="250"/>
      <c r="CD115" s="250"/>
      <c r="CE115" s="250"/>
      <c r="CF115" s="250"/>
      <c r="CG115" s="250"/>
      <c r="CH115" s="250"/>
      <c r="CI115" s="250"/>
      <c r="CJ115" s="250"/>
      <c r="CK115" s="250"/>
      <c r="CL115" s="250"/>
      <c r="CM115" s="250"/>
      <c r="CN115" s="250"/>
      <c r="CO115" s="250"/>
      <c r="CP115" s="250"/>
      <c r="CQ115" s="250"/>
      <c r="CR115" s="250"/>
      <c r="CS115" s="250"/>
      <c r="CT115" s="250"/>
      <c r="CU115" s="250"/>
      <c r="CV115" s="250"/>
      <c r="CW115" s="250"/>
      <c r="CX115" s="250"/>
      <c r="CY115" s="250"/>
      <c r="CZ115" s="250"/>
      <c r="DA115" s="250"/>
      <c r="DB115" s="250"/>
      <c r="DC115" s="250"/>
      <c r="DD115" s="250"/>
      <c r="DE115" s="250"/>
      <c r="DF115" s="250"/>
      <c r="DG115" s="250"/>
      <c r="DH115" s="250"/>
      <c r="DI115" s="250"/>
      <c r="DJ115" s="250"/>
      <c r="DK115" s="250"/>
      <c r="DL115" s="250"/>
      <c r="DM115" s="250"/>
      <c r="DN115" s="250"/>
      <c r="DO115" s="250"/>
      <c r="DP115" s="250"/>
      <c r="DQ115" s="250"/>
      <c r="DR115" s="250"/>
      <c r="DS115" s="250"/>
      <c r="DT115" s="250"/>
      <c r="DU115" s="250"/>
      <c r="DV115" s="250"/>
      <c r="DW115" s="250"/>
      <c r="DX115" s="250"/>
      <c r="DY115" s="250"/>
      <c r="DZ115" s="250"/>
      <c r="EA115" s="250"/>
      <c r="EB115" s="250"/>
      <c r="EC115" s="250"/>
      <c r="ED115" s="250"/>
      <c r="EE115" s="250"/>
      <c r="EF115" s="250"/>
      <c r="EG115" s="250"/>
      <c r="EH115" s="250"/>
      <c r="EI115" s="250"/>
      <c r="EJ115" s="250"/>
      <c r="EK115" s="250"/>
      <c r="EL115" s="250"/>
      <c r="EM115" s="250"/>
      <c r="EN115" s="250"/>
      <c r="EO115" s="250"/>
      <c r="EP115" s="250"/>
      <c r="EQ115" s="250"/>
      <c r="ER115" s="250"/>
      <c r="ES115" s="250"/>
      <c r="ET115" s="250"/>
      <c r="EU115" s="250"/>
      <c r="EV115" s="250"/>
      <c r="EW115" s="250"/>
      <c r="EX115" s="250"/>
      <c r="EY115" s="250"/>
      <c r="EZ115" s="250"/>
      <c r="FA115" s="250"/>
      <c r="FB115" s="250"/>
      <c r="FC115" s="250"/>
      <c r="FD115" s="250"/>
      <c r="FE115" s="250"/>
      <c r="FF115" s="250"/>
      <c r="FG115" s="250"/>
      <c r="FH115" s="250"/>
      <c r="FI115" s="250"/>
      <c r="FJ115" s="250"/>
      <c r="FK115" s="250"/>
      <c r="FL115" s="250"/>
      <c r="FM115" s="250"/>
      <c r="FN115" s="250"/>
      <c r="FO115" s="250"/>
      <c r="FP115" s="250"/>
      <c r="FQ115" s="250"/>
      <c r="FR115" s="250"/>
      <c r="FS115" s="250"/>
      <c r="FT115" s="250"/>
      <c r="FU115" s="250"/>
      <c r="FV115" s="250"/>
      <c r="FW115" s="250"/>
      <c r="FX115" s="250"/>
      <c r="FY115" s="250"/>
      <c r="FZ115" s="250"/>
      <c r="GA115" s="250"/>
      <c r="GB115" s="250"/>
      <c r="GC115" s="250"/>
      <c r="GD115" s="250"/>
      <c r="GE115" s="250"/>
      <c r="GF115" s="250"/>
      <c r="GG115" s="250"/>
      <c r="GH115" s="250"/>
      <c r="GI115" s="250"/>
      <c r="GJ115" s="250"/>
      <c r="GK115" s="250"/>
      <c r="GL115" s="250"/>
      <c r="GM115" s="250"/>
      <c r="GN115" s="250"/>
      <c r="GO115" s="250"/>
      <c r="GP115" s="250"/>
      <c r="GQ115" s="250"/>
      <c r="GR115" s="250"/>
      <c r="GS115" s="250"/>
      <c r="GT115" s="250"/>
      <c r="GU115" s="250"/>
      <c r="GV115" s="250"/>
      <c r="GW115" s="250"/>
      <c r="GX115" s="250"/>
      <c r="GY115" s="250"/>
      <c r="GZ115" s="250"/>
      <c r="HA115" s="250"/>
      <c r="HB115" s="250"/>
      <c r="HC115" s="250"/>
      <c r="HD115" s="250"/>
      <c r="HE115" s="250"/>
      <c r="HF115" s="250"/>
      <c r="HG115" s="250"/>
      <c r="HH115" s="250"/>
      <c r="HI115" s="250"/>
      <c r="HJ115" s="250"/>
      <c r="HK115" s="250"/>
      <c r="HL115" s="250"/>
      <c r="HM115" s="250"/>
      <c r="HN115" s="250"/>
      <c r="HO115" s="250"/>
      <c r="HP115" s="250"/>
      <c r="HQ115" s="250"/>
      <c r="HR115" s="250"/>
      <c r="HS115" s="250"/>
      <c r="HT115" s="250"/>
      <c r="HU115" s="250"/>
      <c r="HV115" s="250"/>
      <c r="HW115" s="250"/>
      <c r="HX115" s="250"/>
      <c r="HY115" s="250"/>
      <c r="HZ115" s="250"/>
      <c r="IA115" s="250"/>
      <c r="IB115" s="250"/>
      <c r="IC115" s="250"/>
      <c r="ID115" s="250"/>
      <c r="IE115" s="250"/>
      <c r="IF115" s="250"/>
      <c r="IG115" s="250"/>
      <c r="IH115" s="250"/>
      <c r="II115" s="250"/>
      <c r="IJ115" s="250"/>
      <c r="IK115" s="250"/>
      <c r="IL115" s="250"/>
      <c r="IM115" s="250"/>
      <c r="IN115" s="250"/>
      <c r="IO115" s="250"/>
      <c r="IP115" s="250"/>
      <c r="IQ115" s="250"/>
      <c r="IR115" s="250"/>
      <c r="IS115" s="250"/>
      <c r="IT115" s="250"/>
      <c r="IU115" s="250"/>
      <c r="IV115" s="250"/>
      <c r="IW115" s="250"/>
      <c r="IX115" s="250"/>
      <c r="IY115" s="250"/>
      <c r="IZ115" s="250"/>
      <c r="JA115" s="250"/>
      <c r="JB115" s="250"/>
      <c r="JC115" s="250"/>
      <c r="JD115" s="250"/>
      <c r="JE115" s="250"/>
      <c r="JF115" s="250"/>
      <c r="JG115" s="250"/>
      <c r="JH115" s="250"/>
      <c r="JI115" s="250"/>
      <c r="JJ115" s="250"/>
      <c r="JK115" s="250"/>
      <c r="JL115" s="250"/>
      <c r="JM115" s="250"/>
      <c r="JN115" s="250"/>
      <c r="JO115" s="250"/>
      <c r="JP115" s="250"/>
      <c r="JQ115" s="250"/>
      <c r="JR115" s="250"/>
      <c r="JS115" s="250"/>
      <c r="JT115" s="250"/>
      <c r="JU115" s="250"/>
      <c r="JV115" s="250"/>
      <c r="JW115" s="250"/>
      <c r="JX115" s="250"/>
      <c r="JY115" s="250"/>
      <c r="JZ115" s="250"/>
      <c r="KA115" s="250"/>
      <c r="KB115" s="250"/>
      <c r="KC115" s="250"/>
      <c r="KD115" s="250"/>
      <c r="KE115" s="250"/>
      <c r="KF115" s="250"/>
      <c r="KG115" s="250"/>
      <c r="KH115" s="250"/>
      <c r="KI115" s="250"/>
      <c r="KJ115" s="250"/>
      <c r="KK115" s="250"/>
      <c r="KL115" s="250"/>
      <c r="KM115" s="250"/>
      <c r="KN115" s="250"/>
      <c r="KO115" s="250"/>
      <c r="KP115" s="250"/>
      <c r="KQ115" s="250"/>
      <c r="KR115" s="250"/>
      <c r="KS115" s="250"/>
      <c r="KT115" s="250"/>
      <c r="KU115" s="250"/>
      <c r="KV115" s="250"/>
      <c r="KW115" s="250"/>
      <c r="KX115" s="250"/>
      <c r="KY115" s="250"/>
      <c r="KZ115" s="250"/>
      <c r="LA115" s="250"/>
      <c r="LB115" s="250"/>
      <c r="LC115" s="250"/>
      <c r="LD115" s="250"/>
      <c r="LE115" s="250"/>
      <c r="LF115" s="250"/>
      <c r="LG115" s="250"/>
      <c r="LH115" s="250"/>
      <c r="LI115" s="250"/>
      <c r="LJ115" s="250"/>
      <c r="LK115" s="250"/>
      <c r="LL115" s="250"/>
      <c r="LM115" s="250"/>
      <c r="LN115" s="250"/>
      <c r="LO115" s="250"/>
      <c r="LP115" s="250"/>
      <c r="LQ115" s="250"/>
      <c r="LR115" s="250"/>
      <c r="LS115" s="250"/>
      <c r="LT115" s="250"/>
      <c r="LU115" s="250"/>
      <c r="LV115" s="250"/>
      <c r="LW115" s="250"/>
      <c r="LX115" s="250"/>
      <c r="LY115" s="250"/>
      <c r="LZ115" s="250"/>
      <c r="MA115" s="250"/>
      <c r="MB115" s="250"/>
      <c r="MC115" s="250"/>
      <c r="MD115" s="250"/>
      <c r="ME115" s="250"/>
      <c r="MF115" s="250"/>
      <c r="MG115" s="250"/>
      <c r="MH115" s="250"/>
      <c r="MI115" s="250"/>
      <c r="MJ115" s="250"/>
      <c r="MK115" s="250"/>
      <c r="ML115" s="250"/>
      <c r="MM115" s="250"/>
      <c r="MN115" s="250"/>
      <c r="MO115" s="250"/>
      <c r="MP115" s="250"/>
      <c r="MQ115" s="250"/>
      <c r="MR115" s="250"/>
      <c r="MS115" s="250"/>
      <c r="MT115" s="250"/>
      <c r="MU115" s="250"/>
      <c r="MV115" s="250"/>
      <c r="MW115" s="250"/>
      <c r="MX115" s="250"/>
      <c r="MY115" s="250"/>
      <c r="MZ115" s="250"/>
      <c r="NA115" s="250"/>
      <c r="NB115" s="250"/>
      <c r="NC115" s="250"/>
      <c r="ND115" s="250"/>
      <c r="NE115" s="250"/>
      <c r="NF115" s="250"/>
      <c r="NG115" s="250"/>
      <c r="NH115" s="250"/>
      <c r="NI115" s="250"/>
      <c r="NJ115" s="250"/>
      <c r="NK115" s="250"/>
      <c r="NL115" s="250"/>
      <c r="NM115" s="250"/>
      <c r="NN115" s="250"/>
      <c r="NO115" s="250"/>
      <c r="NP115" s="250"/>
      <c r="NQ115" s="250"/>
      <c r="NR115" s="250"/>
      <c r="NS115" s="250"/>
      <c r="NT115" s="250"/>
      <c r="NU115" s="250"/>
      <c r="NV115" s="250"/>
      <c r="NW115" s="250"/>
      <c r="NX115" s="250"/>
      <c r="NY115" s="250"/>
      <c r="NZ115" s="250"/>
      <c r="OA115" s="250"/>
      <c r="OB115" s="250"/>
      <c r="OC115" s="250"/>
      <c r="OD115" s="250"/>
      <c r="OE115" s="250"/>
      <c r="OF115" s="250"/>
      <c r="OG115" s="250"/>
      <c r="OH115" s="250"/>
      <c r="OI115" s="250"/>
      <c r="OJ115" s="250"/>
      <c r="OK115" s="250"/>
      <c r="OL115" s="250"/>
      <c r="OM115" s="250"/>
      <c r="ON115" s="250"/>
      <c r="OO115" s="250"/>
      <c r="OP115" s="250"/>
      <c r="OQ115" s="250"/>
      <c r="OR115" s="250"/>
      <c r="OS115" s="250"/>
      <c r="OT115" s="250"/>
      <c r="OU115" s="250"/>
      <c r="OV115" s="250"/>
      <c r="OW115" s="250"/>
      <c r="OX115" s="250"/>
      <c r="OY115" s="250"/>
      <c r="OZ115" s="250"/>
      <c r="PA115" s="250"/>
      <c r="PB115" s="250"/>
      <c r="PC115" s="250"/>
      <c r="PD115" s="250"/>
      <c r="PE115" s="250"/>
      <c r="PF115" s="250"/>
      <c r="PG115" s="250"/>
      <c r="PH115" s="250"/>
      <c r="PI115" s="250"/>
      <c r="PJ115" s="250"/>
      <c r="PK115" s="250"/>
      <c r="PL115" s="250"/>
      <c r="PM115" s="250"/>
      <c r="PN115" s="250"/>
      <c r="PO115" s="250"/>
      <c r="PP115" s="250"/>
      <c r="PQ115" s="250"/>
      <c r="PR115" s="250"/>
      <c r="PS115" s="250"/>
      <c r="PT115" s="250"/>
      <c r="PU115" s="250"/>
      <c r="PV115" s="250"/>
      <c r="PW115" s="250"/>
      <c r="PX115" s="250"/>
      <c r="PY115" s="250"/>
      <c r="PZ115" s="250"/>
      <c r="QA115" s="250"/>
      <c r="QB115" s="250"/>
      <c r="QC115" s="250"/>
      <c r="QD115" s="250"/>
      <c r="QE115" s="250"/>
      <c r="QF115" s="250"/>
      <c r="QG115" s="250"/>
      <c r="QH115" s="250"/>
      <c r="QI115" s="250"/>
      <c r="QJ115" s="250"/>
      <c r="QK115" s="250"/>
      <c r="QL115" s="250"/>
      <c r="QM115" s="250"/>
      <c r="QN115" s="250"/>
      <c r="QO115" s="250"/>
      <c r="QP115" s="250"/>
      <c r="QQ115" s="250"/>
      <c r="QR115" s="250"/>
      <c r="QS115" s="250"/>
      <c r="QT115" s="250"/>
      <c r="QU115" s="250"/>
      <c r="QV115" s="250"/>
      <c r="QW115" s="250"/>
      <c r="QX115" s="250"/>
      <c r="QY115" s="250"/>
      <c r="QZ115" s="250"/>
      <c r="RA115" s="250"/>
      <c r="RB115" s="250"/>
      <c r="RC115" s="250"/>
      <c r="RD115" s="250"/>
      <c r="RE115" s="250"/>
      <c r="RF115" s="250"/>
      <c r="RG115" s="250"/>
      <c r="RH115" s="250"/>
      <c r="RI115" s="250"/>
      <c r="RJ115" s="250"/>
      <c r="RK115" s="250"/>
      <c r="RL115" s="250"/>
      <c r="RM115" s="250"/>
      <c r="RN115" s="250"/>
      <c r="RO115" s="250"/>
      <c r="RP115" s="250"/>
      <c r="RQ115" s="250"/>
      <c r="RR115" s="250"/>
      <c r="RS115" s="250"/>
      <c r="RT115" s="250"/>
      <c r="RU115" s="250"/>
      <c r="RV115" s="250"/>
      <c r="RW115" s="250"/>
      <c r="RX115" s="250"/>
      <c r="RY115" s="250"/>
      <c r="RZ115" s="250"/>
      <c r="SA115" s="250"/>
      <c r="SB115" s="250"/>
      <c r="SC115" s="250"/>
      <c r="SD115" s="250"/>
      <c r="SE115" s="250"/>
      <c r="SF115" s="250"/>
      <c r="SG115" s="250"/>
      <c r="SH115" s="250"/>
      <c r="SI115" s="250"/>
      <c r="SJ115" s="250"/>
      <c r="SK115" s="250"/>
      <c r="SL115" s="250"/>
      <c r="SM115" s="250"/>
      <c r="SN115" s="250"/>
      <c r="SO115" s="250"/>
      <c r="SP115" s="250"/>
      <c r="SQ115" s="250"/>
      <c r="SR115" s="250"/>
      <c r="SS115" s="250"/>
      <c r="ST115" s="250"/>
      <c r="SU115" s="250"/>
      <c r="SV115" s="250"/>
      <c r="SW115" s="250"/>
      <c r="SX115" s="250"/>
      <c r="SY115" s="250"/>
      <c r="SZ115" s="250"/>
      <c r="TA115" s="250"/>
      <c r="TB115" s="250"/>
      <c r="TC115" s="250"/>
      <c r="TD115" s="250"/>
      <c r="TE115" s="250"/>
      <c r="TF115" s="250"/>
      <c r="TG115" s="250"/>
      <c r="TH115" s="250"/>
      <c r="TI115" s="250"/>
      <c r="TJ115" s="250"/>
      <c r="TK115" s="250"/>
      <c r="TL115" s="250"/>
      <c r="TM115" s="250"/>
      <c r="TN115" s="250"/>
      <c r="TO115" s="250"/>
      <c r="TP115" s="250"/>
      <c r="TQ115" s="250"/>
      <c r="TR115" s="250"/>
      <c r="TS115" s="250"/>
      <c r="TT115" s="250"/>
      <c r="TU115" s="250"/>
      <c r="TV115" s="250"/>
      <c r="TW115" s="250"/>
      <c r="TX115" s="250"/>
      <c r="TY115" s="250"/>
      <c r="TZ115" s="250"/>
      <c r="UA115" s="250"/>
      <c r="UB115" s="250"/>
      <c r="UC115" s="250"/>
      <c r="UD115" s="250"/>
      <c r="UE115" s="250"/>
      <c r="UF115" s="250"/>
      <c r="UG115" s="250"/>
      <c r="UH115" s="250"/>
      <c r="UI115" s="250"/>
      <c r="UJ115" s="250"/>
      <c r="UK115" s="250"/>
      <c r="UL115" s="250"/>
      <c r="UM115" s="250"/>
      <c r="UN115" s="250"/>
      <c r="UO115" s="250"/>
      <c r="UP115" s="250"/>
      <c r="UQ115" s="250"/>
      <c r="UR115" s="250"/>
      <c r="US115" s="250"/>
      <c r="UT115" s="250"/>
      <c r="UU115" s="250"/>
      <c r="UV115" s="250"/>
      <c r="UW115" s="250"/>
      <c r="UX115" s="250"/>
      <c r="UY115" s="250"/>
      <c r="UZ115" s="250"/>
      <c r="VA115" s="250"/>
      <c r="VB115" s="250"/>
      <c r="VC115" s="250"/>
      <c r="VD115" s="250"/>
      <c r="VE115" s="250"/>
      <c r="VF115" s="250"/>
      <c r="VG115" s="250"/>
      <c r="VH115" s="250"/>
      <c r="VI115" s="250"/>
      <c r="VJ115" s="250"/>
      <c r="VK115" s="250"/>
      <c r="VL115" s="250"/>
      <c r="VM115" s="250"/>
      <c r="VN115" s="250"/>
      <c r="VO115" s="250"/>
      <c r="VP115" s="250"/>
      <c r="VQ115" s="250"/>
      <c r="VR115" s="250"/>
      <c r="VS115" s="250"/>
      <c r="VT115" s="250"/>
      <c r="VU115" s="250"/>
      <c r="VV115" s="250"/>
      <c r="VW115" s="250"/>
      <c r="VX115" s="250"/>
      <c r="VY115" s="250"/>
      <c r="VZ115" s="250"/>
      <c r="WA115" s="250"/>
      <c r="WB115" s="250"/>
      <c r="WC115" s="250"/>
      <c r="WD115" s="250"/>
      <c r="WE115" s="250"/>
      <c r="WF115" s="250"/>
      <c r="WG115" s="250"/>
      <c r="WH115" s="250"/>
      <c r="WI115" s="250"/>
      <c r="WJ115" s="250"/>
      <c r="WK115" s="250"/>
      <c r="WL115" s="250"/>
      <c r="WM115" s="250"/>
      <c r="WN115" s="250"/>
      <c r="WO115" s="250"/>
      <c r="WP115" s="250"/>
      <c r="WQ115" s="250"/>
      <c r="WR115" s="250"/>
      <c r="WS115" s="250"/>
      <c r="WT115" s="250"/>
      <c r="WU115" s="250"/>
      <c r="WV115" s="250"/>
      <c r="WW115" s="250"/>
      <c r="WX115" s="250"/>
      <c r="WY115" s="250"/>
      <c r="WZ115" s="250"/>
      <c r="XA115" s="250"/>
      <c r="XB115" s="250"/>
      <c r="XC115" s="250"/>
      <c r="XD115" s="250"/>
      <c r="XE115" s="250"/>
      <c r="XF115" s="250"/>
      <c r="XG115" s="250"/>
      <c r="XH115" s="250"/>
      <c r="XI115" s="250"/>
      <c r="XJ115" s="250"/>
      <c r="XK115" s="250"/>
      <c r="XL115" s="250"/>
      <c r="XM115" s="250"/>
      <c r="XN115" s="250"/>
      <c r="XO115" s="250"/>
      <c r="XP115" s="250"/>
      <c r="XQ115" s="250"/>
      <c r="XR115" s="250"/>
      <c r="XS115" s="250"/>
      <c r="XT115" s="250"/>
      <c r="XU115" s="250"/>
      <c r="XV115" s="250"/>
      <c r="XW115" s="250"/>
      <c r="XX115" s="250"/>
      <c r="XY115" s="250"/>
      <c r="XZ115" s="250"/>
      <c r="YA115" s="250"/>
      <c r="YB115" s="250"/>
      <c r="YC115" s="250"/>
      <c r="YD115" s="250"/>
      <c r="YE115" s="250"/>
      <c r="YF115" s="250"/>
      <c r="YG115" s="250"/>
      <c r="YH115" s="250"/>
      <c r="YI115" s="250"/>
      <c r="YJ115" s="250"/>
      <c r="YK115" s="250"/>
      <c r="YL115" s="250"/>
      <c r="YM115" s="250"/>
      <c r="YN115" s="250"/>
      <c r="YO115" s="250"/>
      <c r="YP115" s="250"/>
      <c r="YQ115" s="250"/>
      <c r="YR115" s="250"/>
      <c r="YS115" s="250"/>
      <c r="YT115" s="250"/>
      <c r="YU115" s="250"/>
      <c r="YV115" s="250"/>
      <c r="YW115" s="250"/>
      <c r="YX115" s="250"/>
      <c r="YY115" s="250"/>
      <c r="YZ115" s="250"/>
      <c r="ZA115" s="250"/>
      <c r="ZB115" s="250"/>
      <c r="ZC115" s="250"/>
      <c r="ZD115" s="250"/>
      <c r="ZE115" s="250"/>
      <c r="ZF115" s="250"/>
      <c r="ZG115" s="250"/>
      <c r="ZH115" s="250"/>
      <c r="ZI115" s="250"/>
      <c r="ZJ115" s="250"/>
      <c r="ZK115" s="250"/>
      <c r="ZL115" s="250"/>
      <c r="ZM115" s="250"/>
      <c r="ZN115" s="250"/>
      <c r="ZO115" s="250"/>
      <c r="ZP115" s="250"/>
      <c r="ZQ115" s="250"/>
      <c r="ZR115" s="250"/>
      <c r="ZS115" s="250"/>
      <c r="ZT115" s="250"/>
      <c r="ZU115" s="250"/>
      <c r="ZV115" s="250"/>
      <c r="ZW115" s="250"/>
      <c r="ZX115" s="250"/>
      <c r="ZY115" s="250"/>
      <c r="ZZ115" s="250"/>
      <c r="AAA115" s="250"/>
      <c r="AAB115" s="250"/>
      <c r="AAC115" s="250"/>
      <c r="AAD115" s="250"/>
      <c r="AAE115" s="250"/>
      <c r="AAF115" s="250"/>
      <c r="AAG115" s="250"/>
      <c r="AAH115" s="250"/>
      <c r="AAI115" s="250"/>
      <c r="AAJ115" s="250"/>
      <c r="AAK115" s="250"/>
      <c r="AAL115" s="250"/>
      <c r="AAM115" s="250"/>
      <c r="AAN115" s="250"/>
      <c r="AAO115" s="250"/>
      <c r="AAP115" s="250"/>
      <c r="AAQ115" s="250"/>
      <c r="AAR115" s="250"/>
      <c r="AAS115" s="250"/>
      <c r="AAT115" s="250"/>
      <c r="AAU115" s="250"/>
      <c r="AAV115" s="250"/>
      <c r="AAW115" s="250"/>
      <c r="AAX115" s="250"/>
      <c r="AAY115" s="250"/>
      <c r="AAZ115" s="250"/>
      <c r="ABA115" s="250"/>
      <c r="ABB115" s="250"/>
      <c r="ABC115" s="250"/>
      <c r="ABD115" s="250"/>
      <c r="ABE115" s="250"/>
      <c r="ABF115" s="250"/>
      <c r="ABG115" s="250"/>
      <c r="ABH115" s="250"/>
      <c r="ABI115" s="250"/>
      <c r="ABJ115" s="250"/>
      <c r="ABK115" s="250"/>
      <c r="ABL115" s="250"/>
      <c r="ABM115" s="250"/>
      <c r="ABN115" s="250"/>
      <c r="ABO115" s="250"/>
      <c r="ABP115" s="250"/>
      <c r="ABQ115" s="250"/>
      <c r="ABR115" s="250"/>
      <c r="ABS115" s="250"/>
      <c r="ABT115" s="250"/>
      <c r="ABU115" s="250"/>
      <c r="ABV115" s="250"/>
      <c r="ABW115" s="250"/>
      <c r="ABX115" s="250"/>
      <c r="ABY115" s="250"/>
      <c r="ABZ115" s="250"/>
      <c r="ACA115" s="250"/>
      <c r="ACB115" s="250"/>
      <c r="ACC115" s="250"/>
      <c r="ACD115" s="250"/>
      <c r="ACE115" s="250"/>
      <c r="ACF115" s="250"/>
      <c r="ACG115" s="250"/>
      <c r="ACH115" s="250"/>
      <c r="ACI115" s="250"/>
      <c r="ACJ115" s="250"/>
      <c r="ACK115" s="250"/>
      <c r="ACL115" s="250"/>
      <c r="ACM115" s="250"/>
      <c r="ACN115" s="250"/>
      <c r="ACO115" s="250"/>
      <c r="ACP115" s="250"/>
      <c r="ACQ115" s="250"/>
      <c r="ACR115" s="250"/>
      <c r="ACS115" s="250"/>
      <c r="ACT115" s="250"/>
      <c r="ACU115" s="250"/>
      <c r="ACV115" s="250"/>
      <c r="ACW115" s="250"/>
      <c r="ACX115" s="250"/>
      <c r="ACY115" s="250"/>
      <c r="ACZ115" s="250"/>
      <c r="ADA115" s="250"/>
      <c r="ADB115" s="250"/>
      <c r="ADC115" s="250"/>
      <c r="ADD115" s="250"/>
      <c r="ADE115" s="250"/>
      <c r="ADF115" s="250"/>
      <c r="ADG115" s="250"/>
      <c r="ADH115" s="250"/>
      <c r="ADI115" s="250"/>
      <c r="ADJ115" s="250"/>
      <c r="ADK115" s="250"/>
      <c r="ADL115" s="250"/>
      <c r="ADM115" s="250"/>
      <c r="ADN115" s="250"/>
      <c r="ADO115" s="250"/>
      <c r="ADP115" s="250"/>
      <c r="ADQ115" s="250"/>
      <c r="ADR115" s="250"/>
      <c r="ADS115" s="250"/>
      <c r="ADT115" s="250"/>
      <c r="ADU115" s="250"/>
      <c r="ADV115" s="250"/>
      <c r="ADW115" s="250"/>
      <c r="ADX115" s="250"/>
      <c r="ADY115" s="250"/>
      <c r="ADZ115" s="250"/>
      <c r="AEA115" s="250"/>
      <c r="AEB115" s="250"/>
      <c r="AEC115" s="250"/>
      <c r="AED115" s="250"/>
      <c r="AEE115" s="250"/>
      <c r="AEF115" s="250"/>
      <c r="AEG115" s="250"/>
      <c r="AEH115" s="250"/>
      <c r="AEI115" s="250"/>
      <c r="AEJ115" s="250"/>
      <c r="AEK115" s="250"/>
      <c r="AEL115" s="250"/>
      <c r="AEM115" s="250"/>
      <c r="AEN115" s="250"/>
      <c r="AEO115" s="250"/>
      <c r="AEP115" s="250"/>
      <c r="AEQ115" s="250"/>
      <c r="AER115" s="250"/>
      <c r="AES115" s="250"/>
      <c r="AET115" s="250"/>
      <c r="AEU115" s="250"/>
      <c r="AEV115" s="250"/>
      <c r="AEW115" s="250"/>
      <c r="AEX115" s="250"/>
      <c r="AEY115" s="250"/>
      <c r="AEZ115" s="250"/>
      <c r="AFA115" s="250"/>
      <c r="AFB115" s="250"/>
      <c r="AFC115" s="250"/>
      <c r="AFD115" s="250"/>
      <c r="AFE115" s="250"/>
      <c r="AFF115" s="250"/>
      <c r="AFG115" s="250"/>
      <c r="AFH115" s="250"/>
      <c r="AFI115" s="250"/>
      <c r="AFJ115" s="250"/>
      <c r="AFK115" s="250"/>
      <c r="AFL115" s="250"/>
      <c r="AFM115" s="250"/>
      <c r="AFN115" s="250"/>
      <c r="AFO115" s="250"/>
      <c r="AFP115" s="250"/>
      <c r="AFQ115" s="250"/>
      <c r="AFR115" s="250"/>
      <c r="AFS115" s="250"/>
      <c r="AFT115" s="250"/>
      <c r="AFU115" s="250"/>
      <c r="AFV115" s="250"/>
      <c r="AFW115" s="250"/>
      <c r="AFX115" s="250"/>
      <c r="AFY115" s="250"/>
      <c r="AFZ115" s="250"/>
      <c r="AGA115" s="250"/>
      <c r="AGB115" s="250"/>
      <c r="AGC115" s="250"/>
      <c r="AGD115" s="250"/>
      <c r="AGE115" s="250"/>
      <c r="AGF115" s="250"/>
      <c r="AGG115" s="250"/>
      <c r="AGH115" s="250"/>
      <c r="AGI115" s="250"/>
      <c r="AGJ115" s="250"/>
      <c r="AGK115" s="250"/>
      <c r="AGL115" s="250"/>
      <c r="AGM115" s="250"/>
      <c r="AGN115" s="250"/>
      <c r="AGO115" s="250"/>
      <c r="AGP115" s="250"/>
      <c r="AGQ115" s="250"/>
      <c r="AGR115" s="250"/>
      <c r="AGS115" s="250"/>
      <c r="AGT115" s="250"/>
      <c r="AGU115" s="250"/>
      <c r="AGV115" s="250"/>
      <c r="AGW115" s="250"/>
      <c r="AGX115" s="250"/>
      <c r="AGY115" s="250"/>
      <c r="AGZ115" s="250"/>
      <c r="AHA115" s="250"/>
      <c r="AHB115" s="250"/>
      <c r="AHC115" s="250"/>
      <c r="AHD115" s="250"/>
      <c r="AHE115" s="250"/>
      <c r="AHF115" s="250"/>
      <c r="AHG115" s="250"/>
      <c r="AHH115" s="250"/>
      <c r="AHI115" s="250"/>
      <c r="AHJ115" s="250"/>
      <c r="AHK115" s="250"/>
      <c r="AHL115" s="250"/>
      <c r="AHM115" s="250"/>
      <c r="AHN115" s="250"/>
      <c r="AHO115" s="250"/>
      <c r="AHP115" s="250"/>
      <c r="AHQ115" s="250"/>
      <c r="AHR115" s="250"/>
      <c r="AHS115" s="250"/>
      <c r="AHT115" s="250"/>
      <c r="AHU115" s="250"/>
      <c r="AHV115" s="250"/>
      <c r="AHW115" s="250"/>
      <c r="AHX115" s="250"/>
      <c r="AHY115" s="250"/>
      <c r="AHZ115" s="250"/>
      <c r="AIA115" s="250"/>
      <c r="AIB115" s="250"/>
      <c r="AIC115" s="250"/>
      <c r="AID115" s="250"/>
      <c r="AIE115" s="250"/>
      <c r="AIF115" s="250"/>
      <c r="AIG115" s="250"/>
      <c r="AIH115" s="250"/>
      <c r="AII115" s="250"/>
      <c r="AIJ115" s="250"/>
      <c r="AIK115" s="250"/>
      <c r="AIL115" s="250"/>
      <c r="AIM115" s="250"/>
      <c r="AIN115" s="250"/>
      <c r="AIO115" s="250"/>
      <c r="AIP115" s="250"/>
      <c r="AIQ115" s="250"/>
      <c r="AIR115" s="250"/>
      <c r="AIS115" s="250"/>
      <c r="AIT115" s="250"/>
      <c r="AIU115" s="250"/>
      <c r="AIV115" s="250"/>
      <c r="AIW115" s="250"/>
      <c r="AIX115" s="250"/>
      <c r="AIY115" s="250"/>
      <c r="AIZ115" s="250"/>
      <c r="AJA115" s="250"/>
      <c r="AJB115" s="250"/>
      <c r="AJC115" s="250"/>
      <c r="AJD115" s="250"/>
      <c r="AJE115" s="250"/>
      <c r="AJF115" s="250"/>
      <c r="AJG115" s="250"/>
      <c r="AJH115" s="250"/>
      <c r="AJI115" s="250"/>
      <c r="AJJ115" s="250"/>
      <c r="AJK115" s="250"/>
      <c r="AJL115" s="250"/>
      <c r="AJM115" s="250"/>
      <c r="AJN115" s="250"/>
      <c r="AJO115" s="250"/>
      <c r="AJP115" s="250"/>
      <c r="AJQ115" s="250"/>
      <c r="AJR115" s="250"/>
      <c r="AJS115" s="250"/>
      <c r="AJT115" s="250"/>
      <c r="AJU115" s="250"/>
      <c r="AJV115" s="250"/>
      <c r="AJW115" s="250"/>
      <c r="AJX115" s="250"/>
      <c r="AJY115" s="250"/>
      <c r="AJZ115" s="250"/>
      <c r="AKA115" s="250"/>
      <c r="AKB115" s="250"/>
      <c r="AKC115" s="250"/>
      <c r="AKD115" s="250"/>
      <c r="AKE115" s="250"/>
      <c r="AKF115" s="250"/>
      <c r="AKG115" s="250"/>
      <c r="AKH115" s="250"/>
      <c r="AKI115" s="250"/>
      <c r="AKJ115" s="250"/>
      <c r="AKK115" s="250"/>
      <c r="AKL115" s="250"/>
      <c r="AKM115" s="250"/>
      <c r="AKN115" s="250"/>
      <c r="AKO115" s="250"/>
      <c r="AKP115" s="250"/>
      <c r="AKQ115" s="250"/>
      <c r="AKR115" s="250"/>
      <c r="AKS115" s="250"/>
      <c r="AKT115" s="250"/>
      <c r="AKU115" s="250"/>
      <c r="AKV115" s="250"/>
      <c r="AKW115" s="250"/>
      <c r="AKX115" s="250"/>
      <c r="AKY115" s="250"/>
      <c r="AKZ115" s="250"/>
      <c r="ALA115" s="250"/>
      <c r="ALB115" s="250"/>
      <c r="ALC115" s="250"/>
      <c r="ALD115" s="250"/>
      <c r="ALE115" s="250"/>
      <c r="ALF115" s="250"/>
      <c r="ALG115" s="250"/>
      <c r="ALH115" s="250"/>
      <c r="ALI115" s="250"/>
      <c r="ALJ115" s="250"/>
      <c r="ALK115" s="250"/>
      <c r="ALL115" s="250"/>
      <c r="ALM115" s="250"/>
      <c r="ALN115" s="250"/>
      <c r="ALO115" s="250"/>
      <c r="ALP115" s="250"/>
      <c r="ALQ115" s="250"/>
      <c r="ALR115" s="250"/>
      <c r="ALS115" s="250"/>
      <c r="ALT115" s="250"/>
      <c r="ALU115" s="250"/>
      <c r="ALV115" s="250"/>
      <c r="ALW115" s="250"/>
      <c r="ALX115" s="250"/>
      <c r="ALY115" s="250"/>
      <c r="ALZ115" s="250"/>
      <c r="AMA115" s="250"/>
      <c r="AMB115" s="250"/>
      <c r="AMC115" s="250"/>
      <c r="AMD115" s="250"/>
      <c r="AME115" s="250"/>
      <c r="AMF115" s="250"/>
      <c r="AMG115" s="250"/>
      <c r="AMH115" s="250"/>
      <c r="AMI115" s="250"/>
      <c r="AMJ115" s="250"/>
      <c r="AMK115" s="250"/>
      <c r="AML115" s="250"/>
      <c r="AMM115" s="250"/>
      <c r="AMN115" s="250"/>
      <c r="AMO115" s="250"/>
      <c r="AMP115" s="250"/>
      <c r="AMQ115" s="250"/>
      <c r="AMR115" s="250"/>
      <c r="AMS115" s="250"/>
      <c r="AMT115" s="250"/>
      <c r="AMU115" s="250"/>
      <c r="AMV115" s="250"/>
      <c r="AMW115" s="250"/>
      <c r="AMX115" s="250"/>
      <c r="AMY115" s="250"/>
      <c r="AMZ115" s="250"/>
      <c r="ANA115" s="250"/>
      <c r="ANB115" s="250"/>
      <c r="ANC115" s="250"/>
      <c r="AND115" s="250"/>
      <c r="ANE115" s="250"/>
      <c r="ANF115" s="250"/>
      <c r="ANG115" s="250"/>
      <c r="ANH115" s="250"/>
      <c r="ANI115" s="250"/>
      <c r="ANJ115" s="250"/>
      <c r="ANK115" s="250"/>
      <c r="ANL115" s="250"/>
      <c r="ANM115" s="250"/>
      <c r="ANN115" s="250"/>
      <c r="ANO115" s="250"/>
      <c r="ANP115" s="250"/>
      <c r="ANQ115" s="250"/>
      <c r="ANR115" s="250"/>
      <c r="ANS115" s="250"/>
      <c r="ANT115" s="250"/>
      <c r="ANU115" s="250"/>
      <c r="ANV115" s="250"/>
      <c r="ANW115" s="250"/>
      <c r="ANX115" s="250"/>
      <c r="ANY115" s="250"/>
      <c r="ANZ115" s="250"/>
      <c r="AOA115" s="250"/>
      <c r="AOB115" s="250"/>
      <c r="AOC115" s="250"/>
      <c r="AOD115" s="250"/>
      <c r="AOE115" s="250"/>
      <c r="AOF115" s="250"/>
      <c r="AOG115" s="250"/>
      <c r="AOH115" s="250"/>
      <c r="AOI115" s="250"/>
      <c r="AOJ115" s="250"/>
      <c r="AOK115" s="250"/>
      <c r="AOL115" s="250"/>
      <c r="AOM115" s="250"/>
      <c r="AON115" s="250"/>
      <c r="AOO115" s="250"/>
      <c r="AOP115" s="250"/>
      <c r="AOQ115" s="250"/>
      <c r="AOR115" s="250"/>
      <c r="AOS115" s="250"/>
      <c r="AOT115" s="250"/>
      <c r="AOU115" s="250"/>
      <c r="AOV115" s="250"/>
      <c r="AOW115" s="250"/>
      <c r="AOX115" s="250"/>
      <c r="AOY115" s="250"/>
      <c r="AOZ115" s="250"/>
      <c r="APA115" s="250"/>
      <c r="APB115" s="250"/>
      <c r="APC115" s="250"/>
      <c r="APD115" s="250"/>
      <c r="APE115" s="250"/>
      <c r="APF115" s="250"/>
      <c r="APG115" s="250"/>
      <c r="APH115" s="250"/>
      <c r="API115" s="250"/>
      <c r="APJ115" s="250"/>
      <c r="APK115" s="250"/>
      <c r="APL115" s="250"/>
      <c r="APM115" s="250"/>
      <c r="APN115" s="250"/>
      <c r="APO115" s="250"/>
      <c r="APP115" s="250"/>
      <c r="APQ115" s="250"/>
      <c r="APR115" s="250"/>
      <c r="APS115" s="250"/>
      <c r="APT115" s="250"/>
      <c r="APU115" s="250"/>
      <c r="APV115" s="250"/>
      <c r="APW115" s="250"/>
      <c r="APX115" s="250"/>
      <c r="APY115" s="250"/>
      <c r="APZ115" s="250"/>
      <c r="AQA115" s="250"/>
      <c r="AQB115" s="250"/>
      <c r="AQC115" s="250"/>
      <c r="AQD115" s="250"/>
      <c r="AQE115" s="250"/>
      <c r="AQF115" s="250"/>
      <c r="AQG115" s="250"/>
      <c r="AQH115" s="250"/>
      <c r="AQI115" s="250"/>
      <c r="AQJ115" s="250"/>
      <c r="AQK115" s="250"/>
      <c r="AQL115" s="250"/>
      <c r="AQM115" s="250"/>
      <c r="AQN115" s="250"/>
      <c r="AQO115" s="250"/>
      <c r="AQP115" s="250"/>
      <c r="AQQ115" s="250"/>
      <c r="AQR115" s="250"/>
      <c r="AQS115" s="250"/>
      <c r="AQT115" s="250"/>
      <c r="AQU115" s="250"/>
      <c r="AQV115" s="250"/>
      <c r="AQW115" s="250"/>
      <c r="AQX115" s="250"/>
      <c r="AQY115" s="250"/>
      <c r="AQZ115" s="250"/>
      <c r="ARA115" s="250"/>
      <c r="ARB115" s="250"/>
      <c r="ARC115" s="250"/>
      <c r="ARD115" s="250"/>
      <c r="ARE115" s="250"/>
      <c r="ARF115" s="250"/>
      <c r="ARG115" s="250"/>
      <c r="ARH115" s="250"/>
      <c r="ARI115" s="250"/>
      <c r="ARJ115" s="250"/>
      <c r="ARK115" s="250"/>
      <c r="ARL115" s="250"/>
      <c r="ARM115" s="250"/>
      <c r="ARN115" s="250"/>
      <c r="ARO115" s="250"/>
      <c r="ARP115" s="250"/>
      <c r="ARQ115" s="250"/>
      <c r="ARR115" s="250"/>
      <c r="ARS115" s="250"/>
      <c r="ART115" s="250"/>
      <c r="ARU115" s="250"/>
      <c r="ARV115" s="250"/>
      <c r="ARW115" s="250"/>
      <c r="ARX115" s="250"/>
      <c r="ARY115" s="250"/>
      <c r="ARZ115" s="250"/>
      <c r="ASA115" s="250"/>
      <c r="ASB115" s="250"/>
      <c r="ASC115" s="250"/>
      <c r="ASD115" s="250"/>
      <c r="ASE115" s="250"/>
      <c r="ASF115" s="250"/>
      <c r="ASG115" s="250"/>
      <c r="ASH115" s="250"/>
      <c r="ASI115" s="250"/>
      <c r="ASJ115" s="250"/>
      <c r="ASK115" s="250"/>
      <c r="ASL115" s="250"/>
      <c r="ASM115" s="250"/>
      <c r="ASN115" s="250"/>
      <c r="ASO115" s="250"/>
      <c r="ASP115" s="250"/>
      <c r="ASQ115" s="250"/>
      <c r="ASR115" s="250"/>
      <c r="ASS115" s="250"/>
      <c r="AST115" s="250"/>
      <c r="ASU115" s="250"/>
      <c r="ASV115" s="250"/>
      <c r="ASW115" s="250"/>
      <c r="ASX115" s="250"/>
      <c r="ASY115" s="250"/>
      <c r="ASZ115" s="250"/>
      <c r="ATA115" s="250"/>
      <c r="ATB115" s="250"/>
      <c r="ATC115" s="250"/>
      <c r="ATD115" s="250"/>
      <c r="ATE115" s="250"/>
      <c r="ATF115" s="250"/>
      <c r="ATG115" s="250"/>
      <c r="ATH115" s="250"/>
      <c r="ATI115" s="250"/>
      <c r="ATJ115" s="250"/>
      <c r="ATK115" s="250"/>
      <c r="ATL115" s="250"/>
      <c r="ATM115" s="250"/>
      <c r="ATN115" s="250"/>
      <c r="ATO115" s="250"/>
      <c r="ATP115" s="250"/>
      <c r="ATQ115" s="250"/>
      <c r="ATR115" s="250"/>
      <c r="ATS115" s="250"/>
      <c r="ATT115" s="250"/>
      <c r="ATU115" s="250"/>
      <c r="ATV115" s="250"/>
      <c r="ATW115" s="250"/>
      <c r="ATX115" s="250"/>
      <c r="ATY115" s="250"/>
      <c r="ATZ115" s="250"/>
      <c r="AUA115" s="250"/>
      <c r="AUB115" s="250"/>
      <c r="AUC115" s="250"/>
      <c r="AUD115" s="250"/>
      <c r="AUE115" s="250"/>
      <c r="AUF115" s="250"/>
      <c r="AUG115" s="250"/>
      <c r="AUH115" s="250"/>
      <c r="AUI115" s="250"/>
      <c r="AUJ115" s="250"/>
      <c r="AUK115" s="250"/>
      <c r="AUL115" s="250"/>
      <c r="AUM115" s="250"/>
      <c r="AUN115" s="250"/>
      <c r="AUO115" s="250"/>
      <c r="AUP115" s="250"/>
      <c r="AUQ115" s="250"/>
      <c r="AUR115" s="250"/>
      <c r="AUS115" s="250"/>
      <c r="AUT115" s="250"/>
      <c r="AUU115" s="250"/>
      <c r="AUV115" s="250"/>
      <c r="AUW115" s="250"/>
      <c r="AUX115" s="250"/>
      <c r="AUY115" s="250"/>
      <c r="AUZ115" s="250"/>
      <c r="AVA115" s="250"/>
      <c r="AVB115" s="250"/>
      <c r="AVC115" s="250"/>
      <c r="AVD115" s="250"/>
      <c r="AVE115" s="250"/>
      <c r="AVF115" s="250"/>
      <c r="AVG115" s="250"/>
      <c r="AVH115" s="250"/>
      <c r="AVI115" s="250"/>
      <c r="AVJ115" s="250"/>
      <c r="AVK115" s="250"/>
      <c r="AVL115" s="250"/>
      <c r="AVM115" s="250"/>
      <c r="AVN115" s="250"/>
      <c r="AVO115" s="250"/>
      <c r="AVP115" s="250"/>
      <c r="AVQ115" s="250"/>
      <c r="AVR115" s="250"/>
      <c r="AVS115" s="250"/>
      <c r="AVT115" s="250"/>
      <c r="AVU115" s="250"/>
      <c r="AVV115" s="250"/>
      <c r="AVW115" s="250"/>
      <c r="AVX115" s="250"/>
      <c r="AVY115" s="250"/>
      <c r="AVZ115" s="250"/>
      <c r="AWA115" s="250"/>
      <c r="AWB115" s="250"/>
      <c r="AWC115" s="250"/>
      <c r="AWD115" s="250"/>
      <c r="AWE115" s="250"/>
      <c r="AWF115" s="250"/>
      <c r="AWG115" s="250"/>
      <c r="AWH115" s="250"/>
      <c r="AWI115" s="250"/>
      <c r="AWJ115" s="250"/>
      <c r="AWK115" s="250"/>
      <c r="AWL115" s="250"/>
      <c r="AWM115" s="250"/>
      <c r="AWN115" s="250"/>
      <c r="AWO115" s="250"/>
      <c r="AWP115" s="250"/>
      <c r="AWQ115" s="250"/>
      <c r="AWR115" s="250"/>
      <c r="AWS115" s="250"/>
      <c r="AWT115" s="250"/>
      <c r="AWU115" s="250"/>
      <c r="AWV115" s="250"/>
      <c r="AWW115" s="250"/>
      <c r="AWX115" s="250"/>
      <c r="AWY115" s="250"/>
      <c r="AWZ115" s="250"/>
      <c r="AXA115" s="250"/>
      <c r="AXB115" s="250"/>
      <c r="AXC115" s="250"/>
      <c r="AXD115" s="250"/>
      <c r="AXE115" s="250"/>
      <c r="AXF115" s="250"/>
      <c r="AXG115" s="250"/>
      <c r="AXH115" s="250"/>
      <c r="AXI115" s="250"/>
      <c r="AXJ115" s="250"/>
      <c r="AXK115" s="250"/>
      <c r="AXL115" s="250"/>
      <c r="AXM115" s="250"/>
      <c r="AXN115" s="250"/>
      <c r="AXO115" s="250"/>
      <c r="AXP115" s="250"/>
      <c r="AXQ115" s="250"/>
      <c r="AXR115" s="250"/>
      <c r="AXS115" s="250"/>
      <c r="AXT115" s="250"/>
      <c r="AXU115" s="250"/>
      <c r="AXV115" s="250"/>
      <c r="AXW115" s="250"/>
      <c r="AXX115" s="250"/>
      <c r="AXY115" s="250"/>
      <c r="AXZ115" s="250"/>
      <c r="AYA115" s="250"/>
      <c r="AYB115" s="250"/>
      <c r="AYC115" s="250"/>
      <c r="AYD115" s="250"/>
      <c r="AYE115" s="250"/>
      <c r="AYF115" s="250"/>
      <c r="AYG115" s="250"/>
      <c r="AYH115" s="250"/>
      <c r="AYI115" s="250"/>
      <c r="AYJ115" s="250"/>
      <c r="AYK115" s="250"/>
      <c r="AYL115" s="250"/>
      <c r="AYM115" s="250"/>
      <c r="AYN115" s="250"/>
      <c r="AYO115" s="250"/>
      <c r="AYP115" s="250"/>
      <c r="AYQ115" s="250"/>
      <c r="AYR115" s="250"/>
      <c r="AYS115" s="250"/>
      <c r="AYT115" s="250"/>
      <c r="AYU115" s="250"/>
      <c r="AYV115" s="250"/>
      <c r="AYW115" s="250"/>
      <c r="AYX115" s="250"/>
      <c r="AYY115" s="250"/>
      <c r="AYZ115" s="250"/>
      <c r="AZA115" s="250"/>
      <c r="AZB115" s="250"/>
      <c r="AZC115" s="250"/>
      <c r="AZD115" s="250"/>
      <c r="AZE115" s="250"/>
      <c r="AZF115" s="250"/>
      <c r="AZG115" s="250"/>
      <c r="AZH115" s="250"/>
      <c r="AZI115" s="250"/>
      <c r="AZJ115" s="250"/>
      <c r="AZK115" s="250"/>
      <c r="AZL115" s="250"/>
      <c r="AZM115" s="250"/>
      <c r="AZN115" s="250"/>
      <c r="AZO115" s="250"/>
      <c r="AZP115" s="250"/>
      <c r="AZQ115" s="250"/>
      <c r="AZR115" s="250"/>
      <c r="AZS115" s="250"/>
      <c r="AZT115" s="250"/>
      <c r="AZU115" s="250"/>
      <c r="AZV115" s="250"/>
      <c r="AZW115" s="250"/>
      <c r="AZX115" s="250"/>
      <c r="AZY115" s="250"/>
      <c r="AZZ115" s="250"/>
      <c r="BAA115" s="250"/>
      <c r="BAB115" s="250"/>
      <c r="BAC115" s="250"/>
      <c r="BAD115" s="250"/>
      <c r="BAE115" s="250"/>
      <c r="BAF115" s="250"/>
      <c r="BAG115" s="250"/>
      <c r="BAH115" s="250"/>
      <c r="BAI115" s="250"/>
      <c r="BAJ115" s="250"/>
      <c r="BAK115" s="250"/>
      <c r="BAL115" s="250"/>
      <c r="BAM115" s="250"/>
      <c r="BAN115" s="250"/>
      <c r="BAO115" s="250"/>
      <c r="BAP115" s="250"/>
      <c r="BAQ115" s="250"/>
      <c r="BAR115" s="250"/>
      <c r="BAS115" s="250"/>
      <c r="BAT115" s="250"/>
      <c r="BAU115" s="250"/>
      <c r="BAV115" s="250"/>
      <c r="BAW115" s="250"/>
      <c r="BAX115" s="250"/>
      <c r="BAY115" s="250"/>
      <c r="BAZ115" s="250"/>
      <c r="BBA115" s="250"/>
      <c r="BBB115" s="250"/>
      <c r="BBC115" s="250"/>
      <c r="BBD115" s="250"/>
      <c r="BBE115" s="250"/>
      <c r="BBF115" s="250"/>
      <c r="BBG115" s="250"/>
      <c r="BBH115" s="250"/>
      <c r="BBI115" s="250"/>
      <c r="BBJ115" s="250"/>
      <c r="BBK115" s="250"/>
      <c r="BBL115" s="250"/>
      <c r="BBM115" s="250"/>
      <c r="BBN115" s="250"/>
      <c r="BBO115" s="250"/>
      <c r="BBP115" s="250"/>
      <c r="BBQ115" s="250"/>
      <c r="BBR115" s="250"/>
      <c r="BBS115" s="250"/>
      <c r="BBT115" s="250"/>
      <c r="BBU115" s="250"/>
      <c r="BBV115" s="250"/>
      <c r="BBW115" s="250"/>
      <c r="BBX115" s="250"/>
      <c r="BBY115" s="250"/>
      <c r="BBZ115" s="250"/>
      <c r="BCA115" s="250"/>
      <c r="BCB115" s="250"/>
      <c r="BCC115" s="250"/>
      <c r="BCD115" s="250"/>
      <c r="BCE115" s="250"/>
      <c r="BCF115" s="250"/>
      <c r="BCG115" s="250"/>
      <c r="BCH115" s="250"/>
      <c r="BCI115" s="250"/>
      <c r="BCJ115" s="250"/>
      <c r="BCK115" s="250"/>
      <c r="BCL115" s="250"/>
      <c r="BCM115" s="250"/>
      <c r="BCN115" s="250"/>
      <c r="BCO115" s="250"/>
      <c r="BCP115" s="250"/>
      <c r="BCQ115" s="250"/>
      <c r="BCR115" s="250"/>
      <c r="BCS115" s="250"/>
      <c r="BCT115" s="250"/>
      <c r="BCU115" s="250"/>
      <c r="BCV115" s="250"/>
      <c r="BCW115" s="250"/>
      <c r="BCX115" s="250"/>
      <c r="BCY115" s="250"/>
      <c r="BCZ115" s="250"/>
      <c r="BDA115" s="250"/>
      <c r="BDB115" s="250"/>
      <c r="BDC115" s="250"/>
      <c r="BDD115" s="250"/>
      <c r="BDE115" s="250"/>
      <c r="BDF115" s="250"/>
      <c r="BDG115" s="250"/>
      <c r="BDH115" s="250"/>
      <c r="BDI115" s="250"/>
      <c r="BDJ115" s="250"/>
      <c r="BDK115" s="250"/>
      <c r="BDL115" s="250"/>
      <c r="BDM115" s="250"/>
      <c r="BDN115" s="250"/>
      <c r="BDO115" s="250"/>
      <c r="BDP115" s="250"/>
      <c r="BDQ115" s="250"/>
      <c r="BDR115" s="250"/>
      <c r="BDS115" s="250"/>
      <c r="BDT115" s="250"/>
      <c r="BDU115" s="250"/>
      <c r="BDV115" s="250"/>
      <c r="BDW115" s="250"/>
      <c r="BDX115" s="250"/>
      <c r="BDY115" s="250"/>
      <c r="BDZ115" s="250"/>
      <c r="BEA115" s="250"/>
      <c r="BEB115" s="250"/>
      <c r="BEC115" s="250"/>
      <c r="BED115" s="250"/>
      <c r="BEE115" s="250"/>
      <c r="BEF115" s="250"/>
      <c r="BEG115" s="250"/>
      <c r="BEH115" s="250"/>
      <c r="BEI115" s="250"/>
      <c r="BEJ115" s="250"/>
      <c r="BEK115" s="250"/>
      <c r="BEL115" s="250"/>
      <c r="BEM115" s="250"/>
      <c r="BEN115" s="250"/>
      <c r="BEO115" s="250"/>
      <c r="BEP115" s="250"/>
      <c r="BEQ115" s="250"/>
      <c r="BER115" s="250"/>
      <c r="BES115" s="250"/>
      <c r="BET115" s="250"/>
      <c r="BEU115" s="250"/>
      <c r="BEV115" s="250"/>
      <c r="BEW115" s="250"/>
      <c r="BEX115" s="250"/>
    </row>
    <row r="116" spans="1:1506" s="254" customFormat="1">
      <c r="A116" s="250"/>
      <c r="B116" s="251"/>
      <c r="C116" s="250"/>
      <c r="H116" s="65"/>
      <c r="I116" s="253"/>
      <c r="K116" s="273"/>
      <c r="L116" s="65"/>
      <c r="N116" s="65"/>
      <c r="O116" s="250"/>
      <c r="P116" s="250"/>
      <c r="Q116" s="250"/>
      <c r="R116" s="250"/>
      <c r="S116" s="250"/>
      <c r="T116" s="250"/>
      <c r="U116" s="250"/>
      <c r="V116" s="250"/>
      <c r="W116" s="250"/>
      <c r="X116" s="250"/>
      <c r="Y116" s="250"/>
      <c r="Z116" s="250"/>
      <c r="AA116" s="250"/>
      <c r="AB116" s="250"/>
      <c r="AC116" s="250"/>
      <c r="AD116" s="250"/>
      <c r="AE116" s="250"/>
      <c r="AF116" s="250"/>
      <c r="AG116" s="250"/>
      <c r="AH116" s="250"/>
      <c r="AI116" s="250"/>
      <c r="AJ116" s="250"/>
      <c r="AK116" s="250"/>
      <c r="AL116" s="250"/>
      <c r="AM116" s="250"/>
      <c r="AN116" s="250"/>
      <c r="AO116" s="250"/>
      <c r="AP116" s="250"/>
      <c r="AQ116" s="250"/>
      <c r="AR116" s="250"/>
      <c r="AS116" s="250"/>
      <c r="AT116" s="250"/>
      <c r="AU116" s="250"/>
      <c r="AV116" s="250"/>
      <c r="AW116" s="250"/>
      <c r="AX116" s="250"/>
      <c r="AY116" s="250"/>
      <c r="AZ116" s="250"/>
      <c r="BA116" s="250"/>
      <c r="BB116" s="250"/>
      <c r="BC116" s="250"/>
      <c r="BD116" s="250"/>
      <c r="BE116" s="250"/>
      <c r="BF116" s="250"/>
      <c r="BG116" s="250"/>
      <c r="BH116" s="250"/>
      <c r="BI116" s="250"/>
      <c r="BJ116" s="250"/>
      <c r="BK116" s="250"/>
      <c r="BL116" s="250"/>
      <c r="BM116" s="250"/>
      <c r="BN116" s="250"/>
      <c r="BO116" s="250"/>
      <c r="BP116" s="250"/>
      <c r="BQ116" s="250"/>
      <c r="BR116" s="250"/>
      <c r="BS116" s="250"/>
      <c r="BT116" s="250"/>
      <c r="BU116" s="250"/>
      <c r="BV116" s="250"/>
      <c r="BW116" s="250"/>
      <c r="BX116" s="250"/>
      <c r="BY116" s="250"/>
      <c r="BZ116" s="250"/>
      <c r="CA116" s="250"/>
      <c r="CB116" s="250"/>
      <c r="CC116" s="250"/>
      <c r="CD116" s="250"/>
      <c r="CE116" s="250"/>
      <c r="CF116" s="250"/>
      <c r="CG116" s="250"/>
      <c r="CH116" s="250"/>
      <c r="CI116" s="250"/>
      <c r="CJ116" s="250"/>
      <c r="CK116" s="250"/>
      <c r="CL116" s="250"/>
      <c r="CM116" s="250"/>
      <c r="CN116" s="250"/>
      <c r="CO116" s="250"/>
      <c r="CP116" s="250"/>
      <c r="CQ116" s="250"/>
      <c r="CR116" s="250"/>
      <c r="CS116" s="250"/>
      <c r="CT116" s="250"/>
      <c r="CU116" s="250"/>
      <c r="CV116" s="250"/>
      <c r="CW116" s="250"/>
      <c r="CX116" s="250"/>
      <c r="CY116" s="250"/>
      <c r="CZ116" s="250"/>
      <c r="DA116" s="250"/>
      <c r="DB116" s="250"/>
      <c r="DC116" s="250"/>
      <c r="DD116" s="250"/>
      <c r="DE116" s="250"/>
      <c r="DF116" s="250"/>
      <c r="DG116" s="250"/>
      <c r="DH116" s="250"/>
      <c r="DI116" s="250"/>
      <c r="DJ116" s="250"/>
      <c r="DK116" s="250"/>
      <c r="DL116" s="250"/>
      <c r="DM116" s="250"/>
      <c r="DN116" s="250"/>
      <c r="DO116" s="250"/>
      <c r="DP116" s="250"/>
      <c r="DQ116" s="250"/>
      <c r="DR116" s="250"/>
      <c r="DS116" s="250"/>
      <c r="DT116" s="250"/>
      <c r="DU116" s="250"/>
      <c r="DV116" s="250"/>
      <c r="DW116" s="250"/>
      <c r="DX116" s="250"/>
      <c r="DY116" s="250"/>
      <c r="DZ116" s="250"/>
      <c r="EA116" s="250"/>
      <c r="EB116" s="250"/>
      <c r="EC116" s="250"/>
      <c r="ED116" s="250"/>
      <c r="EE116" s="250"/>
      <c r="EF116" s="250"/>
      <c r="EG116" s="250"/>
      <c r="EH116" s="250"/>
      <c r="EI116" s="250"/>
      <c r="EJ116" s="250"/>
      <c r="EK116" s="250"/>
      <c r="EL116" s="250"/>
      <c r="EM116" s="250"/>
      <c r="EN116" s="250"/>
      <c r="EO116" s="250"/>
      <c r="EP116" s="250"/>
      <c r="EQ116" s="250"/>
      <c r="ER116" s="250"/>
      <c r="ES116" s="250"/>
      <c r="ET116" s="250"/>
      <c r="EU116" s="250"/>
      <c r="EV116" s="250"/>
      <c r="EW116" s="250"/>
      <c r="EX116" s="250"/>
      <c r="EY116" s="250"/>
      <c r="EZ116" s="250"/>
      <c r="FA116" s="250"/>
      <c r="FB116" s="250"/>
      <c r="FC116" s="250"/>
      <c r="FD116" s="250"/>
      <c r="FE116" s="250"/>
      <c r="FF116" s="250"/>
      <c r="FG116" s="250"/>
      <c r="FH116" s="250"/>
      <c r="FI116" s="250"/>
      <c r="FJ116" s="250"/>
      <c r="FK116" s="250"/>
      <c r="FL116" s="250"/>
      <c r="FM116" s="250"/>
      <c r="FN116" s="250"/>
      <c r="FO116" s="250"/>
      <c r="FP116" s="250"/>
      <c r="FQ116" s="250"/>
      <c r="FR116" s="250"/>
      <c r="FS116" s="250"/>
      <c r="FT116" s="250"/>
      <c r="FU116" s="250"/>
      <c r="FV116" s="250"/>
      <c r="FW116" s="250"/>
      <c r="FX116" s="250"/>
      <c r="FY116" s="250"/>
      <c r="FZ116" s="250"/>
      <c r="GA116" s="250"/>
      <c r="GB116" s="250"/>
      <c r="GC116" s="250"/>
      <c r="GD116" s="250"/>
      <c r="GE116" s="250"/>
      <c r="GF116" s="250"/>
      <c r="GG116" s="250"/>
      <c r="GH116" s="250"/>
      <c r="GI116" s="250"/>
      <c r="GJ116" s="250"/>
      <c r="GK116" s="250"/>
      <c r="GL116" s="250"/>
      <c r="GM116" s="250"/>
      <c r="GN116" s="250"/>
      <c r="GO116" s="250"/>
      <c r="GP116" s="250"/>
      <c r="GQ116" s="250"/>
      <c r="GR116" s="250"/>
      <c r="GS116" s="250"/>
      <c r="GT116" s="250"/>
      <c r="GU116" s="250"/>
      <c r="GV116" s="250"/>
      <c r="GW116" s="250"/>
      <c r="GX116" s="250"/>
      <c r="GY116" s="250"/>
      <c r="GZ116" s="250"/>
      <c r="HA116" s="250"/>
      <c r="HB116" s="250"/>
      <c r="HC116" s="250"/>
      <c r="HD116" s="250"/>
      <c r="HE116" s="250"/>
      <c r="HF116" s="250"/>
      <c r="HG116" s="250"/>
      <c r="HH116" s="250"/>
      <c r="HI116" s="250"/>
      <c r="HJ116" s="250"/>
      <c r="HK116" s="250"/>
      <c r="HL116" s="250"/>
      <c r="HM116" s="250"/>
      <c r="HN116" s="250"/>
      <c r="HO116" s="250"/>
      <c r="HP116" s="250"/>
      <c r="HQ116" s="250"/>
      <c r="HR116" s="250"/>
      <c r="HS116" s="250"/>
      <c r="HT116" s="250"/>
      <c r="HU116" s="250"/>
      <c r="HV116" s="250"/>
      <c r="HW116" s="250"/>
      <c r="HX116" s="250"/>
      <c r="HY116" s="250"/>
      <c r="HZ116" s="250"/>
      <c r="IA116" s="250"/>
      <c r="IB116" s="250"/>
      <c r="IC116" s="250"/>
      <c r="ID116" s="250"/>
      <c r="IE116" s="250"/>
      <c r="IF116" s="250"/>
      <c r="IG116" s="250"/>
      <c r="IH116" s="250"/>
      <c r="II116" s="250"/>
      <c r="IJ116" s="250"/>
      <c r="IK116" s="250"/>
      <c r="IL116" s="250"/>
      <c r="IM116" s="250"/>
      <c r="IN116" s="250"/>
      <c r="IO116" s="250"/>
      <c r="IP116" s="250"/>
      <c r="IQ116" s="250"/>
      <c r="IR116" s="250"/>
      <c r="IS116" s="250"/>
      <c r="IT116" s="250"/>
      <c r="IU116" s="250"/>
      <c r="IV116" s="250"/>
      <c r="IW116" s="250"/>
      <c r="IX116" s="250"/>
      <c r="IY116" s="250"/>
      <c r="IZ116" s="250"/>
      <c r="JA116" s="250"/>
      <c r="JB116" s="250"/>
      <c r="JC116" s="250"/>
      <c r="JD116" s="250"/>
      <c r="JE116" s="250"/>
      <c r="JF116" s="250"/>
      <c r="JG116" s="250"/>
      <c r="JH116" s="250"/>
      <c r="JI116" s="250"/>
      <c r="JJ116" s="250"/>
      <c r="JK116" s="250"/>
      <c r="JL116" s="250"/>
      <c r="JM116" s="250"/>
      <c r="JN116" s="250"/>
      <c r="JO116" s="250"/>
      <c r="JP116" s="250"/>
      <c r="JQ116" s="250"/>
      <c r="JR116" s="250"/>
      <c r="JS116" s="250"/>
      <c r="JT116" s="250"/>
      <c r="JU116" s="250"/>
      <c r="JV116" s="250"/>
      <c r="JW116" s="250"/>
      <c r="JX116" s="250"/>
      <c r="JY116" s="250"/>
      <c r="JZ116" s="250"/>
      <c r="KA116" s="250"/>
      <c r="KB116" s="250"/>
      <c r="KC116" s="250"/>
      <c r="KD116" s="250"/>
      <c r="KE116" s="250"/>
      <c r="KF116" s="250"/>
      <c r="KG116" s="250"/>
      <c r="KH116" s="250"/>
      <c r="KI116" s="250"/>
      <c r="KJ116" s="250"/>
      <c r="KK116" s="250"/>
      <c r="KL116" s="250"/>
      <c r="KM116" s="250"/>
      <c r="KN116" s="250"/>
      <c r="KO116" s="250"/>
      <c r="KP116" s="250"/>
      <c r="KQ116" s="250"/>
      <c r="KR116" s="250"/>
      <c r="KS116" s="250"/>
      <c r="KT116" s="250"/>
      <c r="KU116" s="250"/>
      <c r="KV116" s="250"/>
      <c r="KW116" s="250"/>
      <c r="KX116" s="250"/>
      <c r="KY116" s="250"/>
      <c r="KZ116" s="250"/>
      <c r="LA116" s="250"/>
      <c r="LB116" s="250"/>
      <c r="LC116" s="250"/>
      <c r="LD116" s="250"/>
      <c r="LE116" s="250"/>
      <c r="LF116" s="250"/>
      <c r="LG116" s="250"/>
      <c r="LH116" s="250"/>
      <c r="LI116" s="250"/>
      <c r="LJ116" s="250"/>
      <c r="LK116" s="250"/>
      <c r="LL116" s="250"/>
      <c r="LM116" s="250"/>
      <c r="LN116" s="250"/>
      <c r="LO116" s="250"/>
      <c r="LP116" s="250"/>
      <c r="LQ116" s="250"/>
      <c r="LR116" s="250"/>
      <c r="LS116" s="250"/>
      <c r="LT116" s="250"/>
      <c r="LU116" s="250"/>
      <c r="LV116" s="250"/>
      <c r="LW116" s="250"/>
      <c r="LX116" s="250"/>
      <c r="LY116" s="250"/>
      <c r="LZ116" s="250"/>
      <c r="MA116" s="250"/>
      <c r="MB116" s="250"/>
      <c r="MC116" s="250"/>
      <c r="MD116" s="250"/>
      <c r="ME116" s="250"/>
      <c r="MF116" s="250"/>
      <c r="MG116" s="250"/>
      <c r="MH116" s="250"/>
      <c r="MI116" s="250"/>
      <c r="MJ116" s="250"/>
      <c r="MK116" s="250"/>
      <c r="ML116" s="250"/>
      <c r="MM116" s="250"/>
      <c r="MN116" s="250"/>
      <c r="MO116" s="250"/>
      <c r="MP116" s="250"/>
      <c r="MQ116" s="250"/>
      <c r="MR116" s="250"/>
      <c r="MS116" s="250"/>
      <c r="MT116" s="250"/>
      <c r="MU116" s="250"/>
      <c r="MV116" s="250"/>
      <c r="MW116" s="250"/>
      <c r="MX116" s="250"/>
      <c r="MY116" s="250"/>
      <c r="MZ116" s="250"/>
      <c r="NA116" s="250"/>
      <c r="NB116" s="250"/>
      <c r="NC116" s="250"/>
      <c r="ND116" s="250"/>
      <c r="NE116" s="250"/>
      <c r="NF116" s="250"/>
      <c r="NG116" s="250"/>
      <c r="NH116" s="250"/>
      <c r="NI116" s="250"/>
      <c r="NJ116" s="250"/>
      <c r="NK116" s="250"/>
      <c r="NL116" s="250"/>
      <c r="NM116" s="250"/>
      <c r="NN116" s="250"/>
      <c r="NO116" s="250"/>
      <c r="NP116" s="250"/>
      <c r="NQ116" s="250"/>
      <c r="NR116" s="250"/>
      <c r="NS116" s="250"/>
      <c r="NT116" s="250"/>
      <c r="NU116" s="250"/>
      <c r="NV116" s="250"/>
      <c r="NW116" s="250"/>
      <c r="NX116" s="250"/>
      <c r="NY116" s="250"/>
      <c r="NZ116" s="250"/>
      <c r="OA116" s="250"/>
      <c r="OB116" s="250"/>
      <c r="OC116" s="250"/>
      <c r="OD116" s="250"/>
      <c r="OE116" s="250"/>
      <c r="OF116" s="250"/>
      <c r="OG116" s="250"/>
      <c r="OH116" s="250"/>
      <c r="OI116" s="250"/>
      <c r="OJ116" s="250"/>
      <c r="OK116" s="250"/>
      <c r="OL116" s="250"/>
      <c r="OM116" s="250"/>
      <c r="ON116" s="250"/>
      <c r="OO116" s="250"/>
      <c r="OP116" s="250"/>
      <c r="OQ116" s="250"/>
      <c r="OR116" s="250"/>
      <c r="OS116" s="250"/>
      <c r="OT116" s="250"/>
      <c r="OU116" s="250"/>
      <c r="OV116" s="250"/>
      <c r="OW116" s="250"/>
      <c r="OX116" s="250"/>
      <c r="OY116" s="250"/>
      <c r="OZ116" s="250"/>
      <c r="PA116" s="250"/>
      <c r="PB116" s="250"/>
      <c r="PC116" s="250"/>
      <c r="PD116" s="250"/>
      <c r="PE116" s="250"/>
      <c r="PF116" s="250"/>
      <c r="PG116" s="250"/>
      <c r="PH116" s="250"/>
      <c r="PI116" s="250"/>
      <c r="PJ116" s="250"/>
      <c r="PK116" s="250"/>
      <c r="PL116" s="250"/>
      <c r="PM116" s="250"/>
      <c r="PN116" s="250"/>
      <c r="PO116" s="250"/>
      <c r="PP116" s="250"/>
      <c r="PQ116" s="250"/>
      <c r="PR116" s="250"/>
      <c r="PS116" s="250"/>
      <c r="PT116" s="250"/>
      <c r="PU116" s="250"/>
      <c r="PV116" s="250"/>
      <c r="PW116" s="250"/>
      <c r="PX116" s="250"/>
      <c r="PY116" s="250"/>
      <c r="PZ116" s="250"/>
      <c r="QA116" s="250"/>
      <c r="QB116" s="250"/>
      <c r="QC116" s="250"/>
      <c r="QD116" s="250"/>
      <c r="QE116" s="250"/>
      <c r="QF116" s="250"/>
      <c r="QG116" s="250"/>
      <c r="QH116" s="250"/>
      <c r="QI116" s="250"/>
      <c r="QJ116" s="250"/>
      <c r="QK116" s="250"/>
      <c r="QL116" s="250"/>
      <c r="QM116" s="250"/>
      <c r="QN116" s="250"/>
      <c r="QO116" s="250"/>
      <c r="QP116" s="250"/>
      <c r="QQ116" s="250"/>
      <c r="QR116" s="250"/>
      <c r="QS116" s="250"/>
      <c r="QT116" s="250"/>
      <c r="QU116" s="250"/>
      <c r="QV116" s="250"/>
      <c r="QW116" s="250"/>
      <c r="QX116" s="250"/>
      <c r="QY116" s="250"/>
      <c r="QZ116" s="250"/>
      <c r="RA116" s="250"/>
      <c r="RB116" s="250"/>
      <c r="RC116" s="250"/>
      <c r="RD116" s="250"/>
      <c r="RE116" s="250"/>
      <c r="RF116" s="250"/>
      <c r="RG116" s="250"/>
      <c r="RH116" s="250"/>
      <c r="RI116" s="250"/>
      <c r="RJ116" s="250"/>
      <c r="RK116" s="250"/>
      <c r="RL116" s="250"/>
      <c r="RM116" s="250"/>
      <c r="RN116" s="250"/>
      <c r="RO116" s="250"/>
      <c r="RP116" s="250"/>
      <c r="RQ116" s="250"/>
      <c r="RR116" s="250"/>
      <c r="RS116" s="250"/>
      <c r="RT116" s="250"/>
      <c r="RU116" s="250"/>
      <c r="RV116" s="250"/>
      <c r="RW116" s="250"/>
      <c r="RX116" s="250"/>
      <c r="RY116" s="250"/>
      <c r="RZ116" s="250"/>
      <c r="SA116" s="250"/>
      <c r="SB116" s="250"/>
      <c r="SC116" s="250"/>
      <c r="SD116" s="250"/>
      <c r="SE116" s="250"/>
      <c r="SF116" s="250"/>
      <c r="SG116" s="250"/>
      <c r="SH116" s="250"/>
      <c r="SI116" s="250"/>
      <c r="SJ116" s="250"/>
      <c r="SK116" s="250"/>
      <c r="SL116" s="250"/>
      <c r="SM116" s="250"/>
      <c r="SN116" s="250"/>
      <c r="SO116" s="250"/>
      <c r="SP116" s="250"/>
      <c r="SQ116" s="250"/>
      <c r="SR116" s="250"/>
      <c r="SS116" s="250"/>
      <c r="ST116" s="250"/>
      <c r="SU116" s="250"/>
      <c r="SV116" s="250"/>
      <c r="SW116" s="250"/>
      <c r="SX116" s="250"/>
      <c r="SY116" s="250"/>
      <c r="SZ116" s="250"/>
      <c r="TA116" s="250"/>
      <c r="TB116" s="250"/>
      <c r="TC116" s="250"/>
      <c r="TD116" s="250"/>
      <c r="TE116" s="250"/>
      <c r="TF116" s="250"/>
      <c r="TG116" s="250"/>
      <c r="TH116" s="250"/>
      <c r="TI116" s="250"/>
      <c r="TJ116" s="250"/>
      <c r="TK116" s="250"/>
      <c r="TL116" s="250"/>
      <c r="TM116" s="250"/>
      <c r="TN116" s="250"/>
      <c r="TO116" s="250"/>
      <c r="TP116" s="250"/>
      <c r="TQ116" s="250"/>
      <c r="TR116" s="250"/>
      <c r="TS116" s="250"/>
      <c r="TT116" s="250"/>
      <c r="TU116" s="250"/>
      <c r="TV116" s="250"/>
      <c r="TW116" s="250"/>
      <c r="TX116" s="250"/>
      <c r="TY116" s="250"/>
      <c r="TZ116" s="250"/>
      <c r="UA116" s="250"/>
      <c r="UB116" s="250"/>
      <c r="UC116" s="250"/>
      <c r="UD116" s="250"/>
      <c r="UE116" s="250"/>
      <c r="UF116" s="250"/>
      <c r="UG116" s="250"/>
      <c r="UH116" s="250"/>
      <c r="UI116" s="250"/>
      <c r="UJ116" s="250"/>
      <c r="UK116" s="250"/>
      <c r="UL116" s="250"/>
      <c r="UM116" s="250"/>
      <c r="UN116" s="250"/>
      <c r="UO116" s="250"/>
      <c r="UP116" s="250"/>
      <c r="UQ116" s="250"/>
      <c r="UR116" s="250"/>
      <c r="US116" s="250"/>
      <c r="UT116" s="250"/>
      <c r="UU116" s="250"/>
      <c r="UV116" s="250"/>
      <c r="UW116" s="250"/>
      <c r="UX116" s="250"/>
      <c r="UY116" s="250"/>
      <c r="UZ116" s="250"/>
      <c r="VA116" s="250"/>
      <c r="VB116" s="250"/>
      <c r="VC116" s="250"/>
      <c r="VD116" s="250"/>
      <c r="VE116" s="250"/>
      <c r="VF116" s="250"/>
      <c r="VG116" s="250"/>
      <c r="VH116" s="250"/>
      <c r="VI116" s="250"/>
      <c r="VJ116" s="250"/>
      <c r="VK116" s="250"/>
      <c r="VL116" s="250"/>
      <c r="VM116" s="250"/>
      <c r="VN116" s="250"/>
      <c r="VO116" s="250"/>
      <c r="VP116" s="250"/>
      <c r="VQ116" s="250"/>
      <c r="VR116" s="250"/>
      <c r="VS116" s="250"/>
      <c r="VT116" s="250"/>
      <c r="VU116" s="250"/>
      <c r="VV116" s="250"/>
      <c r="VW116" s="250"/>
      <c r="VX116" s="250"/>
      <c r="VY116" s="250"/>
      <c r="VZ116" s="250"/>
      <c r="WA116" s="250"/>
      <c r="WB116" s="250"/>
      <c r="WC116" s="250"/>
      <c r="WD116" s="250"/>
      <c r="WE116" s="250"/>
      <c r="WF116" s="250"/>
      <c r="WG116" s="250"/>
      <c r="WH116" s="250"/>
      <c r="WI116" s="250"/>
      <c r="WJ116" s="250"/>
      <c r="WK116" s="250"/>
      <c r="WL116" s="250"/>
      <c r="WM116" s="250"/>
      <c r="WN116" s="250"/>
      <c r="WO116" s="250"/>
      <c r="WP116" s="250"/>
      <c r="WQ116" s="250"/>
      <c r="WR116" s="250"/>
      <c r="WS116" s="250"/>
      <c r="WT116" s="250"/>
      <c r="WU116" s="250"/>
      <c r="WV116" s="250"/>
      <c r="WW116" s="250"/>
      <c r="WX116" s="250"/>
      <c r="WY116" s="250"/>
      <c r="WZ116" s="250"/>
      <c r="XA116" s="250"/>
      <c r="XB116" s="250"/>
      <c r="XC116" s="250"/>
      <c r="XD116" s="250"/>
      <c r="XE116" s="250"/>
      <c r="XF116" s="250"/>
      <c r="XG116" s="250"/>
      <c r="XH116" s="250"/>
      <c r="XI116" s="250"/>
      <c r="XJ116" s="250"/>
      <c r="XK116" s="250"/>
      <c r="XL116" s="250"/>
      <c r="XM116" s="250"/>
      <c r="XN116" s="250"/>
      <c r="XO116" s="250"/>
      <c r="XP116" s="250"/>
      <c r="XQ116" s="250"/>
      <c r="XR116" s="250"/>
      <c r="XS116" s="250"/>
      <c r="XT116" s="250"/>
      <c r="XU116" s="250"/>
      <c r="XV116" s="250"/>
      <c r="XW116" s="250"/>
      <c r="XX116" s="250"/>
      <c r="XY116" s="250"/>
      <c r="XZ116" s="250"/>
      <c r="YA116" s="250"/>
      <c r="YB116" s="250"/>
      <c r="YC116" s="250"/>
      <c r="YD116" s="250"/>
      <c r="YE116" s="250"/>
      <c r="YF116" s="250"/>
      <c r="YG116" s="250"/>
      <c r="YH116" s="250"/>
      <c r="YI116" s="250"/>
      <c r="YJ116" s="250"/>
      <c r="YK116" s="250"/>
      <c r="YL116" s="250"/>
      <c r="YM116" s="250"/>
      <c r="YN116" s="250"/>
      <c r="YO116" s="250"/>
      <c r="YP116" s="250"/>
      <c r="YQ116" s="250"/>
      <c r="YR116" s="250"/>
      <c r="YS116" s="250"/>
      <c r="YT116" s="250"/>
      <c r="YU116" s="250"/>
      <c r="YV116" s="250"/>
      <c r="YW116" s="250"/>
      <c r="YX116" s="250"/>
      <c r="YY116" s="250"/>
      <c r="YZ116" s="250"/>
      <c r="ZA116" s="250"/>
      <c r="ZB116" s="250"/>
      <c r="ZC116" s="250"/>
      <c r="ZD116" s="250"/>
      <c r="ZE116" s="250"/>
      <c r="ZF116" s="250"/>
      <c r="ZG116" s="250"/>
      <c r="ZH116" s="250"/>
      <c r="ZI116" s="250"/>
      <c r="ZJ116" s="250"/>
      <c r="ZK116" s="250"/>
      <c r="ZL116" s="250"/>
      <c r="ZM116" s="250"/>
      <c r="ZN116" s="250"/>
      <c r="ZO116" s="250"/>
      <c r="ZP116" s="250"/>
      <c r="ZQ116" s="250"/>
      <c r="ZR116" s="250"/>
      <c r="ZS116" s="250"/>
      <c r="ZT116" s="250"/>
      <c r="ZU116" s="250"/>
      <c r="ZV116" s="250"/>
      <c r="ZW116" s="250"/>
      <c r="ZX116" s="250"/>
      <c r="ZY116" s="250"/>
      <c r="ZZ116" s="250"/>
      <c r="AAA116" s="250"/>
      <c r="AAB116" s="250"/>
      <c r="AAC116" s="250"/>
      <c r="AAD116" s="250"/>
      <c r="AAE116" s="250"/>
      <c r="AAF116" s="250"/>
      <c r="AAG116" s="250"/>
      <c r="AAH116" s="250"/>
      <c r="AAI116" s="250"/>
      <c r="AAJ116" s="250"/>
      <c r="AAK116" s="250"/>
      <c r="AAL116" s="250"/>
      <c r="AAM116" s="250"/>
      <c r="AAN116" s="250"/>
      <c r="AAO116" s="250"/>
      <c r="AAP116" s="250"/>
      <c r="AAQ116" s="250"/>
      <c r="AAR116" s="250"/>
      <c r="AAS116" s="250"/>
      <c r="AAT116" s="250"/>
      <c r="AAU116" s="250"/>
      <c r="AAV116" s="250"/>
      <c r="AAW116" s="250"/>
      <c r="AAX116" s="250"/>
      <c r="AAY116" s="250"/>
      <c r="AAZ116" s="250"/>
      <c r="ABA116" s="250"/>
      <c r="ABB116" s="250"/>
      <c r="ABC116" s="250"/>
      <c r="ABD116" s="250"/>
      <c r="ABE116" s="250"/>
      <c r="ABF116" s="250"/>
      <c r="ABG116" s="250"/>
      <c r="ABH116" s="250"/>
      <c r="ABI116" s="250"/>
      <c r="ABJ116" s="250"/>
      <c r="ABK116" s="250"/>
      <c r="ABL116" s="250"/>
      <c r="ABM116" s="250"/>
      <c r="ABN116" s="250"/>
      <c r="ABO116" s="250"/>
      <c r="ABP116" s="250"/>
      <c r="ABQ116" s="250"/>
      <c r="ABR116" s="250"/>
      <c r="ABS116" s="250"/>
      <c r="ABT116" s="250"/>
      <c r="ABU116" s="250"/>
      <c r="ABV116" s="250"/>
      <c r="ABW116" s="250"/>
      <c r="ABX116" s="250"/>
      <c r="ABY116" s="250"/>
      <c r="ABZ116" s="250"/>
      <c r="ACA116" s="250"/>
      <c r="ACB116" s="250"/>
      <c r="ACC116" s="250"/>
      <c r="ACD116" s="250"/>
      <c r="ACE116" s="250"/>
      <c r="ACF116" s="250"/>
      <c r="ACG116" s="250"/>
      <c r="ACH116" s="250"/>
      <c r="ACI116" s="250"/>
      <c r="ACJ116" s="250"/>
      <c r="ACK116" s="250"/>
      <c r="ACL116" s="250"/>
      <c r="ACM116" s="250"/>
      <c r="ACN116" s="250"/>
      <c r="ACO116" s="250"/>
      <c r="ACP116" s="250"/>
      <c r="ACQ116" s="250"/>
      <c r="ACR116" s="250"/>
      <c r="ACS116" s="250"/>
      <c r="ACT116" s="250"/>
      <c r="ACU116" s="250"/>
      <c r="ACV116" s="250"/>
      <c r="ACW116" s="250"/>
      <c r="ACX116" s="250"/>
      <c r="ACY116" s="250"/>
      <c r="ACZ116" s="250"/>
      <c r="ADA116" s="250"/>
      <c r="ADB116" s="250"/>
      <c r="ADC116" s="250"/>
      <c r="ADD116" s="250"/>
      <c r="ADE116" s="250"/>
      <c r="ADF116" s="250"/>
      <c r="ADG116" s="250"/>
      <c r="ADH116" s="250"/>
      <c r="ADI116" s="250"/>
      <c r="ADJ116" s="250"/>
      <c r="ADK116" s="250"/>
      <c r="ADL116" s="250"/>
      <c r="ADM116" s="250"/>
      <c r="ADN116" s="250"/>
      <c r="ADO116" s="250"/>
      <c r="ADP116" s="250"/>
      <c r="ADQ116" s="250"/>
      <c r="ADR116" s="250"/>
      <c r="ADS116" s="250"/>
      <c r="ADT116" s="250"/>
      <c r="ADU116" s="250"/>
      <c r="ADV116" s="250"/>
      <c r="ADW116" s="250"/>
      <c r="ADX116" s="250"/>
      <c r="ADY116" s="250"/>
      <c r="ADZ116" s="250"/>
      <c r="AEA116" s="250"/>
      <c r="AEB116" s="250"/>
      <c r="AEC116" s="250"/>
      <c r="AED116" s="250"/>
      <c r="AEE116" s="250"/>
      <c r="AEF116" s="250"/>
      <c r="AEG116" s="250"/>
      <c r="AEH116" s="250"/>
      <c r="AEI116" s="250"/>
      <c r="AEJ116" s="250"/>
      <c r="AEK116" s="250"/>
      <c r="AEL116" s="250"/>
      <c r="AEM116" s="250"/>
      <c r="AEN116" s="250"/>
      <c r="AEO116" s="250"/>
      <c r="AEP116" s="250"/>
      <c r="AEQ116" s="250"/>
      <c r="AER116" s="250"/>
      <c r="AES116" s="250"/>
      <c r="AET116" s="250"/>
      <c r="AEU116" s="250"/>
      <c r="AEV116" s="250"/>
      <c r="AEW116" s="250"/>
      <c r="AEX116" s="250"/>
      <c r="AEY116" s="250"/>
      <c r="AEZ116" s="250"/>
      <c r="AFA116" s="250"/>
      <c r="AFB116" s="250"/>
      <c r="AFC116" s="250"/>
      <c r="AFD116" s="250"/>
      <c r="AFE116" s="250"/>
      <c r="AFF116" s="250"/>
      <c r="AFG116" s="250"/>
      <c r="AFH116" s="250"/>
      <c r="AFI116" s="250"/>
      <c r="AFJ116" s="250"/>
      <c r="AFK116" s="250"/>
      <c r="AFL116" s="250"/>
      <c r="AFM116" s="250"/>
      <c r="AFN116" s="250"/>
      <c r="AFO116" s="250"/>
      <c r="AFP116" s="250"/>
      <c r="AFQ116" s="250"/>
      <c r="AFR116" s="250"/>
      <c r="AFS116" s="250"/>
      <c r="AFT116" s="250"/>
      <c r="AFU116" s="250"/>
      <c r="AFV116" s="250"/>
      <c r="AFW116" s="250"/>
      <c r="AFX116" s="250"/>
      <c r="AFY116" s="250"/>
      <c r="AFZ116" s="250"/>
      <c r="AGA116" s="250"/>
      <c r="AGB116" s="250"/>
      <c r="AGC116" s="250"/>
      <c r="AGD116" s="250"/>
      <c r="AGE116" s="250"/>
      <c r="AGF116" s="250"/>
      <c r="AGG116" s="250"/>
      <c r="AGH116" s="250"/>
      <c r="AGI116" s="250"/>
      <c r="AGJ116" s="250"/>
      <c r="AGK116" s="250"/>
      <c r="AGL116" s="250"/>
      <c r="AGM116" s="250"/>
      <c r="AGN116" s="250"/>
      <c r="AGO116" s="250"/>
      <c r="AGP116" s="250"/>
      <c r="AGQ116" s="250"/>
      <c r="AGR116" s="250"/>
      <c r="AGS116" s="250"/>
      <c r="AGT116" s="250"/>
      <c r="AGU116" s="250"/>
      <c r="AGV116" s="250"/>
      <c r="AGW116" s="250"/>
      <c r="AGX116" s="250"/>
      <c r="AGY116" s="250"/>
      <c r="AGZ116" s="250"/>
      <c r="AHA116" s="250"/>
      <c r="AHB116" s="250"/>
      <c r="AHC116" s="250"/>
      <c r="AHD116" s="250"/>
      <c r="AHE116" s="250"/>
      <c r="AHF116" s="250"/>
      <c r="AHG116" s="250"/>
      <c r="AHH116" s="250"/>
      <c r="AHI116" s="250"/>
      <c r="AHJ116" s="250"/>
      <c r="AHK116" s="250"/>
      <c r="AHL116" s="250"/>
      <c r="AHM116" s="250"/>
      <c r="AHN116" s="250"/>
      <c r="AHO116" s="250"/>
      <c r="AHP116" s="250"/>
      <c r="AHQ116" s="250"/>
      <c r="AHR116" s="250"/>
      <c r="AHS116" s="250"/>
      <c r="AHT116" s="250"/>
      <c r="AHU116" s="250"/>
      <c r="AHV116" s="250"/>
      <c r="AHW116" s="250"/>
      <c r="AHX116" s="250"/>
      <c r="AHY116" s="250"/>
      <c r="AHZ116" s="250"/>
      <c r="AIA116" s="250"/>
      <c r="AIB116" s="250"/>
      <c r="AIC116" s="250"/>
      <c r="AID116" s="250"/>
      <c r="AIE116" s="250"/>
      <c r="AIF116" s="250"/>
      <c r="AIG116" s="250"/>
      <c r="AIH116" s="250"/>
      <c r="AII116" s="250"/>
      <c r="AIJ116" s="250"/>
      <c r="AIK116" s="250"/>
      <c r="AIL116" s="250"/>
      <c r="AIM116" s="250"/>
      <c r="AIN116" s="250"/>
      <c r="AIO116" s="250"/>
      <c r="AIP116" s="250"/>
      <c r="AIQ116" s="250"/>
      <c r="AIR116" s="250"/>
      <c r="AIS116" s="250"/>
      <c r="AIT116" s="250"/>
      <c r="AIU116" s="250"/>
      <c r="AIV116" s="250"/>
      <c r="AIW116" s="250"/>
      <c r="AIX116" s="250"/>
      <c r="AIY116" s="250"/>
      <c r="AIZ116" s="250"/>
      <c r="AJA116" s="250"/>
      <c r="AJB116" s="250"/>
      <c r="AJC116" s="250"/>
      <c r="AJD116" s="250"/>
      <c r="AJE116" s="250"/>
      <c r="AJF116" s="250"/>
      <c r="AJG116" s="250"/>
      <c r="AJH116" s="250"/>
      <c r="AJI116" s="250"/>
      <c r="AJJ116" s="250"/>
      <c r="AJK116" s="250"/>
      <c r="AJL116" s="250"/>
      <c r="AJM116" s="250"/>
      <c r="AJN116" s="250"/>
      <c r="AJO116" s="250"/>
      <c r="AJP116" s="250"/>
      <c r="AJQ116" s="250"/>
      <c r="AJR116" s="250"/>
      <c r="AJS116" s="250"/>
      <c r="AJT116" s="250"/>
      <c r="AJU116" s="250"/>
      <c r="AJV116" s="250"/>
      <c r="AJW116" s="250"/>
      <c r="AJX116" s="250"/>
      <c r="AJY116" s="250"/>
      <c r="AJZ116" s="250"/>
      <c r="AKA116" s="250"/>
      <c r="AKB116" s="250"/>
      <c r="AKC116" s="250"/>
      <c r="AKD116" s="250"/>
      <c r="AKE116" s="250"/>
      <c r="AKF116" s="250"/>
      <c r="AKG116" s="250"/>
      <c r="AKH116" s="250"/>
      <c r="AKI116" s="250"/>
      <c r="AKJ116" s="250"/>
      <c r="AKK116" s="250"/>
      <c r="AKL116" s="250"/>
      <c r="AKM116" s="250"/>
      <c r="AKN116" s="250"/>
      <c r="AKO116" s="250"/>
      <c r="AKP116" s="250"/>
      <c r="AKQ116" s="250"/>
      <c r="AKR116" s="250"/>
      <c r="AKS116" s="250"/>
      <c r="AKT116" s="250"/>
      <c r="AKU116" s="250"/>
      <c r="AKV116" s="250"/>
      <c r="AKW116" s="250"/>
      <c r="AKX116" s="250"/>
      <c r="AKY116" s="250"/>
      <c r="AKZ116" s="250"/>
      <c r="ALA116" s="250"/>
      <c r="ALB116" s="250"/>
      <c r="ALC116" s="250"/>
      <c r="ALD116" s="250"/>
      <c r="ALE116" s="250"/>
      <c r="ALF116" s="250"/>
      <c r="ALG116" s="250"/>
      <c r="ALH116" s="250"/>
      <c r="ALI116" s="250"/>
      <c r="ALJ116" s="250"/>
      <c r="ALK116" s="250"/>
      <c r="ALL116" s="250"/>
      <c r="ALM116" s="250"/>
      <c r="ALN116" s="250"/>
      <c r="ALO116" s="250"/>
      <c r="ALP116" s="250"/>
      <c r="ALQ116" s="250"/>
      <c r="ALR116" s="250"/>
      <c r="ALS116" s="250"/>
      <c r="ALT116" s="250"/>
      <c r="ALU116" s="250"/>
      <c r="ALV116" s="250"/>
      <c r="ALW116" s="250"/>
      <c r="ALX116" s="250"/>
      <c r="ALY116" s="250"/>
      <c r="ALZ116" s="250"/>
      <c r="AMA116" s="250"/>
      <c r="AMB116" s="250"/>
      <c r="AMC116" s="250"/>
      <c r="AMD116" s="250"/>
      <c r="AME116" s="250"/>
      <c r="AMF116" s="250"/>
      <c r="AMG116" s="250"/>
      <c r="AMH116" s="250"/>
      <c r="AMI116" s="250"/>
      <c r="AMJ116" s="250"/>
      <c r="AMK116" s="250"/>
      <c r="AML116" s="250"/>
      <c r="AMM116" s="250"/>
      <c r="AMN116" s="250"/>
      <c r="AMO116" s="250"/>
      <c r="AMP116" s="250"/>
      <c r="AMQ116" s="250"/>
      <c r="AMR116" s="250"/>
      <c r="AMS116" s="250"/>
      <c r="AMT116" s="250"/>
      <c r="AMU116" s="250"/>
      <c r="AMV116" s="250"/>
      <c r="AMW116" s="250"/>
      <c r="AMX116" s="250"/>
      <c r="AMY116" s="250"/>
      <c r="AMZ116" s="250"/>
      <c r="ANA116" s="250"/>
      <c r="ANB116" s="250"/>
      <c r="ANC116" s="250"/>
      <c r="AND116" s="250"/>
      <c r="ANE116" s="250"/>
      <c r="ANF116" s="250"/>
      <c r="ANG116" s="250"/>
      <c r="ANH116" s="250"/>
      <c r="ANI116" s="250"/>
      <c r="ANJ116" s="250"/>
      <c r="ANK116" s="250"/>
      <c r="ANL116" s="250"/>
      <c r="ANM116" s="250"/>
      <c r="ANN116" s="250"/>
      <c r="ANO116" s="250"/>
      <c r="ANP116" s="250"/>
      <c r="ANQ116" s="250"/>
      <c r="ANR116" s="250"/>
      <c r="ANS116" s="250"/>
      <c r="ANT116" s="250"/>
      <c r="ANU116" s="250"/>
      <c r="ANV116" s="250"/>
      <c r="ANW116" s="250"/>
      <c r="ANX116" s="250"/>
      <c r="ANY116" s="250"/>
      <c r="ANZ116" s="250"/>
      <c r="AOA116" s="250"/>
      <c r="AOB116" s="250"/>
      <c r="AOC116" s="250"/>
      <c r="AOD116" s="250"/>
      <c r="AOE116" s="250"/>
      <c r="AOF116" s="250"/>
      <c r="AOG116" s="250"/>
      <c r="AOH116" s="250"/>
      <c r="AOI116" s="250"/>
      <c r="AOJ116" s="250"/>
      <c r="AOK116" s="250"/>
      <c r="AOL116" s="250"/>
      <c r="AOM116" s="250"/>
      <c r="AON116" s="250"/>
      <c r="AOO116" s="250"/>
      <c r="AOP116" s="250"/>
      <c r="AOQ116" s="250"/>
      <c r="AOR116" s="250"/>
      <c r="AOS116" s="250"/>
      <c r="AOT116" s="250"/>
      <c r="AOU116" s="250"/>
      <c r="AOV116" s="250"/>
      <c r="AOW116" s="250"/>
      <c r="AOX116" s="250"/>
      <c r="AOY116" s="250"/>
      <c r="AOZ116" s="250"/>
      <c r="APA116" s="250"/>
      <c r="APB116" s="250"/>
      <c r="APC116" s="250"/>
      <c r="APD116" s="250"/>
      <c r="APE116" s="250"/>
      <c r="APF116" s="250"/>
      <c r="APG116" s="250"/>
      <c r="APH116" s="250"/>
      <c r="API116" s="250"/>
      <c r="APJ116" s="250"/>
      <c r="APK116" s="250"/>
      <c r="APL116" s="250"/>
      <c r="APM116" s="250"/>
      <c r="APN116" s="250"/>
      <c r="APO116" s="250"/>
      <c r="APP116" s="250"/>
      <c r="APQ116" s="250"/>
      <c r="APR116" s="250"/>
      <c r="APS116" s="250"/>
      <c r="APT116" s="250"/>
      <c r="APU116" s="250"/>
      <c r="APV116" s="250"/>
      <c r="APW116" s="250"/>
      <c r="APX116" s="250"/>
      <c r="APY116" s="250"/>
      <c r="APZ116" s="250"/>
      <c r="AQA116" s="250"/>
      <c r="AQB116" s="250"/>
      <c r="AQC116" s="250"/>
      <c r="AQD116" s="250"/>
      <c r="AQE116" s="250"/>
      <c r="AQF116" s="250"/>
      <c r="AQG116" s="250"/>
      <c r="AQH116" s="250"/>
      <c r="AQI116" s="250"/>
      <c r="AQJ116" s="250"/>
      <c r="AQK116" s="250"/>
      <c r="AQL116" s="250"/>
      <c r="AQM116" s="250"/>
      <c r="AQN116" s="250"/>
      <c r="AQO116" s="250"/>
      <c r="AQP116" s="250"/>
      <c r="AQQ116" s="250"/>
      <c r="AQR116" s="250"/>
      <c r="AQS116" s="250"/>
      <c r="AQT116" s="250"/>
      <c r="AQU116" s="250"/>
      <c r="AQV116" s="250"/>
      <c r="AQW116" s="250"/>
      <c r="AQX116" s="250"/>
      <c r="AQY116" s="250"/>
      <c r="AQZ116" s="250"/>
      <c r="ARA116" s="250"/>
      <c r="ARB116" s="250"/>
      <c r="ARC116" s="250"/>
      <c r="ARD116" s="250"/>
      <c r="ARE116" s="250"/>
      <c r="ARF116" s="250"/>
      <c r="ARG116" s="250"/>
      <c r="ARH116" s="250"/>
      <c r="ARI116" s="250"/>
      <c r="ARJ116" s="250"/>
      <c r="ARK116" s="250"/>
      <c r="ARL116" s="250"/>
      <c r="ARM116" s="250"/>
      <c r="ARN116" s="250"/>
      <c r="ARO116" s="250"/>
      <c r="ARP116" s="250"/>
      <c r="ARQ116" s="250"/>
      <c r="ARR116" s="250"/>
      <c r="ARS116" s="250"/>
      <c r="ART116" s="250"/>
      <c r="ARU116" s="250"/>
      <c r="ARV116" s="250"/>
      <c r="ARW116" s="250"/>
      <c r="ARX116" s="250"/>
      <c r="ARY116" s="250"/>
      <c r="ARZ116" s="250"/>
      <c r="ASA116" s="250"/>
      <c r="ASB116" s="250"/>
      <c r="ASC116" s="250"/>
      <c r="ASD116" s="250"/>
      <c r="ASE116" s="250"/>
      <c r="ASF116" s="250"/>
      <c r="ASG116" s="250"/>
      <c r="ASH116" s="250"/>
      <c r="ASI116" s="250"/>
      <c r="ASJ116" s="250"/>
      <c r="ASK116" s="250"/>
      <c r="ASL116" s="250"/>
      <c r="ASM116" s="250"/>
      <c r="ASN116" s="250"/>
      <c r="ASO116" s="250"/>
      <c r="ASP116" s="250"/>
      <c r="ASQ116" s="250"/>
      <c r="ASR116" s="250"/>
      <c r="ASS116" s="250"/>
      <c r="AST116" s="250"/>
      <c r="ASU116" s="250"/>
      <c r="ASV116" s="250"/>
      <c r="ASW116" s="250"/>
      <c r="ASX116" s="250"/>
      <c r="ASY116" s="250"/>
      <c r="ASZ116" s="250"/>
      <c r="ATA116" s="250"/>
      <c r="ATB116" s="250"/>
      <c r="ATC116" s="250"/>
      <c r="ATD116" s="250"/>
      <c r="ATE116" s="250"/>
      <c r="ATF116" s="250"/>
      <c r="ATG116" s="250"/>
      <c r="ATH116" s="250"/>
      <c r="ATI116" s="250"/>
      <c r="ATJ116" s="250"/>
      <c r="ATK116" s="250"/>
      <c r="ATL116" s="250"/>
      <c r="ATM116" s="250"/>
      <c r="ATN116" s="250"/>
      <c r="ATO116" s="250"/>
      <c r="ATP116" s="250"/>
      <c r="ATQ116" s="250"/>
      <c r="ATR116" s="250"/>
      <c r="ATS116" s="250"/>
      <c r="ATT116" s="250"/>
      <c r="ATU116" s="250"/>
      <c r="ATV116" s="250"/>
      <c r="ATW116" s="250"/>
      <c r="ATX116" s="250"/>
      <c r="ATY116" s="250"/>
      <c r="ATZ116" s="250"/>
      <c r="AUA116" s="250"/>
      <c r="AUB116" s="250"/>
      <c r="AUC116" s="250"/>
      <c r="AUD116" s="250"/>
      <c r="AUE116" s="250"/>
      <c r="AUF116" s="250"/>
      <c r="AUG116" s="250"/>
      <c r="AUH116" s="250"/>
      <c r="AUI116" s="250"/>
      <c r="AUJ116" s="250"/>
      <c r="AUK116" s="250"/>
      <c r="AUL116" s="250"/>
      <c r="AUM116" s="250"/>
      <c r="AUN116" s="250"/>
      <c r="AUO116" s="250"/>
      <c r="AUP116" s="250"/>
      <c r="AUQ116" s="250"/>
      <c r="AUR116" s="250"/>
      <c r="AUS116" s="250"/>
      <c r="AUT116" s="250"/>
      <c r="AUU116" s="250"/>
      <c r="AUV116" s="250"/>
      <c r="AUW116" s="250"/>
      <c r="AUX116" s="250"/>
      <c r="AUY116" s="250"/>
      <c r="AUZ116" s="250"/>
      <c r="AVA116" s="250"/>
      <c r="AVB116" s="250"/>
      <c r="AVC116" s="250"/>
      <c r="AVD116" s="250"/>
      <c r="AVE116" s="250"/>
      <c r="AVF116" s="250"/>
      <c r="AVG116" s="250"/>
      <c r="AVH116" s="250"/>
      <c r="AVI116" s="250"/>
      <c r="AVJ116" s="250"/>
      <c r="AVK116" s="250"/>
      <c r="AVL116" s="250"/>
      <c r="AVM116" s="250"/>
      <c r="AVN116" s="250"/>
      <c r="AVO116" s="250"/>
      <c r="AVP116" s="250"/>
      <c r="AVQ116" s="250"/>
      <c r="AVR116" s="250"/>
      <c r="AVS116" s="250"/>
      <c r="AVT116" s="250"/>
      <c r="AVU116" s="250"/>
      <c r="AVV116" s="250"/>
      <c r="AVW116" s="250"/>
      <c r="AVX116" s="250"/>
      <c r="AVY116" s="250"/>
      <c r="AVZ116" s="250"/>
      <c r="AWA116" s="250"/>
      <c r="AWB116" s="250"/>
      <c r="AWC116" s="250"/>
      <c r="AWD116" s="250"/>
      <c r="AWE116" s="250"/>
      <c r="AWF116" s="250"/>
      <c r="AWG116" s="250"/>
      <c r="AWH116" s="250"/>
      <c r="AWI116" s="250"/>
      <c r="AWJ116" s="250"/>
      <c r="AWK116" s="250"/>
      <c r="AWL116" s="250"/>
      <c r="AWM116" s="250"/>
      <c r="AWN116" s="250"/>
      <c r="AWO116" s="250"/>
      <c r="AWP116" s="250"/>
      <c r="AWQ116" s="250"/>
      <c r="AWR116" s="250"/>
      <c r="AWS116" s="250"/>
      <c r="AWT116" s="250"/>
      <c r="AWU116" s="250"/>
      <c r="AWV116" s="250"/>
      <c r="AWW116" s="250"/>
      <c r="AWX116" s="250"/>
      <c r="AWY116" s="250"/>
      <c r="AWZ116" s="250"/>
      <c r="AXA116" s="250"/>
      <c r="AXB116" s="250"/>
      <c r="AXC116" s="250"/>
      <c r="AXD116" s="250"/>
      <c r="AXE116" s="250"/>
      <c r="AXF116" s="250"/>
      <c r="AXG116" s="250"/>
      <c r="AXH116" s="250"/>
      <c r="AXI116" s="250"/>
      <c r="AXJ116" s="250"/>
      <c r="AXK116" s="250"/>
      <c r="AXL116" s="250"/>
      <c r="AXM116" s="250"/>
      <c r="AXN116" s="250"/>
      <c r="AXO116" s="250"/>
      <c r="AXP116" s="250"/>
      <c r="AXQ116" s="250"/>
      <c r="AXR116" s="250"/>
      <c r="AXS116" s="250"/>
      <c r="AXT116" s="250"/>
      <c r="AXU116" s="250"/>
      <c r="AXV116" s="250"/>
      <c r="AXW116" s="250"/>
      <c r="AXX116" s="250"/>
      <c r="AXY116" s="250"/>
      <c r="AXZ116" s="250"/>
      <c r="AYA116" s="250"/>
      <c r="AYB116" s="250"/>
      <c r="AYC116" s="250"/>
      <c r="AYD116" s="250"/>
      <c r="AYE116" s="250"/>
      <c r="AYF116" s="250"/>
      <c r="AYG116" s="250"/>
      <c r="AYH116" s="250"/>
      <c r="AYI116" s="250"/>
      <c r="AYJ116" s="250"/>
      <c r="AYK116" s="250"/>
      <c r="AYL116" s="250"/>
      <c r="AYM116" s="250"/>
      <c r="AYN116" s="250"/>
      <c r="AYO116" s="250"/>
      <c r="AYP116" s="250"/>
      <c r="AYQ116" s="250"/>
      <c r="AYR116" s="250"/>
      <c r="AYS116" s="250"/>
      <c r="AYT116" s="250"/>
      <c r="AYU116" s="250"/>
      <c r="AYV116" s="250"/>
      <c r="AYW116" s="250"/>
      <c r="AYX116" s="250"/>
      <c r="AYY116" s="250"/>
      <c r="AYZ116" s="250"/>
      <c r="AZA116" s="250"/>
      <c r="AZB116" s="250"/>
      <c r="AZC116" s="250"/>
      <c r="AZD116" s="250"/>
      <c r="AZE116" s="250"/>
      <c r="AZF116" s="250"/>
      <c r="AZG116" s="250"/>
      <c r="AZH116" s="250"/>
      <c r="AZI116" s="250"/>
      <c r="AZJ116" s="250"/>
      <c r="AZK116" s="250"/>
      <c r="AZL116" s="250"/>
      <c r="AZM116" s="250"/>
      <c r="AZN116" s="250"/>
      <c r="AZO116" s="250"/>
      <c r="AZP116" s="250"/>
      <c r="AZQ116" s="250"/>
      <c r="AZR116" s="250"/>
      <c r="AZS116" s="250"/>
      <c r="AZT116" s="250"/>
      <c r="AZU116" s="250"/>
      <c r="AZV116" s="250"/>
      <c r="AZW116" s="250"/>
      <c r="AZX116" s="250"/>
      <c r="AZY116" s="250"/>
      <c r="AZZ116" s="250"/>
      <c r="BAA116" s="250"/>
      <c r="BAB116" s="250"/>
      <c r="BAC116" s="250"/>
      <c r="BAD116" s="250"/>
      <c r="BAE116" s="250"/>
      <c r="BAF116" s="250"/>
      <c r="BAG116" s="250"/>
      <c r="BAH116" s="250"/>
      <c r="BAI116" s="250"/>
      <c r="BAJ116" s="250"/>
      <c r="BAK116" s="250"/>
      <c r="BAL116" s="250"/>
      <c r="BAM116" s="250"/>
      <c r="BAN116" s="250"/>
      <c r="BAO116" s="250"/>
      <c r="BAP116" s="250"/>
      <c r="BAQ116" s="250"/>
      <c r="BAR116" s="250"/>
      <c r="BAS116" s="250"/>
      <c r="BAT116" s="250"/>
      <c r="BAU116" s="250"/>
      <c r="BAV116" s="250"/>
      <c r="BAW116" s="250"/>
      <c r="BAX116" s="250"/>
      <c r="BAY116" s="250"/>
      <c r="BAZ116" s="250"/>
      <c r="BBA116" s="250"/>
      <c r="BBB116" s="250"/>
      <c r="BBC116" s="250"/>
      <c r="BBD116" s="250"/>
      <c r="BBE116" s="250"/>
      <c r="BBF116" s="250"/>
      <c r="BBG116" s="250"/>
      <c r="BBH116" s="250"/>
      <c r="BBI116" s="250"/>
      <c r="BBJ116" s="250"/>
      <c r="BBK116" s="250"/>
      <c r="BBL116" s="250"/>
      <c r="BBM116" s="250"/>
      <c r="BBN116" s="250"/>
      <c r="BBO116" s="250"/>
      <c r="BBP116" s="250"/>
      <c r="BBQ116" s="250"/>
      <c r="BBR116" s="250"/>
      <c r="BBS116" s="250"/>
      <c r="BBT116" s="250"/>
      <c r="BBU116" s="250"/>
      <c r="BBV116" s="250"/>
      <c r="BBW116" s="250"/>
      <c r="BBX116" s="250"/>
      <c r="BBY116" s="250"/>
      <c r="BBZ116" s="250"/>
      <c r="BCA116" s="250"/>
      <c r="BCB116" s="250"/>
      <c r="BCC116" s="250"/>
      <c r="BCD116" s="250"/>
      <c r="BCE116" s="250"/>
      <c r="BCF116" s="250"/>
      <c r="BCG116" s="250"/>
      <c r="BCH116" s="250"/>
      <c r="BCI116" s="250"/>
      <c r="BCJ116" s="250"/>
      <c r="BCK116" s="250"/>
      <c r="BCL116" s="250"/>
      <c r="BCM116" s="250"/>
      <c r="BCN116" s="250"/>
      <c r="BCO116" s="250"/>
      <c r="BCP116" s="250"/>
      <c r="BCQ116" s="250"/>
      <c r="BCR116" s="250"/>
      <c r="BCS116" s="250"/>
      <c r="BCT116" s="250"/>
      <c r="BCU116" s="250"/>
      <c r="BCV116" s="250"/>
      <c r="BCW116" s="250"/>
      <c r="BCX116" s="250"/>
      <c r="BCY116" s="250"/>
      <c r="BCZ116" s="250"/>
      <c r="BDA116" s="250"/>
      <c r="BDB116" s="250"/>
      <c r="BDC116" s="250"/>
      <c r="BDD116" s="250"/>
      <c r="BDE116" s="250"/>
      <c r="BDF116" s="250"/>
      <c r="BDG116" s="250"/>
      <c r="BDH116" s="250"/>
      <c r="BDI116" s="250"/>
      <c r="BDJ116" s="250"/>
      <c r="BDK116" s="250"/>
      <c r="BDL116" s="250"/>
      <c r="BDM116" s="250"/>
      <c r="BDN116" s="250"/>
      <c r="BDO116" s="250"/>
      <c r="BDP116" s="250"/>
      <c r="BDQ116" s="250"/>
      <c r="BDR116" s="250"/>
      <c r="BDS116" s="250"/>
      <c r="BDT116" s="250"/>
      <c r="BDU116" s="250"/>
      <c r="BDV116" s="250"/>
      <c r="BDW116" s="250"/>
      <c r="BDX116" s="250"/>
      <c r="BDY116" s="250"/>
      <c r="BDZ116" s="250"/>
      <c r="BEA116" s="250"/>
      <c r="BEB116" s="250"/>
      <c r="BEC116" s="250"/>
      <c r="BED116" s="250"/>
      <c r="BEE116" s="250"/>
      <c r="BEF116" s="250"/>
      <c r="BEG116" s="250"/>
      <c r="BEH116" s="250"/>
      <c r="BEI116" s="250"/>
      <c r="BEJ116" s="250"/>
      <c r="BEK116" s="250"/>
      <c r="BEL116" s="250"/>
      <c r="BEM116" s="250"/>
      <c r="BEN116" s="250"/>
      <c r="BEO116" s="250"/>
      <c r="BEP116" s="250"/>
      <c r="BEQ116" s="250"/>
      <c r="BER116" s="250"/>
      <c r="BES116" s="250"/>
      <c r="BET116" s="250"/>
      <c r="BEU116" s="250"/>
      <c r="BEV116" s="250"/>
      <c r="BEW116" s="250"/>
      <c r="BEX116" s="250"/>
    </row>
    <row r="117" spans="1:1506" s="254" customFormat="1">
      <c r="A117" s="250"/>
      <c r="B117" s="251"/>
      <c r="C117" s="250"/>
      <c r="H117" s="65"/>
      <c r="I117" s="253"/>
      <c r="K117" s="273"/>
      <c r="L117" s="65"/>
      <c r="N117" s="65"/>
      <c r="O117" s="250"/>
      <c r="P117" s="250"/>
      <c r="Q117" s="250"/>
      <c r="R117" s="250"/>
      <c r="S117" s="250"/>
      <c r="T117" s="250"/>
      <c r="U117" s="250"/>
      <c r="V117" s="250"/>
      <c r="W117" s="250"/>
      <c r="X117" s="250"/>
      <c r="Y117" s="250"/>
      <c r="Z117" s="250"/>
      <c r="AA117" s="250"/>
      <c r="AB117" s="250"/>
      <c r="AC117" s="250"/>
      <c r="AD117" s="250"/>
      <c r="AE117" s="250"/>
      <c r="AF117" s="250"/>
      <c r="AG117" s="250"/>
      <c r="AH117" s="250"/>
      <c r="AI117" s="250"/>
      <c r="AJ117" s="250"/>
      <c r="AK117" s="250"/>
      <c r="AL117" s="250"/>
      <c r="AM117" s="250"/>
      <c r="AN117" s="250"/>
      <c r="AO117" s="250"/>
      <c r="AP117" s="250"/>
      <c r="AQ117" s="250"/>
      <c r="AR117" s="250"/>
      <c r="AS117" s="250"/>
      <c r="AT117" s="250"/>
      <c r="AU117" s="250"/>
      <c r="AV117" s="250"/>
      <c r="AW117" s="250"/>
      <c r="AX117" s="250"/>
      <c r="AY117" s="250"/>
      <c r="AZ117" s="250"/>
      <c r="BA117" s="250"/>
      <c r="BB117" s="250"/>
      <c r="BC117" s="250"/>
      <c r="BD117" s="250"/>
      <c r="BE117" s="250"/>
      <c r="BF117" s="250"/>
      <c r="BG117" s="250"/>
      <c r="BH117" s="250"/>
      <c r="BI117" s="250"/>
      <c r="BJ117" s="250"/>
      <c r="BK117" s="250"/>
      <c r="BL117" s="250"/>
      <c r="BM117" s="250"/>
      <c r="BN117" s="250"/>
      <c r="BO117" s="250"/>
      <c r="BP117" s="250"/>
      <c r="BQ117" s="250"/>
      <c r="BR117" s="250"/>
      <c r="BS117" s="250"/>
      <c r="BT117" s="250"/>
      <c r="BU117" s="250"/>
      <c r="BV117" s="250"/>
      <c r="BW117" s="250"/>
      <c r="BX117" s="250"/>
      <c r="BY117" s="250"/>
      <c r="BZ117" s="250"/>
      <c r="CA117" s="250"/>
      <c r="CB117" s="250"/>
      <c r="CC117" s="250"/>
      <c r="CD117" s="250"/>
      <c r="CE117" s="250"/>
      <c r="CF117" s="250"/>
      <c r="CG117" s="250"/>
      <c r="CH117" s="250"/>
      <c r="CI117" s="250"/>
      <c r="CJ117" s="250"/>
      <c r="CK117" s="250"/>
      <c r="CL117" s="250"/>
      <c r="CM117" s="250"/>
      <c r="CN117" s="250"/>
      <c r="CO117" s="250"/>
      <c r="CP117" s="250"/>
      <c r="CQ117" s="250"/>
      <c r="CR117" s="250"/>
      <c r="CS117" s="250"/>
      <c r="CT117" s="250"/>
      <c r="CU117" s="250"/>
      <c r="CV117" s="250"/>
      <c r="CW117" s="250"/>
      <c r="CX117" s="250"/>
      <c r="CY117" s="250"/>
      <c r="CZ117" s="250"/>
      <c r="DA117" s="250"/>
      <c r="DB117" s="250"/>
      <c r="DC117" s="250"/>
      <c r="DD117" s="250"/>
      <c r="DE117" s="250"/>
      <c r="DF117" s="250"/>
      <c r="DG117" s="250"/>
      <c r="DH117" s="250"/>
      <c r="DI117" s="250"/>
      <c r="DJ117" s="250"/>
      <c r="DK117" s="250"/>
      <c r="DL117" s="250"/>
      <c r="DM117" s="250"/>
      <c r="DN117" s="250"/>
      <c r="DO117" s="250"/>
      <c r="DP117" s="250"/>
      <c r="DQ117" s="250"/>
      <c r="DR117" s="250"/>
      <c r="DS117" s="250"/>
      <c r="DT117" s="250"/>
      <c r="DU117" s="250"/>
      <c r="DV117" s="250"/>
      <c r="DW117" s="250"/>
      <c r="DX117" s="250"/>
      <c r="DY117" s="250"/>
      <c r="DZ117" s="250"/>
      <c r="EA117" s="250"/>
      <c r="EB117" s="250"/>
      <c r="EC117" s="250"/>
      <c r="ED117" s="250"/>
      <c r="EE117" s="250"/>
      <c r="EF117" s="250"/>
      <c r="EG117" s="250"/>
      <c r="EH117" s="250"/>
      <c r="EI117" s="250"/>
      <c r="EJ117" s="250"/>
      <c r="EK117" s="250"/>
      <c r="EL117" s="250"/>
      <c r="EM117" s="250"/>
      <c r="EN117" s="250"/>
      <c r="EO117" s="250"/>
      <c r="EP117" s="250"/>
      <c r="EQ117" s="250"/>
      <c r="ER117" s="250"/>
      <c r="ES117" s="250"/>
      <c r="ET117" s="250"/>
      <c r="EU117" s="250"/>
      <c r="EV117" s="250"/>
      <c r="EW117" s="250"/>
      <c r="EX117" s="250"/>
      <c r="EY117" s="250"/>
      <c r="EZ117" s="250"/>
      <c r="FA117" s="250"/>
      <c r="FB117" s="250"/>
      <c r="FC117" s="250"/>
      <c r="FD117" s="250"/>
      <c r="FE117" s="250"/>
      <c r="FF117" s="250"/>
      <c r="FG117" s="250"/>
      <c r="FH117" s="250"/>
      <c r="FI117" s="250"/>
      <c r="FJ117" s="250"/>
      <c r="FK117" s="250"/>
      <c r="FL117" s="250"/>
      <c r="FM117" s="250"/>
      <c r="FN117" s="250"/>
      <c r="FO117" s="250"/>
      <c r="FP117" s="250"/>
      <c r="FQ117" s="250"/>
      <c r="FR117" s="250"/>
      <c r="FS117" s="250"/>
      <c r="FT117" s="250"/>
      <c r="FU117" s="250"/>
      <c r="FV117" s="250"/>
      <c r="FW117" s="250"/>
      <c r="FX117" s="250"/>
      <c r="FY117" s="250"/>
      <c r="FZ117" s="250"/>
      <c r="GA117" s="250"/>
      <c r="GB117" s="250"/>
      <c r="GC117" s="250"/>
      <c r="GD117" s="250"/>
      <c r="GE117" s="250"/>
      <c r="GF117" s="250"/>
      <c r="GG117" s="250"/>
      <c r="GH117" s="250"/>
      <c r="GI117" s="250"/>
      <c r="GJ117" s="250"/>
      <c r="GK117" s="250"/>
      <c r="GL117" s="250"/>
      <c r="GM117" s="250"/>
      <c r="GN117" s="250"/>
      <c r="GO117" s="250"/>
      <c r="GP117" s="250"/>
      <c r="GQ117" s="250"/>
      <c r="GR117" s="250"/>
      <c r="GS117" s="250"/>
      <c r="GT117" s="250"/>
      <c r="GU117" s="250"/>
      <c r="GV117" s="250"/>
      <c r="GW117" s="250"/>
      <c r="GX117" s="250"/>
      <c r="GY117" s="250"/>
      <c r="GZ117" s="250"/>
      <c r="HA117" s="250"/>
      <c r="HB117" s="250"/>
      <c r="HC117" s="250"/>
      <c r="HD117" s="250"/>
      <c r="HE117" s="250"/>
      <c r="HF117" s="250"/>
      <c r="HG117" s="250"/>
      <c r="HH117" s="250"/>
      <c r="HI117" s="250"/>
      <c r="HJ117" s="250"/>
      <c r="HK117" s="250"/>
      <c r="HL117" s="250"/>
      <c r="HM117" s="250"/>
      <c r="HN117" s="250"/>
      <c r="HO117" s="250"/>
      <c r="HP117" s="250"/>
      <c r="HQ117" s="250"/>
      <c r="HR117" s="250"/>
      <c r="HS117" s="250"/>
      <c r="HT117" s="250"/>
      <c r="HU117" s="250"/>
      <c r="HV117" s="250"/>
      <c r="HW117" s="250"/>
      <c r="HX117" s="250"/>
      <c r="HY117" s="250"/>
      <c r="HZ117" s="250"/>
      <c r="IA117" s="250"/>
      <c r="IB117" s="250"/>
      <c r="IC117" s="250"/>
      <c r="ID117" s="250"/>
      <c r="IE117" s="250"/>
      <c r="IF117" s="250"/>
      <c r="IG117" s="250"/>
      <c r="IH117" s="250"/>
      <c r="II117" s="250"/>
      <c r="IJ117" s="250"/>
      <c r="IK117" s="250"/>
      <c r="IL117" s="250"/>
      <c r="IM117" s="250"/>
      <c r="IN117" s="250"/>
      <c r="IO117" s="250"/>
      <c r="IP117" s="250"/>
      <c r="IQ117" s="250"/>
      <c r="IR117" s="250"/>
      <c r="IS117" s="250"/>
      <c r="IT117" s="250"/>
      <c r="IU117" s="250"/>
      <c r="IV117" s="250"/>
      <c r="IW117" s="250"/>
      <c r="IX117" s="250"/>
      <c r="IY117" s="250"/>
      <c r="IZ117" s="250"/>
      <c r="JA117" s="250"/>
      <c r="JB117" s="250"/>
      <c r="JC117" s="250"/>
      <c r="JD117" s="250"/>
      <c r="JE117" s="250"/>
      <c r="JF117" s="250"/>
      <c r="JG117" s="250"/>
      <c r="JH117" s="250"/>
      <c r="JI117" s="250"/>
      <c r="JJ117" s="250"/>
      <c r="JK117" s="250"/>
      <c r="JL117" s="250"/>
      <c r="JM117" s="250"/>
      <c r="JN117" s="250"/>
      <c r="JO117" s="250"/>
      <c r="JP117" s="250"/>
      <c r="JQ117" s="250"/>
      <c r="JR117" s="250"/>
      <c r="JS117" s="250"/>
      <c r="JT117" s="250"/>
      <c r="JU117" s="250"/>
      <c r="JV117" s="250"/>
      <c r="JW117" s="250"/>
      <c r="JX117" s="250"/>
      <c r="JY117" s="250"/>
      <c r="JZ117" s="250"/>
      <c r="KA117" s="250"/>
      <c r="KB117" s="250"/>
      <c r="KC117" s="250"/>
      <c r="KD117" s="250"/>
      <c r="KE117" s="250"/>
      <c r="KF117" s="250"/>
      <c r="KG117" s="250"/>
      <c r="KH117" s="250"/>
      <c r="KI117" s="250"/>
      <c r="KJ117" s="250"/>
      <c r="KK117" s="250"/>
      <c r="KL117" s="250"/>
      <c r="KM117" s="250"/>
      <c r="KN117" s="250"/>
      <c r="KO117" s="250"/>
      <c r="KP117" s="250"/>
      <c r="KQ117" s="250"/>
      <c r="KR117" s="250"/>
      <c r="KS117" s="250"/>
      <c r="KT117" s="250"/>
      <c r="KU117" s="250"/>
      <c r="KV117" s="250"/>
      <c r="KW117" s="250"/>
      <c r="KX117" s="250"/>
      <c r="KY117" s="250"/>
      <c r="KZ117" s="250"/>
      <c r="LA117" s="250"/>
      <c r="LB117" s="250"/>
      <c r="LC117" s="250"/>
      <c r="LD117" s="250"/>
      <c r="LE117" s="250"/>
      <c r="LF117" s="250"/>
      <c r="LG117" s="250"/>
      <c r="LH117" s="250"/>
      <c r="LI117" s="250"/>
      <c r="LJ117" s="250"/>
      <c r="LK117" s="250"/>
      <c r="LL117" s="250"/>
      <c r="LM117" s="250"/>
      <c r="LN117" s="250"/>
      <c r="LO117" s="250"/>
      <c r="LP117" s="250"/>
      <c r="LQ117" s="250"/>
      <c r="LR117" s="250"/>
      <c r="LS117" s="250"/>
      <c r="LT117" s="250"/>
      <c r="LU117" s="250"/>
      <c r="LV117" s="250"/>
      <c r="LW117" s="250"/>
      <c r="LX117" s="250"/>
      <c r="LY117" s="250"/>
      <c r="LZ117" s="250"/>
      <c r="MA117" s="250"/>
      <c r="MB117" s="250"/>
      <c r="MC117" s="250"/>
      <c r="MD117" s="250"/>
      <c r="ME117" s="250"/>
      <c r="MF117" s="250"/>
      <c r="MG117" s="250"/>
      <c r="MH117" s="250"/>
      <c r="MI117" s="250"/>
      <c r="MJ117" s="250"/>
      <c r="MK117" s="250"/>
      <c r="ML117" s="250"/>
      <c r="MM117" s="250"/>
      <c r="MN117" s="250"/>
      <c r="MO117" s="250"/>
      <c r="MP117" s="250"/>
      <c r="MQ117" s="250"/>
      <c r="MR117" s="250"/>
      <c r="MS117" s="250"/>
      <c r="MT117" s="250"/>
      <c r="MU117" s="250"/>
      <c r="MV117" s="250"/>
      <c r="MW117" s="250"/>
      <c r="MX117" s="250"/>
      <c r="MY117" s="250"/>
      <c r="MZ117" s="250"/>
      <c r="NA117" s="250"/>
      <c r="NB117" s="250"/>
      <c r="NC117" s="250"/>
      <c r="ND117" s="250"/>
      <c r="NE117" s="250"/>
      <c r="NF117" s="250"/>
      <c r="NG117" s="250"/>
      <c r="NH117" s="250"/>
      <c r="NI117" s="250"/>
      <c r="NJ117" s="250"/>
      <c r="NK117" s="250"/>
      <c r="NL117" s="250"/>
      <c r="NM117" s="250"/>
      <c r="NN117" s="250"/>
      <c r="NO117" s="250"/>
      <c r="NP117" s="250"/>
      <c r="NQ117" s="250"/>
      <c r="NR117" s="250"/>
      <c r="NS117" s="250"/>
      <c r="NT117" s="250"/>
      <c r="NU117" s="250"/>
      <c r="NV117" s="250"/>
      <c r="NW117" s="250"/>
      <c r="NX117" s="250"/>
      <c r="NY117" s="250"/>
      <c r="NZ117" s="250"/>
      <c r="OA117" s="250"/>
      <c r="OB117" s="250"/>
      <c r="OC117" s="250"/>
      <c r="OD117" s="250"/>
      <c r="OE117" s="250"/>
      <c r="OF117" s="250"/>
      <c r="OG117" s="250"/>
      <c r="OH117" s="250"/>
      <c r="OI117" s="250"/>
      <c r="OJ117" s="250"/>
      <c r="OK117" s="250"/>
      <c r="OL117" s="250"/>
      <c r="OM117" s="250"/>
      <c r="ON117" s="250"/>
      <c r="OO117" s="250"/>
      <c r="OP117" s="250"/>
      <c r="OQ117" s="250"/>
      <c r="OR117" s="250"/>
      <c r="OS117" s="250"/>
      <c r="OT117" s="250"/>
      <c r="OU117" s="250"/>
      <c r="OV117" s="250"/>
      <c r="OW117" s="250"/>
      <c r="OX117" s="250"/>
      <c r="OY117" s="250"/>
      <c r="OZ117" s="250"/>
      <c r="PA117" s="250"/>
      <c r="PB117" s="250"/>
      <c r="PC117" s="250"/>
      <c r="PD117" s="250"/>
      <c r="PE117" s="250"/>
      <c r="PF117" s="250"/>
      <c r="PG117" s="250"/>
      <c r="PH117" s="250"/>
      <c r="PI117" s="250"/>
      <c r="PJ117" s="250"/>
      <c r="PK117" s="250"/>
      <c r="PL117" s="250"/>
      <c r="PM117" s="250"/>
      <c r="PN117" s="250"/>
      <c r="PO117" s="250"/>
      <c r="PP117" s="250"/>
      <c r="PQ117" s="250"/>
      <c r="PR117" s="250"/>
      <c r="PS117" s="250"/>
      <c r="PT117" s="250"/>
      <c r="PU117" s="250"/>
      <c r="PV117" s="250"/>
      <c r="PW117" s="250"/>
      <c r="PX117" s="250"/>
      <c r="PY117" s="250"/>
      <c r="PZ117" s="250"/>
      <c r="QA117" s="250"/>
      <c r="QB117" s="250"/>
      <c r="QC117" s="250"/>
      <c r="QD117" s="250"/>
      <c r="QE117" s="250"/>
      <c r="QF117" s="250"/>
      <c r="QG117" s="250"/>
      <c r="QH117" s="250"/>
      <c r="QI117" s="250"/>
      <c r="QJ117" s="250"/>
      <c r="QK117" s="250"/>
      <c r="QL117" s="250"/>
      <c r="QM117" s="250"/>
      <c r="QN117" s="250"/>
      <c r="QO117" s="250"/>
      <c r="QP117" s="250"/>
      <c r="QQ117" s="250"/>
      <c r="QR117" s="250"/>
      <c r="QS117" s="250"/>
      <c r="QT117" s="250"/>
      <c r="QU117" s="250"/>
      <c r="QV117" s="250"/>
      <c r="QW117" s="250"/>
      <c r="QX117" s="250"/>
      <c r="QY117" s="250"/>
      <c r="QZ117" s="250"/>
      <c r="RA117" s="250"/>
      <c r="RB117" s="250"/>
      <c r="RC117" s="250"/>
      <c r="RD117" s="250"/>
      <c r="RE117" s="250"/>
      <c r="RF117" s="250"/>
      <c r="RG117" s="250"/>
      <c r="RH117" s="250"/>
      <c r="RI117" s="250"/>
      <c r="RJ117" s="250"/>
      <c r="RK117" s="250"/>
      <c r="RL117" s="250"/>
      <c r="RM117" s="250"/>
      <c r="RN117" s="250"/>
      <c r="RO117" s="250"/>
      <c r="RP117" s="250"/>
      <c r="RQ117" s="250"/>
      <c r="RR117" s="250"/>
      <c r="RS117" s="250"/>
      <c r="RT117" s="250"/>
      <c r="RU117" s="250"/>
      <c r="RV117" s="250"/>
      <c r="RW117" s="250"/>
      <c r="RX117" s="250"/>
      <c r="RY117" s="250"/>
      <c r="RZ117" s="250"/>
      <c r="SA117" s="250"/>
      <c r="SB117" s="250"/>
      <c r="SC117" s="250"/>
      <c r="SD117" s="250"/>
      <c r="SE117" s="250"/>
      <c r="SF117" s="250"/>
      <c r="SG117" s="250"/>
      <c r="SH117" s="250"/>
      <c r="SI117" s="250"/>
      <c r="SJ117" s="250"/>
      <c r="SK117" s="250"/>
      <c r="SL117" s="250"/>
      <c r="SM117" s="250"/>
      <c r="SN117" s="250"/>
      <c r="SO117" s="250"/>
      <c r="SP117" s="250"/>
      <c r="SQ117" s="250"/>
      <c r="SR117" s="250"/>
      <c r="SS117" s="250"/>
      <c r="ST117" s="250"/>
      <c r="SU117" s="250"/>
      <c r="SV117" s="250"/>
      <c r="SW117" s="250"/>
      <c r="SX117" s="250"/>
      <c r="SY117" s="250"/>
      <c r="SZ117" s="250"/>
      <c r="TA117" s="250"/>
      <c r="TB117" s="250"/>
      <c r="TC117" s="250"/>
      <c r="TD117" s="250"/>
      <c r="TE117" s="250"/>
      <c r="TF117" s="250"/>
      <c r="TG117" s="250"/>
      <c r="TH117" s="250"/>
      <c r="TI117" s="250"/>
      <c r="TJ117" s="250"/>
      <c r="TK117" s="250"/>
      <c r="TL117" s="250"/>
      <c r="TM117" s="250"/>
      <c r="TN117" s="250"/>
      <c r="TO117" s="250"/>
      <c r="TP117" s="250"/>
      <c r="TQ117" s="250"/>
      <c r="TR117" s="250"/>
      <c r="TS117" s="250"/>
      <c r="TT117" s="250"/>
      <c r="TU117" s="250"/>
      <c r="TV117" s="250"/>
      <c r="TW117" s="250"/>
      <c r="TX117" s="250"/>
      <c r="TY117" s="250"/>
      <c r="TZ117" s="250"/>
      <c r="UA117" s="250"/>
      <c r="UB117" s="250"/>
      <c r="UC117" s="250"/>
      <c r="UD117" s="250"/>
      <c r="UE117" s="250"/>
      <c r="UF117" s="250"/>
      <c r="UG117" s="250"/>
      <c r="UH117" s="250"/>
      <c r="UI117" s="250"/>
      <c r="UJ117" s="250"/>
      <c r="UK117" s="250"/>
      <c r="UL117" s="250"/>
      <c r="UM117" s="250"/>
      <c r="UN117" s="250"/>
      <c r="UO117" s="250"/>
      <c r="UP117" s="250"/>
      <c r="UQ117" s="250"/>
      <c r="UR117" s="250"/>
      <c r="US117" s="250"/>
      <c r="UT117" s="250"/>
      <c r="UU117" s="250"/>
      <c r="UV117" s="250"/>
      <c r="UW117" s="250"/>
      <c r="UX117" s="250"/>
      <c r="UY117" s="250"/>
      <c r="UZ117" s="250"/>
      <c r="VA117" s="250"/>
      <c r="VB117" s="250"/>
      <c r="VC117" s="250"/>
      <c r="VD117" s="250"/>
      <c r="VE117" s="250"/>
      <c r="VF117" s="250"/>
      <c r="VG117" s="250"/>
      <c r="VH117" s="250"/>
      <c r="VI117" s="250"/>
      <c r="VJ117" s="250"/>
      <c r="VK117" s="250"/>
      <c r="VL117" s="250"/>
      <c r="VM117" s="250"/>
      <c r="VN117" s="250"/>
      <c r="VO117" s="250"/>
      <c r="VP117" s="250"/>
      <c r="VQ117" s="250"/>
      <c r="VR117" s="250"/>
      <c r="VS117" s="250"/>
      <c r="VT117" s="250"/>
      <c r="VU117" s="250"/>
      <c r="VV117" s="250"/>
      <c r="VW117" s="250"/>
      <c r="VX117" s="250"/>
      <c r="VY117" s="250"/>
      <c r="VZ117" s="250"/>
      <c r="WA117" s="250"/>
      <c r="WB117" s="250"/>
      <c r="WC117" s="250"/>
      <c r="WD117" s="250"/>
      <c r="WE117" s="250"/>
      <c r="WF117" s="250"/>
      <c r="WG117" s="250"/>
      <c r="WH117" s="250"/>
      <c r="WI117" s="250"/>
      <c r="WJ117" s="250"/>
      <c r="WK117" s="250"/>
      <c r="WL117" s="250"/>
      <c r="WM117" s="250"/>
      <c r="WN117" s="250"/>
      <c r="WO117" s="250"/>
      <c r="WP117" s="250"/>
      <c r="WQ117" s="250"/>
      <c r="WR117" s="250"/>
      <c r="WS117" s="250"/>
      <c r="WT117" s="250"/>
      <c r="WU117" s="250"/>
      <c r="WV117" s="250"/>
      <c r="WW117" s="250"/>
      <c r="WX117" s="250"/>
      <c r="WY117" s="250"/>
      <c r="WZ117" s="250"/>
      <c r="XA117" s="250"/>
      <c r="XB117" s="250"/>
      <c r="XC117" s="250"/>
      <c r="XD117" s="250"/>
      <c r="XE117" s="250"/>
      <c r="XF117" s="250"/>
      <c r="XG117" s="250"/>
      <c r="XH117" s="250"/>
      <c r="XI117" s="250"/>
      <c r="XJ117" s="250"/>
      <c r="XK117" s="250"/>
      <c r="XL117" s="250"/>
      <c r="XM117" s="250"/>
      <c r="XN117" s="250"/>
      <c r="XO117" s="250"/>
      <c r="XP117" s="250"/>
      <c r="XQ117" s="250"/>
      <c r="XR117" s="250"/>
      <c r="XS117" s="250"/>
      <c r="XT117" s="250"/>
      <c r="XU117" s="250"/>
      <c r="XV117" s="250"/>
      <c r="XW117" s="250"/>
      <c r="XX117" s="250"/>
      <c r="XY117" s="250"/>
      <c r="XZ117" s="250"/>
      <c r="YA117" s="250"/>
      <c r="YB117" s="250"/>
      <c r="YC117" s="250"/>
      <c r="YD117" s="250"/>
      <c r="YE117" s="250"/>
      <c r="YF117" s="250"/>
      <c r="YG117" s="250"/>
      <c r="YH117" s="250"/>
      <c r="YI117" s="250"/>
      <c r="YJ117" s="250"/>
      <c r="YK117" s="250"/>
      <c r="YL117" s="250"/>
      <c r="YM117" s="250"/>
      <c r="YN117" s="250"/>
      <c r="YO117" s="250"/>
      <c r="YP117" s="250"/>
      <c r="YQ117" s="250"/>
      <c r="YR117" s="250"/>
      <c r="YS117" s="250"/>
      <c r="YT117" s="250"/>
      <c r="YU117" s="250"/>
      <c r="YV117" s="250"/>
      <c r="YW117" s="250"/>
      <c r="YX117" s="250"/>
      <c r="YY117" s="250"/>
      <c r="YZ117" s="250"/>
      <c r="ZA117" s="250"/>
      <c r="ZB117" s="250"/>
      <c r="ZC117" s="250"/>
      <c r="ZD117" s="250"/>
      <c r="ZE117" s="250"/>
      <c r="ZF117" s="250"/>
      <c r="ZG117" s="250"/>
      <c r="ZH117" s="250"/>
      <c r="ZI117" s="250"/>
      <c r="ZJ117" s="250"/>
      <c r="ZK117" s="250"/>
      <c r="ZL117" s="250"/>
      <c r="ZM117" s="250"/>
      <c r="ZN117" s="250"/>
      <c r="ZO117" s="250"/>
      <c r="ZP117" s="250"/>
      <c r="ZQ117" s="250"/>
      <c r="ZR117" s="250"/>
      <c r="ZS117" s="250"/>
      <c r="ZT117" s="250"/>
      <c r="ZU117" s="250"/>
      <c r="ZV117" s="250"/>
      <c r="ZW117" s="250"/>
      <c r="ZX117" s="250"/>
      <c r="ZY117" s="250"/>
      <c r="ZZ117" s="250"/>
      <c r="AAA117" s="250"/>
      <c r="AAB117" s="250"/>
      <c r="AAC117" s="250"/>
      <c r="AAD117" s="250"/>
      <c r="AAE117" s="250"/>
      <c r="AAF117" s="250"/>
      <c r="AAG117" s="250"/>
      <c r="AAH117" s="250"/>
      <c r="AAI117" s="250"/>
      <c r="AAJ117" s="250"/>
      <c r="AAK117" s="250"/>
      <c r="AAL117" s="250"/>
      <c r="AAM117" s="250"/>
      <c r="AAN117" s="250"/>
      <c r="AAO117" s="250"/>
      <c r="AAP117" s="250"/>
      <c r="AAQ117" s="250"/>
      <c r="AAR117" s="250"/>
      <c r="AAS117" s="250"/>
      <c r="AAT117" s="250"/>
      <c r="AAU117" s="250"/>
      <c r="AAV117" s="250"/>
      <c r="AAW117" s="250"/>
      <c r="AAX117" s="250"/>
      <c r="AAY117" s="250"/>
      <c r="AAZ117" s="250"/>
      <c r="ABA117" s="250"/>
      <c r="ABB117" s="250"/>
      <c r="ABC117" s="250"/>
      <c r="ABD117" s="250"/>
      <c r="ABE117" s="250"/>
      <c r="ABF117" s="250"/>
      <c r="ABG117" s="250"/>
      <c r="ABH117" s="250"/>
      <c r="ABI117" s="250"/>
      <c r="ABJ117" s="250"/>
      <c r="ABK117" s="250"/>
      <c r="ABL117" s="250"/>
      <c r="ABM117" s="250"/>
      <c r="ABN117" s="250"/>
      <c r="ABO117" s="250"/>
      <c r="ABP117" s="250"/>
      <c r="ABQ117" s="250"/>
      <c r="ABR117" s="250"/>
      <c r="ABS117" s="250"/>
      <c r="ABT117" s="250"/>
      <c r="ABU117" s="250"/>
      <c r="ABV117" s="250"/>
      <c r="ABW117" s="250"/>
      <c r="ABX117" s="250"/>
      <c r="ABY117" s="250"/>
      <c r="ABZ117" s="250"/>
      <c r="ACA117" s="250"/>
      <c r="ACB117" s="250"/>
      <c r="ACC117" s="250"/>
      <c r="ACD117" s="250"/>
      <c r="ACE117" s="250"/>
      <c r="ACF117" s="250"/>
      <c r="ACG117" s="250"/>
      <c r="ACH117" s="250"/>
      <c r="ACI117" s="250"/>
      <c r="ACJ117" s="250"/>
      <c r="ACK117" s="250"/>
      <c r="ACL117" s="250"/>
      <c r="ACM117" s="250"/>
      <c r="ACN117" s="250"/>
      <c r="ACO117" s="250"/>
      <c r="ACP117" s="250"/>
      <c r="ACQ117" s="250"/>
      <c r="ACR117" s="250"/>
      <c r="ACS117" s="250"/>
      <c r="ACT117" s="250"/>
      <c r="ACU117" s="250"/>
      <c r="ACV117" s="250"/>
      <c r="ACW117" s="250"/>
      <c r="ACX117" s="250"/>
      <c r="ACY117" s="250"/>
      <c r="ACZ117" s="250"/>
      <c r="ADA117" s="250"/>
      <c r="ADB117" s="250"/>
      <c r="ADC117" s="250"/>
      <c r="ADD117" s="250"/>
      <c r="ADE117" s="250"/>
      <c r="ADF117" s="250"/>
      <c r="ADG117" s="250"/>
      <c r="ADH117" s="250"/>
      <c r="ADI117" s="250"/>
      <c r="ADJ117" s="250"/>
      <c r="ADK117" s="250"/>
      <c r="ADL117" s="250"/>
      <c r="ADM117" s="250"/>
      <c r="ADN117" s="250"/>
      <c r="ADO117" s="250"/>
      <c r="ADP117" s="250"/>
      <c r="ADQ117" s="250"/>
      <c r="ADR117" s="250"/>
      <c r="ADS117" s="250"/>
      <c r="ADT117" s="250"/>
      <c r="ADU117" s="250"/>
      <c r="ADV117" s="250"/>
      <c r="ADW117" s="250"/>
      <c r="ADX117" s="250"/>
      <c r="ADY117" s="250"/>
      <c r="ADZ117" s="250"/>
      <c r="AEA117" s="250"/>
      <c r="AEB117" s="250"/>
      <c r="AEC117" s="250"/>
      <c r="AED117" s="250"/>
      <c r="AEE117" s="250"/>
      <c r="AEF117" s="250"/>
      <c r="AEG117" s="250"/>
      <c r="AEH117" s="250"/>
      <c r="AEI117" s="250"/>
      <c r="AEJ117" s="250"/>
      <c r="AEK117" s="250"/>
      <c r="AEL117" s="250"/>
      <c r="AEM117" s="250"/>
      <c r="AEN117" s="250"/>
      <c r="AEO117" s="250"/>
      <c r="AEP117" s="250"/>
      <c r="AEQ117" s="250"/>
      <c r="AER117" s="250"/>
      <c r="AES117" s="250"/>
      <c r="AET117" s="250"/>
      <c r="AEU117" s="250"/>
      <c r="AEV117" s="250"/>
      <c r="AEW117" s="250"/>
      <c r="AEX117" s="250"/>
      <c r="AEY117" s="250"/>
      <c r="AEZ117" s="250"/>
      <c r="AFA117" s="250"/>
      <c r="AFB117" s="250"/>
      <c r="AFC117" s="250"/>
      <c r="AFD117" s="250"/>
      <c r="AFE117" s="250"/>
      <c r="AFF117" s="250"/>
      <c r="AFG117" s="250"/>
      <c r="AFH117" s="250"/>
      <c r="AFI117" s="250"/>
      <c r="AFJ117" s="250"/>
      <c r="AFK117" s="250"/>
      <c r="AFL117" s="250"/>
      <c r="AFM117" s="250"/>
      <c r="AFN117" s="250"/>
      <c r="AFO117" s="250"/>
      <c r="AFP117" s="250"/>
      <c r="AFQ117" s="250"/>
      <c r="AFR117" s="250"/>
      <c r="AFS117" s="250"/>
      <c r="AFT117" s="250"/>
      <c r="AFU117" s="250"/>
      <c r="AFV117" s="250"/>
      <c r="AFW117" s="250"/>
      <c r="AFX117" s="250"/>
      <c r="AFY117" s="250"/>
      <c r="AFZ117" s="250"/>
      <c r="AGA117" s="250"/>
      <c r="AGB117" s="250"/>
      <c r="AGC117" s="250"/>
      <c r="AGD117" s="250"/>
      <c r="AGE117" s="250"/>
      <c r="AGF117" s="250"/>
      <c r="AGG117" s="250"/>
      <c r="AGH117" s="250"/>
      <c r="AGI117" s="250"/>
      <c r="AGJ117" s="250"/>
      <c r="AGK117" s="250"/>
      <c r="AGL117" s="250"/>
      <c r="AGM117" s="250"/>
      <c r="AGN117" s="250"/>
      <c r="AGO117" s="250"/>
      <c r="AGP117" s="250"/>
      <c r="AGQ117" s="250"/>
      <c r="AGR117" s="250"/>
      <c r="AGS117" s="250"/>
      <c r="AGT117" s="250"/>
      <c r="AGU117" s="250"/>
      <c r="AGV117" s="250"/>
      <c r="AGW117" s="250"/>
      <c r="AGX117" s="250"/>
      <c r="AGY117" s="250"/>
      <c r="AGZ117" s="250"/>
      <c r="AHA117" s="250"/>
      <c r="AHB117" s="250"/>
      <c r="AHC117" s="250"/>
      <c r="AHD117" s="250"/>
      <c r="AHE117" s="250"/>
      <c r="AHF117" s="250"/>
      <c r="AHG117" s="250"/>
      <c r="AHH117" s="250"/>
      <c r="AHI117" s="250"/>
      <c r="AHJ117" s="250"/>
      <c r="AHK117" s="250"/>
      <c r="AHL117" s="250"/>
      <c r="AHM117" s="250"/>
      <c r="AHN117" s="250"/>
      <c r="AHO117" s="250"/>
      <c r="AHP117" s="250"/>
      <c r="AHQ117" s="250"/>
      <c r="AHR117" s="250"/>
      <c r="AHS117" s="250"/>
      <c r="AHT117" s="250"/>
      <c r="AHU117" s="250"/>
      <c r="AHV117" s="250"/>
      <c r="AHW117" s="250"/>
      <c r="AHX117" s="250"/>
      <c r="AHY117" s="250"/>
      <c r="AHZ117" s="250"/>
      <c r="AIA117" s="250"/>
      <c r="AIB117" s="250"/>
      <c r="AIC117" s="250"/>
      <c r="AID117" s="250"/>
      <c r="AIE117" s="250"/>
      <c r="AIF117" s="250"/>
      <c r="AIG117" s="250"/>
      <c r="AIH117" s="250"/>
      <c r="AII117" s="250"/>
      <c r="AIJ117" s="250"/>
      <c r="AIK117" s="250"/>
      <c r="AIL117" s="250"/>
      <c r="AIM117" s="250"/>
      <c r="AIN117" s="250"/>
      <c r="AIO117" s="250"/>
      <c r="AIP117" s="250"/>
      <c r="AIQ117" s="250"/>
      <c r="AIR117" s="250"/>
      <c r="AIS117" s="250"/>
      <c r="AIT117" s="250"/>
      <c r="AIU117" s="250"/>
      <c r="AIV117" s="250"/>
      <c r="AIW117" s="250"/>
      <c r="AIX117" s="250"/>
      <c r="AIY117" s="250"/>
      <c r="AIZ117" s="250"/>
      <c r="AJA117" s="250"/>
      <c r="AJB117" s="250"/>
      <c r="AJC117" s="250"/>
      <c r="AJD117" s="250"/>
      <c r="AJE117" s="250"/>
      <c r="AJF117" s="250"/>
      <c r="AJG117" s="250"/>
      <c r="AJH117" s="250"/>
      <c r="AJI117" s="250"/>
      <c r="AJJ117" s="250"/>
      <c r="AJK117" s="250"/>
      <c r="AJL117" s="250"/>
      <c r="AJM117" s="250"/>
      <c r="AJN117" s="250"/>
      <c r="AJO117" s="250"/>
      <c r="AJP117" s="250"/>
      <c r="AJQ117" s="250"/>
      <c r="AJR117" s="250"/>
      <c r="AJS117" s="250"/>
      <c r="AJT117" s="250"/>
      <c r="AJU117" s="250"/>
      <c r="AJV117" s="250"/>
      <c r="AJW117" s="250"/>
      <c r="AJX117" s="250"/>
      <c r="AJY117" s="250"/>
      <c r="AJZ117" s="250"/>
      <c r="AKA117" s="250"/>
      <c r="AKB117" s="250"/>
      <c r="AKC117" s="250"/>
      <c r="AKD117" s="250"/>
      <c r="AKE117" s="250"/>
      <c r="AKF117" s="250"/>
      <c r="AKG117" s="250"/>
      <c r="AKH117" s="250"/>
      <c r="AKI117" s="250"/>
      <c r="AKJ117" s="250"/>
      <c r="AKK117" s="250"/>
      <c r="AKL117" s="250"/>
      <c r="AKM117" s="250"/>
      <c r="AKN117" s="250"/>
      <c r="AKO117" s="250"/>
      <c r="AKP117" s="250"/>
      <c r="AKQ117" s="250"/>
      <c r="AKR117" s="250"/>
      <c r="AKS117" s="250"/>
      <c r="AKT117" s="250"/>
      <c r="AKU117" s="250"/>
      <c r="AKV117" s="250"/>
      <c r="AKW117" s="250"/>
      <c r="AKX117" s="250"/>
      <c r="AKY117" s="250"/>
      <c r="AKZ117" s="250"/>
      <c r="ALA117" s="250"/>
      <c r="ALB117" s="250"/>
      <c r="ALC117" s="250"/>
      <c r="ALD117" s="250"/>
      <c r="ALE117" s="250"/>
      <c r="ALF117" s="250"/>
      <c r="ALG117" s="250"/>
      <c r="ALH117" s="250"/>
      <c r="ALI117" s="250"/>
      <c r="ALJ117" s="250"/>
      <c r="ALK117" s="250"/>
      <c r="ALL117" s="250"/>
      <c r="ALM117" s="250"/>
      <c r="ALN117" s="250"/>
      <c r="ALO117" s="250"/>
      <c r="ALP117" s="250"/>
      <c r="ALQ117" s="250"/>
      <c r="ALR117" s="250"/>
      <c r="ALS117" s="250"/>
      <c r="ALT117" s="250"/>
      <c r="ALU117" s="250"/>
      <c r="ALV117" s="250"/>
      <c r="ALW117" s="250"/>
      <c r="ALX117" s="250"/>
      <c r="ALY117" s="250"/>
      <c r="ALZ117" s="250"/>
      <c r="AMA117" s="250"/>
      <c r="AMB117" s="250"/>
      <c r="AMC117" s="250"/>
      <c r="AMD117" s="250"/>
      <c r="AME117" s="250"/>
      <c r="AMF117" s="250"/>
      <c r="AMG117" s="250"/>
      <c r="AMH117" s="250"/>
      <c r="AMI117" s="250"/>
      <c r="AMJ117" s="250"/>
      <c r="AMK117" s="250"/>
      <c r="AML117" s="250"/>
      <c r="AMM117" s="250"/>
      <c r="AMN117" s="250"/>
      <c r="AMO117" s="250"/>
      <c r="AMP117" s="250"/>
      <c r="AMQ117" s="250"/>
      <c r="AMR117" s="250"/>
      <c r="AMS117" s="250"/>
      <c r="AMT117" s="250"/>
      <c r="AMU117" s="250"/>
      <c r="AMV117" s="250"/>
      <c r="AMW117" s="250"/>
      <c r="AMX117" s="250"/>
      <c r="AMY117" s="250"/>
      <c r="AMZ117" s="250"/>
      <c r="ANA117" s="250"/>
      <c r="ANB117" s="250"/>
      <c r="ANC117" s="250"/>
      <c r="AND117" s="250"/>
      <c r="ANE117" s="250"/>
      <c r="ANF117" s="250"/>
      <c r="ANG117" s="250"/>
      <c r="ANH117" s="250"/>
      <c r="ANI117" s="250"/>
      <c r="ANJ117" s="250"/>
      <c r="ANK117" s="250"/>
      <c r="ANL117" s="250"/>
      <c r="ANM117" s="250"/>
      <c r="ANN117" s="250"/>
      <c r="ANO117" s="250"/>
      <c r="ANP117" s="250"/>
      <c r="ANQ117" s="250"/>
      <c r="ANR117" s="250"/>
      <c r="ANS117" s="250"/>
      <c r="ANT117" s="250"/>
      <c r="ANU117" s="250"/>
      <c r="ANV117" s="250"/>
      <c r="ANW117" s="250"/>
      <c r="ANX117" s="250"/>
      <c r="ANY117" s="250"/>
      <c r="ANZ117" s="250"/>
      <c r="AOA117" s="250"/>
      <c r="AOB117" s="250"/>
      <c r="AOC117" s="250"/>
      <c r="AOD117" s="250"/>
      <c r="AOE117" s="250"/>
      <c r="AOF117" s="250"/>
      <c r="AOG117" s="250"/>
      <c r="AOH117" s="250"/>
      <c r="AOI117" s="250"/>
      <c r="AOJ117" s="250"/>
      <c r="AOK117" s="250"/>
      <c r="AOL117" s="250"/>
      <c r="AOM117" s="250"/>
      <c r="AON117" s="250"/>
      <c r="AOO117" s="250"/>
      <c r="AOP117" s="250"/>
      <c r="AOQ117" s="250"/>
      <c r="AOR117" s="250"/>
      <c r="AOS117" s="250"/>
      <c r="AOT117" s="250"/>
      <c r="AOU117" s="250"/>
      <c r="AOV117" s="250"/>
      <c r="AOW117" s="250"/>
      <c r="AOX117" s="250"/>
      <c r="AOY117" s="250"/>
      <c r="AOZ117" s="250"/>
      <c r="APA117" s="250"/>
      <c r="APB117" s="250"/>
      <c r="APC117" s="250"/>
      <c r="APD117" s="250"/>
      <c r="APE117" s="250"/>
      <c r="APF117" s="250"/>
      <c r="APG117" s="250"/>
      <c r="APH117" s="250"/>
      <c r="API117" s="250"/>
      <c r="APJ117" s="250"/>
      <c r="APK117" s="250"/>
      <c r="APL117" s="250"/>
      <c r="APM117" s="250"/>
      <c r="APN117" s="250"/>
      <c r="APO117" s="250"/>
      <c r="APP117" s="250"/>
      <c r="APQ117" s="250"/>
      <c r="APR117" s="250"/>
      <c r="APS117" s="250"/>
      <c r="APT117" s="250"/>
      <c r="APU117" s="250"/>
      <c r="APV117" s="250"/>
      <c r="APW117" s="250"/>
      <c r="APX117" s="250"/>
      <c r="APY117" s="250"/>
      <c r="APZ117" s="250"/>
      <c r="AQA117" s="250"/>
      <c r="AQB117" s="250"/>
      <c r="AQC117" s="250"/>
      <c r="AQD117" s="250"/>
      <c r="AQE117" s="250"/>
      <c r="AQF117" s="250"/>
      <c r="AQG117" s="250"/>
      <c r="AQH117" s="250"/>
      <c r="AQI117" s="250"/>
      <c r="AQJ117" s="250"/>
      <c r="AQK117" s="250"/>
      <c r="AQL117" s="250"/>
      <c r="AQM117" s="250"/>
      <c r="AQN117" s="250"/>
      <c r="AQO117" s="250"/>
      <c r="AQP117" s="250"/>
      <c r="AQQ117" s="250"/>
      <c r="AQR117" s="250"/>
      <c r="AQS117" s="250"/>
      <c r="AQT117" s="250"/>
      <c r="AQU117" s="250"/>
      <c r="AQV117" s="250"/>
      <c r="AQW117" s="250"/>
      <c r="AQX117" s="250"/>
      <c r="AQY117" s="250"/>
      <c r="AQZ117" s="250"/>
      <c r="ARA117" s="250"/>
      <c r="ARB117" s="250"/>
      <c r="ARC117" s="250"/>
      <c r="ARD117" s="250"/>
      <c r="ARE117" s="250"/>
      <c r="ARF117" s="250"/>
      <c r="ARG117" s="250"/>
      <c r="ARH117" s="250"/>
      <c r="ARI117" s="250"/>
      <c r="ARJ117" s="250"/>
      <c r="ARK117" s="250"/>
      <c r="ARL117" s="250"/>
      <c r="ARM117" s="250"/>
      <c r="ARN117" s="250"/>
      <c r="ARO117" s="250"/>
      <c r="ARP117" s="250"/>
      <c r="ARQ117" s="250"/>
      <c r="ARR117" s="250"/>
      <c r="ARS117" s="250"/>
      <c r="ART117" s="250"/>
      <c r="ARU117" s="250"/>
      <c r="ARV117" s="250"/>
      <c r="ARW117" s="250"/>
      <c r="ARX117" s="250"/>
      <c r="ARY117" s="250"/>
      <c r="ARZ117" s="250"/>
      <c r="ASA117" s="250"/>
      <c r="ASB117" s="250"/>
      <c r="ASC117" s="250"/>
      <c r="ASD117" s="250"/>
      <c r="ASE117" s="250"/>
      <c r="ASF117" s="250"/>
      <c r="ASG117" s="250"/>
      <c r="ASH117" s="250"/>
      <c r="ASI117" s="250"/>
      <c r="ASJ117" s="250"/>
      <c r="ASK117" s="250"/>
      <c r="ASL117" s="250"/>
      <c r="ASM117" s="250"/>
      <c r="ASN117" s="250"/>
      <c r="ASO117" s="250"/>
      <c r="ASP117" s="250"/>
      <c r="ASQ117" s="250"/>
      <c r="ASR117" s="250"/>
      <c r="ASS117" s="250"/>
      <c r="AST117" s="250"/>
      <c r="ASU117" s="250"/>
      <c r="ASV117" s="250"/>
      <c r="ASW117" s="250"/>
      <c r="ASX117" s="250"/>
      <c r="ASY117" s="250"/>
      <c r="ASZ117" s="250"/>
      <c r="ATA117" s="250"/>
      <c r="ATB117" s="250"/>
      <c r="ATC117" s="250"/>
      <c r="ATD117" s="250"/>
      <c r="ATE117" s="250"/>
      <c r="ATF117" s="250"/>
      <c r="ATG117" s="250"/>
      <c r="ATH117" s="250"/>
      <c r="ATI117" s="250"/>
      <c r="ATJ117" s="250"/>
      <c r="ATK117" s="250"/>
      <c r="ATL117" s="250"/>
      <c r="ATM117" s="250"/>
      <c r="ATN117" s="250"/>
      <c r="ATO117" s="250"/>
      <c r="ATP117" s="250"/>
      <c r="ATQ117" s="250"/>
      <c r="ATR117" s="250"/>
      <c r="ATS117" s="250"/>
      <c r="ATT117" s="250"/>
      <c r="ATU117" s="250"/>
      <c r="ATV117" s="250"/>
      <c r="ATW117" s="250"/>
      <c r="ATX117" s="250"/>
      <c r="ATY117" s="250"/>
      <c r="ATZ117" s="250"/>
      <c r="AUA117" s="250"/>
      <c r="AUB117" s="250"/>
      <c r="AUC117" s="250"/>
      <c r="AUD117" s="250"/>
      <c r="AUE117" s="250"/>
      <c r="AUF117" s="250"/>
      <c r="AUG117" s="250"/>
      <c r="AUH117" s="250"/>
      <c r="AUI117" s="250"/>
      <c r="AUJ117" s="250"/>
      <c r="AUK117" s="250"/>
      <c r="AUL117" s="250"/>
      <c r="AUM117" s="250"/>
      <c r="AUN117" s="250"/>
      <c r="AUO117" s="250"/>
      <c r="AUP117" s="250"/>
      <c r="AUQ117" s="250"/>
      <c r="AUR117" s="250"/>
      <c r="AUS117" s="250"/>
      <c r="AUT117" s="250"/>
      <c r="AUU117" s="250"/>
      <c r="AUV117" s="250"/>
      <c r="AUW117" s="250"/>
      <c r="AUX117" s="250"/>
      <c r="AUY117" s="250"/>
      <c r="AUZ117" s="250"/>
      <c r="AVA117" s="250"/>
      <c r="AVB117" s="250"/>
      <c r="AVC117" s="250"/>
      <c r="AVD117" s="250"/>
      <c r="AVE117" s="250"/>
      <c r="AVF117" s="250"/>
      <c r="AVG117" s="250"/>
      <c r="AVH117" s="250"/>
      <c r="AVI117" s="250"/>
      <c r="AVJ117" s="250"/>
      <c r="AVK117" s="250"/>
      <c r="AVL117" s="250"/>
      <c r="AVM117" s="250"/>
      <c r="AVN117" s="250"/>
      <c r="AVO117" s="250"/>
      <c r="AVP117" s="250"/>
      <c r="AVQ117" s="250"/>
      <c r="AVR117" s="250"/>
      <c r="AVS117" s="250"/>
      <c r="AVT117" s="250"/>
      <c r="AVU117" s="250"/>
      <c r="AVV117" s="250"/>
      <c r="AVW117" s="250"/>
      <c r="AVX117" s="250"/>
      <c r="AVY117" s="250"/>
      <c r="AVZ117" s="250"/>
      <c r="AWA117" s="250"/>
      <c r="AWB117" s="250"/>
      <c r="AWC117" s="250"/>
      <c r="AWD117" s="250"/>
      <c r="AWE117" s="250"/>
      <c r="AWF117" s="250"/>
      <c r="AWG117" s="250"/>
      <c r="AWH117" s="250"/>
      <c r="AWI117" s="250"/>
      <c r="AWJ117" s="250"/>
      <c r="AWK117" s="250"/>
      <c r="AWL117" s="250"/>
      <c r="AWM117" s="250"/>
      <c r="AWN117" s="250"/>
      <c r="AWO117" s="250"/>
      <c r="AWP117" s="250"/>
      <c r="AWQ117" s="250"/>
      <c r="AWR117" s="250"/>
      <c r="AWS117" s="250"/>
      <c r="AWT117" s="250"/>
      <c r="AWU117" s="250"/>
      <c r="AWV117" s="250"/>
      <c r="AWW117" s="250"/>
      <c r="AWX117" s="250"/>
      <c r="AWY117" s="250"/>
      <c r="AWZ117" s="250"/>
      <c r="AXA117" s="250"/>
      <c r="AXB117" s="250"/>
      <c r="AXC117" s="250"/>
      <c r="AXD117" s="250"/>
      <c r="AXE117" s="250"/>
      <c r="AXF117" s="250"/>
      <c r="AXG117" s="250"/>
      <c r="AXH117" s="250"/>
      <c r="AXI117" s="250"/>
      <c r="AXJ117" s="250"/>
      <c r="AXK117" s="250"/>
      <c r="AXL117" s="250"/>
      <c r="AXM117" s="250"/>
      <c r="AXN117" s="250"/>
      <c r="AXO117" s="250"/>
      <c r="AXP117" s="250"/>
      <c r="AXQ117" s="250"/>
      <c r="AXR117" s="250"/>
      <c r="AXS117" s="250"/>
      <c r="AXT117" s="250"/>
      <c r="AXU117" s="250"/>
      <c r="AXV117" s="250"/>
      <c r="AXW117" s="250"/>
      <c r="AXX117" s="250"/>
      <c r="AXY117" s="250"/>
      <c r="AXZ117" s="250"/>
      <c r="AYA117" s="250"/>
      <c r="AYB117" s="250"/>
      <c r="AYC117" s="250"/>
      <c r="AYD117" s="250"/>
      <c r="AYE117" s="250"/>
      <c r="AYF117" s="250"/>
      <c r="AYG117" s="250"/>
      <c r="AYH117" s="250"/>
      <c r="AYI117" s="250"/>
      <c r="AYJ117" s="250"/>
      <c r="AYK117" s="250"/>
      <c r="AYL117" s="250"/>
      <c r="AYM117" s="250"/>
      <c r="AYN117" s="250"/>
      <c r="AYO117" s="250"/>
      <c r="AYP117" s="250"/>
      <c r="AYQ117" s="250"/>
      <c r="AYR117" s="250"/>
      <c r="AYS117" s="250"/>
      <c r="AYT117" s="250"/>
      <c r="AYU117" s="250"/>
      <c r="AYV117" s="250"/>
      <c r="AYW117" s="250"/>
      <c r="AYX117" s="250"/>
      <c r="AYY117" s="250"/>
      <c r="AYZ117" s="250"/>
      <c r="AZA117" s="250"/>
      <c r="AZB117" s="250"/>
      <c r="AZC117" s="250"/>
      <c r="AZD117" s="250"/>
      <c r="AZE117" s="250"/>
      <c r="AZF117" s="250"/>
      <c r="AZG117" s="250"/>
      <c r="AZH117" s="250"/>
      <c r="AZI117" s="250"/>
      <c r="AZJ117" s="250"/>
      <c r="AZK117" s="250"/>
      <c r="AZL117" s="250"/>
      <c r="AZM117" s="250"/>
      <c r="AZN117" s="250"/>
      <c r="AZO117" s="250"/>
      <c r="AZP117" s="250"/>
      <c r="AZQ117" s="250"/>
      <c r="AZR117" s="250"/>
      <c r="AZS117" s="250"/>
      <c r="AZT117" s="250"/>
      <c r="AZU117" s="250"/>
      <c r="AZV117" s="250"/>
      <c r="AZW117" s="250"/>
      <c r="AZX117" s="250"/>
      <c r="AZY117" s="250"/>
      <c r="AZZ117" s="250"/>
      <c r="BAA117" s="250"/>
      <c r="BAB117" s="250"/>
      <c r="BAC117" s="250"/>
      <c r="BAD117" s="250"/>
      <c r="BAE117" s="250"/>
      <c r="BAF117" s="250"/>
      <c r="BAG117" s="250"/>
      <c r="BAH117" s="250"/>
      <c r="BAI117" s="250"/>
      <c r="BAJ117" s="250"/>
      <c r="BAK117" s="250"/>
      <c r="BAL117" s="250"/>
      <c r="BAM117" s="250"/>
      <c r="BAN117" s="250"/>
      <c r="BAO117" s="250"/>
      <c r="BAP117" s="250"/>
      <c r="BAQ117" s="250"/>
      <c r="BAR117" s="250"/>
      <c r="BAS117" s="250"/>
      <c r="BAT117" s="250"/>
      <c r="BAU117" s="250"/>
      <c r="BAV117" s="250"/>
      <c r="BAW117" s="250"/>
      <c r="BAX117" s="250"/>
      <c r="BAY117" s="250"/>
      <c r="BAZ117" s="250"/>
      <c r="BBA117" s="250"/>
      <c r="BBB117" s="250"/>
      <c r="BBC117" s="250"/>
      <c r="BBD117" s="250"/>
      <c r="BBE117" s="250"/>
      <c r="BBF117" s="250"/>
      <c r="BBG117" s="250"/>
      <c r="BBH117" s="250"/>
      <c r="BBI117" s="250"/>
      <c r="BBJ117" s="250"/>
      <c r="BBK117" s="250"/>
      <c r="BBL117" s="250"/>
      <c r="BBM117" s="250"/>
      <c r="BBN117" s="250"/>
      <c r="BBO117" s="250"/>
      <c r="BBP117" s="250"/>
      <c r="BBQ117" s="250"/>
      <c r="BBR117" s="250"/>
      <c r="BBS117" s="250"/>
      <c r="BBT117" s="250"/>
      <c r="BBU117" s="250"/>
      <c r="BBV117" s="250"/>
      <c r="BBW117" s="250"/>
      <c r="BBX117" s="250"/>
      <c r="BBY117" s="250"/>
      <c r="BBZ117" s="250"/>
      <c r="BCA117" s="250"/>
      <c r="BCB117" s="250"/>
      <c r="BCC117" s="250"/>
      <c r="BCD117" s="250"/>
      <c r="BCE117" s="250"/>
      <c r="BCF117" s="250"/>
      <c r="BCG117" s="250"/>
      <c r="BCH117" s="250"/>
      <c r="BCI117" s="250"/>
      <c r="BCJ117" s="250"/>
      <c r="BCK117" s="250"/>
      <c r="BCL117" s="250"/>
      <c r="BCM117" s="250"/>
      <c r="BCN117" s="250"/>
      <c r="BCO117" s="250"/>
      <c r="BCP117" s="250"/>
      <c r="BCQ117" s="250"/>
      <c r="BCR117" s="250"/>
      <c r="BCS117" s="250"/>
      <c r="BCT117" s="250"/>
      <c r="BCU117" s="250"/>
      <c r="BCV117" s="250"/>
      <c r="BCW117" s="250"/>
      <c r="BCX117" s="250"/>
      <c r="BCY117" s="250"/>
      <c r="BCZ117" s="250"/>
      <c r="BDA117" s="250"/>
      <c r="BDB117" s="250"/>
      <c r="BDC117" s="250"/>
      <c r="BDD117" s="250"/>
      <c r="BDE117" s="250"/>
      <c r="BDF117" s="250"/>
      <c r="BDG117" s="250"/>
      <c r="BDH117" s="250"/>
      <c r="BDI117" s="250"/>
      <c r="BDJ117" s="250"/>
      <c r="BDK117" s="250"/>
      <c r="BDL117" s="250"/>
      <c r="BDM117" s="250"/>
      <c r="BDN117" s="250"/>
      <c r="BDO117" s="250"/>
      <c r="BDP117" s="250"/>
      <c r="BDQ117" s="250"/>
      <c r="BDR117" s="250"/>
      <c r="BDS117" s="250"/>
      <c r="BDT117" s="250"/>
      <c r="BDU117" s="250"/>
      <c r="BDV117" s="250"/>
      <c r="BDW117" s="250"/>
      <c r="BDX117" s="250"/>
      <c r="BDY117" s="250"/>
      <c r="BDZ117" s="250"/>
      <c r="BEA117" s="250"/>
      <c r="BEB117" s="250"/>
      <c r="BEC117" s="250"/>
      <c r="BED117" s="250"/>
      <c r="BEE117" s="250"/>
      <c r="BEF117" s="250"/>
      <c r="BEG117" s="250"/>
      <c r="BEH117" s="250"/>
      <c r="BEI117" s="250"/>
      <c r="BEJ117" s="250"/>
      <c r="BEK117" s="250"/>
      <c r="BEL117" s="250"/>
      <c r="BEM117" s="250"/>
      <c r="BEN117" s="250"/>
      <c r="BEO117" s="250"/>
      <c r="BEP117" s="250"/>
      <c r="BEQ117" s="250"/>
      <c r="BER117" s="250"/>
      <c r="BES117" s="250"/>
      <c r="BET117" s="250"/>
      <c r="BEU117" s="250"/>
      <c r="BEV117" s="250"/>
      <c r="BEW117" s="250"/>
      <c r="BEX117" s="250"/>
    </row>
    <row r="118" spans="1:1506" s="254" customFormat="1">
      <c r="A118" s="250"/>
      <c r="B118" s="251"/>
      <c r="C118" s="250"/>
      <c r="H118" s="65"/>
      <c r="I118" s="253"/>
      <c r="K118" s="273"/>
      <c r="L118" s="65"/>
      <c r="N118" s="65"/>
      <c r="O118" s="250"/>
      <c r="P118" s="250"/>
      <c r="Q118" s="250"/>
      <c r="R118" s="250"/>
      <c r="S118" s="250"/>
      <c r="T118" s="250"/>
      <c r="U118" s="250"/>
      <c r="V118" s="250"/>
      <c r="W118" s="250"/>
      <c r="X118" s="250"/>
      <c r="Y118" s="250"/>
      <c r="Z118" s="250"/>
      <c r="AA118" s="250"/>
      <c r="AB118" s="250"/>
      <c r="AC118" s="250"/>
      <c r="AD118" s="250"/>
      <c r="AE118" s="250"/>
      <c r="AF118" s="250"/>
      <c r="AG118" s="250"/>
      <c r="AH118" s="250"/>
      <c r="AI118" s="250"/>
      <c r="AJ118" s="250"/>
      <c r="AK118" s="250"/>
      <c r="AL118" s="250"/>
      <c r="AM118" s="250"/>
      <c r="AN118" s="250"/>
      <c r="AO118" s="250"/>
      <c r="AP118" s="250"/>
      <c r="AQ118" s="250"/>
      <c r="AR118" s="250"/>
      <c r="AS118" s="250"/>
      <c r="AT118" s="250"/>
      <c r="AU118" s="250"/>
      <c r="AV118" s="250"/>
      <c r="AW118" s="250"/>
      <c r="AX118" s="250"/>
      <c r="AY118" s="250"/>
      <c r="AZ118" s="250"/>
      <c r="BA118" s="250"/>
      <c r="BB118" s="250"/>
      <c r="BC118" s="250"/>
      <c r="BD118" s="250"/>
      <c r="BE118" s="250"/>
      <c r="BF118" s="250"/>
      <c r="BG118" s="250"/>
      <c r="BH118" s="250"/>
      <c r="BI118" s="250"/>
      <c r="BJ118" s="250"/>
      <c r="BK118" s="250"/>
      <c r="BL118" s="250"/>
      <c r="BM118" s="250"/>
      <c r="BN118" s="250"/>
      <c r="BO118" s="250"/>
      <c r="BP118" s="250"/>
      <c r="BQ118" s="250"/>
      <c r="BR118" s="250"/>
      <c r="BS118" s="250"/>
      <c r="BT118" s="250"/>
      <c r="BU118" s="250"/>
      <c r="BV118" s="250"/>
      <c r="BW118" s="250"/>
      <c r="BX118" s="250"/>
      <c r="BY118" s="250"/>
      <c r="BZ118" s="250"/>
      <c r="CA118" s="250"/>
      <c r="CB118" s="250"/>
      <c r="CC118" s="250"/>
      <c r="CD118" s="250"/>
      <c r="CE118" s="250"/>
      <c r="CF118" s="250"/>
      <c r="CG118" s="250"/>
      <c r="CH118" s="250"/>
      <c r="CI118" s="250"/>
      <c r="CJ118" s="250"/>
      <c r="CK118" s="250"/>
      <c r="CL118" s="250"/>
      <c r="CM118" s="250"/>
      <c r="CN118" s="250"/>
      <c r="CO118" s="250"/>
      <c r="CP118" s="250"/>
      <c r="CQ118" s="250"/>
      <c r="CR118" s="250"/>
      <c r="CS118" s="250"/>
      <c r="CT118" s="250"/>
      <c r="CU118" s="250"/>
      <c r="CV118" s="250"/>
      <c r="CW118" s="250"/>
      <c r="CX118" s="250"/>
      <c r="CY118" s="250"/>
      <c r="CZ118" s="250"/>
      <c r="DA118" s="250"/>
      <c r="DB118" s="250"/>
      <c r="DC118" s="250"/>
      <c r="DD118" s="250"/>
      <c r="DE118" s="250"/>
      <c r="DF118" s="250"/>
      <c r="DG118" s="250"/>
      <c r="DH118" s="250"/>
      <c r="DI118" s="250"/>
      <c r="DJ118" s="250"/>
      <c r="DK118" s="250"/>
      <c r="DL118" s="250"/>
      <c r="DM118" s="250"/>
      <c r="DN118" s="250"/>
      <c r="DO118" s="250"/>
      <c r="DP118" s="250"/>
      <c r="DQ118" s="250"/>
      <c r="DR118" s="250"/>
      <c r="DS118" s="250"/>
      <c r="DT118" s="250"/>
      <c r="DU118" s="250"/>
      <c r="DV118" s="250"/>
      <c r="DW118" s="250"/>
      <c r="DX118" s="250"/>
      <c r="DY118" s="250"/>
      <c r="DZ118" s="250"/>
      <c r="EA118" s="250"/>
      <c r="EB118" s="250"/>
      <c r="EC118" s="250"/>
      <c r="ED118" s="250"/>
      <c r="EE118" s="250"/>
      <c r="EF118" s="250"/>
      <c r="EG118" s="250"/>
      <c r="EH118" s="250"/>
      <c r="EI118" s="250"/>
      <c r="EJ118" s="250"/>
      <c r="EK118" s="250"/>
      <c r="EL118" s="250"/>
      <c r="EM118" s="250"/>
      <c r="EN118" s="250"/>
      <c r="EO118" s="250"/>
      <c r="EP118" s="250"/>
      <c r="EQ118" s="250"/>
      <c r="ER118" s="250"/>
      <c r="ES118" s="250"/>
      <c r="ET118" s="250"/>
      <c r="EU118" s="250"/>
      <c r="EV118" s="250"/>
      <c r="EW118" s="250"/>
      <c r="EX118" s="250"/>
      <c r="EY118" s="250"/>
      <c r="EZ118" s="250"/>
      <c r="FA118" s="250"/>
      <c r="FB118" s="250"/>
      <c r="FC118" s="250"/>
      <c r="FD118" s="250"/>
      <c r="FE118" s="250"/>
      <c r="FF118" s="250"/>
      <c r="FG118" s="250"/>
      <c r="FH118" s="250"/>
      <c r="FI118" s="250"/>
      <c r="FJ118" s="250"/>
      <c r="FK118" s="250"/>
      <c r="FL118" s="250"/>
      <c r="FM118" s="250"/>
      <c r="FN118" s="250"/>
      <c r="FO118" s="250"/>
      <c r="FP118" s="250"/>
      <c r="FQ118" s="250"/>
      <c r="FR118" s="250"/>
      <c r="FS118" s="250"/>
      <c r="FT118" s="250"/>
      <c r="FU118" s="250"/>
      <c r="FV118" s="250"/>
      <c r="FW118" s="250"/>
      <c r="FX118" s="250"/>
      <c r="FY118" s="250"/>
      <c r="FZ118" s="250"/>
      <c r="GA118" s="250"/>
      <c r="GB118" s="250"/>
      <c r="GC118" s="250"/>
      <c r="GD118" s="250"/>
      <c r="GE118" s="250"/>
      <c r="GF118" s="250"/>
      <c r="GG118" s="250"/>
      <c r="GH118" s="250"/>
      <c r="GI118" s="250"/>
      <c r="GJ118" s="250"/>
      <c r="GK118" s="250"/>
      <c r="GL118" s="250"/>
      <c r="GM118" s="250"/>
      <c r="GN118" s="250"/>
      <c r="GO118" s="250"/>
      <c r="GP118" s="250"/>
      <c r="GQ118" s="250"/>
      <c r="GR118" s="250"/>
      <c r="GS118" s="250"/>
      <c r="GT118" s="250"/>
      <c r="GU118" s="250"/>
      <c r="GV118" s="250"/>
      <c r="GW118" s="250"/>
      <c r="GX118" s="250"/>
      <c r="GY118" s="250"/>
      <c r="GZ118" s="250"/>
      <c r="HA118" s="250"/>
      <c r="HB118" s="250"/>
      <c r="HC118" s="250"/>
      <c r="HD118" s="250"/>
      <c r="HE118" s="250"/>
      <c r="HF118" s="250"/>
      <c r="HG118" s="250"/>
      <c r="HH118" s="250"/>
      <c r="HI118" s="250"/>
      <c r="HJ118" s="250"/>
      <c r="HK118" s="250"/>
      <c r="HL118" s="250"/>
      <c r="HM118" s="250"/>
      <c r="HN118" s="250"/>
      <c r="HO118" s="250"/>
      <c r="HP118" s="250"/>
      <c r="HQ118" s="250"/>
      <c r="HR118" s="250"/>
      <c r="HS118" s="250"/>
      <c r="HT118" s="250"/>
      <c r="HU118" s="250"/>
      <c r="HV118" s="250"/>
      <c r="HW118" s="250"/>
      <c r="HX118" s="250"/>
      <c r="HY118" s="250"/>
      <c r="HZ118" s="250"/>
      <c r="IA118" s="250"/>
      <c r="IB118" s="250"/>
      <c r="IC118" s="250"/>
      <c r="ID118" s="250"/>
      <c r="IE118" s="250"/>
      <c r="IF118" s="250"/>
      <c r="IG118" s="250"/>
      <c r="IH118" s="250"/>
      <c r="II118" s="250"/>
      <c r="IJ118" s="250"/>
      <c r="IK118" s="250"/>
      <c r="IL118" s="250"/>
      <c r="IM118" s="250"/>
      <c r="IN118" s="250"/>
      <c r="IO118" s="250"/>
      <c r="IP118" s="250"/>
      <c r="IQ118" s="250"/>
      <c r="IR118" s="250"/>
      <c r="IS118" s="250"/>
      <c r="IT118" s="250"/>
      <c r="IU118" s="250"/>
      <c r="IV118" s="250"/>
      <c r="IW118" s="250"/>
      <c r="IX118" s="250"/>
      <c r="IY118" s="250"/>
      <c r="IZ118" s="250"/>
      <c r="JA118" s="250"/>
      <c r="JB118" s="250"/>
      <c r="JC118" s="250"/>
      <c r="JD118" s="250"/>
      <c r="JE118" s="250"/>
      <c r="JF118" s="250"/>
      <c r="JG118" s="250"/>
      <c r="JH118" s="250"/>
      <c r="JI118" s="250"/>
      <c r="JJ118" s="250"/>
      <c r="JK118" s="250"/>
      <c r="JL118" s="250"/>
      <c r="JM118" s="250"/>
      <c r="JN118" s="250"/>
      <c r="JO118" s="250"/>
      <c r="JP118" s="250"/>
      <c r="JQ118" s="250"/>
      <c r="JR118" s="250"/>
      <c r="JS118" s="250"/>
      <c r="JT118" s="250"/>
      <c r="JU118" s="250"/>
      <c r="JV118" s="250"/>
      <c r="JW118" s="250"/>
      <c r="JX118" s="250"/>
      <c r="JY118" s="250"/>
      <c r="JZ118" s="250"/>
      <c r="KA118" s="250"/>
      <c r="KB118" s="250"/>
      <c r="KC118" s="250"/>
      <c r="KD118" s="250"/>
      <c r="KE118" s="250"/>
      <c r="KF118" s="250"/>
      <c r="KG118" s="250"/>
      <c r="KH118" s="250"/>
      <c r="KI118" s="250"/>
      <c r="KJ118" s="250"/>
      <c r="KK118" s="250"/>
      <c r="KL118" s="250"/>
      <c r="KM118" s="250"/>
      <c r="KN118" s="250"/>
      <c r="KO118" s="250"/>
      <c r="KP118" s="250"/>
      <c r="KQ118" s="250"/>
      <c r="KR118" s="250"/>
      <c r="KS118" s="250"/>
      <c r="KT118" s="250"/>
      <c r="KU118" s="250"/>
      <c r="KV118" s="250"/>
      <c r="KW118" s="250"/>
      <c r="KX118" s="250"/>
      <c r="KY118" s="250"/>
      <c r="KZ118" s="250"/>
      <c r="LA118" s="250"/>
      <c r="LB118" s="250"/>
      <c r="LC118" s="250"/>
      <c r="LD118" s="250"/>
      <c r="LE118" s="250"/>
      <c r="LF118" s="250"/>
      <c r="LG118" s="250"/>
      <c r="LH118" s="250"/>
      <c r="LI118" s="250"/>
      <c r="LJ118" s="250"/>
      <c r="LK118" s="250"/>
      <c r="LL118" s="250"/>
      <c r="LM118" s="250"/>
      <c r="LN118" s="250"/>
      <c r="LO118" s="250"/>
      <c r="LP118" s="250"/>
      <c r="LQ118" s="250"/>
      <c r="LR118" s="250"/>
      <c r="LS118" s="250"/>
      <c r="LT118" s="250"/>
      <c r="LU118" s="250"/>
      <c r="LV118" s="250"/>
      <c r="LW118" s="250"/>
      <c r="LX118" s="250"/>
      <c r="LY118" s="250"/>
      <c r="LZ118" s="250"/>
      <c r="MA118" s="250"/>
      <c r="MB118" s="250"/>
      <c r="MC118" s="250"/>
      <c r="MD118" s="250"/>
      <c r="ME118" s="250"/>
      <c r="MF118" s="250"/>
      <c r="MG118" s="250"/>
      <c r="MH118" s="250"/>
      <c r="MI118" s="250"/>
      <c r="MJ118" s="250"/>
      <c r="MK118" s="250"/>
      <c r="ML118" s="250"/>
      <c r="MM118" s="250"/>
      <c r="MN118" s="250"/>
      <c r="MO118" s="250"/>
      <c r="MP118" s="250"/>
      <c r="MQ118" s="250"/>
      <c r="MR118" s="250"/>
      <c r="MS118" s="250"/>
      <c r="MT118" s="250"/>
      <c r="MU118" s="250"/>
      <c r="MV118" s="250"/>
      <c r="MW118" s="250"/>
      <c r="MX118" s="250"/>
      <c r="MY118" s="250"/>
      <c r="MZ118" s="250"/>
      <c r="NA118" s="250"/>
      <c r="NB118" s="250"/>
      <c r="NC118" s="250"/>
      <c r="ND118" s="250"/>
      <c r="NE118" s="250"/>
      <c r="NF118" s="250"/>
      <c r="NG118" s="250"/>
      <c r="NH118" s="250"/>
      <c r="NI118" s="250"/>
      <c r="NJ118" s="250"/>
      <c r="NK118" s="250"/>
      <c r="NL118" s="250"/>
      <c r="NM118" s="250"/>
      <c r="NN118" s="250"/>
      <c r="NO118" s="250"/>
      <c r="NP118" s="250"/>
      <c r="NQ118" s="250"/>
      <c r="NR118" s="250"/>
      <c r="NS118" s="250"/>
      <c r="NT118" s="250"/>
      <c r="NU118" s="250"/>
      <c r="NV118" s="250"/>
      <c r="NW118" s="250"/>
      <c r="NX118" s="250"/>
      <c r="NY118" s="250"/>
      <c r="NZ118" s="250"/>
      <c r="OA118" s="250"/>
      <c r="OB118" s="250"/>
      <c r="OC118" s="250"/>
      <c r="OD118" s="250"/>
      <c r="OE118" s="250"/>
      <c r="OF118" s="250"/>
      <c r="OG118" s="250"/>
      <c r="OH118" s="250"/>
      <c r="OI118" s="250"/>
      <c r="OJ118" s="250"/>
      <c r="OK118" s="250"/>
      <c r="OL118" s="250"/>
      <c r="OM118" s="250"/>
      <c r="ON118" s="250"/>
      <c r="OO118" s="250"/>
      <c r="OP118" s="250"/>
      <c r="OQ118" s="250"/>
      <c r="OR118" s="250"/>
      <c r="OS118" s="250"/>
      <c r="OT118" s="250"/>
      <c r="OU118" s="250"/>
      <c r="OV118" s="250"/>
      <c r="OW118" s="250"/>
      <c r="OX118" s="250"/>
      <c r="OY118" s="250"/>
      <c r="OZ118" s="250"/>
      <c r="PA118" s="250"/>
      <c r="PB118" s="250"/>
      <c r="PC118" s="250"/>
      <c r="PD118" s="250"/>
      <c r="PE118" s="250"/>
      <c r="PF118" s="250"/>
      <c r="PG118" s="250"/>
      <c r="PH118" s="250"/>
      <c r="PI118" s="250"/>
      <c r="PJ118" s="250"/>
      <c r="PK118" s="250"/>
      <c r="PL118" s="250"/>
      <c r="PM118" s="250"/>
      <c r="PN118" s="250"/>
      <c r="PO118" s="250"/>
      <c r="PP118" s="250"/>
      <c r="PQ118" s="250"/>
      <c r="PR118" s="250"/>
      <c r="PS118" s="250"/>
      <c r="PT118" s="250"/>
      <c r="PU118" s="250"/>
      <c r="PV118" s="250"/>
      <c r="PW118" s="250"/>
      <c r="PX118" s="250"/>
      <c r="PY118" s="250"/>
      <c r="PZ118" s="250"/>
      <c r="QA118" s="250"/>
      <c r="QB118" s="250"/>
      <c r="QC118" s="250"/>
      <c r="QD118" s="250"/>
      <c r="QE118" s="250"/>
      <c r="QF118" s="250"/>
      <c r="QG118" s="250"/>
      <c r="QH118" s="250"/>
      <c r="QI118" s="250"/>
      <c r="QJ118" s="250"/>
      <c r="QK118" s="250"/>
      <c r="QL118" s="250"/>
      <c r="QM118" s="250"/>
      <c r="QN118" s="250"/>
      <c r="QO118" s="250"/>
      <c r="QP118" s="250"/>
      <c r="QQ118" s="250"/>
      <c r="QR118" s="250"/>
      <c r="QS118" s="250"/>
      <c r="QT118" s="250"/>
      <c r="QU118" s="250"/>
      <c r="QV118" s="250"/>
      <c r="QW118" s="250"/>
      <c r="QX118" s="250"/>
      <c r="QY118" s="250"/>
      <c r="QZ118" s="250"/>
      <c r="RA118" s="250"/>
      <c r="RB118" s="250"/>
      <c r="RC118" s="250"/>
      <c r="RD118" s="250"/>
      <c r="RE118" s="250"/>
      <c r="RF118" s="250"/>
      <c r="RG118" s="250"/>
      <c r="RH118" s="250"/>
      <c r="RI118" s="250"/>
      <c r="RJ118" s="250"/>
      <c r="RK118" s="250"/>
      <c r="RL118" s="250"/>
      <c r="RM118" s="250"/>
      <c r="RN118" s="250"/>
      <c r="RO118" s="250"/>
      <c r="RP118" s="250"/>
      <c r="RQ118" s="250"/>
      <c r="RR118" s="250"/>
      <c r="RS118" s="250"/>
      <c r="RT118" s="250"/>
      <c r="RU118" s="250"/>
      <c r="RV118" s="250"/>
      <c r="RW118" s="250"/>
      <c r="RX118" s="250"/>
      <c r="RY118" s="250"/>
      <c r="RZ118" s="250"/>
      <c r="SA118" s="250"/>
      <c r="SB118" s="250"/>
      <c r="SC118" s="250"/>
      <c r="SD118" s="250"/>
      <c r="SE118" s="250"/>
      <c r="SF118" s="250"/>
      <c r="SG118" s="250"/>
      <c r="SH118" s="250"/>
      <c r="SI118" s="250"/>
      <c r="SJ118" s="250"/>
      <c r="SK118" s="250"/>
      <c r="SL118" s="250"/>
      <c r="SM118" s="250"/>
      <c r="SN118" s="250"/>
      <c r="SO118" s="250"/>
      <c r="SP118" s="250"/>
      <c r="SQ118" s="250"/>
      <c r="SR118" s="250"/>
      <c r="SS118" s="250"/>
      <c r="ST118" s="250"/>
      <c r="SU118" s="250"/>
      <c r="SV118" s="250"/>
      <c r="SW118" s="250"/>
      <c r="SX118" s="250"/>
      <c r="SY118" s="250"/>
      <c r="SZ118" s="250"/>
      <c r="TA118" s="250"/>
      <c r="TB118" s="250"/>
      <c r="TC118" s="250"/>
      <c r="TD118" s="250"/>
      <c r="TE118" s="250"/>
      <c r="TF118" s="250"/>
      <c r="TG118" s="250"/>
      <c r="TH118" s="250"/>
      <c r="TI118" s="250"/>
      <c r="TJ118" s="250"/>
      <c r="TK118" s="250"/>
      <c r="TL118" s="250"/>
      <c r="TM118" s="250"/>
      <c r="TN118" s="250"/>
      <c r="TO118" s="250"/>
      <c r="TP118" s="250"/>
      <c r="TQ118" s="250"/>
      <c r="TR118" s="250"/>
      <c r="TS118" s="250"/>
      <c r="TT118" s="250"/>
      <c r="TU118" s="250"/>
      <c r="TV118" s="250"/>
      <c r="TW118" s="250"/>
      <c r="TX118" s="250"/>
      <c r="TY118" s="250"/>
      <c r="TZ118" s="250"/>
      <c r="UA118" s="250"/>
      <c r="UB118" s="250"/>
      <c r="UC118" s="250"/>
      <c r="UD118" s="250"/>
      <c r="UE118" s="250"/>
      <c r="UF118" s="250"/>
      <c r="UG118" s="250"/>
      <c r="UH118" s="250"/>
      <c r="UI118" s="250"/>
      <c r="UJ118" s="250"/>
      <c r="UK118" s="250"/>
      <c r="UL118" s="250"/>
      <c r="UM118" s="250"/>
      <c r="UN118" s="250"/>
      <c r="UO118" s="250"/>
      <c r="UP118" s="250"/>
      <c r="UQ118" s="250"/>
      <c r="UR118" s="250"/>
      <c r="US118" s="250"/>
      <c r="UT118" s="250"/>
      <c r="UU118" s="250"/>
      <c r="UV118" s="250"/>
      <c r="UW118" s="250"/>
      <c r="UX118" s="250"/>
      <c r="UY118" s="250"/>
      <c r="UZ118" s="250"/>
      <c r="VA118" s="250"/>
      <c r="VB118" s="250"/>
      <c r="VC118" s="250"/>
      <c r="VD118" s="250"/>
      <c r="VE118" s="250"/>
      <c r="VF118" s="250"/>
      <c r="VG118" s="250"/>
      <c r="VH118" s="250"/>
      <c r="VI118" s="250"/>
      <c r="VJ118" s="250"/>
      <c r="VK118" s="250"/>
      <c r="VL118" s="250"/>
      <c r="VM118" s="250"/>
      <c r="VN118" s="250"/>
      <c r="VO118" s="250"/>
      <c r="VP118" s="250"/>
      <c r="VQ118" s="250"/>
      <c r="VR118" s="250"/>
      <c r="VS118" s="250"/>
      <c r="VT118" s="250"/>
      <c r="VU118" s="250"/>
      <c r="VV118" s="250"/>
      <c r="VW118" s="250"/>
      <c r="VX118" s="250"/>
      <c r="VY118" s="250"/>
      <c r="VZ118" s="250"/>
      <c r="WA118" s="250"/>
      <c r="WB118" s="250"/>
      <c r="WC118" s="250"/>
      <c r="WD118" s="250"/>
      <c r="WE118" s="250"/>
      <c r="WF118" s="250"/>
      <c r="WG118" s="250"/>
      <c r="WH118" s="250"/>
      <c r="WI118" s="250"/>
      <c r="WJ118" s="250"/>
      <c r="WK118" s="250"/>
      <c r="WL118" s="250"/>
      <c r="WM118" s="250"/>
      <c r="WN118" s="250"/>
      <c r="WO118" s="250"/>
      <c r="WP118" s="250"/>
      <c r="WQ118" s="250"/>
      <c r="WR118" s="250"/>
      <c r="WS118" s="250"/>
      <c r="WT118" s="250"/>
      <c r="WU118" s="250"/>
      <c r="WV118" s="250"/>
      <c r="WW118" s="250"/>
      <c r="WX118" s="250"/>
      <c r="WY118" s="250"/>
      <c r="WZ118" s="250"/>
      <c r="XA118" s="250"/>
      <c r="XB118" s="250"/>
      <c r="XC118" s="250"/>
      <c r="XD118" s="250"/>
      <c r="XE118" s="250"/>
      <c r="XF118" s="250"/>
      <c r="XG118" s="250"/>
      <c r="XH118" s="250"/>
      <c r="XI118" s="250"/>
      <c r="XJ118" s="250"/>
      <c r="XK118" s="250"/>
      <c r="XL118" s="250"/>
      <c r="XM118" s="250"/>
      <c r="XN118" s="250"/>
      <c r="XO118" s="250"/>
      <c r="XP118" s="250"/>
      <c r="XQ118" s="250"/>
      <c r="XR118" s="250"/>
      <c r="XS118" s="250"/>
      <c r="XT118" s="250"/>
      <c r="XU118" s="250"/>
      <c r="XV118" s="250"/>
      <c r="XW118" s="250"/>
      <c r="XX118" s="250"/>
      <c r="XY118" s="250"/>
      <c r="XZ118" s="250"/>
      <c r="YA118" s="250"/>
      <c r="YB118" s="250"/>
      <c r="YC118" s="250"/>
      <c r="YD118" s="250"/>
      <c r="YE118" s="250"/>
      <c r="YF118" s="250"/>
      <c r="YG118" s="250"/>
      <c r="YH118" s="250"/>
      <c r="YI118" s="250"/>
      <c r="YJ118" s="250"/>
      <c r="YK118" s="250"/>
      <c r="YL118" s="250"/>
      <c r="YM118" s="250"/>
      <c r="YN118" s="250"/>
      <c r="YO118" s="250"/>
      <c r="YP118" s="250"/>
      <c r="YQ118" s="250"/>
      <c r="YR118" s="250"/>
      <c r="YS118" s="250"/>
      <c r="YT118" s="250"/>
      <c r="YU118" s="250"/>
      <c r="YV118" s="250"/>
      <c r="YW118" s="250"/>
      <c r="YX118" s="250"/>
      <c r="YY118" s="250"/>
      <c r="YZ118" s="250"/>
      <c r="ZA118" s="250"/>
      <c r="ZB118" s="250"/>
      <c r="ZC118" s="250"/>
      <c r="ZD118" s="250"/>
      <c r="ZE118" s="250"/>
      <c r="ZF118" s="250"/>
      <c r="ZG118" s="250"/>
      <c r="ZH118" s="250"/>
      <c r="ZI118" s="250"/>
      <c r="ZJ118" s="250"/>
      <c r="ZK118" s="250"/>
      <c r="ZL118" s="250"/>
      <c r="ZM118" s="250"/>
      <c r="ZN118" s="250"/>
      <c r="ZO118" s="250"/>
      <c r="ZP118" s="250"/>
      <c r="ZQ118" s="250"/>
      <c r="ZR118" s="250"/>
      <c r="ZS118" s="250"/>
      <c r="ZT118" s="250"/>
      <c r="ZU118" s="250"/>
      <c r="ZV118" s="250"/>
      <c r="ZW118" s="250"/>
      <c r="ZX118" s="250"/>
      <c r="ZY118" s="250"/>
      <c r="ZZ118" s="250"/>
      <c r="AAA118" s="250"/>
      <c r="AAB118" s="250"/>
      <c r="AAC118" s="250"/>
      <c r="AAD118" s="250"/>
      <c r="AAE118" s="250"/>
      <c r="AAF118" s="250"/>
      <c r="AAG118" s="250"/>
      <c r="AAH118" s="250"/>
      <c r="AAI118" s="250"/>
      <c r="AAJ118" s="250"/>
      <c r="AAK118" s="250"/>
      <c r="AAL118" s="250"/>
      <c r="AAM118" s="250"/>
      <c r="AAN118" s="250"/>
      <c r="AAO118" s="250"/>
      <c r="AAP118" s="250"/>
      <c r="AAQ118" s="250"/>
      <c r="AAR118" s="250"/>
      <c r="AAS118" s="250"/>
      <c r="AAT118" s="250"/>
      <c r="AAU118" s="250"/>
      <c r="AAV118" s="250"/>
      <c r="AAW118" s="250"/>
      <c r="AAX118" s="250"/>
      <c r="AAY118" s="250"/>
      <c r="AAZ118" s="250"/>
      <c r="ABA118" s="250"/>
      <c r="ABB118" s="250"/>
      <c r="ABC118" s="250"/>
      <c r="ABD118" s="250"/>
      <c r="ABE118" s="250"/>
      <c r="ABF118" s="250"/>
      <c r="ABG118" s="250"/>
      <c r="ABH118" s="250"/>
      <c r="ABI118" s="250"/>
      <c r="ABJ118" s="250"/>
      <c r="ABK118" s="250"/>
      <c r="ABL118" s="250"/>
      <c r="ABM118" s="250"/>
      <c r="ABN118" s="250"/>
      <c r="ABO118" s="250"/>
      <c r="ABP118" s="250"/>
      <c r="ABQ118" s="250"/>
      <c r="ABR118" s="250"/>
      <c r="ABS118" s="250"/>
      <c r="ABT118" s="250"/>
      <c r="ABU118" s="250"/>
      <c r="ABV118" s="250"/>
      <c r="ABW118" s="250"/>
      <c r="ABX118" s="250"/>
      <c r="ABY118" s="250"/>
      <c r="ABZ118" s="250"/>
      <c r="ACA118" s="250"/>
      <c r="ACB118" s="250"/>
      <c r="ACC118" s="250"/>
      <c r="ACD118" s="250"/>
      <c r="ACE118" s="250"/>
      <c r="ACF118" s="250"/>
      <c r="ACG118" s="250"/>
      <c r="ACH118" s="250"/>
      <c r="ACI118" s="250"/>
      <c r="ACJ118" s="250"/>
      <c r="ACK118" s="250"/>
      <c r="ACL118" s="250"/>
      <c r="ACM118" s="250"/>
      <c r="ACN118" s="250"/>
      <c r="ACO118" s="250"/>
      <c r="ACP118" s="250"/>
      <c r="ACQ118" s="250"/>
      <c r="ACR118" s="250"/>
      <c r="ACS118" s="250"/>
      <c r="ACT118" s="250"/>
      <c r="ACU118" s="250"/>
      <c r="ACV118" s="250"/>
      <c r="ACW118" s="250"/>
      <c r="ACX118" s="250"/>
      <c r="ACY118" s="250"/>
      <c r="ACZ118" s="250"/>
      <c r="ADA118" s="250"/>
      <c r="ADB118" s="250"/>
      <c r="ADC118" s="250"/>
      <c r="ADD118" s="250"/>
      <c r="ADE118" s="250"/>
      <c r="ADF118" s="250"/>
      <c r="ADG118" s="250"/>
      <c r="ADH118" s="250"/>
      <c r="ADI118" s="250"/>
      <c r="ADJ118" s="250"/>
      <c r="ADK118" s="250"/>
      <c r="ADL118" s="250"/>
      <c r="ADM118" s="250"/>
      <c r="ADN118" s="250"/>
      <c r="ADO118" s="250"/>
      <c r="ADP118" s="250"/>
      <c r="ADQ118" s="250"/>
      <c r="ADR118" s="250"/>
      <c r="ADS118" s="250"/>
      <c r="ADT118" s="250"/>
      <c r="ADU118" s="250"/>
      <c r="ADV118" s="250"/>
      <c r="ADW118" s="250"/>
      <c r="ADX118" s="250"/>
      <c r="ADY118" s="250"/>
      <c r="ADZ118" s="250"/>
      <c r="AEA118" s="250"/>
      <c r="AEB118" s="250"/>
      <c r="AEC118" s="250"/>
      <c r="AED118" s="250"/>
      <c r="AEE118" s="250"/>
      <c r="AEF118" s="250"/>
      <c r="AEG118" s="250"/>
      <c r="AEH118" s="250"/>
      <c r="AEI118" s="250"/>
      <c r="AEJ118" s="250"/>
      <c r="AEK118" s="250"/>
      <c r="AEL118" s="250"/>
      <c r="AEM118" s="250"/>
      <c r="AEN118" s="250"/>
      <c r="AEO118" s="250"/>
      <c r="AEP118" s="250"/>
      <c r="AEQ118" s="250"/>
      <c r="AER118" s="250"/>
      <c r="AES118" s="250"/>
      <c r="AET118" s="250"/>
      <c r="AEU118" s="250"/>
      <c r="AEV118" s="250"/>
      <c r="AEW118" s="250"/>
      <c r="AEX118" s="250"/>
      <c r="AEY118" s="250"/>
      <c r="AEZ118" s="250"/>
      <c r="AFA118" s="250"/>
      <c r="AFB118" s="250"/>
      <c r="AFC118" s="250"/>
      <c r="AFD118" s="250"/>
      <c r="AFE118" s="250"/>
      <c r="AFF118" s="250"/>
      <c r="AFG118" s="250"/>
      <c r="AFH118" s="250"/>
      <c r="AFI118" s="250"/>
      <c r="AFJ118" s="250"/>
      <c r="AFK118" s="250"/>
      <c r="AFL118" s="250"/>
      <c r="AFM118" s="250"/>
      <c r="AFN118" s="250"/>
      <c r="AFO118" s="250"/>
      <c r="AFP118" s="250"/>
      <c r="AFQ118" s="250"/>
      <c r="AFR118" s="250"/>
      <c r="AFS118" s="250"/>
      <c r="AFT118" s="250"/>
      <c r="AFU118" s="250"/>
      <c r="AFV118" s="250"/>
      <c r="AFW118" s="250"/>
      <c r="AFX118" s="250"/>
      <c r="AFY118" s="250"/>
      <c r="AFZ118" s="250"/>
      <c r="AGA118" s="250"/>
      <c r="AGB118" s="250"/>
      <c r="AGC118" s="250"/>
      <c r="AGD118" s="250"/>
      <c r="AGE118" s="250"/>
      <c r="AGF118" s="250"/>
      <c r="AGG118" s="250"/>
      <c r="AGH118" s="250"/>
      <c r="AGI118" s="250"/>
      <c r="AGJ118" s="250"/>
      <c r="AGK118" s="250"/>
      <c r="AGL118" s="250"/>
      <c r="AGM118" s="250"/>
      <c r="AGN118" s="250"/>
      <c r="AGO118" s="250"/>
      <c r="AGP118" s="250"/>
      <c r="AGQ118" s="250"/>
      <c r="AGR118" s="250"/>
      <c r="AGS118" s="250"/>
      <c r="AGT118" s="250"/>
      <c r="AGU118" s="250"/>
      <c r="AGV118" s="250"/>
      <c r="AGW118" s="250"/>
      <c r="AGX118" s="250"/>
      <c r="AGY118" s="250"/>
      <c r="AGZ118" s="250"/>
      <c r="AHA118" s="250"/>
      <c r="AHB118" s="250"/>
      <c r="AHC118" s="250"/>
      <c r="AHD118" s="250"/>
      <c r="AHE118" s="250"/>
      <c r="AHF118" s="250"/>
      <c r="AHG118" s="250"/>
      <c r="AHH118" s="250"/>
      <c r="AHI118" s="250"/>
      <c r="AHJ118" s="250"/>
      <c r="AHK118" s="250"/>
      <c r="AHL118" s="250"/>
      <c r="AHM118" s="250"/>
      <c r="AHN118" s="250"/>
      <c r="AHO118" s="250"/>
      <c r="AHP118" s="250"/>
      <c r="AHQ118" s="250"/>
      <c r="AHR118" s="250"/>
      <c r="AHS118" s="250"/>
      <c r="AHT118" s="250"/>
      <c r="AHU118" s="250"/>
      <c r="AHV118" s="250"/>
      <c r="AHW118" s="250"/>
      <c r="AHX118" s="250"/>
      <c r="AHY118" s="250"/>
      <c r="AHZ118" s="250"/>
      <c r="AIA118" s="250"/>
      <c r="AIB118" s="250"/>
      <c r="AIC118" s="250"/>
      <c r="AID118" s="250"/>
      <c r="AIE118" s="250"/>
      <c r="AIF118" s="250"/>
      <c r="AIG118" s="250"/>
      <c r="AIH118" s="250"/>
      <c r="AII118" s="250"/>
      <c r="AIJ118" s="250"/>
      <c r="AIK118" s="250"/>
      <c r="AIL118" s="250"/>
      <c r="AIM118" s="250"/>
      <c r="AIN118" s="250"/>
      <c r="AIO118" s="250"/>
      <c r="AIP118" s="250"/>
      <c r="AIQ118" s="250"/>
      <c r="AIR118" s="250"/>
      <c r="AIS118" s="250"/>
      <c r="AIT118" s="250"/>
      <c r="AIU118" s="250"/>
      <c r="AIV118" s="250"/>
      <c r="AIW118" s="250"/>
      <c r="AIX118" s="250"/>
      <c r="AIY118" s="250"/>
      <c r="AIZ118" s="250"/>
      <c r="AJA118" s="250"/>
      <c r="AJB118" s="250"/>
      <c r="AJC118" s="250"/>
      <c r="AJD118" s="250"/>
      <c r="AJE118" s="250"/>
      <c r="AJF118" s="250"/>
      <c r="AJG118" s="250"/>
      <c r="AJH118" s="250"/>
      <c r="AJI118" s="250"/>
      <c r="AJJ118" s="250"/>
      <c r="AJK118" s="250"/>
      <c r="AJL118" s="250"/>
      <c r="AJM118" s="250"/>
      <c r="AJN118" s="250"/>
      <c r="AJO118" s="250"/>
      <c r="AJP118" s="250"/>
      <c r="AJQ118" s="250"/>
      <c r="AJR118" s="250"/>
      <c r="AJS118" s="250"/>
      <c r="AJT118" s="250"/>
      <c r="AJU118" s="250"/>
      <c r="AJV118" s="250"/>
      <c r="AJW118" s="250"/>
      <c r="AJX118" s="250"/>
      <c r="AJY118" s="250"/>
      <c r="AJZ118" s="250"/>
      <c r="AKA118" s="250"/>
      <c r="AKB118" s="250"/>
      <c r="AKC118" s="250"/>
      <c r="AKD118" s="250"/>
      <c r="AKE118" s="250"/>
      <c r="AKF118" s="250"/>
      <c r="AKG118" s="250"/>
      <c r="AKH118" s="250"/>
      <c r="AKI118" s="250"/>
      <c r="AKJ118" s="250"/>
      <c r="AKK118" s="250"/>
      <c r="AKL118" s="250"/>
      <c r="AKM118" s="250"/>
      <c r="AKN118" s="250"/>
      <c r="AKO118" s="250"/>
      <c r="AKP118" s="250"/>
      <c r="AKQ118" s="250"/>
      <c r="AKR118" s="250"/>
      <c r="AKS118" s="250"/>
      <c r="AKT118" s="250"/>
      <c r="AKU118" s="250"/>
      <c r="AKV118" s="250"/>
      <c r="AKW118" s="250"/>
      <c r="AKX118" s="250"/>
      <c r="AKY118" s="250"/>
      <c r="AKZ118" s="250"/>
      <c r="ALA118" s="250"/>
      <c r="ALB118" s="250"/>
      <c r="ALC118" s="250"/>
      <c r="ALD118" s="250"/>
      <c r="ALE118" s="250"/>
      <c r="ALF118" s="250"/>
      <c r="ALG118" s="250"/>
      <c r="ALH118" s="250"/>
      <c r="ALI118" s="250"/>
      <c r="ALJ118" s="250"/>
      <c r="ALK118" s="250"/>
      <c r="ALL118" s="250"/>
      <c r="ALM118" s="250"/>
      <c r="ALN118" s="250"/>
      <c r="ALO118" s="250"/>
      <c r="ALP118" s="250"/>
      <c r="ALQ118" s="250"/>
      <c r="ALR118" s="250"/>
      <c r="ALS118" s="250"/>
      <c r="ALT118" s="250"/>
      <c r="ALU118" s="250"/>
      <c r="ALV118" s="250"/>
      <c r="ALW118" s="250"/>
      <c r="ALX118" s="250"/>
      <c r="ALY118" s="250"/>
      <c r="ALZ118" s="250"/>
      <c r="AMA118" s="250"/>
      <c r="AMB118" s="250"/>
      <c r="AMC118" s="250"/>
      <c r="AMD118" s="250"/>
      <c r="AME118" s="250"/>
      <c r="AMF118" s="250"/>
      <c r="AMG118" s="250"/>
      <c r="AMH118" s="250"/>
      <c r="AMI118" s="250"/>
      <c r="AMJ118" s="250"/>
      <c r="AMK118" s="250"/>
      <c r="AML118" s="250"/>
      <c r="AMM118" s="250"/>
      <c r="AMN118" s="250"/>
      <c r="AMO118" s="250"/>
      <c r="AMP118" s="250"/>
      <c r="AMQ118" s="250"/>
      <c r="AMR118" s="250"/>
      <c r="AMS118" s="250"/>
      <c r="AMT118" s="250"/>
      <c r="AMU118" s="250"/>
      <c r="AMV118" s="250"/>
      <c r="AMW118" s="250"/>
      <c r="AMX118" s="250"/>
      <c r="AMY118" s="250"/>
      <c r="AMZ118" s="250"/>
      <c r="ANA118" s="250"/>
      <c r="ANB118" s="250"/>
      <c r="ANC118" s="250"/>
      <c r="AND118" s="250"/>
      <c r="ANE118" s="250"/>
      <c r="ANF118" s="250"/>
      <c r="ANG118" s="250"/>
      <c r="ANH118" s="250"/>
      <c r="ANI118" s="250"/>
      <c r="ANJ118" s="250"/>
      <c r="ANK118" s="250"/>
      <c r="ANL118" s="250"/>
      <c r="ANM118" s="250"/>
      <c r="ANN118" s="250"/>
      <c r="ANO118" s="250"/>
      <c r="ANP118" s="250"/>
      <c r="ANQ118" s="250"/>
      <c r="ANR118" s="250"/>
      <c r="ANS118" s="250"/>
      <c r="ANT118" s="250"/>
      <c r="ANU118" s="250"/>
      <c r="ANV118" s="250"/>
      <c r="ANW118" s="250"/>
      <c r="ANX118" s="250"/>
      <c r="ANY118" s="250"/>
      <c r="ANZ118" s="250"/>
      <c r="AOA118" s="250"/>
      <c r="AOB118" s="250"/>
      <c r="AOC118" s="250"/>
      <c r="AOD118" s="250"/>
      <c r="AOE118" s="250"/>
      <c r="AOF118" s="250"/>
      <c r="AOG118" s="250"/>
      <c r="AOH118" s="250"/>
      <c r="AOI118" s="250"/>
      <c r="AOJ118" s="250"/>
      <c r="AOK118" s="250"/>
      <c r="AOL118" s="250"/>
      <c r="AOM118" s="250"/>
      <c r="AON118" s="250"/>
      <c r="AOO118" s="250"/>
      <c r="AOP118" s="250"/>
      <c r="AOQ118" s="250"/>
      <c r="AOR118" s="250"/>
      <c r="AOS118" s="250"/>
      <c r="AOT118" s="250"/>
      <c r="AOU118" s="250"/>
      <c r="AOV118" s="250"/>
      <c r="AOW118" s="250"/>
      <c r="AOX118" s="250"/>
      <c r="AOY118" s="250"/>
      <c r="AOZ118" s="250"/>
      <c r="APA118" s="250"/>
      <c r="APB118" s="250"/>
      <c r="APC118" s="250"/>
      <c r="APD118" s="250"/>
      <c r="APE118" s="250"/>
      <c r="APF118" s="250"/>
      <c r="APG118" s="250"/>
      <c r="APH118" s="250"/>
      <c r="API118" s="250"/>
      <c r="APJ118" s="250"/>
      <c r="APK118" s="250"/>
      <c r="APL118" s="250"/>
      <c r="APM118" s="250"/>
      <c r="APN118" s="250"/>
      <c r="APO118" s="250"/>
      <c r="APP118" s="250"/>
      <c r="APQ118" s="250"/>
      <c r="APR118" s="250"/>
      <c r="APS118" s="250"/>
      <c r="APT118" s="250"/>
      <c r="APU118" s="250"/>
      <c r="APV118" s="250"/>
      <c r="APW118" s="250"/>
      <c r="APX118" s="250"/>
      <c r="APY118" s="250"/>
      <c r="APZ118" s="250"/>
      <c r="AQA118" s="250"/>
      <c r="AQB118" s="250"/>
      <c r="AQC118" s="250"/>
      <c r="AQD118" s="250"/>
      <c r="AQE118" s="250"/>
      <c r="AQF118" s="250"/>
      <c r="AQG118" s="250"/>
      <c r="AQH118" s="250"/>
      <c r="AQI118" s="250"/>
      <c r="AQJ118" s="250"/>
      <c r="AQK118" s="250"/>
      <c r="AQL118" s="250"/>
      <c r="AQM118" s="250"/>
      <c r="AQN118" s="250"/>
      <c r="AQO118" s="250"/>
      <c r="AQP118" s="250"/>
      <c r="AQQ118" s="250"/>
      <c r="AQR118" s="250"/>
      <c r="AQS118" s="250"/>
      <c r="AQT118" s="250"/>
      <c r="AQU118" s="250"/>
      <c r="AQV118" s="250"/>
      <c r="AQW118" s="250"/>
      <c r="AQX118" s="250"/>
      <c r="AQY118" s="250"/>
      <c r="AQZ118" s="250"/>
      <c r="ARA118" s="250"/>
      <c r="ARB118" s="250"/>
      <c r="ARC118" s="250"/>
      <c r="ARD118" s="250"/>
      <c r="ARE118" s="250"/>
      <c r="ARF118" s="250"/>
      <c r="ARG118" s="250"/>
      <c r="ARH118" s="250"/>
      <c r="ARI118" s="250"/>
      <c r="ARJ118" s="250"/>
      <c r="ARK118" s="250"/>
      <c r="ARL118" s="250"/>
      <c r="ARM118" s="250"/>
      <c r="ARN118" s="250"/>
      <c r="ARO118" s="250"/>
      <c r="ARP118" s="250"/>
      <c r="ARQ118" s="250"/>
      <c r="ARR118" s="250"/>
      <c r="ARS118" s="250"/>
      <c r="ART118" s="250"/>
      <c r="ARU118" s="250"/>
      <c r="ARV118" s="250"/>
      <c r="ARW118" s="250"/>
      <c r="ARX118" s="250"/>
      <c r="ARY118" s="250"/>
      <c r="ARZ118" s="250"/>
      <c r="ASA118" s="250"/>
      <c r="ASB118" s="250"/>
      <c r="ASC118" s="250"/>
      <c r="ASD118" s="250"/>
      <c r="ASE118" s="250"/>
      <c r="ASF118" s="250"/>
      <c r="ASG118" s="250"/>
      <c r="ASH118" s="250"/>
      <c r="ASI118" s="250"/>
      <c r="ASJ118" s="250"/>
      <c r="ASK118" s="250"/>
      <c r="ASL118" s="250"/>
      <c r="ASM118" s="250"/>
      <c r="ASN118" s="250"/>
      <c r="ASO118" s="250"/>
      <c r="ASP118" s="250"/>
      <c r="ASQ118" s="250"/>
      <c r="ASR118" s="250"/>
      <c r="ASS118" s="250"/>
      <c r="AST118" s="250"/>
      <c r="ASU118" s="250"/>
      <c r="ASV118" s="250"/>
      <c r="ASW118" s="250"/>
      <c r="ASX118" s="250"/>
      <c r="ASY118" s="250"/>
      <c r="ASZ118" s="250"/>
      <c r="ATA118" s="250"/>
      <c r="ATB118" s="250"/>
      <c r="ATC118" s="250"/>
      <c r="ATD118" s="250"/>
      <c r="ATE118" s="250"/>
      <c r="ATF118" s="250"/>
      <c r="ATG118" s="250"/>
      <c r="ATH118" s="250"/>
      <c r="ATI118" s="250"/>
      <c r="ATJ118" s="250"/>
      <c r="ATK118" s="250"/>
      <c r="ATL118" s="250"/>
      <c r="ATM118" s="250"/>
      <c r="ATN118" s="250"/>
      <c r="ATO118" s="250"/>
      <c r="ATP118" s="250"/>
      <c r="ATQ118" s="250"/>
      <c r="ATR118" s="250"/>
      <c r="ATS118" s="250"/>
      <c r="ATT118" s="250"/>
      <c r="ATU118" s="250"/>
      <c r="ATV118" s="250"/>
      <c r="ATW118" s="250"/>
      <c r="ATX118" s="250"/>
      <c r="ATY118" s="250"/>
      <c r="ATZ118" s="250"/>
      <c r="AUA118" s="250"/>
      <c r="AUB118" s="250"/>
      <c r="AUC118" s="250"/>
      <c r="AUD118" s="250"/>
      <c r="AUE118" s="250"/>
      <c r="AUF118" s="250"/>
      <c r="AUG118" s="250"/>
      <c r="AUH118" s="250"/>
      <c r="AUI118" s="250"/>
      <c r="AUJ118" s="250"/>
      <c r="AUK118" s="250"/>
      <c r="AUL118" s="250"/>
      <c r="AUM118" s="250"/>
      <c r="AUN118" s="250"/>
      <c r="AUO118" s="250"/>
      <c r="AUP118" s="250"/>
      <c r="AUQ118" s="250"/>
      <c r="AUR118" s="250"/>
      <c r="AUS118" s="250"/>
      <c r="AUT118" s="250"/>
      <c r="AUU118" s="250"/>
      <c r="AUV118" s="250"/>
      <c r="AUW118" s="250"/>
      <c r="AUX118" s="250"/>
      <c r="AUY118" s="250"/>
      <c r="AUZ118" s="250"/>
      <c r="AVA118" s="250"/>
      <c r="AVB118" s="250"/>
      <c r="AVC118" s="250"/>
      <c r="AVD118" s="250"/>
      <c r="AVE118" s="250"/>
      <c r="AVF118" s="250"/>
      <c r="AVG118" s="250"/>
      <c r="AVH118" s="250"/>
      <c r="AVI118" s="250"/>
      <c r="AVJ118" s="250"/>
      <c r="AVK118" s="250"/>
      <c r="AVL118" s="250"/>
      <c r="AVM118" s="250"/>
      <c r="AVN118" s="250"/>
      <c r="AVO118" s="250"/>
      <c r="AVP118" s="250"/>
      <c r="AVQ118" s="250"/>
      <c r="AVR118" s="250"/>
      <c r="AVS118" s="250"/>
      <c r="AVT118" s="250"/>
      <c r="AVU118" s="250"/>
      <c r="AVV118" s="250"/>
      <c r="AVW118" s="250"/>
      <c r="AVX118" s="250"/>
      <c r="AVY118" s="250"/>
      <c r="AVZ118" s="250"/>
      <c r="AWA118" s="250"/>
      <c r="AWB118" s="250"/>
      <c r="AWC118" s="250"/>
      <c r="AWD118" s="250"/>
      <c r="AWE118" s="250"/>
      <c r="AWF118" s="250"/>
      <c r="AWG118" s="250"/>
      <c r="AWH118" s="250"/>
      <c r="AWI118" s="250"/>
      <c r="AWJ118" s="250"/>
      <c r="AWK118" s="250"/>
      <c r="AWL118" s="250"/>
      <c r="AWM118" s="250"/>
      <c r="AWN118" s="250"/>
      <c r="AWO118" s="250"/>
      <c r="AWP118" s="250"/>
      <c r="AWQ118" s="250"/>
      <c r="AWR118" s="250"/>
      <c r="AWS118" s="250"/>
      <c r="AWT118" s="250"/>
      <c r="AWU118" s="250"/>
      <c r="AWV118" s="250"/>
      <c r="AWW118" s="250"/>
      <c r="AWX118" s="250"/>
      <c r="AWY118" s="250"/>
      <c r="AWZ118" s="250"/>
      <c r="AXA118" s="250"/>
      <c r="AXB118" s="250"/>
      <c r="AXC118" s="250"/>
      <c r="AXD118" s="250"/>
      <c r="AXE118" s="250"/>
      <c r="AXF118" s="250"/>
      <c r="AXG118" s="250"/>
      <c r="AXH118" s="250"/>
      <c r="AXI118" s="250"/>
      <c r="AXJ118" s="250"/>
      <c r="AXK118" s="250"/>
      <c r="AXL118" s="250"/>
      <c r="AXM118" s="250"/>
      <c r="AXN118" s="250"/>
      <c r="AXO118" s="250"/>
      <c r="AXP118" s="250"/>
      <c r="AXQ118" s="250"/>
      <c r="AXR118" s="250"/>
      <c r="AXS118" s="250"/>
      <c r="AXT118" s="250"/>
      <c r="AXU118" s="250"/>
      <c r="AXV118" s="250"/>
      <c r="AXW118" s="250"/>
      <c r="AXX118" s="250"/>
      <c r="AXY118" s="250"/>
      <c r="AXZ118" s="250"/>
      <c r="AYA118" s="250"/>
      <c r="AYB118" s="250"/>
      <c r="AYC118" s="250"/>
      <c r="AYD118" s="250"/>
      <c r="AYE118" s="250"/>
      <c r="AYF118" s="250"/>
      <c r="AYG118" s="250"/>
      <c r="AYH118" s="250"/>
      <c r="AYI118" s="250"/>
      <c r="AYJ118" s="250"/>
      <c r="AYK118" s="250"/>
      <c r="AYL118" s="250"/>
      <c r="AYM118" s="250"/>
      <c r="AYN118" s="250"/>
      <c r="AYO118" s="250"/>
      <c r="AYP118" s="250"/>
      <c r="AYQ118" s="250"/>
      <c r="AYR118" s="250"/>
      <c r="AYS118" s="250"/>
      <c r="AYT118" s="250"/>
      <c r="AYU118" s="250"/>
      <c r="AYV118" s="250"/>
      <c r="AYW118" s="250"/>
      <c r="AYX118" s="250"/>
      <c r="AYY118" s="250"/>
      <c r="AYZ118" s="250"/>
      <c r="AZA118" s="250"/>
      <c r="AZB118" s="250"/>
      <c r="AZC118" s="250"/>
      <c r="AZD118" s="250"/>
      <c r="AZE118" s="250"/>
      <c r="AZF118" s="250"/>
      <c r="AZG118" s="250"/>
      <c r="AZH118" s="250"/>
      <c r="AZI118" s="250"/>
      <c r="AZJ118" s="250"/>
      <c r="AZK118" s="250"/>
      <c r="AZL118" s="250"/>
      <c r="AZM118" s="250"/>
      <c r="AZN118" s="250"/>
      <c r="AZO118" s="250"/>
      <c r="AZP118" s="250"/>
      <c r="AZQ118" s="250"/>
      <c r="AZR118" s="250"/>
      <c r="AZS118" s="250"/>
      <c r="AZT118" s="250"/>
      <c r="AZU118" s="250"/>
      <c r="AZV118" s="250"/>
      <c r="AZW118" s="250"/>
      <c r="AZX118" s="250"/>
      <c r="AZY118" s="250"/>
      <c r="AZZ118" s="250"/>
      <c r="BAA118" s="250"/>
      <c r="BAB118" s="250"/>
      <c r="BAC118" s="250"/>
      <c r="BAD118" s="250"/>
      <c r="BAE118" s="250"/>
      <c r="BAF118" s="250"/>
      <c r="BAG118" s="250"/>
      <c r="BAH118" s="250"/>
      <c r="BAI118" s="250"/>
      <c r="BAJ118" s="250"/>
      <c r="BAK118" s="250"/>
      <c r="BAL118" s="250"/>
      <c r="BAM118" s="250"/>
      <c r="BAN118" s="250"/>
      <c r="BAO118" s="250"/>
      <c r="BAP118" s="250"/>
      <c r="BAQ118" s="250"/>
      <c r="BAR118" s="250"/>
      <c r="BAS118" s="250"/>
      <c r="BAT118" s="250"/>
      <c r="BAU118" s="250"/>
      <c r="BAV118" s="250"/>
      <c r="BAW118" s="250"/>
      <c r="BAX118" s="250"/>
      <c r="BAY118" s="250"/>
      <c r="BAZ118" s="250"/>
      <c r="BBA118" s="250"/>
      <c r="BBB118" s="250"/>
      <c r="BBC118" s="250"/>
      <c r="BBD118" s="250"/>
      <c r="BBE118" s="250"/>
      <c r="BBF118" s="250"/>
      <c r="BBG118" s="250"/>
      <c r="BBH118" s="250"/>
      <c r="BBI118" s="250"/>
      <c r="BBJ118" s="250"/>
      <c r="BBK118" s="250"/>
      <c r="BBL118" s="250"/>
      <c r="BBM118" s="250"/>
      <c r="BBN118" s="250"/>
      <c r="BBO118" s="250"/>
      <c r="BBP118" s="250"/>
      <c r="BBQ118" s="250"/>
      <c r="BBR118" s="250"/>
      <c r="BBS118" s="250"/>
      <c r="BBT118" s="250"/>
      <c r="BBU118" s="250"/>
      <c r="BBV118" s="250"/>
      <c r="BBW118" s="250"/>
      <c r="BBX118" s="250"/>
      <c r="BBY118" s="250"/>
      <c r="BBZ118" s="250"/>
      <c r="BCA118" s="250"/>
      <c r="BCB118" s="250"/>
      <c r="BCC118" s="250"/>
      <c r="BCD118" s="250"/>
      <c r="BCE118" s="250"/>
      <c r="BCF118" s="250"/>
      <c r="BCG118" s="250"/>
      <c r="BCH118" s="250"/>
      <c r="BCI118" s="250"/>
      <c r="BCJ118" s="250"/>
      <c r="BCK118" s="250"/>
      <c r="BCL118" s="250"/>
      <c r="BCM118" s="250"/>
      <c r="BCN118" s="250"/>
      <c r="BCO118" s="250"/>
      <c r="BCP118" s="250"/>
      <c r="BCQ118" s="250"/>
      <c r="BCR118" s="250"/>
      <c r="BCS118" s="250"/>
      <c r="BCT118" s="250"/>
      <c r="BCU118" s="250"/>
      <c r="BCV118" s="250"/>
      <c r="BCW118" s="250"/>
      <c r="BCX118" s="250"/>
      <c r="BCY118" s="250"/>
      <c r="BCZ118" s="250"/>
      <c r="BDA118" s="250"/>
      <c r="BDB118" s="250"/>
      <c r="BDC118" s="250"/>
      <c r="BDD118" s="250"/>
      <c r="BDE118" s="250"/>
      <c r="BDF118" s="250"/>
      <c r="BDG118" s="250"/>
      <c r="BDH118" s="250"/>
      <c r="BDI118" s="250"/>
      <c r="BDJ118" s="250"/>
      <c r="BDK118" s="250"/>
      <c r="BDL118" s="250"/>
      <c r="BDM118" s="250"/>
      <c r="BDN118" s="250"/>
      <c r="BDO118" s="250"/>
      <c r="BDP118" s="250"/>
      <c r="BDQ118" s="250"/>
      <c r="BDR118" s="250"/>
      <c r="BDS118" s="250"/>
      <c r="BDT118" s="250"/>
      <c r="BDU118" s="250"/>
      <c r="BDV118" s="250"/>
      <c r="BDW118" s="250"/>
      <c r="BDX118" s="250"/>
      <c r="BDY118" s="250"/>
      <c r="BDZ118" s="250"/>
      <c r="BEA118" s="250"/>
      <c r="BEB118" s="250"/>
      <c r="BEC118" s="250"/>
      <c r="BED118" s="250"/>
      <c r="BEE118" s="250"/>
      <c r="BEF118" s="250"/>
      <c r="BEG118" s="250"/>
      <c r="BEH118" s="250"/>
      <c r="BEI118" s="250"/>
      <c r="BEJ118" s="250"/>
      <c r="BEK118" s="250"/>
      <c r="BEL118" s="250"/>
      <c r="BEM118" s="250"/>
      <c r="BEN118" s="250"/>
      <c r="BEO118" s="250"/>
      <c r="BEP118" s="250"/>
      <c r="BEQ118" s="250"/>
      <c r="BER118" s="250"/>
      <c r="BES118" s="250"/>
      <c r="BET118" s="250"/>
      <c r="BEU118" s="250"/>
      <c r="BEV118" s="250"/>
      <c r="BEW118" s="250"/>
      <c r="BEX118" s="250"/>
    </row>
    <row r="119" spans="1:1506" s="254" customFormat="1">
      <c r="A119" s="250"/>
      <c r="B119" s="251"/>
      <c r="C119" s="250"/>
      <c r="H119" s="65"/>
      <c r="I119" s="253"/>
      <c r="K119" s="273"/>
      <c r="L119" s="65"/>
      <c r="N119" s="65"/>
      <c r="O119" s="250"/>
      <c r="P119" s="250"/>
      <c r="Q119" s="250"/>
      <c r="R119" s="250"/>
      <c r="S119" s="250"/>
      <c r="T119" s="250"/>
      <c r="U119" s="250"/>
      <c r="V119" s="250"/>
      <c r="W119" s="250"/>
      <c r="X119" s="250"/>
      <c r="Y119" s="250"/>
      <c r="Z119" s="250"/>
      <c r="AA119" s="250"/>
      <c r="AB119" s="250"/>
      <c r="AC119" s="250"/>
      <c r="AD119" s="250"/>
      <c r="AE119" s="250"/>
      <c r="AF119" s="250"/>
      <c r="AG119" s="250"/>
      <c r="AH119" s="250"/>
      <c r="AI119" s="250"/>
      <c r="AJ119" s="250"/>
      <c r="AK119" s="250"/>
      <c r="AL119" s="250"/>
      <c r="AM119" s="250"/>
      <c r="AN119" s="250"/>
      <c r="AO119" s="250"/>
      <c r="AP119" s="250"/>
      <c r="AQ119" s="250"/>
      <c r="AR119" s="250"/>
      <c r="AS119" s="250"/>
      <c r="AT119" s="250"/>
      <c r="AU119" s="250"/>
      <c r="AV119" s="250"/>
      <c r="AW119" s="250"/>
      <c r="AX119" s="250"/>
      <c r="AY119" s="250"/>
      <c r="AZ119" s="250"/>
      <c r="BA119" s="250"/>
      <c r="BB119" s="250"/>
      <c r="BC119" s="250"/>
      <c r="BD119" s="250"/>
      <c r="BE119" s="250"/>
      <c r="BF119" s="250"/>
      <c r="BG119" s="250"/>
      <c r="BH119" s="250"/>
      <c r="BI119" s="250"/>
      <c r="BJ119" s="250"/>
      <c r="BK119" s="250"/>
      <c r="BL119" s="250"/>
      <c r="BM119" s="250"/>
      <c r="BN119" s="250"/>
      <c r="BO119" s="250"/>
      <c r="BP119" s="250"/>
      <c r="BQ119" s="250"/>
      <c r="BR119" s="250"/>
      <c r="BS119" s="250"/>
      <c r="BT119" s="250"/>
      <c r="BU119" s="250"/>
      <c r="BV119" s="250"/>
      <c r="BW119" s="250"/>
      <c r="BX119" s="250"/>
      <c r="BY119" s="250"/>
      <c r="BZ119" s="250"/>
      <c r="CA119" s="250"/>
      <c r="CB119" s="250"/>
      <c r="CC119" s="250"/>
      <c r="CD119" s="250"/>
      <c r="CE119" s="250"/>
      <c r="CF119" s="250"/>
      <c r="CG119" s="250"/>
      <c r="CH119" s="250"/>
      <c r="CI119" s="250"/>
      <c r="CJ119" s="250"/>
      <c r="CK119" s="250"/>
      <c r="CL119" s="250"/>
      <c r="CM119" s="250"/>
      <c r="CN119" s="250"/>
      <c r="CO119" s="250"/>
      <c r="CP119" s="250"/>
      <c r="CQ119" s="250"/>
      <c r="CR119" s="250"/>
      <c r="CS119" s="250"/>
      <c r="CT119" s="250"/>
      <c r="CU119" s="250"/>
      <c r="CV119" s="250"/>
      <c r="CW119" s="250"/>
      <c r="CX119" s="250"/>
      <c r="CY119" s="250"/>
      <c r="CZ119" s="250"/>
      <c r="DA119" s="250"/>
      <c r="DB119" s="250"/>
      <c r="DC119" s="250"/>
      <c r="DD119" s="250"/>
      <c r="DE119" s="250"/>
      <c r="DF119" s="250"/>
      <c r="DG119" s="250"/>
      <c r="DH119" s="250"/>
      <c r="DI119" s="250"/>
      <c r="DJ119" s="250"/>
      <c r="DK119" s="250"/>
      <c r="DL119" s="250"/>
      <c r="DM119" s="250"/>
      <c r="DN119" s="250"/>
      <c r="DO119" s="250"/>
      <c r="DP119" s="250"/>
      <c r="DQ119" s="250"/>
      <c r="DR119" s="250"/>
      <c r="DS119" s="250"/>
      <c r="DT119" s="250"/>
      <c r="DU119" s="250"/>
      <c r="DV119" s="250"/>
      <c r="DW119" s="250"/>
      <c r="DX119" s="250"/>
      <c r="DY119" s="250"/>
      <c r="DZ119" s="250"/>
      <c r="EA119" s="250"/>
      <c r="EB119" s="250"/>
      <c r="EC119" s="250"/>
      <c r="ED119" s="250"/>
      <c r="EE119" s="250"/>
      <c r="EF119" s="250"/>
      <c r="EG119" s="250"/>
      <c r="EH119" s="250"/>
      <c r="EI119" s="250"/>
      <c r="EJ119" s="250"/>
      <c r="EK119" s="250"/>
      <c r="EL119" s="250"/>
      <c r="EM119" s="250"/>
      <c r="EN119" s="250"/>
      <c r="EO119" s="250"/>
      <c r="EP119" s="250"/>
      <c r="EQ119" s="250"/>
      <c r="ER119" s="250"/>
      <c r="ES119" s="250"/>
      <c r="ET119" s="250"/>
      <c r="EU119" s="250"/>
      <c r="EV119" s="250"/>
      <c r="EW119" s="250"/>
      <c r="EX119" s="250"/>
      <c r="EY119" s="250"/>
      <c r="EZ119" s="250"/>
      <c r="FA119" s="250"/>
      <c r="FB119" s="250"/>
      <c r="FC119" s="250"/>
      <c r="FD119" s="250"/>
      <c r="FE119" s="250"/>
      <c r="FF119" s="250"/>
      <c r="FG119" s="250"/>
      <c r="FH119" s="250"/>
      <c r="FI119" s="250"/>
      <c r="FJ119" s="250"/>
      <c r="FK119" s="250"/>
      <c r="FL119" s="250"/>
      <c r="FM119" s="250"/>
      <c r="FN119" s="250"/>
      <c r="FO119" s="250"/>
      <c r="FP119" s="250"/>
      <c r="FQ119" s="250"/>
      <c r="FR119" s="250"/>
      <c r="FS119" s="250"/>
      <c r="FT119" s="250"/>
      <c r="FU119" s="250"/>
      <c r="FV119" s="250"/>
      <c r="FW119" s="250"/>
      <c r="FX119" s="250"/>
      <c r="FY119" s="250"/>
      <c r="FZ119" s="250"/>
      <c r="GA119" s="250"/>
      <c r="GB119" s="250"/>
      <c r="GC119" s="250"/>
      <c r="GD119" s="250"/>
      <c r="GE119" s="250"/>
      <c r="GF119" s="250"/>
      <c r="GG119" s="250"/>
      <c r="GH119" s="250"/>
      <c r="GI119" s="250"/>
      <c r="GJ119" s="250"/>
      <c r="GK119" s="250"/>
      <c r="GL119" s="250"/>
      <c r="GM119" s="250"/>
      <c r="GN119" s="250"/>
      <c r="GO119" s="250"/>
      <c r="GP119" s="250"/>
      <c r="GQ119" s="250"/>
      <c r="GR119" s="250"/>
      <c r="GS119" s="250"/>
      <c r="GT119" s="250"/>
      <c r="GU119" s="250"/>
      <c r="GV119" s="250"/>
      <c r="GW119" s="250"/>
      <c r="GX119" s="250"/>
      <c r="GY119" s="250"/>
      <c r="GZ119" s="250"/>
      <c r="HA119" s="250"/>
      <c r="HB119" s="250"/>
      <c r="HC119" s="250"/>
      <c r="HD119" s="250"/>
      <c r="HE119" s="250"/>
      <c r="HF119" s="250"/>
      <c r="HG119" s="250"/>
      <c r="HH119" s="250"/>
      <c r="HI119" s="250"/>
      <c r="HJ119" s="250"/>
      <c r="HK119" s="250"/>
      <c r="HL119" s="250"/>
      <c r="HM119" s="250"/>
      <c r="HN119" s="250"/>
      <c r="HO119" s="250"/>
      <c r="HP119" s="250"/>
      <c r="HQ119" s="250"/>
      <c r="HR119" s="250"/>
      <c r="HS119" s="250"/>
      <c r="HT119" s="250"/>
      <c r="HU119" s="250"/>
      <c r="HV119" s="250"/>
      <c r="HW119" s="250"/>
      <c r="HX119" s="250"/>
      <c r="HY119" s="250"/>
      <c r="HZ119" s="250"/>
      <c r="IA119" s="250"/>
      <c r="IB119" s="250"/>
      <c r="IC119" s="250"/>
      <c r="ID119" s="250"/>
      <c r="IE119" s="250"/>
      <c r="IF119" s="250"/>
      <c r="IG119" s="250"/>
      <c r="IH119" s="250"/>
      <c r="II119" s="250"/>
      <c r="IJ119" s="250"/>
      <c r="IK119" s="250"/>
      <c r="IL119" s="250"/>
      <c r="IM119" s="250"/>
      <c r="IN119" s="250"/>
      <c r="IO119" s="250"/>
      <c r="IP119" s="250"/>
      <c r="IQ119" s="250"/>
      <c r="IR119" s="250"/>
      <c r="IS119" s="250"/>
      <c r="IT119" s="250"/>
      <c r="IU119" s="250"/>
      <c r="IV119" s="250"/>
      <c r="IW119" s="250"/>
      <c r="IX119" s="250"/>
      <c r="IY119" s="250"/>
      <c r="IZ119" s="250"/>
      <c r="JA119" s="250"/>
      <c r="JB119" s="250"/>
      <c r="JC119" s="250"/>
      <c r="JD119" s="250"/>
      <c r="JE119" s="250"/>
      <c r="JF119" s="250"/>
      <c r="JG119" s="250"/>
      <c r="JH119" s="250"/>
      <c r="JI119" s="250"/>
      <c r="JJ119" s="250"/>
      <c r="JK119" s="250"/>
      <c r="JL119" s="250"/>
      <c r="JM119" s="250"/>
      <c r="JN119" s="250"/>
      <c r="JO119" s="250"/>
      <c r="JP119" s="250"/>
      <c r="JQ119" s="250"/>
      <c r="JR119" s="250"/>
      <c r="JS119" s="250"/>
      <c r="JT119" s="250"/>
      <c r="JU119" s="250"/>
      <c r="JV119" s="250"/>
      <c r="JW119" s="250"/>
      <c r="JX119" s="250"/>
      <c r="JY119" s="250"/>
      <c r="JZ119" s="250"/>
      <c r="KA119" s="250"/>
      <c r="KB119" s="250"/>
      <c r="KC119" s="250"/>
      <c r="KD119" s="250"/>
      <c r="KE119" s="250"/>
      <c r="KF119" s="250"/>
      <c r="KG119" s="250"/>
      <c r="KH119" s="250"/>
      <c r="KI119" s="250"/>
      <c r="KJ119" s="250"/>
      <c r="KK119" s="250"/>
      <c r="KL119" s="250"/>
      <c r="KM119" s="250"/>
      <c r="KN119" s="250"/>
      <c r="KO119" s="250"/>
      <c r="KP119" s="250"/>
      <c r="KQ119" s="250"/>
      <c r="KR119" s="250"/>
      <c r="KS119" s="250"/>
      <c r="KT119" s="250"/>
      <c r="KU119" s="250"/>
      <c r="KV119" s="250"/>
      <c r="KW119" s="250"/>
      <c r="KX119" s="250"/>
      <c r="KY119" s="250"/>
      <c r="KZ119" s="250"/>
      <c r="LA119" s="250"/>
      <c r="LB119" s="250"/>
      <c r="LC119" s="250"/>
      <c r="LD119" s="250"/>
      <c r="LE119" s="250"/>
      <c r="LF119" s="250"/>
      <c r="LG119" s="250"/>
      <c r="LH119" s="250"/>
      <c r="LI119" s="250"/>
      <c r="LJ119" s="250"/>
      <c r="LK119" s="250"/>
      <c r="LL119" s="250"/>
      <c r="LM119" s="250"/>
      <c r="LN119" s="250"/>
      <c r="LO119" s="250"/>
      <c r="LP119" s="250"/>
      <c r="LQ119" s="250"/>
      <c r="LR119" s="250"/>
      <c r="LS119" s="250"/>
      <c r="LT119" s="250"/>
      <c r="LU119" s="250"/>
      <c r="LV119" s="250"/>
      <c r="LW119" s="250"/>
      <c r="LX119" s="250"/>
      <c r="LY119" s="250"/>
      <c r="LZ119" s="250"/>
      <c r="MA119" s="250"/>
      <c r="MB119" s="250"/>
      <c r="MC119" s="250"/>
      <c r="MD119" s="250"/>
      <c r="ME119" s="250"/>
      <c r="MF119" s="250"/>
      <c r="MG119" s="250"/>
      <c r="MH119" s="250"/>
      <c r="MI119" s="250"/>
      <c r="MJ119" s="250"/>
      <c r="MK119" s="250"/>
      <c r="ML119" s="250"/>
      <c r="MM119" s="250"/>
      <c r="MN119" s="250"/>
      <c r="MO119" s="250"/>
      <c r="MP119" s="250"/>
      <c r="MQ119" s="250"/>
      <c r="MR119" s="250"/>
      <c r="MS119" s="250"/>
      <c r="MT119" s="250"/>
      <c r="MU119" s="250"/>
      <c r="MV119" s="250"/>
      <c r="MW119" s="250"/>
      <c r="MX119" s="250"/>
      <c r="MY119" s="250"/>
      <c r="MZ119" s="250"/>
      <c r="NA119" s="250"/>
      <c r="NB119" s="250"/>
      <c r="NC119" s="250"/>
      <c r="ND119" s="250"/>
      <c r="NE119" s="250"/>
      <c r="NF119" s="250"/>
      <c r="NG119" s="250"/>
      <c r="NH119" s="250"/>
      <c r="NI119" s="250"/>
      <c r="NJ119" s="250"/>
      <c r="NK119" s="250"/>
      <c r="NL119" s="250"/>
      <c r="NM119" s="250"/>
      <c r="NN119" s="250"/>
      <c r="NO119" s="250"/>
      <c r="NP119" s="250"/>
      <c r="NQ119" s="250"/>
      <c r="NR119" s="250"/>
      <c r="NS119" s="250"/>
      <c r="NT119" s="250"/>
      <c r="NU119" s="250"/>
      <c r="NV119" s="250"/>
      <c r="NW119" s="250"/>
      <c r="NX119" s="250"/>
      <c r="NY119" s="250"/>
      <c r="NZ119" s="250"/>
      <c r="OA119" s="250"/>
      <c r="OB119" s="250"/>
      <c r="OC119" s="250"/>
      <c r="OD119" s="250"/>
      <c r="OE119" s="250"/>
      <c r="OF119" s="250"/>
      <c r="OG119" s="250"/>
      <c r="OH119" s="250"/>
      <c r="OI119" s="250"/>
      <c r="OJ119" s="250"/>
      <c r="OK119" s="250"/>
      <c r="OL119" s="250"/>
      <c r="OM119" s="250"/>
      <c r="ON119" s="250"/>
      <c r="OO119" s="250"/>
      <c r="OP119" s="250"/>
      <c r="OQ119" s="250"/>
      <c r="OR119" s="250"/>
      <c r="OS119" s="250"/>
      <c r="OT119" s="250"/>
      <c r="OU119" s="250"/>
      <c r="OV119" s="250"/>
      <c r="OW119" s="250"/>
      <c r="OX119" s="250"/>
      <c r="OY119" s="250"/>
      <c r="OZ119" s="250"/>
      <c r="PA119" s="250"/>
      <c r="PB119" s="250"/>
      <c r="PC119" s="250"/>
      <c r="PD119" s="250"/>
      <c r="PE119" s="250"/>
      <c r="PF119" s="250"/>
      <c r="PG119" s="250"/>
      <c r="PH119" s="250"/>
      <c r="PI119" s="250"/>
      <c r="PJ119" s="250"/>
      <c r="PK119" s="250"/>
      <c r="PL119" s="250"/>
      <c r="PM119" s="250"/>
      <c r="PN119" s="250"/>
      <c r="PO119" s="250"/>
      <c r="PP119" s="250"/>
      <c r="PQ119" s="250"/>
      <c r="PR119" s="250"/>
      <c r="PS119" s="250"/>
      <c r="PT119" s="250"/>
      <c r="PU119" s="250"/>
      <c r="PV119" s="250"/>
      <c r="PW119" s="250"/>
      <c r="PX119" s="250"/>
      <c r="PY119" s="250"/>
      <c r="PZ119" s="250"/>
      <c r="QA119" s="250"/>
      <c r="QB119" s="250"/>
      <c r="QC119" s="250"/>
      <c r="QD119" s="250"/>
      <c r="QE119" s="250"/>
      <c r="QF119" s="250"/>
      <c r="QG119" s="250"/>
      <c r="QH119" s="250"/>
      <c r="QI119" s="250"/>
      <c r="QJ119" s="250"/>
      <c r="QK119" s="250"/>
      <c r="QL119" s="250"/>
      <c r="QM119" s="250"/>
      <c r="QN119" s="250"/>
      <c r="QO119" s="250"/>
      <c r="QP119" s="250"/>
      <c r="QQ119" s="250"/>
      <c r="QR119" s="250"/>
      <c r="QS119" s="250"/>
      <c r="QT119" s="250"/>
      <c r="QU119" s="250"/>
      <c r="QV119" s="250"/>
      <c r="QW119" s="250"/>
      <c r="QX119" s="250"/>
      <c r="QY119" s="250"/>
      <c r="QZ119" s="250"/>
      <c r="RA119" s="250"/>
      <c r="RB119" s="250"/>
      <c r="RC119" s="250"/>
      <c r="RD119" s="250"/>
      <c r="RE119" s="250"/>
      <c r="RF119" s="250"/>
      <c r="RG119" s="250"/>
      <c r="RH119" s="250"/>
      <c r="RI119" s="250"/>
      <c r="RJ119" s="250"/>
      <c r="RK119" s="250"/>
      <c r="RL119" s="250"/>
      <c r="RM119" s="250"/>
      <c r="RN119" s="250"/>
      <c r="RO119" s="250"/>
      <c r="RP119" s="250"/>
      <c r="RQ119" s="250"/>
      <c r="RR119" s="250"/>
      <c r="RS119" s="250"/>
      <c r="RT119" s="250"/>
      <c r="RU119" s="250"/>
      <c r="RV119" s="250"/>
      <c r="RW119" s="250"/>
      <c r="RX119" s="250"/>
      <c r="RY119" s="250"/>
      <c r="RZ119" s="250"/>
      <c r="SA119" s="250"/>
      <c r="SB119" s="250"/>
      <c r="SC119" s="250"/>
      <c r="SD119" s="250"/>
      <c r="SE119" s="250"/>
      <c r="SF119" s="250"/>
      <c r="SG119" s="250"/>
      <c r="SH119" s="250"/>
      <c r="SI119" s="250"/>
      <c r="SJ119" s="250"/>
      <c r="SK119" s="250"/>
      <c r="SL119" s="250"/>
      <c r="SM119" s="250"/>
      <c r="SN119" s="250"/>
      <c r="SO119" s="250"/>
      <c r="SP119" s="250"/>
      <c r="SQ119" s="250"/>
      <c r="SR119" s="250"/>
      <c r="SS119" s="250"/>
      <c r="ST119" s="250"/>
      <c r="SU119" s="250"/>
      <c r="SV119" s="250"/>
      <c r="SW119" s="250"/>
      <c r="SX119" s="250"/>
      <c r="SY119" s="250"/>
      <c r="SZ119" s="250"/>
      <c r="TA119" s="250"/>
      <c r="TB119" s="250"/>
      <c r="TC119" s="250"/>
      <c r="TD119" s="250"/>
      <c r="TE119" s="250"/>
      <c r="TF119" s="250"/>
      <c r="TG119" s="250"/>
      <c r="TH119" s="250"/>
      <c r="TI119" s="250"/>
      <c r="TJ119" s="250"/>
      <c r="TK119" s="250"/>
      <c r="TL119" s="250"/>
      <c r="TM119" s="250"/>
      <c r="TN119" s="250"/>
      <c r="TO119" s="250"/>
      <c r="TP119" s="250"/>
      <c r="TQ119" s="250"/>
      <c r="TR119" s="250"/>
      <c r="TS119" s="250"/>
      <c r="TT119" s="250"/>
      <c r="TU119" s="250"/>
      <c r="TV119" s="250"/>
      <c r="TW119" s="250"/>
      <c r="TX119" s="250"/>
      <c r="TY119" s="250"/>
      <c r="TZ119" s="250"/>
      <c r="UA119" s="250"/>
      <c r="UB119" s="250"/>
      <c r="UC119" s="250"/>
      <c r="UD119" s="250"/>
      <c r="UE119" s="250"/>
      <c r="UF119" s="250"/>
      <c r="UG119" s="250"/>
      <c r="UH119" s="250"/>
      <c r="UI119" s="250"/>
      <c r="UJ119" s="250"/>
      <c r="UK119" s="250"/>
      <c r="UL119" s="250"/>
      <c r="UM119" s="250"/>
      <c r="UN119" s="250"/>
      <c r="UO119" s="250"/>
      <c r="UP119" s="250"/>
      <c r="UQ119" s="250"/>
      <c r="UR119" s="250"/>
      <c r="US119" s="250"/>
      <c r="UT119" s="250"/>
      <c r="UU119" s="250"/>
      <c r="UV119" s="250"/>
      <c r="UW119" s="250"/>
      <c r="UX119" s="250"/>
      <c r="UY119" s="250"/>
      <c r="UZ119" s="250"/>
      <c r="VA119" s="250"/>
      <c r="VB119" s="250"/>
      <c r="VC119" s="250"/>
      <c r="VD119" s="250"/>
      <c r="VE119" s="250"/>
      <c r="VF119" s="250"/>
      <c r="VG119" s="250"/>
      <c r="VH119" s="250"/>
      <c r="VI119" s="250"/>
      <c r="VJ119" s="250"/>
      <c r="VK119" s="250"/>
      <c r="VL119" s="250"/>
      <c r="VM119" s="250"/>
      <c r="VN119" s="250"/>
      <c r="VO119" s="250"/>
      <c r="VP119" s="250"/>
      <c r="VQ119" s="250"/>
      <c r="VR119" s="250"/>
      <c r="VS119" s="250"/>
      <c r="VT119" s="250"/>
      <c r="VU119" s="250"/>
      <c r="VV119" s="250"/>
      <c r="VW119" s="250"/>
      <c r="VX119" s="250"/>
      <c r="VY119" s="250"/>
      <c r="VZ119" s="250"/>
      <c r="WA119" s="250"/>
      <c r="WB119" s="250"/>
      <c r="WC119" s="250"/>
      <c r="WD119" s="250"/>
      <c r="WE119" s="250"/>
      <c r="WF119" s="250"/>
      <c r="WG119" s="250"/>
      <c r="WH119" s="250"/>
      <c r="WI119" s="250"/>
      <c r="WJ119" s="250"/>
      <c r="WK119" s="250"/>
      <c r="WL119" s="250"/>
      <c r="WM119" s="250"/>
      <c r="WN119" s="250"/>
      <c r="WO119" s="250"/>
      <c r="WP119" s="250"/>
      <c r="WQ119" s="250"/>
      <c r="WR119" s="250"/>
      <c r="WS119" s="250"/>
      <c r="WT119" s="250"/>
      <c r="WU119" s="250"/>
      <c r="WV119" s="250"/>
      <c r="WW119" s="250"/>
      <c r="WX119" s="250"/>
      <c r="WY119" s="250"/>
      <c r="WZ119" s="250"/>
      <c r="XA119" s="250"/>
      <c r="XB119" s="250"/>
      <c r="XC119" s="250"/>
      <c r="XD119" s="250"/>
      <c r="XE119" s="250"/>
      <c r="XF119" s="250"/>
      <c r="XG119" s="250"/>
      <c r="XH119" s="250"/>
      <c r="XI119" s="250"/>
      <c r="XJ119" s="250"/>
      <c r="XK119" s="250"/>
      <c r="XL119" s="250"/>
      <c r="XM119" s="250"/>
      <c r="XN119" s="250"/>
      <c r="XO119" s="250"/>
      <c r="XP119" s="250"/>
      <c r="XQ119" s="250"/>
      <c r="XR119" s="250"/>
      <c r="XS119" s="250"/>
      <c r="XT119" s="250"/>
      <c r="XU119" s="250"/>
      <c r="XV119" s="250"/>
      <c r="XW119" s="250"/>
      <c r="XX119" s="250"/>
      <c r="XY119" s="250"/>
      <c r="XZ119" s="250"/>
      <c r="YA119" s="250"/>
      <c r="YB119" s="250"/>
      <c r="YC119" s="250"/>
      <c r="YD119" s="250"/>
      <c r="YE119" s="250"/>
      <c r="YF119" s="250"/>
      <c r="YG119" s="250"/>
      <c r="YH119" s="250"/>
      <c r="YI119" s="250"/>
      <c r="YJ119" s="250"/>
      <c r="YK119" s="250"/>
      <c r="YL119" s="250"/>
      <c r="YM119" s="250"/>
      <c r="YN119" s="250"/>
      <c r="YO119" s="250"/>
      <c r="YP119" s="250"/>
      <c r="YQ119" s="250"/>
      <c r="YR119" s="250"/>
      <c r="YS119" s="250"/>
      <c r="YT119" s="250"/>
      <c r="YU119" s="250"/>
      <c r="YV119" s="250"/>
      <c r="YW119" s="250"/>
      <c r="YX119" s="250"/>
      <c r="YY119" s="250"/>
      <c r="YZ119" s="250"/>
      <c r="ZA119" s="250"/>
      <c r="ZB119" s="250"/>
      <c r="ZC119" s="250"/>
      <c r="ZD119" s="250"/>
      <c r="ZE119" s="250"/>
      <c r="ZF119" s="250"/>
      <c r="ZG119" s="250"/>
      <c r="ZH119" s="250"/>
      <c r="ZI119" s="250"/>
      <c r="ZJ119" s="250"/>
      <c r="ZK119" s="250"/>
      <c r="ZL119" s="250"/>
      <c r="ZM119" s="250"/>
      <c r="ZN119" s="250"/>
      <c r="ZO119" s="250"/>
      <c r="ZP119" s="250"/>
      <c r="ZQ119" s="250"/>
      <c r="ZR119" s="250"/>
      <c r="ZS119" s="250"/>
      <c r="ZT119" s="250"/>
      <c r="ZU119" s="250"/>
      <c r="ZV119" s="250"/>
      <c r="ZW119" s="250"/>
      <c r="ZX119" s="250"/>
      <c r="ZY119" s="250"/>
      <c r="ZZ119" s="250"/>
      <c r="AAA119" s="250"/>
      <c r="AAB119" s="250"/>
      <c r="AAC119" s="250"/>
      <c r="AAD119" s="250"/>
      <c r="AAE119" s="250"/>
      <c r="AAF119" s="250"/>
      <c r="AAG119" s="250"/>
      <c r="AAH119" s="250"/>
      <c r="AAI119" s="250"/>
      <c r="AAJ119" s="250"/>
      <c r="AAK119" s="250"/>
      <c r="AAL119" s="250"/>
      <c r="AAM119" s="250"/>
      <c r="AAN119" s="250"/>
      <c r="AAO119" s="250"/>
      <c r="AAP119" s="250"/>
      <c r="AAQ119" s="250"/>
      <c r="AAR119" s="250"/>
      <c r="AAS119" s="250"/>
      <c r="AAT119" s="250"/>
      <c r="AAU119" s="250"/>
      <c r="AAV119" s="250"/>
      <c r="AAW119" s="250"/>
      <c r="AAX119" s="250"/>
      <c r="AAY119" s="250"/>
      <c r="AAZ119" s="250"/>
      <c r="ABA119" s="250"/>
      <c r="ABB119" s="250"/>
      <c r="ABC119" s="250"/>
      <c r="ABD119" s="250"/>
      <c r="ABE119" s="250"/>
      <c r="ABF119" s="250"/>
      <c r="ABG119" s="250"/>
      <c r="ABH119" s="250"/>
      <c r="ABI119" s="250"/>
      <c r="ABJ119" s="250"/>
      <c r="ABK119" s="250"/>
      <c r="ABL119" s="250"/>
      <c r="ABM119" s="250"/>
      <c r="ABN119" s="250"/>
      <c r="ABO119" s="250"/>
      <c r="ABP119" s="250"/>
      <c r="ABQ119" s="250"/>
      <c r="ABR119" s="250"/>
      <c r="ABS119" s="250"/>
      <c r="ABT119" s="250"/>
      <c r="ABU119" s="250"/>
      <c r="ABV119" s="250"/>
      <c r="ABW119" s="250"/>
      <c r="ABX119" s="250"/>
      <c r="ABY119" s="250"/>
      <c r="ABZ119" s="250"/>
      <c r="ACA119" s="250"/>
      <c r="ACB119" s="250"/>
      <c r="ACC119" s="250"/>
      <c r="ACD119" s="250"/>
      <c r="ACE119" s="250"/>
      <c r="ACF119" s="250"/>
      <c r="ACG119" s="250"/>
      <c r="ACH119" s="250"/>
      <c r="ACI119" s="250"/>
      <c r="ACJ119" s="250"/>
      <c r="ACK119" s="250"/>
      <c r="ACL119" s="250"/>
      <c r="ACM119" s="250"/>
      <c r="ACN119" s="250"/>
      <c r="ACO119" s="250"/>
      <c r="ACP119" s="250"/>
      <c r="ACQ119" s="250"/>
      <c r="ACR119" s="250"/>
      <c r="ACS119" s="250"/>
      <c r="ACT119" s="250"/>
      <c r="ACU119" s="250"/>
      <c r="ACV119" s="250"/>
      <c r="ACW119" s="250"/>
      <c r="ACX119" s="250"/>
      <c r="ACY119" s="250"/>
      <c r="ACZ119" s="250"/>
      <c r="ADA119" s="250"/>
      <c r="ADB119" s="250"/>
      <c r="ADC119" s="250"/>
      <c r="ADD119" s="250"/>
      <c r="ADE119" s="250"/>
      <c r="ADF119" s="250"/>
      <c r="ADG119" s="250"/>
      <c r="ADH119" s="250"/>
      <c r="ADI119" s="250"/>
      <c r="ADJ119" s="250"/>
      <c r="ADK119" s="250"/>
      <c r="ADL119" s="250"/>
      <c r="ADM119" s="250"/>
      <c r="ADN119" s="250"/>
      <c r="ADO119" s="250"/>
      <c r="ADP119" s="250"/>
      <c r="ADQ119" s="250"/>
      <c r="ADR119" s="250"/>
      <c r="ADS119" s="250"/>
      <c r="ADT119" s="250"/>
      <c r="ADU119" s="250"/>
      <c r="ADV119" s="250"/>
      <c r="ADW119" s="250"/>
      <c r="ADX119" s="250"/>
      <c r="ADY119" s="250"/>
      <c r="ADZ119" s="250"/>
      <c r="AEA119" s="250"/>
      <c r="AEB119" s="250"/>
      <c r="AEC119" s="250"/>
      <c r="AED119" s="250"/>
      <c r="AEE119" s="250"/>
      <c r="AEF119" s="250"/>
      <c r="AEG119" s="250"/>
      <c r="AEH119" s="250"/>
      <c r="AEI119" s="250"/>
      <c r="AEJ119" s="250"/>
      <c r="AEK119" s="250"/>
      <c r="AEL119" s="250"/>
      <c r="AEM119" s="250"/>
      <c r="AEN119" s="250"/>
      <c r="AEO119" s="250"/>
      <c r="AEP119" s="250"/>
      <c r="AEQ119" s="250"/>
      <c r="AER119" s="250"/>
      <c r="AES119" s="250"/>
      <c r="AET119" s="250"/>
      <c r="AEU119" s="250"/>
      <c r="AEV119" s="250"/>
      <c r="AEW119" s="250"/>
      <c r="AEX119" s="250"/>
      <c r="AEY119" s="250"/>
      <c r="AEZ119" s="250"/>
      <c r="AFA119" s="250"/>
      <c r="AFB119" s="250"/>
      <c r="AFC119" s="250"/>
      <c r="AFD119" s="250"/>
      <c r="AFE119" s="250"/>
      <c r="AFF119" s="250"/>
      <c r="AFG119" s="250"/>
      <c r="AFH119" s="250"/>
      <c r="AFI119" s="250"/>
      <c r="AFJ119" s="250"/>
      <c r="AFK119" s="250"/>
      <c r="AFL119" s="250"/>
      <c r="AFM119" s="250"/>
      <c r="AFN119" s="250"/>
      <c r="AFO119" s="250"/>
      <c r="AFP119" s="250"/>
      <c r="AFQ119" s="250"/>
      <c r="AFR119" s="250"/>
      <c r="AFS119" s="250"/>
      <c r="AFT119" s="250"/>
      <c r="AFU119" s="250"/>
      <c r="AFV119" s="250"/>
      <c r="AFW119" s="250"/>
      <c r="AFX119" s="250"/>
      <c r="AFY119" s="250"/>
      <c r="AFZ119" s="250"/>
      <c r="AGA119" s="250"/>
      <c r="AGB119" s="250"/>
      <c r="AGC119" s="250"/>
      <c r="AGD119" s="250"/>
      <c r="AGE119" s="250"/>
      <c r="AGF119" s="250"/>
      <c r="AGG119" s="250"/>
      <c r="AGH119" s="250"/>
      <c r="AGI119" s="250"/>
      <c r="AGJ119" s="250"/>
      <c r="AGK119" s="250"/>
      <c r="AGL119" s="250"/>
      <c r="AGM119" s="250"/>
      <c r="AGN119" s="250"/>
      <c r="AGO119" s="250"/>
      <c r="AGP119" s="250"/>
      <c r="AGQ119" s="250"/>
      <c r="AGR119" s="250"/>
      <c r="AGS119" s="250"/>
      <c r="AGT119" s="250"/>
      <c r="AGU119" s="250"/>
      <c r="AGV119" s="250"/>
      <c r="AGW119" s="250"/>
      <c r="AGX119" s="250"/>
      <c r="AGY119" s="250"/>
      <c r="AGZ119" s="250"/>
      <c r="AHA119" s="250"/>
      <c r="AHB119" s="250"/>
      <c r="AHC119" s="250"/>
      <c r="AHD119" s="250"/>
      <c r="AHE119" s="250"/>
      <c r="AHF119" s="250"/>
      <c r="AHG119" s="250"/>
      <c r="AHH119" s="250"/>
      <c r="AHI119" s="250"/>
      <c r="AHJ119" s="250"/>
      <c r="AHK119" s="250"/>
      <c r="AHL119" s="250"/>
      <c r="AHM119" s="250"/>
      <c r="AHN119" s="250"/>
      <c r="AHO119" s="250"/>
      <c r="AHP119" s="250"/>
      <c r="AHQ119" s="250"/>
      <c r="AHR119" s="250"/>
      <c r="AHS119" s="250"/>
      <c r="AHT119" s="250"/>
      <c r="AHU119" s="250"/>
      <c r="AHV119" s="250"/>
      <c r="AHW119" s="250"/>
      <c r="AHX119" s="250"/>
      <c r="AHY119" s="250"/>
      <c r="AHZ119" s="250"/>
      <c r="AIA119" s="250"/>
      <c r="AIB119" s="250"/>
      <c r="AIC119" s="250"/>
      <c r="AID119" s="250"/>
      <c r="AIE119" s="250"/>
      <c r="AIF119" s="250"/>
      <c r="AIG119" s="250"/>
      <c r="AIH119" s="250"/>
      <c r="AII119" s="250"/>
      <c r="AIJ119" s="250"/>
      <c r="AIK119" s="250"/>
      <c r="AIL119" s="250"/>
      <c r="AIM119" s="250"/>
      <c r="AIN119" s="250"/>
      <c r="AIO119" s="250"/>
      <c r="AIP119" s="250"/>
      <c r="AIQ119" s="250"/>
      <c r="AIR119" s="250"/>
      <c r="AIS119" s="250"/>
      <c r="AIT119" s="250"/>
      <c r="AIU119" s="250"/>
      <c r="AIV119" s="250"/>
      <c r="AIW119" s="250"/>
      <c r="AIX119" s="250"/>
      <c r="AIY119" s="250"/>
      <c r="AIZ119" s="250"/>
      <c r="AJA119" s="250"/>
      <c r="AJB119" s="250"/>
      <c r="AJC119" s="250"/>
      <c r="AJD119" s="250"/>
      <c r="AJE119" s="250"/>
      <c r="AJF119" s="250"/>
      <c r="AJG119" s="250"/>
      <c r="AJH119" s="250"/>
      <c r="AJI119" s="250"/>
      <c r="AJJ119" s="250"/>
      <c r="AJK119" s="250"/>
      <c r="AJL119" s="250"/>
      <c r="AJM119" s="250"/>
      <c r="AJN119" s="250"/>
      <c r="AJO119" s="250"/>
      <c r="AJP119" s="250"/>
      <c r="AJQ119" s="250"/>
      <c r="AJR119" s="250"/>
      <c r="AJS119" s="250"/>
      <c r="AJT119" s="250"/>
      <c r="AJU119" s="250"/>
      <c r="AJV119" s="250"/>
      <c r="AJW119" s="250"/>
      <c r="AJX119" s="250"/>
      <c r="AJY119" s="250"/>
      <c r="AJZ119" s="250"/>
      <c r="AKA119" s="250"/>
      <c r="AKB119" s="250"/>
      <c r="AKC119" s="250"/>
      <c r="AKD119" s="250"/>
      <c r="AKE119" s="250"/>
      <c r="AKF119" s="250"/>
      <c r="AKG119" s="250"/>
      <c r="AKH119" s="250"/>
      <c r="AKI119" s="250"/>
      <c r="AKJ119" s="250"/>
      <c r="AKK119" s="250"/>
      <c r="AKL119" s="250"/>
      <c r="AKM119" s="250"/>
      <c r="AKN119" s="250"/>
      <c r="AKO119" s="250"/>
      <c r="AKP119" s="250"/>
      <c r="AKQ119" s="250"/>
      <c r="AKR119" s="250"/>
      <c r="AKS119" s="250"/>
      <c r="AKT119" s="250"/>
      <c r="AKU119" s="250"/>
      <c r="AKV119" s="250"/>
      <c r="AKW119" s="250"/>
      <c r="AKX119" s="250"/>
      <c r="AKY119" s="250"/>
      <c r="AKZ119" s="250"/>
      <c r="ALA119" s="250"/>
      <c r="ALB119" s="250"/>
      <c r="ALC119" s="250"/>
      <c r="ALD119" s="250"/>
      <c r="ALE119" s="250"/>
      <c r="ALF119" s="250"/>
      <c r="ALG119" s="250"/>
      <c r="ALH119" s="250"/>
      <c r="ALI119" s="250"/>
      <c r="ALJ119" s="250"/>
      <c r="ALK119" s="250"/>
      <c r="ALL119" s="250"/>
      <c r="ALM119" s="250"/>
      <c r="ALN119" s="250"/>
      <c r="ALO119" s="250"/>
      <c r="ALP119" s="250"/>
      <c r="ALQ119" s="250"/>
      <c r="ALR119" s="250"/>
      <c r="ALS119" s="250"/>
      <c r="ALT119" s="250"/>
      <c r="ALU119" s="250"/>
      <c r="ALV119" s="250"/>
      <c r="ALW119" s="250"/>
      <c r="ALX119" s="250"/>
      <c r="ALY119" s="250"/>
      <c r="ALZ119" s="250"/>
      <c r="AMA119" s="250"/>
      <c r="AMB119" s="250"/>
      <c r="AMC119" s="250"/>
      <c r="AMD119" s="250"/>
      <c r="AME119" s="250"/>
      <c r="AMF119" s="250"/>
      <c r="AMG119" s="250"/>
      <c r="AMH119" s="250"/>
      <c r="AMI119" s="250"/>
      <c r="AMJ119" s="250"/>
      <c r="AMK119" s="250"/>
      <c r="AML119" s="250"/>
      <c r="AMM119" s="250"/>
      <c r="AMN119" s="250"/>
      <c r="AMO119" s="250"/>
      <c r="AMP119" s="250"/>
      <c r="AMQ119" s="250"/>
      <c r="AMR119" s="250"/>
      <c r="AMS119" s="250"/>
      <c r="AMT119" s="250"/>
      <c r="AMU119" s="250"/>
      <c r="AMV119" s="250"/>
      <c r="AMW119" s="250"/>
      <c r="AMX119" s="250"/>
      <c r="AMY119" s="250"/>
      <c r="AMZ119" s="250"/>
      <c r="ANA119" s="250"/>
      <c r="ANB119" s="250"/>
      <c r="ANC119" s="250"/>
      <c r="AND119" s="250"/>
      <c r="ANE119" s="250"/>
      <c r="ANF119" s="250"/>
      <c r="ANG119" s="250"/>
      <c r="ANH119" s="250"/>
      <c r="ANI119" s="250"/>
      <c r="ANJ119" s="250"/>
      <c r="ANK119" s="250"/>
      <c r="ANL119" s="250"/>
      <c r="ANM119" s="250"/>
      <c r="ANN119" s="250"/>
      <c r="ANO119" s="250"/>
      <c r="ANP119" s="250"/>
      <c r="ANQ119" s="250"/>
      <c r="ANR119" s="250"/>
      <c r="ANS119" s="250"/>
      <c r="ANT119" s="250"/>
      <c r="ANU119" s="250"/>
      <c r="ANV119" s="250"/>
      <c r="ANW119" s="250"/>
      <c r="ANX119" s="250"/>
      <c r="ANY119" s="250"/>
      <c r="ANZ119" s="250"/>
      <c r="AOA119" s="250"/>
      <c r="AOB119" s="250"/>
      <c r="AOC119" s="250"/>
      <c r="AOD119" s="250"/>
      <c r="AOE119" s="250"/>
      <c r="AOF119" s="250"/>
      <c r="AOG119" s="250"/>
      <c r="AOH119" s="250"/>
      <c r="AOI119" s="250"/>
      <c r="AOJ119" s="250"/>
      <c r="AOK119" s="250"/>
      <c r="AOL119" s="250"/>
      <c r="AOM119" s="250"/>
      <c r="AON119" s="250"/>
      <c r="AOO119" s="250"/>
      <c r="AOP119" s="250"/>
      <c r="AOQ119" s="250"/>
      <c r="AOR119" s="250"/>
      <c r="AOS119" s="250"/>
      <c r="AOT119" s="250"/>
      <c r="AOU119" s="250"/>
      <c r="AOV119" s="250"/>
      <c r="AOW119" s="250"/>
      <c r="AOX119" s="250"/>
      <c r="AOY119" s="250"/>
      <c r="AOZ119" s="250"/>
      <c r="APA119" s="250"/>
      <c r="APB119" s="250"/>
      <c r="APC119" s="250"/>
      <c r="APD119" s="250"/>
      <c r="APE119" s="250"/>
      <c r="APF119" s="250"/>
      <c r="APG119" s="250"/>
      <c r="APH119" s="250"/>
      <c r="API119" s="250"/>
      <c r="APJ119" s="250"/>
      <c r="APK119" s="250"/>
      <c r="APL119" s="250"/>
      <c r="APM119" s="250"/>
      <c r="APN119" s="250"/>
      <c r="APO119" s="250"/>
      <c r="APP119" s="250"/>
      <c r="APQ119" s="250"/>
      <c r="APR119" s="250"/>
      <c r="APS119" s="250"/>
      <c r="APT119" s="250"/>
      <c r="APU119" s="250"/>
      <c r="APV119" s="250"/>
      <c r="APW119" s="250"/>
      <c r="APX119" s="250"/>
      <c r="APY119" s="250"/>
      <c r="APZ119" s="250"/>
      <c r="AQA119" s="250"/>
      <c r="AQB119" s="250"/>
      <c r="AQC119" s="250"/>
      <c r="AQD119" s="250"/>
      <c r="AQE119" s="250"/>
      <c r="AQF119" s="250"/>
      <c r="AQG119" s="250"/>
      <c r="AQH119" s="250"/>
      <c r="AQI119" s="250"/>
      <c r="AQJ119" s="250"/>
      <c r="AQK119" s="250"/>
      <c r="AQL119" s="250"/>
      <c r="AQM119" s="250"/>
      <c r="AQN119" s="250"/>
      <c r="AQO119" s="250"/>
      <c r="AQP119" s="250"/>
      <c r="AQQ119" s="250"/>
      <c r="AQR119" s="250"/>
      <c r="AQS119" s="250"/>
      <c r="AQT119" s="250"/>
      <c r="AQU119" s="250"/>
      <c r="AQV119" s="250"/>
      <c r="AQW119" s="250"/>
      <c r="AQX119" s="250"/>
      <c r="AQY119" s="250"/>
      <c r="AQZ119" s="250"/>
      <c r="ARA119" s="250"/>
      <c r="ARB119" s="250"/>
      <c r="ARC119" s="250"/>
      <c r="ARD119" s="250"/>
      <c r="ARE119" s="250"/>
      <c r="ARF119" s="250"/>
      <c r="ARG119" s="250"/>
      <c r="ARH119" s="250"/>
      <c r="ARI119" s="250"/>
      <c r="ARJ119" s="250"/>
      <c r="ARK119" s="250"/>
      <c r="ARL119" s="250"/>
      <c r="ARM119" s="250"/>
      <c r="ARN119" s="250"/>
      <c r="ARO119" s="250"/>
      <c r="ARP119" s="250"/>
      <c r="ARQ119" s="250"/>
      <c r="ARR119" s="250"/>
      <c r="ARS119" s="250"/>
      <c r="ART119" s="250"/>
      <c r="ARU119" s="250"/>
      <c r="ARV119" s="250"/>
      <c r="ARW119" s="250"/>
      <c r="ARX119" s="250"/>
      <c r="ARY119" s="250"/>
      <c r="ARZ119" s="250"/>
      <c r="ASA119" s="250"/>
      <c r="ASB119" s="250"/>
      <c r="ASC119" s="250"/>
      <c r="ASD119" s="250"/>
      <c r="ASE119" s="250"/>
      <c r="ASF119" s="250"/>
      <c r="ASG119" s="250"/>
      <c r="ASH119" s="250"/>
      <c r="ASI119" s="250"/>
      <c r="ASJ119" s="250"/>
      <c r="ASK119" s="250"/>
      <c r="ASL119" s="250"/>
      <c r="ASM119" s="250"/>
      <c r="ASN119" s="250"/>
      <c r="ASO119" s="250"/>
      <c r="ASP119" s="250"/>
      <c r="ASQ119" s="250"/>
      <c r="ASR119" s="250"/>
      <c r="ASS119" s="250"/>
      <c r="AST119" s="250"/>
      <c r="ASU119" s="250"/>
      <c r="ASV119" s="250"/>
      <c r="ASW119" s="250"/>
      <c r="ASX119" s="250"/>
      <c r="ASY119" s="250"/>
      <c r="ASZ119" s="250"/>
      <c r="ATA119" s="250"/>
      <c r="ATB119" s="250"/>
      <c r="ATC119" s="250"/>
      <c r="ATD119" s="250"/>
      <c r="ATE119" s="250"/>
      <c r="ATF119" s="250"/>
      <c r="ATG119" s="250"/>
      <c r="ATH119" s="250"/>
      <c r="ATI119" s="250"/>
      <c r="ATJ119" s="250"/>
      <c r="ATK119" s="250"/>
      <c r="ATL119" s="250"/>
      <c r="ATM119" s="250"/>
      <c r="ATN119" s="250"/>
      <c r="ATO119" s="250"/>
      <c r="ATP119" s="250"/>
      <c r="ATQ119" s="250"/>
      <c r="ATR119" s="250"/>
      <c r="ATS119" s="250"/>
      <c r="ATT119" s="250"/>
      <c r="ATU119" s="250"/>
      <c r="ATV119" s="250"/>
      <c r="ATW119" s="250"/>
      <c r="ATX119" s="250"/>
      <c r="ATY119" s="250"/>
      <c r="ATZ119" s="250"/>
      <c r="AUA119" s="250"/>
      <c r="AUB119" s="250"/>
      <c r="AUC119" s="250"/>
      <c r="AUD119" s="250"/>
      <c r="AUE119" s="250"/>
      <c r="AUF119" s="250"/>
      <c r="AUG119" s="250"/>
      <c r="AUH119" s="250"/>
      <c r="AUI119" s="250"/>
      <c r="AUJ119" s="250"/>
      <c r="AUK119" s="250"/>
      <c r="AUL119" s="250"/>
      <c r="AUM119" s="250"/>
      <c r="AUN119" s="250"/>
      <c r="AUO119" s="250"/>
      <c r="AUP119" s="250"/>
      <c r="AUQ119" s="250"/>
      <c r="AUR119" s="250"/>
      <c r="AUS119" s="250"/>
      <c r="AUT119" s="250"/>
      <c r="AUU119" s="250"/>
      <c r="AUV119" s="250"/>
      <c r="AUW119" s="250"/>
      <c r="AUX119" s="250"/>
      <c r="AUY119" s="250"/>
      <c r="AUZ119" s="250"/>
      <c r="AVA119" s="250"/>
      <c r="AVB119" s="250"/>
      <c r="AVC119" s="250"/>
      <c r="AVD119" s="250"/>
      <c r="AVE119" s="250"/>
      <c r="AVF119" s="250"/>
      <c r="AVG119" s="250"/>
      <c r="AVH119" s="250"/>
      <c r="AVI119" s="250"/>
      <c r="AVJ119" s="250"/>
      <c r="AVK119" s="250"/>
      <c r="AVL119" s="250"/>
      <c r="AVM119" s="250"/>
      <c r="AVN119" s="250"/>
      <c r="AVO119" s="250"/>
      <c r="AVP119" s="250"/>
      <c r="AVQ119" s="250"/>
      <c r="AVR119" s="250"/>
      <c r="AVS119" s="250"/>
      <c r="AVT119" s="250"/>
      <c r="AVU119" s="250"/>
      <c r="AVV119" s="250"/>
      <c r="AVW119" s="250"/>
      <c r="AVX119" s="250"/>
      <c r="AVY119" s="250"/>
      <c r="AVZ119" s="250"/>
      <c r="AWA119" s="250"/>
      <c r="AWB119" s="250"/>
      <c r="AWC119" s="250"/>
      <c r="AWD119" s="250"/>
      <c r="AWE119" s="250"/>
      <c r="AWF119" s="250"/>
      <c r="AWG119" s="250"/>
      <c r="AWH119" s="250"/>
      <c r="AWI119" s="250"/>
      <c r="AWJ119" s="250"/>
      <c r="AWK119" s="250"/>
      <c r="AWL119" s="250"/>
      <c r="AWM119" s="250"/>
      <c r="AWN119" s="250"/>
      <c r="AWO119" s="250"/>
      <c r="AWP119" s="250"/>
      <c r="AWQ119" s="250"/>
      <c r="AWR119" s="250"/>
      <c r="AWS119" s="250"/>
      <c r="AWT119" s="250"/>
      <c r="AWU119" s="250"/>
      <c r="AWV119" s="250"/>
      <c r="AWW119" s="250"/>
      <c r="AWX119" s="250"/>
      <c r="AWY119" s="250"/>
      <c r="AWZ119" s="250"/>
      <c r="AXA119" s="250"/>
      <c r="AXB119" s="250"/>
      <c r="AXC119" s="250"/>
      <c r="AXD119" s="250"/>
      <c r="AXE119" s="250"/>
      <c r="AXF119" s="250"/>
      <c r="AXG119" s="250"/>
      <c r="AXH119" s="250"/>
      <c r="AXI119" s="250"/>
      <c r="AXJ119" s="250"/>
      <c r="AXK119" s="250"/>
      <c r="AXL119" s="250"/>
      <c r="AXM119" s="250"/>
      <c r="AXN119" s="250"/>
      <c r="AXO119" s="250"/>
      <c r="AXP119" s="250"/>
      <c r="AXQ119" s="250"/>
      <c r="AXR119" s="250"/>
      <c r="AXS119" s="250"/>
      <c r="AXT119" s="250"/>
      <c r="AXU119" s="250"/>
      <c r="AXV119" s="250"/>
      <c r="AXW119" s="250"/>
      <c r="AXX119" s="250"/>
      <c r="AXY119" s="250"/>
      <c r="AXZ119" s="250"/>
      <c r="AYA119" s="250"/>
      <c r="AYB119" s="250"/>
      <c r="AYC119" s="250"/>
      <c r="AYD119" s="250"/>
      <c r="AYE119" s="250"/>
      <c r="AYF119" s="250"/>
      <c r="AYG119" s="250"/>
      <c r="AYH119" s="250"/>
      <c r="AYI119" s="250"/>
      <c r="AYJ119" s="250"/>
      <c r="AYK119" s="250"/>
      <c r="AYL119" s="250"/>
      <c r="AYM119" s="250"/>
      <c r="AYN119" s="250"/>
      <c r="AYO119" s="250"/>
      <c r="AYP119" s="250"/>
      <c r="AYQ119" s="250"/>
      <c r="AYR119" s="250"/>
      <c r="AYS119" s="250"/>
      <c r="AYT119" s="250"/>
      <c r="AYU119" s="250"/>
      <c r="AYV119" s="250"/>
      <c r="AYW119" s="250"/>
      <c r="AYX119" s="250"/>
      <c r="AYY119" s="250"/>
      <c r="AYZ119" s="250"/>
      <c r="AZA119" s="250"/>
      <c r="AZB119" s="250"/>
      <c r="AZC119" s="250"/>
      <c r="AZD119" s="250"/>
      <c r="AZE119" s="250"/>
      <c r="AZF119" s="250"/>
      <c r="AZG119" s="250"/>
      <c r="AZH119" s="250"/>
      <c r="AZI119" s="250"/>
      <c r="AZJ119" s="250"/>
      <c r="AZK119" s="250"/>
      <c r="AZL119" s="250"/>
      <c r="AZM119" s="250"/>
      <c r="AZN119" s="250"/>
      <c r="AZO119" s="250"/>
      <c r="AZP119" s="250"/>
      <c r="AZQ119" s="250"/>
      <c r="AZR119" s="250"/>
      <c r="AZS119" s="250"/>
      <c r="AZT119" s="250"/>
      <c r="AZU119" s="250"/>
      <c r="AZV119" s="250"/>
      <c r="AZW119" s="250"/>
      <c r="AZX119" s="250"/>
      <c r="AZY119" s="250"/>
      <c r="AZZ119" s="250"/>
      <c r="BAA119" s="250"/>
      <c r="BAB119" s="250"/>
      <c r="BAC119" s="250"/>
      <c r="BAD119" s="250"/>
      <c r="BAE119" s="250"/>
      <c r="BAF119" s="250"/>
      <c r="BAG119" s="250"/>
      <c r="BAH119" s="250"/>
      <c r="BAI119" s="250"/>
      <c r="BAJ119" s="250"/>
      <c r="BAK119" s="250"/>
      <c r="BAL119" s="250"/>
      <c r="BAM119" s="250"/>
      <c r="BAN119" s="250"/>
      <c r="BAO119" s="250"/>
      <c r="BAP119" s="250"/>
      <c r="BAQ119" s="250"/>
      <c r="BAR119" s="250"/>
      <c r="BAS119" s="250"/>
      <c r="BAT119" s="250"/>
      <c r="BAU119" s="250"/>
      <c r="BAV119" s="250"/>
      <c r="BAW119" s="250"/>
      <c r="BAX119" s="250"/>
      <c r="BAY119" s="250"/>
      <c r="BAZ119" s="250"/>
      <c r="BBA119" s="250"/>
      <c r="BBB119" s="250"/>
      <c r="BBC119" s="250"/>
      <c r="BBD119" s="250"/>
      <c r="BBE119" s="250"/>
      <c r="BBF119" s="250"/>
      <c r="BBG119" s="250"/>
      <c r="BBH119" s="250"/>
      <c r="BBI119" s="250"/>
      <c r="BBJ119" s="250"/>
      <c r="BBK119" s="250"/>
      <c r="BBL119" s="250"/>
      <c r="BBM119" s="250"/>
      <c r="BBN119" s="250"/>
      <c r="BBO119" s="250"/>
      <c r="BBP119" s="250"/>
      <c r="BBQ119" s="250"/>
      <c r="BBR119" s="250"/>
      <c r="BBS119" s="250"/>
      <c r="BBT119" s="250"/>
      <c r="BBU119" s="250"/>
      <c r="BBV119" s="250"/>
      <c r="BBW119" s="250"/>
      <c r="BBX119" s="250"/>
      <c r="BBY119" s="250"/>
      <c r="BBZ119" s="250"/>
      <c r="BCA119" s="250"/>
      <c r="BCB119" s="250"/>
      <c r="BCC119" s="250"/>
      <c r="BCD119" s="250"/>
      <c r="BCE119" s="250"/>
      <c r="BCF119" s="250"/>
      <c r="BCG119" s="250"/>
      <c r="BCH119" s="250"/>
      <c r="BCI119" s="250"/>
      <c r="BCJ119" s="250"/>
      <c r="BCK119" s="250"/>
      <c r="BCL119" s="250"/>
      <c r="BCM119" s="250"/>
      <c r="BCN119" s="250"/>
      <c r="BCO119" s="250"/>
      <c r="BCP119" s="250"/>
      <c r="BCQ119" s="250"/>
      <c r="BCR119" s="250"/>
      <c r="BCS119" s="250"/>
      <c r="BCT119" s="250"/>
      <c r="BCU119" s="250"/>
      <c r="BCV119" s="250"/>
      <c r="BCW119" s="250"/>
      <c r="BCX119" s="250"/>
      <c r="BCY119" s="250"/>
      <c r="BCZ119" s="250"/>
      <c r="BDA119" s="250"/>
      <c r="BDB119" s="250"/>
      <c r="BDC119" s="250"/>
      <c r="BDD119" s="250"/>
      <c r="BDE119" s="250"/>
      <c r="BDF119" s="250"/>
      <c r="BDG119" s="250"/>
      <c r="BDH119" s="250"/>
      <c r="BDI119" s="250"/>
      <c r="BDJ119" s="250"/>
      <c r="BDK119" s="250"/>
      <c r="BDL119" s="250"/>
      <c r="BDM119" s="250"/>
      <c r="BDN119" s="250"/>
      <c r="BDO119" s="250"/>
      <c r="BDP119" s="250"/>
      <c r="BDQ119" s="250"/>
      <c r="BDR119" s="250"/>
      <c r="BDS119" s="250"/>
      <c r="BDT119" s="250"/>
      <c r="BDU119" s="250"/>
      <c r="BDV119" s="250"/>
      <c r="BDW119" s="250"/>
      <c r="BDX119" s="250"/>
      <c r="BDY119" s="250"/>
      <c r="BDZ119" s="250"/>
      <c r="BEA119" s="250"/>
      <c r="BEB119" s="250"/>
      <c r="BEC119" s="250"/>
      <c r="BED119" s="250"/>
      <c r="BEE119" s="250"/>
      <c r="BEF119" s="250"/>
      <c r="BEG119" s="250"/>
      <c r="BEH119" s="250"/>
      <c r="BEI119" s="250"/>
      <c r="BEJ119" s="250"/>
      <c r="BEK119" s="250"/>
      <c r="BEL119" s="250"/>
      <c r="BEM119" s="250"/>
      <c r="BEN119" s="250"/>
      <c r="BEO119" s="250"/>
      <c r="BEP119" s="250"/>
      <c r="BEQ119" s="250"/>
      <c r="BER119" s="250"/>
      <c r="BES119" s="250"/>
      <c r="BET119" s="250"/>
      <c r="BEU119" s="250"/>
      <c r="BEV119" s="250"/>
      <c r="BEW119" s="250"/>
      <c r="BEX119" s="250"/>
    </row>
    <row r="120" spans="1:1506" s="254" customFormat="1">
      <c r="A120" s="250"/>
      <c r="B120" s="251"/>
      <c r="C120" s="250"/>
      <c r="H120" s="65"/>
      <c r="I120" s="253"/>
      <c r="K120" s="273"/>
      <c r="L120" s="65"/>
      <c r="N120" s="65"/>
      <c r="O120" s="250"/>
      <c r="P120" s="250"/>
      <c r="Q120" s="250"/>
      <c r="R120" s="250"/>
      <c r="S120" s="250"/>
      <c r="T120" s="250"/>
      <c r="U120" s="250"/>
      <c r="V120" s="250"/>
      <c r="W120" s="250"/>
      <c r="X120" s="250"/>
      <c r="Y120" s="250"/>
      <c r="Z120" s="250"/>
      <c r="AA120" s="250"/>
      <c r="AB120" s="250"/>
      <c r="AC120" s="250"/>
      <c r="AD120" s="250"/>
      <c r="AE120" s="250"/>
      <c r="AF120" s="250"/>
      <c r="AG120" s="250"/>
      <c r="AH120" s="250"/>
      <c r="AI120" s="250"/>
      <c r="AJ120" s="250"/>
      <c r="AK120" s="250"/>
      <c r="AL120" s="250"/>
      <c r="AM120" s="250"/>
      <c r="AN120" s="250"/>
      <c r="AO120" s="250"/>
      <c r="AP120" s="250"/>
      <c r="AQ120" s="250"/>
      <c r="AR120" s="250"/>
      <c r="AS120" s="250"/>
      <c r="AT120" s="250"/>
      <c r="AU120" s="250"/>
      <c r="AV120" s="250"/>
      <c r="AW120" s="250"/>
      <c r="AX120" s="250"/>
      <c r="AY120" s="250"/>
      <c r="AZ120" s="250"/>
      <c r="BA120" s="250"/>
      <c r="BB120" s="250"/>
      <c r="BC120" s="250"/>
      <c r="BD120" s="250"/>
      <c r="BE120" s="250"/>
      <c r="BF120" s="250"/>
      <c r="BG120" s="250"/>
      <c r="BH120" s="250"/>
      <c r="BI120" s="250"/>
      <c r="BJ120" s="250"/>
      <c r="BK120" s="250"/>
      <c r="BL120" s="250"/>
      <c r="BM120" s="250"/>
      <c r="BN120" s="250"/>
      <c r="BO120" s="250"/>
      <c r="BP120" s="250"/>
      <c r="BQ120" s="250"/>
      <c r="BR120" s="250"/>
      <c r="BS120" s="250"/>
      <c r="BT120" s="250"/>
      <c r="BU120" s="250"/>
      <c r="BV120" s="250"/>
      <c r="BW120" s="250"/>
      <c r="BX120" s="250"/>
      <c r="BY120" s="250"/>
      <c r="BZ120" s="250"/>
      <c r="CA120" s="250"/>
      <c r="CB120" s="250"/>
      <c r="CC120" s="250"/>
      <c r="CD120" s="250"/>
      <c r="CE120" s="250"/>
      <c r="CF120" s="250"/>
      <c r="CG120" s="250"/>
      <c r="CH120" s="250"/>
      <c r="CI120" s="250"/>
      <c r="CJ120" s="250"/>
      <c r="CK120" s="250"/>
      <c r="CL120" s="250"/>
      <c r="CM120" s="250"/>
      <c r="CN120" s="250"/>
      <c r="CO120" s="250"/>
      <c r="CP120" s="250"/>
      <c r="CQ120" s="250"/>
      <c r="CR120" s="250"/>
      <c r="CS120" s="250"/>
      <c r="CT120" s="250"/>
      <c r="CU120" s="250"/>
      <c r="CV120" s="250"/>
      <c r="CW120" s="250"/>
      <c r="CX120" s="250"/>
      <c r="CY120" s="250"/>
      <c r="CZ120" s="250"/>
      <c r="DA120" s="250"/>
      <c r="DB120" s="250"/>
      <c r="DC120" s="250"/>
      <c r="DD120" s="250"/>
      <c r="DE120" s="250"/>
      <c r="DF120" s="250"/>
      <c r="DG120" s="250"/>
      <c r="DH120" s="250"/>
      <c r="DI120" s="250"/>
      <c r="DJ120" s="250"/>
      <c r="DK120" s="250"/>
      <c r="DL120" s="250"/>
      <c r="DM120" s="250"/>
      <c r="DN120" s="250"/>
      <c r="DO120" s="250"/>
      <c r="DP120" s="250"/>
      <c r="DQ120" s="250"/>
      <c r="DR120" s="250"/>
      <c r="DS120" s="250"/>
      <c r="DT120" s="250"/>
      <c r="DU120" s="250"/>
      <c r="DV120" s="250"/>
      <c r="DW120" s="250"/>
      <c r="DX120" s="250"/>
      <c r="DY120" s="250"/>
      <c r="DZ120" s="250"/>
      <c r="EA120" s="250"/>
      <c r="EB120" s="250"/>
      <c r="EC120" s="250"/>
      <c r="ED120" s="250"/>
      <c r="EE120" s="250"/>
      <c r="EF120" s="250"/>
      <c r="EG120" s="250"/>
      <c r="EH120" s="250"/>
      <c r="EI120" s="250"/>
      <c r="EJ120" s="250"/>
      <c r="EK120" s="250"/>
      <c r="EL120" s="250"/>
      <c r="EM120" s="250"/>
      <c r="EN120" s="250"/>
      <c r="EO120" s="250"/>
      <c r="EP120" s="250"/>
      <c r="EQ120" s="250"/>
      <c r="ER120" s="250"/>
      <c r="ES120" s="250"/>
      <c r="ET120" s="250"/>
      <c r="EU120" s="250"/>
      <c r="EV120" s="250"/>
      <c r="EW120" s="250"/>
      <c r="EX120" s="250"/>
      <c r="EY120" s="250"/>
      <c r="EZ120" s="250"/>
      <c r="FA120" s="250"/>
      <c r="FB120" s="250"/>
      <c r="FC120" s="250"/>
      <c r="FD120" s="250"/>
      <c r="FE120" s="250"/>
      <c r="FF120" s="250"/>
      <c r="FG120" s="250"/>
      <c r="FH120" s="250"/>
      <c r="FI120" s="250"/>
      <c r="FJ120" s="250"/>
      <c r="FK120" s="250"/>
      <c r="FL120" s="250"/>
      <c r="FM120" s="250"/>
      <c r="FN120" s="250"/>
      <c r="FO120" s="250"/>
      <c r="FP120" s="250"/>
      <c r="FQ120" s="250"/>
      <c r="FR120" s="250"/>
      <c r="FS120" s="250"/>
      <c r="FT120" s="250"/>
      <c r="FU120" s="250"/>
      <c r="FV120" s="250"/>
      <c r="FW120" s="250"/>
      <c r="FX120" s="250"/>
      <c r="FY120" s="250"/>
      <c r="FZ120" s="250"/>
      <c r="GA120" s="250"/>
      <c r="GB120" s="250"/>
      <c r="GC120" s="250"/>
      <c r="GD120" s="250"/>
      <c r="GE120" s="250"/>
      <c r="GF120" s="250"/>
      <c r="GG120" s="250"/>
      <c r="GH120" s="250"/>
      <c r="GI120" s="250"/>
      <c r="GJ120" s="250"/>
      <c r="GK120" s="250"/>
      <c r="GL120" s="250"/>
      <c r="GM120" s="250"/>
      <c r="GN120" s="250"/>
      <c r="GO120" s="250"/>
      <c r="GP120" s="250"/>
      <c r="GQ120" s="250"/>
      <c r="GR120" s="250"/>
      <c r="GS120" s="250"/>
      <c r="GT120" s="250"/>
      <c r="GU120" s="250"/>
      <c r="GV120" s="250"/>
      <c r="GW120" s="250"/>
      <c r="GX120" s="250"/>
      <c r="GY120" s="250"/>
      <c r="GZ120" s="250"/>
      <c r="HA120" s="250"/>
      <c r="HB120" s="250"/>
      <c r="HC120" s="250"/>
      <c r="HD120" s="250"/>
      <c r="HE120" s="250"/>
      <c r="HF120" s="250"/>
      <c r="HG120" s="250"/>
      <c r="HH120" s="250"/>
      <c r="HI120" s="250"/>
      <c r="HJ120" s="250"/>
      <c r="HK120" s="250"/>
      <c r="HL120" s="250"/>
      <c r="HM120" s="250"/>
      <c r="HN120" s="250"/>
      <c r="HO120" s="250"/>
      <c r="HP120" s="250"/>
      <c r="HQ120" s="250"/>
      <c r="HR120" s="250"/>
      <c r="HS120" s="250"/>
      <c r="HT120" s="250"/>
      <c r="HU120" s="250"/>
      <c r="HV120" s="250"/>
      <c r="HW120" s="250"/>
      <c r="HX120" s="250"/>
      <c r="HY120" s="250"/>
      <c r="HZ120" s="250"/>
      <c r="IA120" s="250"/>
      <c r="IB120" s="250"/>
      <c r="IC120" s="250"/>
      <c r="ID120" s="250"/>
      <c r="IE120" s="250"/>
      <c r="IF120" s="250"/>
      <c r="IG120" s="250"/>
      <c r="IH120" s="250"/>
      <c r="II120" s="250"/>
      <c r="IJ120" s="250"/>
      <c r="IK120" s="250"/>
      <c r="IL120" s="250"/>
      <c r="IM120" s="250"/>
      <c r="IN120" s="250"/>
      <c r="IO120" s="250"/>
      <c r="IP120" s="250"/>
      <c r="IQ120" s="250"/>
      <c r="IR120" s="250"/>
      <c r="IS120" s="250"/>
      <c r="IT120" s="250"/>
      <c r="IU120" s="250"/>
      <c r="IV120" s="250"/>
      <c r="IW120" s="250"/>
      <c r="IX120" s="250"/>
      <c r="IY120" s="250"/>
      <c r="IZ120" s="250"/>
      <c r="JA120" s="250"/>
      <c r="JB120" s="250"/>
      <c r="JC120" s="250"/>
      <c r="JD120" s="250"/>
      <c r="JE120" s="250"/>
      <c r="JF120" s="250"/>
      <c r="JG120" s="250"/>
      <c r="JH120" s="250"/>
      <c r="JI120" s="250"/>
      <c r="JJ120" s="250"/>
      <c r="JK120" s="250"/>
      <c r="JL120" s="250"/>
      <c r="JM120" s="250"/>
      <c r="JN120" s="250"/>
      <c r="JO120" s="250"/>
      <c r="JP120" s="250"/>
      <c r="JQ120" s="250"/>
      <c r="JR120" s="250"/>
      <c r="JS120" s="250"/>
      <c r="JT120" s="250"/>
      <c r="JU120" s="250"/>
      <c r="JV120" s="250"/>
      <c r="JW120" s="250"/>
      <c r="JX120" s="250"/>
      <c r="JY120" s="250"/>
      <c r="JZ120" s="250"/>
      <c r="KA120" s="250"/>
      <c r="KB120" s="250"/>
      <c r="KC120" s="250"/>
      <c r="KD120" s="250"/>
      <c r="KE120" s="250"/>
      <c r="KF120" s="250"/>
      <c r="KG120" s="250"/>
      <c r="KH120" s="250"/>
      <c r="KI120" s="250"/>
      <c r="KJ120" s="250"/>
      <c r="KK120" s="250"/>
      <c r="KL120" s="250"/>
      <c r="KM120" s="250"/>
      <c r="KN120" s="250"/>
      <c r="KO120" s="250"/>
      <c r="KP120" s="250"/>
      <c r="KQ120" s="250"/>
      <c r="KR120" s="250"/>
      <c r="KS120" s="250"/>
      <c r="KT120" s="250"/>
      <c r="KU120" s="250"/>
      <c r="KV120" s="250"/>
      <c r="KW120" s="250"/>
      <c r="KX120" s="250"/>
      <c r="KY120" s="250"/>
      <c r="KZ120" s="250"/>
      <c r="LA120" s="250"/>
      <c r="LB120" s="250"/>
      <c r="LC120" s="250"/>
      <c r="LD120" s="250"/>
      <c r="LE120" s="250"/>
      <c r="LF120" s="250"/>
      <c r="LG120" s="250"/>
      <c r="LH120" s="250"/>
      <c r="LI120" s="250"/>
      <c r="LJ120" s="250"/>
      <c r="LK120" s="250"/>
      <c r="LL120" s="250"/>
      <c r="LM120" s="250"/>
      <c r="LN120" s="250"/>
      <c r="LO120" s="250"/>
      <c r="LP120" s="250"/>
      <c r="LQ120" s="250"/>
      <c r="LR120" s="250"/>
      <c r="LS120" s="250"/>
      <c r="LT120" s="250"/>
      <c r="LU120" s="250"/>
      <c r="LV120" s="250"/>
      <c r="LW120" s="250"/>
      <c r="LX120" s="250"/>
      <c r="LY120" s="250"/>
      <c r="LZ120" s="250"/>
      <c r="MA120" s="250"/>
      <c r="MB120" s="250"/>
      <c r="MC120" s="250"/>
      <c r="MD120" s="250"/>
      <c r="ME120" s="250"/>
      <c r="MF120" s="250"/>
      <c r="MG120" s="250"/>
      <c r="MH120" s="250"/>
      <c r="MI120" s="250"/>
      <c r="MJ120" s="250"/>
      <c r="MK120" s="250"/>
      <c r="ML120" s="250"/>
      <c r="MM120" s="250"/>
      <c r="MN120" s="250"/>
      <c r="MO120" s="250"/>
      <c r="MP120" s="250"/>
      <c r="MQ120" s="250"/>
      <c r="MR120" s="250"/>
      <c r="MS120" s="250"/>
      <c r="MT120" s="250"/>
      <c r="MU120" s="250"/>
      <c r="MV120" s="250"/>
      <c r="MW120" s="250"/>
      <c r="MX120" s="250"/>
      <c r="MY120" s="250"/>
      <c r="MZ120" s="250"/>
      <c r="NA120" s="250"/>
      <c r="NB120" s="250"/>
      <c r="NC120" s="250"/>
      <c r="ND120" s="250"/>
      <c r="NE120" s="250"/>
      <c r="NF120" s="250"/>
      <c r="NG120" s="250"/>
      <c r="NH120" s="250"/>
      <c r="NI120" s="250"/>
      <c r="NJ120" s="250"/>
      <c r="NK120" s="250"/>
      <c r="NL120" s="250"/>
      <c r="NM120" s="250"/>
      <c r="NN120" s="250"/>
      <c r="NO120" s="250"/>
      <c r="NP120" s="250"/>
      <c r="NQ120" s="250"/>
      <c r="NR120" s="250"/>
      <c r="NS120" s="250"/>
      <c r="NT120" s="250"/>
      <c r="NU120" s="250"/>
      <c r="NV120" s="250"/>
      <c r="NW120" s="250"/>
      <c r="NX120" s="250"/>
      <c r="NY120" s="250"/>
      <c r="NZ120" s="250"/>
      <c r="OA120" s="250"/>
      <c r="OB120" s="250"/>
      <c r="OC120" s="250"/>
      <c r="OD120" s="250"/>
      <c r="OE120" s="250"/>
      <c r="OF120" s="250"/>
      <c r="OG120" s="250"/>
      <c r="OH120" s="250"/>
      <c r="OI120" s="250"/>
      <c r="OJ120" s="250"/>
      <c r="OK120" s="250"/>
      <c r="OL120" s="250"/>
      <c r="OM120" s="250"/>
      <c r="ON120" s="250"/>
      <c r="OO120" s="250"/>
      <c r="OP120" s="250"/>
      <c r="OQ120" s="250"/>
      <c r="OR120" s="250"/>
      <c r="OS120" s="250"/>
      <c r="OT120" s="250"/>
      <c r="OU120" s="250"/>
      <c r="OV120" s="250"/>
      <c r="OW120" s="250"/>
      <c r="OX120" s="250"/>
      <c r="OY120" s="250"/>
      <c r="OZ120" s="250"/>
      <c r="PA120" s="250"/>
      <c r="PB120" s="250"/>
      <c r="PC120" s="250"/>
      <c r="PD120" s="250"/>
      <c r="PE120" s="250"/>
      <c r="PF120" s="250"/>
      <c r="PG120" s="250"/>
      <c r="PH120" s="250"/>
      <c r="PI120" s="250"/>
      <c r="PJ120" s="250"/>
      <c r="PK120" s="250"/>
      <c r="PL120" s="250"/>
      <c r="PM120" s="250"/>
      <c r="PN120" s="250"/>
      <c r="PO120" s="250"/>
      <c r="PP120" s="250"/>
      <c r="PQ120" s="250"/>
      <c r="PR120" s="250"/>
      <c r="PS120" s="250"/>
      <c r="PT120" s="250"/>
      <c r="PU120" s="250"/>
      <c r="PV120" s="250"/>
      <c r="PW120" s="250"/>
      <c r="PX120" s="250"/>
      <c r="PY120" s="250"/>
      <c r="PZ120" s="250"/>
      <c r="QA120" s="250"/>
      <c r="QB120" s="250"/>
      <c r="QC120" s="250"/>
      <c r="QD120" s="250"/>
      <c r="QE120" s="250"/>
      <c r="QF120" s="250"/>
      <c r="QG120" s="250"/>
      <c r="QH120" s="250"/>
      <c r="QI120" s="250"/>
      <c r="QJ120" s="250"/>
      <c r="QK120" s="250"/>
      <c r="QL120" s="250"/>
      <c r="QM120" s="250"/>
      <c r="QN120" s="250"/>
      <c r="QO120" s="250"/>
      <c r="QP120" s="250"/>
      <c r="QQ120" s="250"/>
      <c r="QR120" s="250"/>
      <c r="QS120" s="250"/>
      <c r="QT120" s="250"/>
      <c r="QU120" s="250"/>
      <c r="QV120" s="250"/>
      <c r="QW120" s="250"/>
      <c r="QX120" s="250"/>
      <c r="QY120" s="250"/>
      <c r="QZ120" s="250"/>
      <c r="RA120" s="250"/>
      <c r="RB120" s="250"/>
      <c r="RC120" s="250"/>
      <c r="RD120" s="250"/>
      <c r="RE120" s="250"/>
      <c r="RF120" s="250"/>
      <c r="RG120" s="250"/>
      <c r="RH120" s="250"/>
      <c r="RI120" s="250"/>
      <c r="RJ120" s="250"/>
      <c r="RK120" s="250"/>
      <c r="RL120" s="250"/>
      <c r="RM120" s="250"/>
      <c r="RN120" s="250"/>
      <c r="RO120" s="250"/>
      <c r="RP120" s="250"/>
      <c r="RQ120" s="250"/>
      <c r="RR120" s="250"/>
      <c r="RS120" s="250"/>
      <c r="RT120" s="250"/>
      <c r="RU120" s="250"/>
      <c r="RV120" s="250"/>
      <c r="RW120" s="250"/>
      <c r="RX120" s="250"/>
      <c r="RY120" s="250"/>
      <c r="RZ120" s="250"/>
      <c r="SA120" s="250"/>
      <c r="SB120" s="250"/>
      <c r="SC120" s="250"/>
      <c r="SD120" s="250"/>
      <c r="SE120" s="250"/>
      <c r="SF120" s="250"/>
      <c r="SG120" s="250"/>
      <c r="SH120" s="250"/>
      <c r="SI120" s="250"/>
      <c r="SJ120" s="250"/>
      <c r="SK120" s="250"/>
      <c r="SL120" s="250"/>
      <c r="SM120" s="250"/>
      <c r="SN120" s="250"/>
      <c r="SO120" s="250"/>
      <c r="SP120" s="250"/>
      <c r="SQ120" s="250"/>
      <c r="SR120" s="250"/>
      <c r="SS120" s="250"/>
      <c r="ST120" s="250"/>
      <c r="SU120" s="250"/>
      <c r="SV120" s="250"/>
      <c r="SW120" s="250"/>
      <c r="SX120" s="250"/>
      <c r="SY120" s="250"/>
      <c r="SZ120" s="250"/>
      <c r="TA120" s="250"/>
      <c r="TB120" s="250"/>
      <c r="TC120" s="250"/>
      <c r="TD120" s="250"/>
      <c r="TE120" s="250"/>
      <c r="TF120" s="250"/>
      <c r="TG120" s="250"/>
      <c r="TH120" s="250"/>
      <c r="TI120" s="250"/>
      <c r="TJ120" s="250"/>
      <c r="TK120" s="250"/>
      <c r="TL120" s="250"/>
      <c r="TM120" s="250"/>
      <c r="TN120" s="250"/>
      <c r="TO120" s="250"/>
      <c r="TP120" s="250"/>
      <c r="TQ120" s="250"/>
      <c r="TR120" s="250"/>
      <c r="TS120" s="250"/>
      <c r="TT120" s="250"/>
      <c r="TU120" s="250"/>
      <c r="TV120" s="250"/>
      <c r="TW120" s="250"/>
      <c r="TX120" s="250"/>
      <c r="TY120" s="250"/>
      <c r="TZ120" s="250"/>
      <c r="UA120" s="250"/>
      <c r="UB120" s="250"/>
      <c r="UC120" s="250"/>
      <c r="UD120" s="250"/>
      <c r="UE120" s="250"/>
      <c r="UF120" s="250"/>
      <c r="UG120" s="250"/>
      <c r="UH120" s="250"/>
      <c r="UI120" s="250"/>
      <c r="UJ120" s="250"/>
      <c r="UK120" s="250"/>
      <c r="UL120" s="250"/>
      <c r="UM120" s="250"/>
      <c r="UN120" s="250"/>
      <c r="UO120" s="250"/>
      <c r="UP120" s="250"/>
      <c r="UQ120" s="250"/>
      <c r="UR120" s="250"/>
      <c r="US120" s="250"/>
      <c r="UT120" s="250"/>
      <c r="UU120" s="250"/>
      <c r="UV120" s="250"/>
      <c r="UW120" s="250"/>
      <c r="UX120" s="250"/>
      <c r="UY120" s="250"/>
      <c r="UZ120" s="250"/>
      <c r="VA120" s="250"/>
      <c r="VB120" s="250"/>
      <c r="VC120" s="250"/>
      <c r="VD120" s="250"/>
      <c r="VE120" s="250"/>
      <c r="VF120" s="250"/>
      <c r="VG120" s="250"/>
      <c r="VH120" s="250"/>
      <c r="VI120" s="250"/>
      <c r="VJ120" s="250"/>
      <c r="VK120" s="250"/>
      <c r="VL120" s="250"/>
      <c r="VM120" s="250"/>
      <c r="VN120" s="250"/>
      <c r="VO120" s="250"/>
      <c r="VP120" s="250"/>
      <c r="VQ120" s="250"/>
      <c r="VR120" s="250"/>
      <c r="VS120" s="250"/>
      <c r="VT120" s="250"/>
      <c r="VU120" s="250"/>
      <c r="VV120" s="250"/>
      <c r="VW120" s="250"/>
      <c r="VX120" s="250"/>
      <c r="VY120" s="250"/>
      <c r="VZ120" s="250"/>
      <c r="WA120" s="250"/>
      <c r="WB120" s="250"/>
      <c r="WC120" s="250"/>
      <c r="WD120" s="250"/>
      <c r="WE120" s="250"/>
      <c r="WF120" s="250"/>
      <c r="WG120" s="250"/>
      <c r="WH120" s="250"/>
      <c r="WI120" s="250"/>
      <c r="WJ120" s="250"/>
      <c r="WK120" s="250"/>
      <c r="WL120" s="250"/>
      <c r="WM120" s="250"/>
      <c r="WN120" s="250"/>
      <c r="WO120" s="250"/>
      <c r="WP120" s="250"/>
      <c r="WQ120" s="250"/>
      <c r="WR120" s="250"/>
      <c r="WS120" s="250"/>
      <c r="WT120" s="250"/>
      <c r="WU120" s="250"/>
      <c r="WV120" s="250"/>
      <c r="WW120" s="250"/>
      <c r="WX120" s="250"/>
      <c r="WY120" s="250"/>
      <c r="WZ120" s="250"/>
      <c r="XA120" s="250"/>
      <c r="XB120" s="250"/>
      <c r="XC120" s="250"/>
      <c r="XD120" s="250"/>
      <c r="XE120" s="250"/>
      <c r="XF120" s="250"/>
      <c r="XG120" s="250"/>
      <c r="XH120" s="250"/>
      <c r="XI120" s="250"/>
      <c r="XJ120" s="250"/>
      <c r="XK120" s="250"/>
      <c r="XL120" s="250"/>
      <c r="XM120" s="250"/>
      <c r="XN120" s="250"/>
      <c r="XO120" s="250"/>
      <c r="XP120" s="250"/>
      <c r="XQ120" s="250"/>
      <c r="XR120" s="250"/>
      <c r="XS120" s="250"/>
      <c r="XT120" s="250"/>
      <c r="XU120" s="250"/>
      <c r="XV120" s="250"/>
      <c r="XW120" s="250"/>
      <c r="XX120" s="250"/>
      <c r="XY120" s="250"/>
      <c r="XZ120" s="250"/>
      <c r="YA120" s="250"/>
      <c r="YB120" s="250"/>
      <c r="YC120" s="250"/>
      <c r="YD120" s="250"/>
      <c r="YE120" s="250"/>
      <c r="YF120" s="250"/>
      <c r="YG120" s="250"/>
      <c r="YH120" s="250"/>
      <c r="YI120" s="250"/>
      <c r="YJ120" s="250"/>
      <c r="YK120" s="250"/>
      <c r="YL120" s="250"/>
      <c r="YM120" s="250"/>
      <c r="YN120" s="250"/>
      <c r="YO120" s="250"/>
      <c r="YP120" s="250"/>
      <c r="YQ120" s="250"/>
      <c r="YR120" s="250"/>
      <c r="YS120" s="250"/>
      <c r="YT120" s="250"/>
      <c r="YU120" s="250"/>
      <c r="YV120" s="250"/>
      <c r="YW120" s="250"/>
      <c r="YX120" s="250"/>
      <c r="YY120" s="250"/>
      <c r="YZ120" s="250"/>
      <c r="ZA120" s="250"/>
      <c r="ZB120" s="250"/>
      <c r="ZC120" s="250"/>
      <c r="ZD120" s="250"/>
      <c r="ZE120" s="250"/>
      <c r="ZF120" s="250"/>
      <c r="ZG120" s="250"/>
      <c r="ZH120" s="250"/>
      <c r="ZI120" s="250"/>
      <c r="ZJ120" s="250"/>
      <c r="ZK120" s="250"/>
      <c r="ZL120" s="250"/>
      <c r="ZM120" s="250"/>
      <c r="ZN120" s="250"/>
      <c r="ZO120" s="250"/>
      <c r="ZP120" s="250"/>
      <c r="ZQ120" s="250"/>
      <c r="ZR120" s="250"/>
      <c r="ZS120" s="250"/>
      <c r="ZT120" s="250"/>
      <c r="ZU120" s="250"/>
      <c r="ZV120" s="250"/>
      <c r="ZW120" s="250"/>
      <c r="ZX120" s="250"/>
      <c r="ZY120" s="250"/>
      <c r="ZZ120" s="250"/>
      <c r="AAA120" s="250"/>
      <c r="AAB120" s="250"/>
      <c r="AAC120" s="250"/>
      <c r="AAD120" s="250"/>
      <c r="AAE120" s="250"/>
      <c r="AAF120" s="250"/>
      <c r="AAG120" s="250"/>
      <c r="AAH120" s="250"/>
      <c r="AAI120" s="250"/>
      <c r="AAJ120" s="250"/>
      <c r="AAK120" s="250"/>
      <c r="AAL120" s="250"/>
      <c r="AAM120" s="250"/>
      <c r="AAN120" s="250"/>
      <c r="AAO120" s="250"/>
      <c r="AAP120" s="250"/>
      <c r="AAQ120" s="250"/>
      <c r="AAR120" s="250"/>
      <c r="AAS120" s="250"/>
      <c r="AAT120" s="250"/>
      <c r="AAU120" s="250"/>
      <c r="AAV120" s="250"/>
      <c r="AAW120" s="250"/>
      <c r="AAX120" s="250"/>
      <c r="AAY120" s="250"/>
      <c r="AAZ120" s="250"/>
      <c r="ABA120" s="250"/>
      <c r="ABB120" s="250"/>
      <c r="ABC120" s="250"/>
      <c r="ABD120" s="250"/>
      <c r="ABE120" s="250"/>
      <c r="ABF120" s="250"/>
      <c r="ABG120" s="250"/>
      <c r="ABH120" s="250"/>
      <c r="ABI120" s="250"/>
      <c r="ABJ120" s="250"/>
      <c r="ABK120" s="250"/>
      <c r="ABL120" s="250"/>
      <c r="ABM120" s="250"/>
      <c r="ABN120" s="250"/>
      <c r="ABO120" s="250"/>
      <c r="ABP120" s="250"/>
      <c r="ABQ120" s="250"/>
      <c r="ABR120" s="250"/>
      <c r="ABS120" s="250"/>
      <c r="ABT120" s="250"/>
      <c r="ABU120" s="250"/>
      <c r="ABV120" s="250"/>
      <c r="ABW120" s="250"/>
      <c r="ABX120" s="250"/>
      <c r="ABY120" s="250"/>
      <c r="ABZ120" s="250"/>
      <c r="ACA120" s="250"/>
      <c r="ACB120" s="250"/>
      <c r="ACC120" s="250"/>
      <c r="ACD120" s="250"/>
      <c r="ACE120" s="250"/>
      <c r="ACF120" s="250"/>
      <c r="ACG120" s="250"/>
      <c r="ACH120" s="250"/>
      <c r="ACI120" s="250"/>
      <c r="ACJ120" s="250"/>
      <c r="ACK120" s="250"/>
      <c r="ACL120" s="250"/>
      <c r="ACM120" s="250"/>
      <c r="ACN120" s="250"/>
      <c r="ACO120" s="250"/>
      <c r="ACP120" s="250"/>
      <c r="ACQ120" s="250"/>
      <c r="ACR120" s="250"/>
      <c r="ACS120" s="250"/>
      <c r="ACT120" s="250"/>
      <c r="ACU120" s="250"/>
      <c r="ACV120" s="250"/>
      <c r="ACW120" s="250"/>
      <c r="ACX120" s="250"/>
      <c r="ACY120" s="250"/>
      <c r="ACZ120" s="250"/>
      <c r="ADA120" s="250"/>
      <c r="ADB120" s="250"/>
      <c r="ADC120" s="250"/>
      <c r="ADD120" s="250"/>
      <c r="ADE120" s="250"/>
      <c r="ADF120" s="250"/>
      <c r="ADG120" s="250"/>
      <c r="ADH120" s="250"/>
      <c r="ADI120" s="250"/>
      <c r="ADJ120" s="250"/>
      <c r="ADK120" s="250"/>
      <c r="ADL120" s="250"/>
      <c r="ADM120" s="250"/>
      <c r="ADN120" s="250"/>
      <c r="ADO120" s="250"/>
      <c r="ADP120" s="250"/>
      <c r="ADQ120" s="250"/>
      <c r="ADR120" s="250"/>
      <c r="ADS120" s="250"/>
      <c r="ADT120" s="250"/>
      <c r="ADU120" s="250"/>
      <c r="ADV120" s="250"/>
      <c r="ADW120" s="250"/>
      <c r="ADX120" s="250"/>
      <c r="ADY120" s="250"/>
      <c r="ADZ120" s="250"/>
      <c r="AEA120" s="250"/>
      <c r="AEB120" s="250"/>
      <c r="AEC120" s="250"/>
      <c r="AED120" s="250"/>
      <c r="AEE120" s="250"/>
      <c r="AEF120" s="250"/>
      <c r="AEG120" s="250"/>
      <c r="AEH120" s="250"/>
      <c r="AEI120" s="250"/>
      <c r="AEJ120" s="250"/>
      <c r="AEK120" s="250"/>
      <c r="AEL120" s="250"/>
      <c r="AEM120" s="250"/>
      <c r="AEN120" s="250"/>
      <c r="AEO120" s="250"/>
      <c r="AEP120" s="250"/>
      <c r="AEQ120" s="250"/>
      <c r="AER120" s="250"/>
      <c r="AES120" s="250"/>
      <c r="AET120" s="250"/>
      <c r="AEU120" s="250"/>
      <c r="AEV120" s="250"/>
      <c r="AEW120" s="250"/>
      <c r="AEX120" s="250"/>
      <c r="AEY120" s="250"/>
      <c r="AEZ120" s="250"/>
      <c r="AFA120" s="250"/>
      <c r="AFB120" s="250"/>
      <c r="AFC120" s="250"/>
      <c r="AFD120" s="250"/>
      <c r="AFE120" s="250"/>
      <c r="AFF120" s="250"/>
      <c r="AFG120" s="250"/>
      <c r="AFH120" s="250"/>
      <c r="AFI120" s="250"/>
      <c r="AFJ120" s="250"/>
      <c r="AFK120" s="250"/>
      <c r="AFL120" s="250"/>
      <c r="AFM120" s="250"/>
      <c r="AFN120" s="250"/>
      <c r="AFO120" s="250"/>
      <c r="AFP120" s="250"/>
      <c r="AFQ120" s="250"/>
      <c r="AFR120" s="250"/>
      <c r="AFS120" s="250"/>
      <c r="AFT120" s="250"/>
      <c r="AFU120" s="250"/>
      <c r="AFV120" s="250"/>
      <c r="AFW120" s="250"/>
      <c r="AFX120" s="250"/>
      <c r="AFY120" s="250"/>
      <c r="AFZ120" s="250"/>
      <c r="AGA120" s="250"/>
      <c r="AGB120" s="250"/>
      <c r="AGC120" s="250"/>
      <c r="AGD120" s="250"/>
      <c r="AGE120" s="250"/>
      <c r="AGF120" s="250"/>
      <c r="AGG120" s="250"/>
      <c r="AGH120" s="250"/>
      <c r="AGI120" s="250"/>
      <c r="AGJ120" s="250"/>
      <c r="AGK120" s="250"/>
      <c r="AGL120" s="250"/>
      <c r="AGM120" s="250"/>
      <c r="AGN120" s="250"/>
      <c r="AGO120" s="250"/>
      <c r="AGP120" s="250"/>
      <c r="AGQ120" s="250"/>
      <c r="AGR120" s="250"/>
      <c r="AGS120" s="250"/>
      <c r="AGT120" s="250"/>
      <c r="AGU120" s="250"/>
      <c r="AGV120" s="250"/>
      <c r="AGW120" s="250"/>
      <c r="AGX120" s="250"/>
      <c r="AGY120" s="250"/>
      <c r="AGZ120" s="250"/>
      <c r="AHA120" s="250"/>
      <c r="AHB120" s="250"/>
      <c r="AHC120" s="250"/>
      <c r="AHD120" s="250"/>
      <c r="AHE120" s="250"/>
      <c r="AHF120" s="250"/>
      <c r="AHG120" s="250"/>
      <c r="AHH120" s="250"/>
      <c r="AHI120" s="250"/>
      <c r="AHJ120" s="250"/>
      <c r="AHK120" s="250"/>
      <c r="AHL120" s="250"/>
      <c r="AHM120" s="250"/>
      <c r="AHN120" s="250"/>
      <c r="AHO120" s="250"/>
      <c r="AHP120" s="250"/>
      <c r="AHQ120" s="250"/>
      <c r="AHR120" s="250"/>
      <c r="AHS120" s="250"/>
      <c r="AHT120" s="250"/>
      <c r="AHU120" s="250"/>
      <c r="AHV120" s="250"/>
      <c r="AHW120" s="250"/>
      <c r="AHX120" s="250"/>
      <c r="AHY120" s="250"/>
      <c r="AHZ120" s="250"/>
      <c r="AIA120" s="250"/>
      <c r="AIB120" s="250"/>
      <c r="AIC120" s="250"/>
      <c r="AID120" s="250"/>
      <c r="AIE120" s="250"/>
      <c r="AIF120" s="250"/>
      <c r="AIG120" s="250"/>
      <c r="AIH120" s="250"/>
      <c r="AII120" s="250"/>
      <c r="AIJ120" s="250"/>
      <c r="AIK120" s="250"/>
      <c r="AIL120" s="250"/>
      <c r="AIM120" s="250"/>
      <c r="AIN120" s="250"/>
      <c r="AIO120" s="250"/>
      <c r="AIP120" s="250"/>
      <c r="AIQ120" s="250"/>
      <c r="AIR120" s="250"/>
      <c r="AIS120" s="250"/>
      <c r="AIT120" s="250"/>
      <c r="AIU120" s="250"/>
      <c r="AIV120" s="250"/>
      <c r="AIW120" s="250"/>
      <c r="AIX120" s="250"/>
      <c r="AIY120" s="250"/>
      <c r="AIZ120" s="250"/>
      <c r="AJA120" s="250"/>
      <c r="AJB120" s="250"/>
      <c r="AJC120" s="250"/>
      <c r="AJD120" s="250"/>
      <c r="AJE120" s="250"/>
      <c r="AJF120" s="250"/>
      <c r="AJG120" s="250"/>
      <c r="AJH120" s="250"/>
      <c r="AJI120" s="250"/>
      <c r="AJJ120" s="250"/>
      <c r="AJK120" s="250"/>
      <c r="AJL120" s="250"/>
      <c r="AJM120" s="250"/>
      <c r="AJN120" s="250"/>
      <c r="AJO120" s="250"/>
      <c r="AJP120" s="250"/>
      <c r="AJQ120" s="250"/>
      <c r="AJR120" s="250"/>
      <c r="AJS120" s="250"/>
      <c r="AJT120" s="250"/>
      <c r="AJU120" s="250"/>
      <c r="AJV120" s="250"/>
      <c r="AJW120" s="250"/>
      <c r="AJX120" s="250"/>
      <c r="AJY120" s="250"/>
      <c r="AJZ120" s="250"/>
      <c r="AKA120" s="250"/>
      <c r="AKB120" s="250"/>
      <c r="AKC120" s="250"/>
      <c r="AKD120" s="250"/>
      <c r="AKE120" s="250"/>
      <c r="AKF120" s="250"/>
      <c r="AKG120" s="250"/>
      <c r="AKH120" s="250"/>
      <c r="AKI120" s="250"/>
      <c r="AKJ120" s="250"/>
      <c r="AKK120" s="250"/>
      <c r="AKL120" s="250"/>
      <c r="AKM120" s="250"/>
      <c r="AKN120" s="250"/>
      <c r="AKO120" s="250"/>
      <c r="AKP120" s="250"/>
      <c r="AKQ120" s="250"/>
      <c r="AKR120" s="250"/>
      <c r="AKS120" s="250"/>
      <c r="AKT120" s="250"/>
      <c r="AKU120" s="250"/>
      <c r="AKV120" s="250"/>
      <c r="AKW120" s="250"/>
      <c r="AKX120" s="250"/>
      <c r="AKY120" s="250"/>
      <c r="AKZ120" s="250"/>
      <c r="ALA120" s="250"/>
      <c r="ALB120" s="250"/>
      <c r="ALC120" s="250"/>
      <c r="ALD120" s="250"/>
      <c r="ALE120" s="250"/>
      <c r="ALF120" s="250"/>
      <c r="ALG120" s="250"/>
      <c r="ALH120" s="250"/>
      <c r="ALI120" s="250"/>
      <c r="ALJ120" s="250"/>
      <c r="ALK120" s="250"/>
      <c r="ALL120" s="250"/>
      <c r="ALM120" s="250"/>
      <c r="ALN120" s="250"/>
      <c r="ALO120" s="250"/>
      <c r="ALP120" s="250"/>
      <c r="ALQ120" s="250"/>
      <c r="ALR120" s="250"/>
      <c r="ALS120" s="250"/>
      <c r="ALT120" s="250"/>
      <c r="ALU120" s="250"/>
      <c r="ALV120" s="250"/>
      <c r="ALW120" s="250"/>
      <c r="ALX120" s="250"/>
      <c r="ALY120" s="250"/>
      <c r="ALZ120" s="250"/>
      <c r="AMA120" s="250"/>
      <c r="AMB120" s="250"/>
      <c r="AMC120" s="250"/>
      <c r="AMD120" s="250"/>
      <c r="AME120" s="250"/>
      <c r="AMF120" s="250"/>
      <c r="AMG120" s="250"/>
      <c r="AMH120" s="250"/>
      <c r="AMI120" s="250"/>
      <c r="AMJ120" s="250"/>
      <c r="AMK120" s="250"/>
      <c r="AML120" s="250"/>
      <c r="AMM120" s="250"/>
      <c r="AMN120" s="250"/>
      <c r="AMO120" s="250"/>
      <c r="AMP120" s="250"/>
      <c r="AMQ120" s="250"/>
      <c r="AMR120" s="250"/>
      <c r="AMS120" s="250"/>
      <c r="AMT120" s="250"/>
      <c r="AMU120" s="250"/>
      <c r="AMV120" s="250"/>
      <c r="AMW120" s="250"/>
      <c r="AMX120" s="250"/>
      <c r="AMY120" s="250"/>
      <c r="AMZ120" s="250"/>
      <c r="ANA120" s="250"/>
      <c r="ANB120" s="250"/>
      <c r="ANC120" s="250"/>
      <c r="AND120" s="250"/>
      <c r="ANE120" s="250"/>
      <c r="ANF120" s="250"/>
      <c r="ANG120" s="250"/>
      <c r="ANH120" s="250"/>
      <c r="ANI120" s="250"/>
      <c r="ANJ120" s="250"/>
      <c r="ANK120" s="250"/>
      <c r="ANL120" s="250"/>
      <c r="ANM120" s="250"/>
      <c r="ANN120" s="250"/>
      <c r="ANO120" s="250"/>
      <c r="ANP120" s="250"/>
      <c r="ANQ120" s="250"/>
      <c r="ANR120" s="250"/>
      <c r="ANS120" s="250"/>
      <c r="ANT120" s="250"/>
      <c r="ANU120" s="250"/>
      <c r="ANV120" s="250"/>
      <c r="ANW120" s="250"/>
      <c r="ANX120" s="250"/>
      <c r="ANY120" s="250"/>
      <c r="ANZ120" s="250"/>
      <c r="AOA120" s="250"/>
      <c r="AOB120" s="250"/>
      <c r="AOC120" s="250"/>
      <c r="AOD120" s="250"/>
      <c r="AOE120" s="250"/>
      <c r="AOF120" s="250"/>
      <c r="AOG120" s="250"/>
      <c r="AOH120" s="250"/>
      <c r="AOI120" s="250"/>
      <c r="AOJ120" s="250"/>
      <c r="AOK120" s="250"/>
      <c r="AOL120" s="250"/>
      <c r="AOM120" s="250"/>
      <c r="AON120" s="250"/>
      <c r="AOO120" s="250"/>
      <c r="AOP120" s="250"/>
      <c r="AOQ120" s="250"/>
      <c r="AOR120" s="250"/>
      <c r="AOS120" s="250"/>
      <c r="AOT120" s="250"/>
      <c r="AOU120" s="250"/>
      <c r="AOV120" s="250"/>
      <c r="AOW120" s="250"/>
      <c r="AOX120" s="250"/>
      <c r="AOY120" s="250"/>
      <c r="AOZ120" s="250"/>
      <c r="APA120" s="250"/>
      <c r="APB120" s="250"/>
      <c r="APC120" s="250"/>
      <c r="APD120" s="250"/>
      <c r="APE120" s="250"/>
      <c r="APF120" s="250"/>
      <c r="APG120" s="250"/>
      <c r="APH120" s="250"/>
      <c r="API120" s="250"/>
      <c r="APJ120" s="250"/>
      <c r="APK120" s="250"/>
      <c r="APL120" s="250"/>
      <c r="APM120" s="250"/>
      <c r="APN120" s="250"/>
      <c r="APO120" s="250"/>
      <c r="APP120" s="250"/>
      <c r="APQ120" s="250"/>
      <c r="APR120" s="250"/>
      <c r="APS120" s="250"/>
      <c r="APT120" s="250"/>
      <c r="APU120" s="250"/>
      <c r="APV120" s="250"/>
      <c r="APW120" s="250"/>
      <c r="APX120" s="250"/>
      <c r="APY120" s="250"/>
      <c r="APZ120" s="250"/>
      <c r="AQA120" s="250"/>
      <c r="AQB120" s="250"/>
      <c r="AQC120" s="250"/>
      <c r="AQD120" s="250"/>
      <c r="AQE120" s="250"/>
      <c r="AQF120" s="250"/>
      <c r="AQG120" s="250"/>
      <c r="AQH120" s="250"/>
      <c r="AQI120" s="250"/>
      <c r="AQJ120" s="250"/>
      <c r="AQK120" s="250"/>
      <c r="AQL120" s="250"/>
      <c r="AQM120" s="250"/>
      <c r="AQN120" s="250"/>
      <c r="AQO120" s="250"/>
      <c r="AQP120" s="250"/>
      <c r="AQQ120" s="250"/>
      <c r="AQR120" s="250"/>
      <c r="AQS120" s="250"/>
      <c r="AQT120" s="250"/>
      <c r="AQU120" s="250"/>
      <c r="AQV120" s="250"/>
      <c r="AQW120" s="250"/>
      <c r="AQX120" s="250"/>
      <c r="AQY120" s="250"/>
      <c r="AQZ120" s="250"/>
      <c r="ARA120" s="250"/>
      <c r="ARB120" s="250"/>
      <c r="ARC120" s="250"/>
      <c r="ARD120" s="250"/>
      <c r="ARE120" s="250"/>
      <c r="ARF120" s="250"/>
      <c r="ARG120" s="250"/>
      <c r="ARH120" s="250"/>
      <c r="ARI120" s="250"/>
      <c r="ARJ120" s="250"/>
      <c r="ARK120" s="250"/>
      <c r="ARL120" s="250"/>
      <c r="ARM120" s="250"/>
      <c r="ARN120" s="250"/>
      <c r="ARO120" s="250"/>
      <c r="ARP120" s="250"/>
      <c r="ARQ120" s="250"/>
      <c r="ARR120" s="250"/>
      <c r="ARS120" s="250"/>
      <c r="ART120" s="250"/>
      <c r="ARU120" s="250"/>
      <c r="ARV120" s="250"/>
      <c r="ARW120" s="250"/>
      <c r="ARX120" s="250"/>
      <c r="ARY120" s="250"/>
      <c r="ARZ120" s="250"/>
      <c r="ASA120" s="250"/>
      <c r="ASB120" s="250"/>
      <c r="ASC120" s="250"/>
      <c r="ASD120" s="250"/>
      <c r="ASE120" s="250"/>
      <c r="ASF120" s="250"/>
      <c r="ASG120" s="250"/>
      <c r="ASH120" s="250"/>
      <c r="ASI120" s="250"/>
      <c r="ASJ120" s="250"/>
      <c r="ASK120" s="250"/>
      <c r="ASL120" s="250"/>
      <c r="ASM120" s="250"/>
      <c r="ASN120" s="250"/>
      <c r="ASO120" s="250"/>
      <c r="ASP120" s="250"/>
      <c r="ASQ120" s="250"/>
      <c r="ASR120" s="250"/>
      <c r="ASS120" s="250"/>
      <c r="AST120" s="250"/>
      <c r="ASU120" s="250"/>
      <c r="ASV120" s="250"/>
      <c r="ASW120" s="250"/>
      <c r="ASX120" s="250"/>
      <c r="ASY120" s="250"/>
      <c r="ASZ120" s="250"/>
      <c r="ATA120" s="250"/>
      <c r="ATB120" s="250"/>
      <c r="ATC120" s="250"/>
      <c r="ATD120" s="250"/>
      <c r="ATE120" s="250"/>
      <c r="ATF120" s="250"/>
      <c r="ATG120" s="250"/>
      <c r="ATH120" s="250"/>
      <c r="ATI120" s="250"/>
      <c r="ATJ120" s="250"/>
      <c r="ATK120" s="250"/>
      <c r="ATL120" s="250"/>
      <c r="ATM120" s="250"/>
      <c r="ATN120" s="250"/>
      <c r="ATO120" s="250"/>
      <c r="ATP120" s="250"/>
      <c r="ATQ120" s="250"/>
      <c r="ATR120" s="250"/>
      <c r="ATS120" s="250"/>
      <c r="ATT120" s="250"/>
      <c r="ATU120" s="250"/>
      <c r="ATV120" s="250"/>
      <c r="ATW120" s="250"/>
      <c r="ATX120" s="250"/>
      <c r="ATY120" s="250"/>
      <c r="ATZ120" s="250"/>
      <c r="AUA120" s="250"/>
      <c r="AUB120" s="250"/>
      <c r="AUC120" s="250"/>
      <c r="AUD120" s="250"/>
      <c r="AUE120" s="250"/>
      <c r="AUF120" s="250"/>
      <c r="AUG120" s="250"/>
      <c r="AUH120" s="250"/>
      <c r="AUI120" s="250"/>
      <c r="AUJ120" s="250"/>
      <c r="AUK120" s="250"/>
      <c r="AUL120" s="250"/>
      <c r="AUM120" s="250"/>
      <c r="AUN120" s="250"/>
      <c r="AUO120" s="250"/>
      <c r="AUP120" s="250"/>
      <c r="AUQ120" s="250"/>
      <c r="AUR120" s="250"/>
      <c r="AUS120" s="250"/>
      <c r="AUT120" s="250"/>
      <c r="AUU120" s="250"/>
      <c r="AUV120" s="250"/>
      <c r="AUW120" s="250"/>
      <c r="AUX120" s="250"/>
      <c r="AUY120" s="250"/>
      <c r="AUZ120" s="250"/>
      <c r="AVA120" s="250"/>
      <c r="AVB120" s="250"/>
      <c r="AVC120" s="250"/>
      <c r="AVD120" s="250"/>
      <c r="AVE120" s="250"/>
      <c r="AVF120" s="250"/>
      <c r="AVG120" s="250"/>
      <c r="AVH120" s="250"/>
      <c r="AVI120" s="250"/>
      <c r="AVJ120" s="250"/>
      <c r="AVK120" s="250"/>
      <c r="AVL120" s="250"/>
      <c r="AVM120" s="250"/>
      <c r="AVN120" s="250"/>
      <c r="AVO120" s="250"/>
      <c r="AVP120" s="250"/>
      <c r="AVQ120" s="250"/>
      <c r="AVR120" s="250"/>
      <c r="AVS120" s="250"/>
      <c r="AVT120" s="250"/>
      <c r="AVU120" s="250"/>
      <c r="AVV120" s="250"/>
      <c r="AVW120" s="250"/>
      <c r="AVX120" s="250"/>
      <c r="AVY120" s="250"/>
      <c r="AVZ120" s="250"/>
      <c r="AWA120" s="250"/>
      <c r="AWB120" s="250"/>
      <c r="AWC120" s="250"/>
      <c r="AWD120" s="250"/>
      <c r="AWE120" s="250"/>
      <c r="AWF120" s="250"/>
      <c r="AWG120" s="250"/>
      <c r="AWH120" s="250"/>
      <c r="AWI120" s="250"/>
      <c r="AWJ120" s="250"/>
      <c r="AWK120" s="250"/>
      <c r="AWL120" s="250"/>
      <c r="AWM120" s="250"/>
      <c r="AWN120" s="250"/>
      <c r="AWO120" s="250"/>
      <c r="AWP120" s="250"/>
      <c r="AWQ120" s="250"/>
      <c r="AWR120" s="250"/>
      <c r="AWS120" s="250"/>
      <c r="AWT120" s="250"/>
      <c r="AWU120" s="250"/>
      <c r="AWV120" s="250"/>
      <c r="AWW120" s="250"/>
      <c r="AWX120" s="250"/>
      <c r="AWY120" s="250"/>
      <c r="AWZ120" s="250"/>
      <c r="AXA120" s="250"/>
      <c r="AXB120" s="250"/>
      <c r="AXC120" s="250"/>
      <c r="AXD120" s="250"/>
      <c r="AXE120" s="250"/>
      <c r="AXF120" s="250"/>
      <c r="AXG120" s="250"/>
      <c r="AXH120" s="250"/>
      <c r="AXI120" s="250"/>
      <c r="AXJ120" s="250"/>
      <c r="AXK120" s="250"/>
      <c r="AXL120" s="250"/>
      <c r="AXM120" s="250"/>
      <c r="AXN120" s="250"/>
      <c r="AXO120" s="250"/>
      <c r="AXP120" s="250"/>
      <c r="AXQ120" s="250"/>
      <c r="AXR120" s="250"/>
      <c r="AXS120" s="250"/>
      <c r="AXT120" s="250"/>
      <c r="AXU120" s="250"/>
      <c r="AXV120" s="250"/>
      <c r="AXW120" s="250"/>
      <c r="AXX120" s="250"/>
      <c r="AXY120" s="250"/>
      <c r="AXZ120" s="250"/>
      <c r="AYA120" s="250"/>
      <c r="AYB120" s="250"/>
      <c r="AYC120" s="250"/>
      <c r="AYD120" s="250"/>
      <c r="AYE120" s="250"/>
      <c r="AYF120" s="250"/>
      <c r="AYG120" s="250"/>
      <c r="AYH120" s="250"/>
      <c r="AYI120" s="250"/>
      <c r="AYJ120" s="250"/>
      <c r="AYK120" s="250"/>
      <c r="AYL120" s="250"/>
      <c r="AYM120" s="250"/>
      <c r="AYN120" s="250"/>
      <c r="AYO120" s="250"/>
      <c r="AYP120" s="250"/>
      <c r="AYQ120" s="250"/>
      <c r="AYR120" s="250"/>
      <c r="AYS120" s="250"/>
      <c r="AYT120" s="250"/>
      <c r="AYU120" s="250"/>
      <c r="AYV120" s="250"/>
      <c r="AYW120" s="250"/>
      <c r="AYX120" s="250"/>
      <c r="AYY120" s="250"/>
      <c r="AYZ120" s="250"/>
      <c r="AZA120" s="250"/>
      <c r="AZB120" s="250"/>
      <c r="AZC120" s="250"/>
      <c r="AZD120" s="250"/>
      <c r="AZE120" s="250"/>
      <c r="AZF120" s="250"/>
      <c r="AZG120" s="250"/>
      <c r="AZH120" s="250"/>
      <c r="AZI120" s="250"/>
      <c r="AZJ120" s="250"/>
      <c r="AZK120" s="250"/>
      <c r="AZL120" s="250"/>
      <c r="AZM120" s="250"/>
      <c r="AZN120" s="250"/>
      <c r="AZO120" s="250"/>
      <c r="AZP120" s="250"/>
      <c r="AZQ120" s="250"/>
      <c r="AZR120" s="250"/>
      <c r="AZS120" s="250"/>
      <c r="AZT120" s="250"/>
      <c r="AZU120" s="250"/>
      <c r="AZV120" s="250"/>
      <c r="AZW120" s="250"/>
      <c r="AZX120" s="250"/>
      <c r="AZY120" s="250"/>
      <c r="AZZ120" s="250"/>
      <c r="BAA120" s="250"/>
      <c r="BAB120" s="250"/>
      <c r="BAC120" s="250"/>
      <c r="BAD120" s="250"/>
      <c r="BAE120" s="250"/>
      <c r="BAF120" s="250"/>
      <c r="BAG120" s="250"/>
      <c r="BAH120" s="250"/>
      <c r="BAI120" s="250"/>
      <c r="BAJ120" s="250"/>
      <c r="BAK120" s="250"/>
      <c r="BAL120" s="250"/>
      <c r="BAM120" s="250"/>
      <c r="BAN120" s="250"/>
      <c r="BAO120" s="250"/>
      <c r="BAP120" s="250"/>
      <c r="BAQ120" s="250"/>
      <c r="BAR120" s="250"/>
      <c r="BAS120" s="250"/>
      <c r="BAT120" s="250"/>
      <c r="BAU120" s="250"/>
      <c r="BAV120" s="250"/>
      <c r="BAW120" s="250"/>
      <c r="BAX120" s="250"/>
      <c r="BAY120" s="250"/>
      <c r="BAZ120" s="250"/>
      <c r="BBA120" s="250"/>
      <c r="BBB120" s="250"/>
      <c r="BBC120" s="250"/>
      <c r="BBD120" s="250"/>
      <c r="BBE120" s="250"/>
      <c r="BBF120" s="250"/>
      <c r="BBG120" s="250"/>
      <c r="BBH120" s="250"/>
      <c r="BBI120" s="250"/>
      <c r="BBJ120" s="250"/>
      <c r="BBK120" s="250"/>
      <c r="BBL120" s="250"/>
      <c r="BBM120" s="250"/>
      <c r="BBN120" s="250"/>
      <c r="BBO120" s="250"/>
      <c r="BBP120" s="250"/>
      <c r="BBQ120" s="250"/>
      <c r="BBR120" s="250"/>
      <c r="BBS120" s="250"/>
      <c r="BBT120" s="250"/>
      <c r="BBU120" s="250"/>
      <c r="BBV120" s="250"/>
      <c r="BBW120" s="250"/>
      <c r="BBX120" s="250"/>
      <c r="BBY120" s="250"/>
      <c r="BBZ120" s="250"/>
      <c r="BCA120" s="250"/>
      <c r="BCB120" s="250"/>
      <c r="BCC120" s="250"/>
      <c r="BCD120" s="250"/>
      <c r="BCE120" s="250"/>
      <c r="BCF120" s="250"/>
      <c r="BCG120" s="250"/>
      <c r="BCH120" s="250"/>
      <c r="BCI120" s="250"/>
      <c r="BCJ120" s="250"/>
      <c r="BCK120" s="250"/>
      <c r="BCL120" s="250"/>
      <c r="BCM120" s="250"/>
      <c r="BCN120" s="250"/>
      <c r="BCO120" s="250"/>
      <c r="BCP120" s="250"/>
      <c r="BCQ120" s="250"/>
      <c r="BCR120" s="250"/>
      <c r="BCS120" s="250"/>
      <c r="BCT120" s="250"/>
      <c r="BCU120" s="250"/>
      <c r="BCV120" s="250"/>
      <c r="BCW120" s="250"/>
      <c r="BCX120" s="250"/>
      <c r="BCY120" s="250"/>
      <c r="BCZ120" s="250"/>
      <c r="BDA120" s="250"/>
      <c r="BDB120" s="250"/>
      <c r="BDC120" s="250"/>
      <c r="BDD120" s="250"/>
      <c r="BDE120" s="250"/>
      <c r="BDF120" s="250"/>
      <c r="BDG120" s="250"/>
      <c r="BDH120" s="250"/>
      <c r="BDI120" s="250"/>
      <c r="BDJ120" s="250"/>
      <c r="BDK120" s="250"/>
      <c r="BDL120" s="250"/>
      <c r="BDM120" s="250"/>
      <c r="BDN120" s="250"/>
      <c r="BDO120" s="250"/>
      <c r="BDP120" s="250"/>
      <c r="BDQ120" s="250"/>
      <c r="BDR120" s="250"/>
      <c r="BDS120" s="250"/>
      <c r="BDT120" s="250"/>
      <c r="BDU120" s="250"/>
      <c r="BDV120" s="250"/>
      <c r="BDW120" s="250"/>
      <c r="BDX120" s="250"/>
      <c r="BDY120" s="250"/>
      <c r="BDZ120" s="250"/>
      <c r="BEA120" s="250"/>
      <c r="BEB120" s="250"/>
      <c r="BEC120" s="250"/>
      <c r="BED120" s="250"/>
      <c r="BEE120" s="250"/>
      <c r="BEF120" s="250"/>
      <c r="BEG120" s="250"/>
      <c r="BEH120" s="250"/>
      <c r="BEI120" s="250"/>
      <c r="BEJ120" s="250"/>
      <c r="BEK120" s="250"/>
      <c r="BEL120" s="250"/>
      <c r="BEM120" s="250"/>
      <c r="BEN120" s="250"/>
      <c r="BEO120" s="250"/>
      <c r="BEP120" s="250"/>
      <c r="BEQ120" s="250"/>
      <c r="BER120" s="250"/>
      <c r="BES120" s="250"/>
      <c r="BET120" s="250"/>
      <c r="BEU120" s="250"/>
      <c r="BEV120" s="250"/>
      <c r="BEW120" s="250"/>
      <c r="BEX120" s="250"/>
    </row>
    <row r="121" spans="1:1506" s="254" customFormat="1">
      <c r="A121" s="250"/>
      <c r="B121" s="251"/>
      <c r="C121" s="250"/>
      <c r="H121" s="65"/>
      <c r="I121" s="253"/>
      <c r="K121" s="273"/>
      <c r="L121" s="65"/>
      <c r="N121" s="65"/>
      <c r="O121" s="250"/>
      <c r="P121" s="250"/>
      <c r="Q121" s="250"/>
      <c r="R121" s="250"/>
      <c r="S121" s="250"/>
      <c r="T121" s="250"/>
      <c r="U121" s="250"/>
      <c r="V121" s="250"/>
      <c r="W121" s="250"/>
      <c r="X121" s="250"/>
      <c r="Y121" s="250"/>
      <c r="Z121" s="250"/>
      <c r="AA121" s="250"/>
      <c r="AB121" s="250"/>
      <c r="AC121" s="250"/>
      <c r="AD121" s="250"/>
      <c r="AE121" s="250"/>
      <c r="AF121" s="250"/>
      <c r="AG121" s="250"/>
      <c r="AH121" s="250"/>
      <c r="AI121" s="250"/>
      <c r="AJ121" s="250"/>
      <c r="AK121" s="250"/>
      <c r="AL121" s="250"/>
      <c r="AM121" s="250"/>
      <c r="AN121" s="250"/>
      <c r="AO121" s="250"/>
      <c r="AP121" s="250"/>
      <c r="AQ121" s="250"/>
      <c r="AR121" s="250"/>
      <c r="AS121" s="250"/>
      <c r="AT121" s="250"/>
      <c r="AU121" s="250"/>
      <c r="AV121" s="250"/>
      <c r="AW121" s="250"/>
      <c r="AX121" s="250"/>
      <c r="AY121" s="250"/>
      <c r="AZ121" s="250"/>
      <c r="BA121" s="250"/>
      <c r="BB121" s="250"/>
      <c r="BC121" s="250"/>
      <c r="BD121" s="250"/>
      <c r="BE121" s="250"/>
      <c r="BF121" s="250"/>
      <c r="BG121" s="250"/>
      <c r="BH121" s="250"/>
      <c r="BI121" s="250"/>
      <c r="BJ121" s="250"/>
      <c r="BK121" s="250"/>
      <c r="BL121" s="250"/>
      <c r="BM121" s="250"/>
      <c r="BN121" s="250"/>
      <c r="BO121" s="250"/>
      <c r="BP121" s="250"/>
      <c r="BQ121" s="250"/>
      <c r="BR121" s="250"/>
      <c r="BS121" s="250"/>
      <c r="BT121" s="250"/>
      <c r="BU121" s="250"/>
      <c r="BV121" s="250"/>
      <c r="BW121" s="250"/>
      <c r="BX121" s="250"/>
      <c r="BY121" s="250"/>
      <c r="BZ121" s="250"/>
      <c r="CA121" s="250"/>
      <c r="CB121" s="250"/>
      <c r="CC121" s="250"/>
      <c r="CD121" s="250"/>
      <c r="CE121" s="250"/>
      <c r="CF121" s="250"/>
      <c r="CG121" s="250"/>
      <c r="CH121" s="250"/>
      <c r="CI121" s="250"/>
      <c r="CJ121" s="250"/>
      <c r="CK121" s="250"/>
      <c r="CL121" s="250"/>
      <c r="CM121" s="250"/>
      <c r="CN121" s="250"/>
      <c r="CO121" s="250"/>
      <c r="CP121" s="250"/>
      <c r="CQ121" s="250"/>
      <c r="CR121" s="250"/>
      <c r="CS121" s="250"/>
      <c r="CT121" s="250"/>
      <c r="CU121" s="250"/>
      <c r="CV121" s="250"/>
      <c r="CW121" s="250"/>
      <c r="CX121" s="250"/>
      <c r="CY121" s="250"/>
      <c r="CZ121" s="250"/>
      <c r="DA121" s="250"/>
      <c r="DB121" s="250"/>
      <c r="DC121" s="250"/>
      <c r="DD121" s="250"/>
      <c r="DE121" s="250"/>
      <c r="DF121" s="250"/>
      <c r="DG121" s="250"/>
      <c r="DH121" s="250"/>
      <c r="DI121" s="250"/>
      <c r="DJ121" s="250"/>
      <c r="DK121" s="250"/>
      <c r="DL121" s="250"/>
      <c r="DM121" s="250"/>
      <c r="DN121" s="250"/>
      <c r="DO121" s="250"/>
      <c r="DP121" s="250"/>
      <c r="DQ121" s="250"/>
      <c r="DR121" s="250"/>
      <c r="DS121" s="250"/>
      <c r="DT121" s="250"/>
      <c r="DU121" s="250"/>
      <c r="DV121" s="250"/>
      <c r="DW121" s="250"/>
      <c r="DX121" s="250"/>
      <c r="DY121" s="250"/>
      <c r="DZ121" s="250"/>
      <c r="EA121" s="250"/>
      <c r="EB121" s="250"/>
      <c r="EC121" s="250"/>
      <c r="ED121" s="250"/>
      <c r="EE121" s="250"/>
      <c r="EF121" s="250"/>
      <c r="EG121" s="250"/>
      <c r="EH121" s="250"/>
      <c r="EI121" s="250"/>
      <c r="EJ121" s="250"/>
      <c r="EK121" s="250"/>
      <c r="EL121" s="250"/>
      <c r="EM121" s="250"/>
      <c r="EN121" s="250"/>
      <c r="EO121" s="250"/>
      <c r="EP121" s="250"/>
      <c r="EQ121" s="250"/>
      <c r="ER121" s="250"/>
      <c r="ES121" s="250"/>
      <c r="ET121" s="250"/>
      <c r="EU121" s="250"/>
      <c r="EV121" s="250"/>
      <c r="EW121" s="250"/>
      <c r="EX121" s="250"/>
      <c r="EY121" s="250"/>
      <c r="EZ121" s="250"/>
      <c r="FA121" s="250"/>
      <c r="FB121" s="250"/>
      <c r="FC121" s="250"/>
      <c r="FD121" s="250"/>
      <c r="FE121" s="250"/>
      <c r="FF121" s="250"/>
      <c r="FG121" s="250"/>
      <c r="FH121" s="250"/>
      <c r="FI121" s="250"/>
      <c r="FJ121" s="250"/>
      <c r="FK121" s="250"/>
      <c r="FL121" s="250"/>
      <c r="FM121" s="250"/>
      <c r="FN121" s="250"/>
      <c r="FO121" s="250"/>
      <c r="FP121" s="250"/>
      <c r="FQ121" s="250"/>
      <c r="FR121" s="250"/>
      <c r="FS121" s="250"/>
      <c r="FT121" s="250"/>
      <c r="FU121" s="250"/>
      <c r="FV121" s="250"/>
      <c r="FW121" s="250"/>
      <c r="FX121" s="250"/>
      <c r="FY121" s="250"/>
      <c r="FZ121" s="250"/>
      <c r="GA121" s="250"/>
      <c r="GB121" s="250"/>
      <c r="GC121" s="250"/>
      <c r="GD121" s="250"/>
      <c r="GE121" s="250"/>
      <c r="GF121" s="250"/>
      <c r="GG121" s="250"/>
      <c r="GH121" s="250"/>
      <c r="GI121" s="250"/>
      <c r="GJ121" s="250"/>
      <c r="GK121" s="250"/>
      <c r="GL121" s="250"/>
      <c r="GM121" s="250"/>
      <c r="GN121" s="250"/>
      <c r="GO121" s="250"/>
      <c r="GP121" s="250"/>
      <c r="GQ121" s="250"/>
      <c r="GR121" s="250"/>
      <c r="GS121" s="250"/>
      <c r="GT121" s="250"/>
      <c r="GU121" s="250"/>
      <c r="GV121" s="250"/>
      <c r="GW121" s="250"/>
      <c r="GX121" s="250"/>
      <c r="GY121" s="250"/>
      <c r="GZ121" s="250"/>
      <c r="HA121" s="250"/>
      <c r="HB121" s="250"/>
      <c r="HC121" s="250"/>
      <c r="HD121" s="250"/>
      <c r="HE121" s="250"/>
      <c r="HF121" s="250"/>
      <c r="HG121" s="250"/>
      <c r="HH121" s="250"/>
      <c r="HI121" s="250"/>
      <c r="HJ121" s="250"/>
      <c r="HK121" s="250"/>
      <c r="HL121" s="250"/>
      <c r="HM121" s="250"/>
      <c r="HN121" s="250"/>
      <c r="HO121" s="250"/>
      <c r="HP121" s="250"/>
      <c r="HQ121" s="250"/>
      <c r="HR121" s="250"/>
      <c r="HS121" s="250"/>
      <c r="HT121" s="250"/>
      <c r="HU121" s="250"/>
      <c r="HV121" s="250"/>
      <c r="HW121" s="250"/>
      <c r="HX121" s="250"/>
      <c r="HY121" s="250"/>
      <c r="HZ121" s="250"/>
      <c r="IA121" s="250"/>
      <c r="IB121" s="250"/>
      <c r="IC121" s="250"/>
      <c r="ID121" s="250"/>
      <c r="IE121" s="250"/>
      <c r="IF121" s="250"/>
      <c r="IG121" s="250"/>
      <c r="IH121" s="250"/>
      <c r="II121" s="250"/>
      <c r="IJ121" s="250"/>
      <c r="IK121" s="250"/>
      <c r="IL121" s="250"/>
      <c r="IM121" s="250"/>
      <c r="IN121" s="250"/>
      <c r="IO121" s="250"/>
      <c r="IP121" s="250"/>
      <c r="IQ121" s="250"/>
      <c r="IR121" s="250"/>
      <c r="IS121" s="250"/>
      <c r="IT121" s="250"/>
      <c r="IU121" s="250"/>
      <c r="IV121" s="250"/>
      <c r="IW121" s="250"/>
      <c r="IX121" s="250"/>
      <c r="IY121" s="250"/>
      <c r="IZ121" s="250"/>
      <c r="JA121" s="250"/>
      <c r="JB121" s="250"/>
      <c r="JC121" s="250"/>
      <c r="JD121" s="250"/>
      <c r="JE121" s="250"/>
      <c r="JF121" s="250"/>
      <c r="JG121" s="250"/>
      <c r="JH121" s="250"/>
      <c r="JI121" s="250"/>
      <c r="JJ121" s="250"/>
      <c r="JK121" s="250"/>
      <c r="JL121" s="250"/>
      <c r="JM121" s="250"/>
      <c r="JN121" s="250"/>
      <c r="JO121" s="250"/>
      <c r="JP121" s="250"/>
      <c r="JQ121" s="250"/>
      <c r="JR121" s="250"/>
      <c r="JS121" s="250"/>
      <c r="JT121" s="250"/>
      <c r="JU121" s="250"/>
      <c r="JV121" s="250"/>
      <c r="JW121" s="250"/>
      <c r="JX121" s="250"/>
      <c r="JY121" s="250"/>
      <c r="JZ121" s="250"/>
      <c r="KA121" s="250"/>
      <c r="KB121" s="250"/>
      <c r="KC121" s="250"/>
      <c r="KD121" s="250"/>
      <c r="KE121" s="250"/>
      <c r="KF121" s="250"/>
      <c r="KG121" s="250"/>
      <c r="KH121" s="250"/>
      <c r="KI121" s="250"/>
      <c r="KJ121" s="250"/>
      <c r="KK121" s="250"/>
      <c r="KL121" s="250"/>
      <c r="KM121" s="250"/>
      <c r="KN121" s="250"/>
      <c r="KO121" s="250"/>
      <c r="KP121" s="250"/>
      <c r="KQ121" s="250"/>
      <c r="KR121" s="250"/>
      <c r="KS121" s="250"/>
      <c r="KT121" s="250"/>
      <c r="KU121" s="250"/>
      <c r="KV121" s="250"/>
      <c r="KW121" s="250"/>
      <c r="KX121" s="250"/>
      <c r="KY121" s="250"/>
      <c r="KZ121" s="250"/>
      <c r="LA121" s="250"/>
      <c r="LB121" s="250"/>
      <c r="LC121" s="250"/>
      <c r="LD121" s="250"/>
      <c r="LE121" s="250"/>
      <c r="LF121" s="250"/>
      <c r="LG121" s="250"/>
      <c r="LH121" s="250"/>
      <c r="LI121" s="250"/>
      <c r="LJ121" s="250"/>
      <c r="LK121" s="250"/>
      <c r="LL121" s="250"/>
      <c r="LM121" s="250"/>
      <c r="LN121" s="250"/>
      <c r="LO121" s="250"/>
      <c r="LP121" s="250"/>
      <c r="LQ121" s="250"/>
      <c r="LR121" s="250"/>
      <c r="LS121" s="250"/>
      <c r="LT121" s="250"/>
      <c r="LU121" s="250"/>
      <c r="LV121" s="250"/>
      <c r="LW121" s="250"/>
      <c r="LX121" s="250"/>
      <c r="LY121" s="250"/>
      <c r="LZ121" s="250"/>
      <c r="MA121" s="250"/>
      <c r="MB121" s="250"/>
      <c r="MC121" s="250"/>
      <c r="MD121" s="250"/>
      <c r="ME121" s="250"/>
      <c r="MF121" s="250"/>
      <c r="MG121" s="250"/>
      <c r="MH121" s="250"/>
      <c r="MI121" s="250"/>
      <c r="MJ121" s="250"/>
      <c r="MK121" s="250"/>
      <c r="ML121" s="250"/>
      <c r="MM121" s="250"/>
      <c r="MN121" s="250"/>
      <c r="MO121" s="250"/>
      <c r="MP121" s="250"/>
      <c r="MQ121" s="250"/>
      <c r="MR121" s="250"/>
      <c r="MS121" s="250"/>
      <c r="MT121" s="250"/>
      <c r="MU121" s="250"/>
      <c r="MV121" s="250"/>
      <c r="MW121" s="250"/>
      <c r="MX121" s="250"/>
      <c r="MY121" s="250"/>
      <c r="MZ121" s="250"/>
      <c r="NA121" s="250"/>
      <c r="NB121" s="250"/>
      <c r="NC121" s="250"/>
      <c r="ND121" s="250"/>
      <c r="NE121" s="250"/>
      <c r="NF121" s="250"/>
      <c r="NG121" s="250"/>
      <c r="NH121" s="250"/>
      <c r="NI121" s="250"/>
      <c r="NJ121" s="250"/>
      <c r="NK121" s="250"/>
      <c r="NL121" s="250"/>
      <c r="NM121" s="250"/>
      <c r="NN121" s="250"/>
      <c r="NO121" s="250"/>
      <c r="NP121" s="250"/>
      <c r="NQ121" s="250"/>
      <c r="NR121" s="250"/>
      <c r="NS121" s="250"/>
      <c r="NT121" s="250"/>
      <c r="NU121" s="250"/>
      <c r="NV121" s="250"/>
      <c r="NW121" s="250"/>
      <c r="NX121" s="250"/>
      <c r="NY121" s="250"/>
      <c r="NZ121" s="250"/>
      <c r="OA121" s="250"/>
      <c r="OB121" s="250"/>
      <c r="OC121" s="250"/>
      <c r="OD121" s="250"/>
      <c r="OE121" s="250"/>
      <c r="OF121" s="250"/>
      <c r="OG121" s="250"/>
      <c r="OH121" s="250"/>
      <c r="OI121" s="250"/>
      <c r="OJ121" s="250"/>
      <c r="OK121" s="250"/>
      <c r="OL121" s="250"/>
      <c r="OM121" s="250"/>
      <c r="ON121" s="250"/>
      <c r="OO121" s="250"/>
      <c r="OP121" s="250"/>
      <c r="OQ121" s="250"/>
      <c r="OR121" s="250"/>
      <c r="OS121" s="250"/>
      <c r="OT121" s="250"/>
      <c r="OU121" s="250"/>
      <c r="OV121" s="250"/>
      <c r="OW121" s="250"/>
      <c r="OX121" s="250"/>
      <c r="OY121" s="250"/>
      <c r="OZ121" s="250"/>
      <c r="PA121" s="250"/>
      <c r="PB121" s="250"/>
      <c r="PC121" s="250"/>
      <c r="PD121" s="250"/>
      <c r="PE121" s="250"/>
      <c r="PF121" s="250"/>
      <c r="PG121" s="250"/>
      <c r="PH121" s="250"/>
      <c r="PI121" s="250"/>
      <c r="PJ121" s="250"/>
      <c r="PK121" s="250"/>
      <c r="PL121" s="250"/>
      <c r="PM121" s="250"/>
      <c r="PN121" s="250"/>
      <c r="PO121" s="250"/>
      <c r="PP121" s="250"/>
      <c r="PQ121" s="250"/>
      <c r="PR121" s="250"/>
      <c r="PS121" s="250"/>
      <c r="PT121" s="250"/>
      <c r="PU121" s="250"/>
      <c r="PV121" s="250"/>
      <c r="PW121" s="250"/>
      <c r="PX121" s="250"/>
      <c r="PY121" s="250"/>
      <c r="PZ121" s="250"/>
      <c r="QA121" s="250"/>
      <c r="QB121" s="250"/>
      <c r="QC121" s="250"/>
      <c r="QD121" s="250"/>
      <c r="QE121" s="250"/>
      <c r="QF121" s="250"/>
      <c r="QG121" s="250"/>
      <c r="QH121" s="250"/>
      <c r="QI121" s="250"/>
      <c r="QJ121" s="250"/>
      <c r="QK121" s="250"/>
      <c r="QL121" s="250"/>
      <c r="QM121" s="250"/>
      <c r="QN121" s="250"/>
      <c r="QO121" s="250"/>
      <c r="QP121" s="250"/>
      <c r="QQ121" s="250"/>
      <c r="QR121" s="250"/>
      <c r="QS121" s="250"/>
      <c r="QT121" s="250"/>
      <c r="QU121" s="250"/>
      <c r="QV121" s="250"/>
      <c r="QW121" s="250"/>
      <c r="QX121" s="250"/>
      <c r="QY121" s="250"/>
      <c r="QZ121" s="250"/>
      <c r="RA121" s="250"/>
      <c r="RB121" s="250"/>
      <c r="RC121" s="250"/>
      <c r="RD121" s="250"/>
      <c r="RE121" s="250"/>
      <c r="RF121" s="250"/>
      <c r="RG121" s="250"/>
      <c r="RH121" s="250"/>
      <c r="RI121" s="250"/>
      <c r="RJ121" s="250"/>
      <c r="RK121" s="250"/>
      <c r="RL121" s="250"/>
      <c r="RM121" s="250"/>
      <c r="RN121" s="250"/>
      <c r="RO121" s="250"/>
      <c r="RP121" s="250"/>
      <c r="RQ121" s="250"/>
      <c r="RR121" s="250"/>
      <c r="RS121" s="250"/>
      <c r="RT121" s="250"/>
      <c r="RU121" s="250"/>
      <c r="RV121" s="250"/>
      <c r="RW121" s="250"/>
      <c r="RX121" s="250"/>
      <c r="RY121" s="250"/>
      <c r="RZ121" s="250"/>
      <c r="SA121" s="250"/>
      <c r="SB121" s="250"/>
      <c r="SC121" s="250"/>
      <c r="SD121" s="250"/>
      <c r="SE121" s="250"/>
      <c r="SF121" s="250"/>
      <c r="SG121" s="250"/>
      <c r="SH121" s="250"/>
      <c r="SI121" s="250"/>
      <c r="SJ121" s="250"/>
      <c r="SK121" s="250"/>
      <c r="SL121" s="250"/>
      <c r="SM121" s="250"/>
      <c r="SN121" s="250"/>
      <c r="SO121" s="250"/>
      <c r="SP121" s="250"/>
      <c r="SQ121" s="250"/>
      <c r="SR121" s="250"/>
      <c r="SS121" s="250"/>
      <c r="ST121" s="250"/>
      <c r="SU121" s="250"/>
      <c r="SV121" s="250"/>
      <c r="SW121" s="250"/>
      <c r="SX121" s="250"/>
      <c r="SY121" s="250"/>
      <c r="SZ121" s="250"/>
      <c r="TA121" s="250"/>
      <c r="TB121" s="250"/>
      <c r="TC121" s="250"/>
      <c r="TD121" s="250"/>
      <c r="TE121" s="250"/>
      <c r="TF121" s="250"/>
      <c r="TG121" s="250"/>
      <c r="TH121" s="250"/>
      <c r="TI121" s="250"/>
      <c r="TJ121" s="250"/>
      <c r="TK121" s="250"/>
      <c r="TL121" s="250"/>
      <c r="TM121" s="250"/>
      <c r="TN121" s="250"/>
      <c r="TO121" s="250"/>
      <c r="TP121" s="250"/>
      <c r="TQ121" s="250"/>
      <c r="TR121" s="250"/>
      <c r="TS121" s="250"/>
      <c r="TT121" s="250"/>
      <c r="TU121" s="250"/>
      <c r="TV121" s="250"/>
      <c r="TW121" s="250"/>
      <c r="TX121" s="250"/>
      <c r="TY121" s="250"/>
      <c r="TZ121" s="250"/>
      <c r="UA121" s="250"/>
      <c r="UB121" s="250"/>
      <c r="UC121" s="250"/>
      <c r="UD121" s="250"/>
      <c r="UE121" s="250"/>
      <c r="UF121" s="250"/>
      <c r="UG121" s="250"/>
      <c r="UH121" s="250"/>
      <c r="UI121" s="250"/>
      <c r="UJ121" s="250"/>
      <c r="UK121" s="250"/>
      <c r="UL121" s="250"/>
      <c r="UM121" s="250"/>
      <c r="UN121" s="250"/>
      <c r="UO121" s="250"/>
      <c r="UP121" s="250"/>
      <c r="UQ121" s="250"/>
      <c r="UR121" s="250"/>
      <c r="US121" s="250"/>
      <c r="UT121" s="250"/>
      <c r="UU121" s="250"/>
      <c r="UV121" s="250"/>
      <c r="UW121" s="250"/>
      <c r="UX121" s="250"/>
      <c r="UY121" s="250"/>
      <c r="UZ121" s="250"/>
      <c r="VA121" s="250"/>
      <c r="VB121" s="250"/>
      <c r="VC121" s="250"/>
      <c r="VD121" s="250"/>
      <c r="VE121" s="250"/>
      <c r="VF121" s="250"/>
      <c r="VG121" s="250"/>
      <c r="VH121" s="250"/>
      <c r="VI121" s="250"/>
      <c r="VJ121" s="250"/>
      <c r="VK121" s="250"/>
      <c r="VL121" s="250"/>
      <c r="VM121" s="250"/>
      <c r="VN121" s="250"/>
      <c r="VO121" s="250"/>
      <c r="VP121" s="250"/>
      <c r="VQ121" s="250"/>
      <c r="VR121" s="250"/>
      <c r="VS121" s="250"/>
      <c r="VT121" s="250"/>
      <c r="VU121" s="250"/>
      <c r="VV121" s="250"/>
      <c r="VW121" s="250"/>
      <c r="VX121" s="250"/>
      <c r="VY121" s="250"/>
      <c r="VZ121" s="250"/>
      <c r="WA121" s="250"/>
      <c r="WB121" s="250"/>
      <c r="WC121" s="250"/>
      <c r="WD121" s="250"/>
      <c r="WE121" s="250"/>
      <c r="WF121" s="250"/>
      <c r="WG121" s="250"/>
      <c r="WH121" s="250"/>
      <c r="WI121" s="250"/>
      <c r="WJ121" s="250"/>
      <c r="WK121" s="250"/>
      <c r="WL121" s="250"/>
      <c r="WM121" s="250"/>
      <c r="WN121" s="250"/>
      <c r="WO121" s="250"/>
      <c r="WP121" s="250"/>
      <c r="WQ121" s="250"/>
      <c r="WR121" s="250"/>
      <c r="WS121" s="250"/>
      <c r="WT121" s="250"/>
      <c r="WU121" s="250"/>
      <c r="WV121" s="250"/>
      <c r="WW121" s="250"/>
      <c r="WX121" s="250"/>
      <c r="WY121" s="250"/>
      <c r="WZ121" s="250"/>
      <c r="XA121" s="250"/>
      <c r="XB121" s="250"/>
      <c r="XC121" s="250"/>
      <c r="XD121" s="250"/>
      <c r="XE121" s="250"/>
      <c r="XF121" s="250"/>
      <c r="XG121" s="250"/>
      <c r="XH121" s="250"/>
      <c r="XI121" s="250"/>
      <c r="XJ121" s="250"/>
      <c r="XK121" s="250"/>
      <c r="XL121" s="250"/>
      <c r="XM121" s="250"/>
      <c r="XN121" s="250"/>
      <c r="XO121" s="250"/>
      <c r="XP121" s="250"/>
      <c r="XQ121" s="250"/>
      <c r="XR121" s="250"/>
      <c r="XS121" s="250"/>
      <c r="XT121" s="250"/>
      <c r="XU121" s="250"/>
      <c r="XV121" s="250"/>
      <c r="XW121" s="250"/>
      <c r="XX121" s="250"/>
      <c r="XY121" s="250"/>
      <c r="XZ121" s="250"/>
      <c r="YA121" s="250"/>
      <c r="YB121" s="250"/>
      <c r="YC121" s="250"/>
      <c r="YD121" s="250"/>
      <c r="YE121" s="250"/>
      <c r="YF121" s="250"/>
      <c r="YG121" s="250"/>
      <c r="YH121" s="250"/>
      <c r="YI121" s="250"/>
      <c r="YJ121" s="250"/>
      <c r="YK121" s="250"/>
      <c r="YL121" s="250"/>
      <c r="YM121" s="250"/>
      <c r="YN121" s="250"/>
      <c r="YO121" s="250"/>
      <c r="YP121" s="250"/>
      <c r="YQ121" s="250"/>
      <c r="YR121" s="250"/>
      <c r="YS121" s="250"/>
      <c r="YT121" s="250"/>
      <c r="YU121" s="250"/>
      <c r="YV121" s="250"/>
      <c r="YW121" s="250"/>
      <c r="YX121" s="250"/>
      <c r="YY121" s="250"/>
      <c r="YZ121" s="250"/>
      <c r="ZA121" s="250"/>
      <c r="ZB121" s="250"/>
      <c r="ZC121" s="250"/>
      <c r="ZD121" s="250"/>
      <c r="ZE121" s="250"/>
      <c r="ZF121" s="250"/>
      <c r="ZG121" s="250"/>
      <c r="ZH121" s="250"/>
      <c r="ZI121" s="250"/>
      <c r="ZJ121" s="250"/>
      <c r="ZK121" s="250"/>
      <c r="ZL121" s="250"/>
      <c r="ZM121" s="250"/>
      <c r="ZN121" s="250"/>
      <c r="ZO121" s="250"/>
      <c r="ZP121" s="250"/>
      <c r="ZQ121" s="250"/>
      <c r="ZR121" s="250"/>
      <c r="ZS121" s="250"/>
      <c r="ZT121" s="250"/>
      <c r="ZU121" s="250"/>
      <c r="ZV121" s="250"/>
      <c r="ZW121" s="250"/>
      <c r="ZX121" s="250"/>
      <c r="ZY121" s="250"/>
      <c r="ZZ121" s="250"/>
      <c r="AAA121" s="250"/>
      <c r="AAB121" s="250"/>
      <c r="AAC121" s="250"/>
      <c r="AAD121" s="250"/>
      <c r="AAE121" s="250"/>
      <c r="AAF121" s="250"/>
      <c r="AAG121" s="250"/>
      <c r="AAH121" s="250"/>
      <c r="AAI121" s="250"/>
      <c r="AAJ121" s="250"/>
      <c r="AAK121" s="250"/>
      <c r="AAL121" s="250"/>
      <c r="AAM121" s="250"/>
      <c r="AAN121" s="250"/>
      <c r="AAO121" s="250"/>
      <c r="AAP121" s="250"/>
      <c r="AAQ121" s="250"/>
      <c r="AAR121" s="250"/>
      <c r="AAS121" s="250"/>
      <c r="AAT121" s="250"/>
      <c r="AAU121" s="250"/>
      <c r="AAV121" s="250"/>
      <c r="AAW121" s="250"/>
      <c r="AAX121" s="250"/>
      <c r="AAY121" s="250"/>
      <c r="AAZ121" s="250"/>
      <c r="ABA121" s="250"/>
      <c r="ABB121" s="250"/>
      <c r="ABC121" s="250"/>
      <c r="ABD121" s="250"/>
      <c r="ABE121" s="250"/>
      <c r="ABF121" s="250"/>
      <c r="ABG121" s="250"/>
      <c r="ABH121" s="250"/>
      <c r="ABI121" s="250"/>
      <c r="ABJ121" s="250"/>
      <c r="ABK121" s="250"/>
      <c r="ABL121" s="250"/>
      <c r="ABM121" s="250"/>
      <c r="ABN121" s="250"/>
      <c r="ABO121" s="250"/>
      <c r="ABP121" s="250"/>
      <c r="ABQ121" s="250"/>
      <c r="ABR121" s="250"/>
      <c r="ABS121" s="250"/>
      <c r="ABT121" s="250"/>
      <c r="ABU121" s="250"/>
      <c r="ABV121" s="250"/>
      <c r="ABW121" s="250"/>
      <c r="ABX121" s="250"/>
      <c r="ABY121" s="250"/>
      <c r="ABZ121" s="250"/>
      <c r="ACA121" s="250"/>
      <c r="ACB121" s="250"/>
      <c r="ACC121" s="250"/>
      <c r="ACD121" s="250"/>
      <c r="ACE121" s="250"/>
      <c r="ACF121" s="250"/>
      <c r="ACG121" s="250"/>
      <c r="ACH121" s="250"/>
      <c r="ACI121" s="250"/>
      <c r="ACJ121" s="250"/>
      <c r="ACK121" s="250"/>
      <c r="ACL121" s="250"/>
      <c r="ACM121" s="250"/>
      <c r="ACN121" s="250"/>
      <c r="ACO121" s="250"/>
      <c r="ACP121" s="250"/>
      <c r="ACQ121" s="250"/>
      <c r="ACR121" s="250"/>
      <c r="ACS121" s="250"/>
      <c r="ACT121" s="250"/>
      <c r="ACU121" s="250"/>
      <c r="ACV121" s="250"/>
      <c r="ACW121" s="250"/>
      <c r="ACX121" s="250"/>
      <c r="ACY121" s="250"/>
      <c r="ACZ121" s="250"/>
      <c r="ADA121" s="250"/>
      <c r="ADB121" s="250"/>
      <c r="ADC121" s="250"/>
      <c r="ADD121" s="250"/>
      <c r="ADE121" s="250"/>
      <c r="ADF121" s="250"/>
      <c r="ADG121" s="250"/>
      <c r="ADH121" s="250"/>
      <c r="ADI121" s="250"/>
      <c r="ADJ121" s="250"/>
      <c r="ADK121" s="250"/>
      <c r="ADL121" s="250"/>
      <c r="ADM121" s="250"/>
      <c r="ADN121" s="250"/>
      <c r="ADO121" s="250"/>
      <c r="ADP121" s="250"/>
      <c r="ADQ121" s="250"/>
      <c r="ADR121" s="250"/>
      <c r="ADS121" s="250"/>
      <c r="ADT121" s="250"/>
      <c r="ADU121" s="250"/>
      <c r="ADV121" s="250"/>
      <c r="ADW121" s="250"/>
      <c r="ADX121" s="250"/>
      <c r="ADY121" s="250"/>
      <c r="ADZ121" s="250"/>
      <c r="AEA121" s="250"/>
      <c r="AEB121" s="250"/>
      <c r="AEC121" s="250"/>
      <c r="AED121" s="250"/>
      <c r="AEE121" s="250"/>
      <c r="AEF121" s="250"/>
      <c r="AEG121" s="250"/>
      <c r="AEH121" s="250"/>
      <c r="AEI121" s="250"/>
      <c r="AEJ121" s="250"/>
      <c r="AEK121" s="250"/>
      <c r="AEL121" s="250"/>
      <c r="AEM121" s="250"/>
      <c r="AEN121" s="250"/>
      <c r="AEO121" s="250"/>
      <c r="AEP121" s="250"/>
      <c r="AEQ121" s="250"/>
      <c r="AER121" s="250"/>
      <c r="AES121" s="250"/>
      <c r="AET121" s="250"/>
      <c r="AEU121" s="250"/>
      <c r="AEV121" s="250"/>
      <c r="AEW121" s="250"/>
      <c r="AEX121" s="250"/>
      <c r="AEY121" s="250"/>
      <c r="AEZ121" s="250"/>
      <c r="AFA121" s="250"/>
      <c r="AFB121" s="250"/>
      <c r="AFC121" s="250"/>
      <c r="AFD121" s="250"/>
      <c r="AFE121" s="250"/>
      <c r="AFF121" s="250"/>
      <c r="AFG121" s="250"/>
      <c r="AFH121" s="250"/>
      <c r="AFI121" s="250"/>
      <c r="AFJ121" s="250"/>
      <c r="AFK121" s="250"/>
      <c r="AFL121" s="250"/>
      <c r="AFM121" s="250"/>
      <c r="AFN121" s="250"/>
      <c r="AFO121" s="250"/>
      <c r="AFP121" s="250"/>
      <c r="AFQ121" s="250"/>
      <c r="AFR121" s="250"/>
      <c r="AFS121" s="250"/>
      <c r="AFT121" s="250"/>
      <c r="AFU121" s="250"/>
      <c r="AFV121" s="250"/>
      <c r="AFW121" s="250"/>
      <c r="AFX121" s="250"/>
      <c r="AFY121" s="250"/>
      <c r="AFZ121" s="250"/>
      <c r="AGA121" s="250"/>
      <c r="AGB121" s="250"/>
      <c r="AGC121" s="250"/>
      <c r="AGD121" s="250"/>
      <c r="AGE121" s="250"/>
      <c r="AGF121" s="250"/>
      <c r="AGG121" s="250"/>
      <c r="AGH121" s="250"/>
      <c r="AGI121" s="250"/>
      <c r="AGJ121" s="250"/>
      <c r="AGK121" s="250"/>
      <c r="AGL121" s="250"/>
      <c r="AGM121" s="250"/>
      <c r="AGN121" s="250"/>
      <c r="AGO121" s="250"/>
      <c r="AGP121" s="250"/>
      <c r="AGQ121" s="250"/>
      <c r="AGR121" s="250"/>
      <c r="AGS121" s="250"/>
      <c r="AGT121" s="250"/>
      <c r="AGU121" s="250"/>
      <c r="AGV121" s="250"/>
      <c r="AGW121" s="250"/>
      <c r="AGX121" s="250"/>
      <c r="AGY121" s="250"/>
      <c r="AGZ121" s="250"/>
      <c r="AHA121" s="250"/>
      <c r="AHB121" s="250"/>
      <c r="AHC121" s="250"/>
      <c r="AHD121" s="250"/>
      <c r="AHE121" s="250"/>
      <c r="AHF121" s="250"/>
      <c r="AHG121" s="250"/>
      <c r="AHH121" s="250"/>
      <c r="AHI121" s="250"/>
      <c r="AHJ121" s="250"/>
      <c r="AHK121" s="250"/>
      <c r="AHL121" s="250"/>
      <c r="AHM121" s="250"/>
      <c r="AHN121" s="250"/>
      <c r="AHO121" s="250"/>
      <c r="AHP121" s="250"/>
      <c r="AHQ121" s="250"/>
      <c r="AHR121" s="250"/>
      <c r="AHS121" s="250"/>
      <c r="AHT121" s="250"/>
      <c r="AHU121" s="250"/>
      <c r="AHV121" s="250"/>
      <c r="AHW121" s="250"/>
      <c r="AHX121" s="250"/>
      <c r="AHY121" s="250"/>
      <c r="AHZ121" s="250"/>
      <c r="AIA121" s="250"/>
      <c r="AIB121" s="250"/>
      <c r="AIC121" s="250"/>
      <c r="AID121" s="250"/>
      <c r="AIE121" s="250"/>
      <c r="AIF121" s="250"/>
      <c r="AIG121" s="250"/>
      <c r="AIH121" s="250"/>
      <c r="AII121" s="250"/>
      <c r="AIJ121" s="250"/>
      <c r="AIK121" s="250"/>
      <c r="AIL121" s="250"/>
      <c r="AIM121" s="250"/>
      <c r="AIN121" s="250"/>
      <c r="AIO121" s="250"/>
      <c r="AIP121" s="250"/>
      <c r="AIQ121" s="250"/>
      <c r="AIR121" s="250"/>
      <c r="AIS121" s="250"/>
      <c r="AIT121" s="250"/>
      <c r="AIU121" s="250"/>
      <c r="AIV121" s="250"/>
      <c r="AIW121" s="250"/>
      <c r="AIX121" s="250"/>
      <c r="AIY121" s="250"/>
      <c r="AIZ121" s="250"/>
      <c r="AJA121" s="250"/>
      <c r="AJB121" s="250"/>
      <c r="AJC121" s="250"/>
      <c r="AJD121" s="250"/>
      <c r="AJE121" s="250"/>
      <c r="AJF121" s="250"/>
      <c r="AJG121" s="250"/>
      <c r="AJH121" s="250"/>
      <c r="AJI121" s="250"/>
      <c r="AJJ121" s="250"/>
      <c r="AJK121" s="250"/>
      <c r="AJL121" s="250"/>
      <c r="AJM121" s="250"/>
      <c r="AJN121" s="250"/>
      <c r="AJO121" s="250"/>
      <c r="AJP121" s="250"/>
      <c r="AJQ121" s="250"/>
      <c r="AJR121" s="250"/>
      <c r="AJS121" s="250"/>
      <c r="AJT121" s="250"/>
      <c r="AJU121" s="250"/>
      <c r="AJV121" s="250"/>
      <c r="AJW121" s="250"/>
      <c r="AJX121" s="250"/>
      <c r="AJY121" s="250"/>
      <c r="AJZ121" s="250"/>
      <c r="AKA121" s="250"/>
      <c r="AKB121" s="250"/>
      <c r="AKC121" s="250"/>
      <c r="AKD121" s="250"/>
      <c r="AKE121" s="250"/>
      <c r="AKF121" s="250"/>
      <c r="AKG121" s="250"/>
      <c r="AKH121" s="250"/>
      <c r="AKI121" s="250"/>
      <c r="AKJ121" s="250"/>
      <c r="AKK121" s="250"/>
      <c r="AKL121" s="250"/>
      <c r="AKM121" s="250"/>
      <c r="AKN121" s="250"/>
      <c r="AKO121" s="250"/>
      <c r="AKP121" s="250"/>
      <c r="AKQ121" s="250"/>
      <c r="AKR121" s="250"/>
      <c r="AKS121" s="250"/>
      <c r="AKT121" s="250"/>
      <c r="AKU121" s="250"/>
      <c r="AKV121" s="250"/>
      <c r="AKW121" s="250"/>
      <c r="AKX121" s="250"/>
      <c r="AKY121" s="250"/>
      <c r="AKZ121" s="250"/>
      <c r="ALA121" s="250"/>
      <c r="ALB121" s="250"/>
      <c r="ALC121" s="250"/>
      <c r="ALD121" s="250"/>
      <c r="ALE121" s="250"/>
      <c r="ALF121" s="250"/>
      <c r="ALG121" s="250"/>
      <c r="ALH121" s="250"/>
      <c r="ALI121" s="250"/>
      <c r="ALJ121" s="250"/>
      <c r="ALK121" s="250"/>
      <c r="ALL121" s="250"/>
      <c r="ALM121" s="250"/>
      <c r="ALN121" s="250"/>
      <c r="ALO121" s="250"/>
      <c r="ALP121" s="250"/>
      <c r="ALQ121" s="250"/>
      <c r="ALR121" s="250"/>
      <c r="ALS121" s="250"/>
      <c r="ALT121" s="250"/>
      <c r="ALU121" s="250"/>
      <c r="ALV121" s="250"/>
      <c r="ALW121" s="250"/>
      <c r="ALX121" s="250"/>
      <c r="ALY121" s="250"/>
      <c r="ALZ121" s="250"/>
      <c r="AMA121" s="250"/>
      <c r="AMB121" s="250"/>
      <c r="AMC121" s="250"/>
      <c r="AMD121" s="250"/>
      <c r="AME121" s="250"/>
      <c r="AMF121" s="250"/>
      <c r="AMG121" s="250"/>
      <c r="AMH121" s="250"/>
      <c r="AMI121" s="250"/>
      <c r="AMJ121" s="250"/>
      <c r="AMK121" s="250"/>
      <c r="AML121" s="250"/>
      <c r="AMM121" s="250"/>
      <c r="AMN121" s="250"/>
      <c r="AMO121" s="250"/>
      <c r="AMP121" s="250"/>
      <c r="AMQ121" s="250"/>
      <c r="AMR121" s="250"/>
      <c r="AMS121" s="250"/>
      <c r="AMT121" s="250"/>
      <c r="AMU121" s="250"/>
      <c r="AMV121" s="250"/>
      <c r="AMW121" s="250"/>
      <c r="AMX121" s="250"/>
      <c r="AMY121" s="250"/>
      <c r="AMZ121" s="250"/>
      <c r="ANA121" s="250"/>
      <c r="ANB121" s="250"/>
      <c r="ANC121" s="250"/>
      <c r="AND121" s="250"/>
      <c r="ANE121" s="250"/>
      <c r="ANF121" s="250"/>
      <c r="ANG121" s="250"/>
      <c r="ANH121" s="250"/>
      <c r="ANI121" s="250"/>
      <c r="ANJ121" s="250"/>
      <c r="ANK121" s="250"/>
      <c r="ANL121" s="250"/>
      <c r="ANM121" s="250"/>
      <c r="ANN121" s="250"/>
      <c r="ANO121" s="250"/>
      <c r="ANP121" s="250"/>
      <c r="ANQ121" s="250"/>
      <c r="ANR121" s="250"/>
      <c r="ANS121" s="250"/>
      <c r="ANT121" s="250"/>
      <c r="ANU121" s="250"/>
      <c r="ANV121" s="250"/>
      <c r="ANW121" s="250"/>
      <c r="ANX121" s="250"/>
      <c r="ANY121" s="250"/>
      <c r="ANZ121" s="250"/>
      <c r="AOA121" s="250"/>
      <c r="AOB121" s="250"/>
      <c r="AOC121" s="250"/>
      <c r="AOD121" s="250"/>
      <c r="AOE121" s="250"/>
      <c r="AOF121" s="250"/>
      <c r="AOG121" s="250"/>
      <c r="AOH121" s="250"/>
      <c r="AOI121" s="250"/>
      <c r="AOJ121" s="250"/>
      <c r="AOK121" s="250"/>
      <c r="AOL121" s="250"/>
      <c r="AOM121" s="250"/>
      <c r="AON121" s="250"/>
      <c r="AOO121" s="250"/>
      <c r="AOP121" s="250"/>
      <c r="AOQ121" s="250"/>
      <c r="AOR121" s="250"/>
      <c r="AOS121" s="250"/>
      <c r="AOT121" s="250"/>
      <c r="AOU121" s="250"/>
      <c r="AOV121" s="250"/>
      <c r="AOW121" s="250"/>
      <c r="AOX121" s="250"/>
      <c r="AOY121" s="250"/>
      <c r="AOZ121" s="250"/>
      <c r="APA121" s="250"/>
      <c r="APB121" s="250"/>
      <c r="APC121" s="250"/>
      <c r="APD121" s="250"/>
      <c r="APE121" s="250"/>
      <c r="APF121" s="250"/>
      <c r="APG121" s="250"/>
      <c r="APH121" s="250"/>
      <c r="API121" s="250"/>
      <c r="APJ121" s="250"/>
      <c r="APK121" s="250"/>
      <c r="APL121" s="250"/>
      <c r="APM121" s="250"/>
      <c r="APN121" s="250"/>
      <c r="APO121" s="250"/>
      <c r="APP121" s="250"/>
      <c r="APQ121" s="250"/>
      <c r="APR121" s="250"/>
      <c r="APS121" s="250"/>
      <c r="APT121" s="250"/>
      <c r="APU121" s="250"/>
      <c r="APV121" s="250"/>
      <c r="APW121" s="250"/>
      <c r="APX121" s="250"/>
      <c r="APY121" s="250"/>
      <c r="APZ121" s="250"/>
      <c r="AQA121" s="250"/>
      <c r="AQB121" s="250"/>
      <c r="AQC121" s="250"/>
      <c r="AQD121" s="250"/>
      <c r="AQE121" s="250"/>
      <c r="AQF121" s="250"/>
      <c r="AQG121" s="250"/>
      <c r="AQH121" s="250"/>
      <c r="AQI121" s="250"/>
      <c r="AQJ121" s="250"/>
      <c r="AQK121" s="250"/>
      <c r="AQL121" s="250"/>
      <c r="AQM121" s="250"/>
      <c r="AQN121" s="250"/>
      <c r="AQO121" s="250"/>
      <c r="AQP121" s="250"/>
      <c r="AQQ121" s="250"/>
      <c r="AQR121" s="250"/>
      <c r="AQS121" s="250"/>
      <c r="AQT121" s="250"/>
      <c r="AQU121" s="250"/>
      <c r="AQV121" s="250"/>
      <c r="AQW121" s="250"/>
      <c r="AQX121" s="250"/>
      <c r="AQY121" s="250"/>
      <c r="AQZ121" s="250"/>
      <c r="ARA121" s="250"/>
      <c r="ARB121" s="250"/>
      <c r="ARC121" s="250"/>
      <c r="ARD121" s="250"/>
      <c r="ARE121" s="250"/>
      <c r="ARF121" s="250"/>
      <c r="ARG121" s="250"/>
      <c r="ARH121" s="250"/>
      <c r="ARI121" s="250"/>
      <c r="ARJ121" s="250"/>
      <c r="ARK121" s="250"/>
      <c r="ARL121" s="250"/>
      <c r="ARM121" s="250"/>
      <c r="ARN121" s="250"/>
      <c r="ARO121" s="250"/>
      <c r="ARP121" s="250"/>
      <c r="ARQ121" s="250"/>
      <c r="ARR121" s="250"/>
      <c r="ARS121" s="250"/>
      <c r="ART121" s="250"/>
      <c r="ARU121" s="250"/>
      <c r="ARV121" s="250"/>
      <c r="ARW121" s="250"/>
      <c r="ARX121" s="250"/>
      <c r="ARY121" s="250"/>
      <c r="ARZ121" s="250"/>
      <c r="ASA121" s="250"/>
      <c r="ASB121" s="250"/>
      <c r="ASC121" s="250"/>
      <c r="ASD121" s="250"/>
      <c r="ASE121" s="250"/>
      <c r="ASF121" s="250"/>
      <c r="ASG121" s="250"/>
      <c r="ASH121" s="250"/>
      <c r="ASI121" s="250"/>
      <c r="ASJ121" s="250"/>
      <c r="ASK121" s="250"/>
      <c r="ASL121" s="250"/>
      <c r="ASM121" s="250"/>
      <c r="ASN121" s="250"/>
      <c r="ASO121" s="250"/>
      <c r="ASP121" s="250"/>
      <c r="ASQ121" s="250"/>
      <c r="ASR121" s="250"/>
      <c r="ASS121" s="250"/>
      <c r="AST121" s="250"/>
      <c r="ASU121" s="250"/>
      <c r="ASV121" s="250"/>
      <c r="ASW121" s="250"/>
      <c r="ASX121" s="250"/>
      <c r="ASY121" s="250"/>
      <c r="ASZ121" s="250"/>
      <c r="ATA121" s="250"/>
      <c r="ATB121" s="250"/>
      <c r="ATC121" s="250"/>
      <c r="ATD121" s="250"/>
      <c r="ATE121" s="250"/>
      <c r="ATF121" s="250"/>
      <c r="ATG121" s="250"/>
      <c r="ATH121" s="250"/>
      <c r="ATI121" s="250"/>
      <c r="ATJ121" s="250"/>
      <c r="ATK121" s="250"/>
      <c r="ATL121" s="250"/>
      <c r="ATM121" s="250"/>
      <c r="ATN121" s="250"/>
      <c r="ATO121" s="250"/>
      <c r="ATP121" s="250"/>
      <c r="ATQ121" s="250"/>
      <c r="ATR121" s="250"/>
      <c r="ATS121" s="250"/>
      <c r="ATT121" s="250"/>
      <c r="ATU121" s="250"/>
      <c r="ATV121" s="250"/>
      <c r="ATW121" s="250"/>
      <c r="ATX121" s="250"/>
      <c r="ATY121" s="250"/>
      <c r="ATZ121" s="250"/>
      <c r="AUA121" s="250"/>
      <c r="AUB121" s="250"/>
      <c r="AUC121" s="250"/>
      <c r="AUD121" s="250"/>
      <c r="AUE121" s="250"/>
      <c r="AUF121" s="250"/>
      <c r="AUG121" s="250"/>
      <c r="AUH121" s="250"/>
      <c r="AUI121" s="250"/>
      <c r="AUJ121" s="250"/>
      <c r="AUK121" s="250"/>
      <c r="AUL121" s="250"/>
      <c r="AUM121" s="250"/>
      <c r="AUN121" s="250"/>
      <c r="AUO121" s="250"/>
      <c r="AUP121" s="250"/>
      <c r="AUQ121" s="250"/>
      <c r="AUR121" s="250"/>
      <c r="AUS121" s="250"/>
      <c r="AUT121" s="250"/>
      <c r="AUU121" s="250"/>
      <c r="AUV121" s="250"/>
      <c r="AUW121" s="250"/>
      <c r="AUX121" s="250"/>
      <c r="AUY121" s="250"/>
      <c r="AUZ121" s="250"/>
      <c r="AVA121" s="250"/>
      <c r="AVB121" s="250"/>
      <c r="AVC121" s="250"/>
      <c r="AVD121" s="250"/>
      <c r="AVE121" s="250"/>
      <c r="AVF121" s="250"/>
      <c r="AVG121" s="250"/>
      <c r="AVH121" s="250"/>
      <c r="AVI121" s="250"/>
      <c r="AVJ121" s="250"/>
      <c r="AVK121" s="250"/>
      <c r="AVL121" s="250"/>
      <c r="AVM121" s="250"/>
      <c r="AVN121" s="250"/>
      <c r="AVO121" s="250"/>
      <c r="AVP121" s="250"/>
      <c r="AVQ121" s="250"/>
      <c r="AVR121" s="250"/>
      <c r="AVS121" s="250"/>
      <c r="AVT121" s="250"/>
      <c r="AVU121" s="250"/>
      <c r="AVV121" s="250"/>
      <c r="AVW121" s="250"/>
      <c r="AVX121" s="250"/>
      <c r="AVY121" s="250"/>
      <c r="AVZ121" s="250"/>
      <c r="AWA121" s="250"/>
      <c r="AWB121" s="250"/>
      <c r="AWC121" s="250"/>
      <c r="AWD121" s="250"/>
      <c r="AWE121" s="250"/>
      <c r="AWF121" s="250"/>
      <c r="AWG121" s="250"/>
      <c r="AWH121" s="250"/>
      <c r="AWI121" s="250"/>
      <c r="AWJ121" s="250"/>
      <c r="AWK121" s="250"/>
      <c r="AWL121" s="250"/>
      <c r="AWM121" s="250"/>
      <c r="AWN121" s="250"/>
      <c r="AWO121" s="250"/>
      <c r="AWP121" s="250"/>
      <c r="AWQ121" s="250"/>
      <c r="AWR121" s="250"/>
      <c r="AWS121" s="250"/>
      <c r="AWT121" s="250"/>
      <c r="AWU121" s="250"/>
      <c r="AWV121" s="250"/>
      <c r="AWW121" s="250"/>
      <c r="AWX121" s="250"/>
      <c r="AWY121" s="250"/>
      <c r="AWZ121" s="250"/>
      <c r="AXA121" s="250"/>
      <c r="AXB121" s="250"/>
      <c r="AXC121" s="250"/>
      <c r="AXD121" s="250"/>
      <c r="AXE121" s="250"/>
      <c r="AXF121" s="250"/>
      <c r="AXG121" s="250"/>
      <c r="AXH121" s="250"/>
      <c r="AXI121" s="250"/>
      <c r="AXJ121" s="250"/>
      <c r="AXK121" s="250"/>
      <c r="AXL121" s="250"/>
      <c r="AXM121" s="250"/>
      <c r="AXN121" s="250"/>
      <c r="AXO121" s="250"/>
      <c r="AXP121" s="250"/>
      <c r="AXQ121" s="250"/>
      <c r="AXR121" s="250"/>
      <c r="AXS121" s="250"/>
      <c r="AXT121" s="250"/>
      <c r="AXU121" s="250"/>
      <c r="AXV121" s="250"/>
      <c r="AXW121" s="250"/>
      <c r="AXX121" s="250"/>
      <c r="AXY121" s="250"/>
      <c r="AXZ121" s="250"/>
      <c r="AYA121" s="250"/>
      <c r="AYB121" s="250"/>
      <c r="AYC121" s="250"/>
      <c r="AYD121" s="250"/>
      <c r="AYE121" s="250"/>
      <c r="AYF121" s="250"/>
      <c r="AYG121" s="250"/>
      <c r="AYH121" s="250"/>
      <c r="AYI121" s="250"/>
      <c r="AYJ121" s="250"/>
      <c r="AYK121" s="250"/>
      <c r="AYL121" s="250"/>
      <c r="AYM121" s="250"/>
      <c r="AYN121" s="250"/>
      <c r="AYO121" s="250"/>
      <c r="AYP121" s="250"/>
      <c r="AYQ121" s="250"/>
      <c r="AYR121" s="250"/>
      <c r="AYS121" s="250"/>
      <c r="AYT121" s="250"/>
      <c r="AYU121" s="250"/>
      <c r="AYV121" s="250"/>
      <c r="AYW121" s="250"/>
      <c r="AYX121" s="250"/>
      <c r="AYY121" s="250"/>
      <c r="AYZ121" s="250"/>
      <c r="AZA121" s="250"/>
      <c r="AZB121" s="250"/>
      <c r="AZC121" s="250"/>
      <c r="AZD121" s="250"/>
      <c r="AZE121" s="250"/>
      <c r="AZF121" s="250"/>
      <c r="AZG121" s="250"/>
      <c r="AZH121" s="250"/>
      <c r="AZI121" s="250"/>
      <c r="AZJ121" s="250"/>
      <c r="AZK121" s="250"/>
      <c r="AZL121" s="250"/>
      <c r="AZM121" s="250"/>
      <c r="AZN121" s="250"/>
      <c r="AZO121" s="250"/>
      <c r="AZP121" s="250"/>
      <c r="AZQ121" s="250"/>
      <c r="AZR121" s="250"/>
      <c r="AZS121" s="250"/>
      <c r="AZT121" s="250"/>
      <c r="AZU121" s="250"/>
      <c r="AZV121" s="250"/>
      <c r="AZW121" s="250"/>
      <c r="AZX121" s="250"/>
      <c r="AZY121" s="250"/>
      <c r="AZZ121" s="250"/>
      <c r="BAA121" s="250"/>
      <c r="BAB121" s="250"/>
      <c r="BAC121" s="250"/>
      <c r="BAD121" s="250"/>
      <c r="BAE121" s="250"/>
      <c r="BAF121" s="250"/>
      <c r="BAG121" s="250"/>
      <c r="BAH121" s="250"/>
      <c r="BAI121" s="250"/>
      <c r="BAJ121" s="250"/>
      <c r="BAK121" s="250"/>
      <c r="BAL121" s="250"/>
      <c r="BAM121" s="250"/>
      <c r="BAN121" s="250"/>
      <c r="BAO121" s="250"/>
      <c r="BAP121" s="250"/>
      <c r="BAQ121" s="250"/>
      <c r="BAR121" s="250"/>
      <c r="BAS121" s="250"/>
      <c r="BAT121" s="250"/>
      <c r="BAU121" s="250"/>
      <c r="BAV121" s="250"/>
      <c r="BAW121" s="250"/>
      <c r="BAX121" s="250"/>
      <c r="BAY121" s="250"/>
      <c r="BAZ121" s="250"/>
      <c r="BBA121" s="250"/>
      <c r="BBB121" s="250"/>
      <c r="BBC121" s="250"/>
      <c r="BBD121" s="250"/>
      <c r="BBE121" s="250"/>
      <c r="BBF121" s="250"/>
      <c r="BBG121" s="250"/>
      <c r="BBH121" s="250"/>
      <c r="BBI121" s="250"/>
      <c r="BBJ121" s="250"/>
      <c r="BBK121" s="250"/>
      <c r="BBL121" s="250"/>
      <c r="BBM121" s="250"/>
      <c r="BBN121" s="250"/>
      <c r="BBO121" s="250"/>
      <c r="BBP121" s="250"/>
      <c r="BBQ121" s="250"/>
      <c r="BBR121" s="250"/>
      <c r="BBS121" s="250"/>
      <c r="BBT121" s="250"/>
      <c r="BBU121" s="250"/>
      <c r="BBV121" s="250"/>
      <c r="BBW121" s="250"/>
      <c r="BBX121" s="250"/>
      <c r="BBY121" s="250"/>
      <c r="BBZ121" s="250"/>
      <c r="BCA121" s="250"/>
      <c r="BCB121" s="250"/>
      <c r="BCC121" s="250"/>
      <c r="BCD121" s="250"/>
      <c r="BCE121" s="250"/>
      <c r="BCF121" s="250"/>
      <c r="BCG121" s="250"/>
      <c r="BCH121" s="250"/>
      <c r="BCI121" s="250"/>
      <c r="BCJ121" s="250"/>
      <c r="BCK121" s="250"/>
      <c r="BCL121" s="250"/>
      <c r="BCM121" s="250"/>
      <c r="BCN121" s="250"/>
      <c r="BCO121" s="250"/>
      <c r="BCP121" s="250"/>
      <c r="BCQ121" s="250"/>
      <c r="BCR121" s="250"/>
      <c r="BCS121" s="250"/>
      <c r="BCT121" s="250"/>
      <c r="BCU121" s="250"/>
      <c r="BCV121" s="250"/>
      <c r="BCW121" s="250"/>
      <c r="BCX121" s="250"/>
      <c r="BCY121" s="250"/>
      <c r="BCZ121" s="250"/>
      <c r="BDA121" s="250"/>
      <c r="BDB121" s="250"/>
      <c r="BDC121" s="250"/>
      <c r="BDD121" s="250"/>
      <c r="BDE121" s="250"/>
      <c r="BDF121" s="250"/>
      <c r="BDG121" s="250"/>
      <c r="BDH121" s="250"/>
      <c r="BDI121" s="250"/>
      <c r="BDJ121" s="250"/>
      <c r="BDK121" s="250"/>
      <c r="BDL121" s="250"/>
      <c r="BDM121" s="250"/>
      <c r="BDN121" s="250"/>
      <c r="BDO121" s="250"/>
      <c r="BDP121" s="250"/>
      <c r="BDQ121" s="250"/>
      <c r="BDR121" s="250"/>
      <c r="BDS121" s="250"/>
      <c r="BDT121" s="250"/>
      <c r="BDU121" s="250"/>
      <c r="BDV121" s="250"/>
      <c r="BDW121" s="250"/>
      <c r="BDX121" s="250"/>
      <c r="BDY121" s="250"/>
      <c r="BDZ121" s="250"/>
      <c r="BEA121" s="250"/>
      <c r="BEB121" s="250"/>
      <c r="BEC121" s="250"/>
      <c r="BED121" s="250"/>
      <c r="BEE121" s="250"/>
      <c r="BEF121" s="250"/>
      <c r="BEG121" s="250"/>
      <c r="BEH121" s="250"/>
      <c r="BEI121" s="250"/>
      <c r="BEJ121" s="250"/>
      <c r="BEK121" s="250"/>
      <c r="BEL121" s="250"/>
      <c r="BEM121" s="250"/>
      <c r="BEN121" s="250"/>
      <c r="BEO121" s="250"/>
      <c r="BEP121" s="250"/>
      <c r="BEQ121" s="250"/>
      <c r="BER121" s="250"/>
      <c r="BES121" s="250"/>
      <c r="BET121" s="250"/>
      <c r="BEU121" s="250"/>
      <c r="BEV121" s="250"/>
      <c r="BEW121" s="250"/>
      <c r="BEX121" s="250"/>
    </row>
    <row r="122" spans="1:1506" s="254" customFormat="1">
      <c r="A122" s="250"/>
      <c r="B122" s="251"/>
      <c r="C122" s="250"/>
      <c r="H122" s="65"/>
      <c r="I122" s="253"/>
      <c r="K122" s="273"/>
      <c r="L122" s="65"/>
      <c r="N122" s="65"/>
      <c r="O122" s="250"/>
      <c r="P122" s="250"/>
      <c r="Q122" s="250"/>
      <c r="R122" s="250"/>
      <c r="S122" s="250"/>
      <c r="T122" s="250"/>
      <c r="U122" s="250"/>
      <c r="V122" s="250"/>
      <c r="W122" s="250"/>
      <c r="X122" s="250"/>
      <c r="Y122" s="250"/>
      <c r="Z122" s="250"/>
      <c r="AA122" s="250"/>
      <c r="AB122" s="250"/>
      <c r="AC122" s="250"/>
      <c r="AD122" s="250"/>
      <c r="AE122" s="250"/>
      <c r="AF122" s="250"/>
      <c r="AG122" s="250"/>
      <c r="AH122" s="250"/>
      <c r="AI122" s="250"/>
      <c r="AJ122" s="250"/>
      <c r="AK122" s="250"/>
      <c r="AL122" s="250"/>
      <c r="AM122" s="250"/>
      <c r="AN122" s="250"/>
      <c r="AO122" s="250"/>
      <c r="AP122" s="250"/>
      <c r="AQ122" s="250"/>
      <c r="AR122" s="250"/>
      <c r="AS122" s="250"/>
      <c r="AT122" s="250"/>
      <c r="AU122" s="250"/>
      <c r="AV122" s="250"/>
      <c r="AW122" s="250"/>
      <c r="AX122" s="250"/>
      <c r="AY122" s="250"/>
      <c r="AZ122" s="250"/>
      <c r="BA122" s="250"/>
      <c r="BB122" s="250"/>
      <c r="BC122" s="250"/>
      <c r="BD122" s="250"/>
      <c r="BE122" s="250"/>
      <c r="BF122" s="250"/>
      <c r="BG122" s="250"/>
      <c r="BH122" s="250"/>
      <c r="BI122" s="250"/>
      <c r="BJ122" s="250"/>
      <c r="BK122" s="250"/>
      <c r="BL122" s="250"/>
      <c r="BM122" s="250"/>
      <c r="BN122" s="250"/>
      <c r="BO122" s="250"/>
      <c r="BP122" s="250"/>
      <c r="BQ122" s="250"/>
      <c r="BR122" s="250"/>
      <c r="BS122" s="250"/>
      <c r="BT122" s="250"/>
      <c r="BU122" s="250"/>
      <c r="BV122" s="250"/>
      <c r="BW122" s="250"/>
      <c r="BX122" s="250"/>
      <c r="BY122" s="250"/>
      <c r="BZ122" s="250"/>
      <c r="CA122" s="250"/>
      <c r="CB122" s="250"/>
      <c r="CC122" s="250"/>
      <c r="CD122" s="250"/>
      <c r="CE122" s="250"/>
      <c r="CF122" s="250"/>
      <c r="CG122" s="250"/>
      <c r="CH122" s="250"/>
      <c r="CI122" s="250"/>
      <c r="CJ122" s="250"/>
      <c r="CK122" s="250"/>
      <c r="CL122" s="250"/>
      <c r="CM122" s="250"/>
      <c r="CN122" s="250"/>
      <c r="CO122" s="250"/>
      <c r="CP122" s="250"/>
      <c r="CQ122" s="250"/>
      <c r="CR122" s="250"/>
      <c r="CS122" s="250"/>
      <c r="CT122" s="250"/>
      <c r="CU122" s="250"/>
      <c r="CV122" s="250"/>
      <c r="CW122" s="250"/>
      <c r="CX122" s="250"/>
      <c r="CY122" s="250"/>
      <c r="CZ122" s="250"/>
      <c r="DA122" s="250"/>
      <c r="DB122" s="250"/>
      <c r="DC122" s="250"/>
      <c r="DD122" s="250"/>
      <c r="DE122" s="250"/>
      <c r="DF122" s="250"/>
      <c r="DG122" s="250"/>
      <c r="DH122" s="250"/>
      <c r="DI122" s="250"/>
      <c r="DJ122" s="250"/>
      <c r="DK122" s="250"/>
      <c r="DL122" s="250"/>
      <c r="DM122" s="250"/>
      <c r="DN122" s="250"/>
      <c r="DO122" s="250"/>
      <c r="DP122" s="250"/>
      <c r="DQ122" s="250"/>
      <c r="DR122" s="250"/>
      <c r="DS122" s="250"/>
      <c r="DT122" s="250"/>
      <c r="DU122" s="250"/>
      <c r="DV122" s="250"/>
      <c r="DW122" s="250"/>
      <c r="DX122" s="250"/>
      <c r="DY122" s="250"/>
      <c r="DZ122" s="250"/>
      <c r="EA122" s="250"/>
      <c r="EB122" s="250"/>
      <c r="EC122" s="250"/>
      <c r="ED122" s="250"/>
      <c r="EE122" s="250"/>
      <c r="EF122" s="250"/>
      <c r="EG122" s="250"/>
      <c r="EH122" s="250"/>
      <c r="EI122" s="250"/>
      <c r="EJ122" s="250"/>
      <c r="EK122" s="250"/>
      <c r="EL122" s="250"/>
      <c r="EM122" s="250"/>
      <c r="EN122" s="250"/>
      <c r="EO122" s="250"/>
      <c r="EP122" s="250"/>
      <c r="EQ122" s="250"/>
      <c r="ER122" s="250"/>
      <c r="ES122" s="250"/>
      <c r="ET122" s="250"/>
      <c r="EU122" s="250"/>
      <c r="EV122" s="250"/>
      <c r="EW122" s="250"/>
      <c r="EX122" s="250"/>
      <c r="EY122" s="250"/>
      <c r="EZ122" s="250"/>
      <c r="FA122" s="250"/>
      <c r="FB122" s="250"/>
      <c r="FC122" s="250"/>
      <c r="FD122" s="250"/>
      <c r="FE122" s="250"/>
      <c r="FF122" s="250"/>
      <c r="FG122" s="250"/>
      <c r="FH122" s="250"/>
      <c r="FI122" s="250"/>
      <c r="FJ122" s="250"/>
      <c r="FK122" s="250"/>
      <c r="FL122" s="250"/>
      <c r="FM122" s="250"/>
      <c r="FN122" s="250"/>
      <c r="FO122" s="250"/>
      <c r="FP122" s="250"/>
      <c r="FQ122" s="250"/>
      <c r="FR122" s="250"/>
      <c r="FS122" s="250"/>
      <c r="FT122" s="250"/>
      <c r="FU122" s="250"/>
      <c r="FV122" s="250"/>
      <c r="FW122" s="250"/>
      <c r="FX122" s="250"/>
      <c r="FY122" s="250"/>
      <c r="FZ122" s="250"/>
      <c r="GA122" s="250"/>
      <c r="GB122" s="250"/>
      <c r="GC122" s="250"/>
      <c r="GD122" s="250"/>
      <c r="GE122" s="250"/>
      <c r="GF122" s="250"/>
      <c r="GG122" s="250"/>
      <c r="GH122" s="250"/>
      <c r="GI122" s="250"/>
      <c r="GJ122" s="250"/>
      <c r="GK122" s="250"/>
      <c r="GL122" s="250"/>
      <c r="GM122" s="250"/>
      <c r="GN122" s="250"/>
      <c r="GO122" s="250"/>
      <c r="GP122" s="250"/>
      <c r="GQ122" s="250"/>
      <c r="GR122" s="250"/>
      <c r="GS122" s="250"/>
      <c r="GT122" s="250"/>
      <c r="GU122" s="250"/>
      <c r="GV122" s="250"/>
      <c r="GW122" s="250"/>
      <c r="GX122" s="250"/>
      <c r="GY122" s="250"/>
      <c r="GZ122" s="250"/>
      <c r="HA122" s="250"/>
      <c r="HB122" s="250"/>
      <c r="HC122" s="250"/>
      <c r="HD122" s="250"/>
      <c r="HE122" s="250"/>
      <c r="HF122" s="250"/>
      <c r="HG122" s="250"/>
      <c r="HH122" s="250"/>
      <c r="HI122" s="250"/>
      <c r="HJ122" s="250"/>
      <c r="HK122" s="250"/>
      <c r="HL122" s="250"/>
      <c r="HM122" s="250"/>
      <c r="HN122" s="250"/>
      <c r="HO122" s="250"/>
      <c r="HP122" s="250"/>
      <c r="HQ122" s="250"/>
      <c r="HR122" s="250"/>
      <c r="HS122" s="250"/>
      <c r="HT122" s="250"/>
      <c r="HU122" s="250"/>
      <c r="HV122" s="250"/>
      <c r="HW122" s="250"/>
      <c r="HX122" s="250"/>
      <c r="HY122" s="250"/>
      <c r="HZ122" s="250"/>
      <c r="IA122" s="250"/>
      <c r="IB122" s="250"/>
      <c r="IC122" s="250"/>
      <c r="ID122" s="250"/>
      <c r="IE122" s="250"/>
      <c r="IF122" s="250"/>
      <c r="IG122" s="250"/>
      <c r="IH122" s="250"/>
      <c r="II122" s="250"/>
      <c r="IJ122" s="250"/>
      <c r="IK122" s="250"/>
      <c r="IL122" s="250"/>
      <c r="IM122" s="250"/>
      <c r="IN122" s="250"/>
      <c r="IO122" s="250"/>
      <c r="IP122" s="250"/>
      <c r="IQ122" s="250"/>
      <c r="IR122" s="250"/>
      <c r="IS122" s="250"/>
      <c r="IT122" s="250"/>
      <c r="IU122" s="250"/>
      <c r="IV122" s="250"/>
      <c r="IW122" s="250"/>
      <c r="IX122" s="250"/>
      <c r="IY122" s="250"/>
      <c r="IZ122" s="250"/>
      <c r="JA122" s="250"/>
      <c r="JB122" s="250"/>
      <c r="JC122" s="250"/>
      <c r="JD122" s="250"/>
      <c r="JE122" s="250"/>
      <c r="JF122" s="250"/>
      <c r="JG122" s="250"/>
      <c r="JH122" s="250"/>
      <c r="JI122" s="250"/>
      <c r="JJ122" s="250"/>
      <c r="JK122" s="250"/>
      <c r="JL122" s="250"/>
      <c r="JM122" s="250"/>
      <c r="JN122" s="250"/>
      <c r="JO122" s="250"/>
      <c r="JP122" s="250"/>
      <c r="JQ122" s="250"/>
      <c r="JR122" s="250"/>
      <c r="JS122" s="250"/>
      <c r="JT122" s="250"/>
      <c r="JU122" s="250"/>
      <c r="JV122" s="250"/>
      <c r="JW122" s="250"/>
      <c r="JX122" s="250"/>
      <c r="JY122" s="250"/>
      <c r="JZ122" s="250"/>
      <c r="KA122" s="250"/>
      <c r="KB122" s="250"/>
      <c r="KC122" s="250"/>
      <c r="KD122" s="250"/>
      <c r="KE122" s="250"/>
      <c r="KF122" s="250"/>
      <c r="KG122" s="250"/>
      <c r="KH122" s="250"/>
      <c r="KI122" s="250"/>
      <c r="KJ122" s="250"/>
      <c r="KK122" s="250"/>
      <c r="KL122" s="250"/>
      <c r="KM122" s="250"/>
      <c r="KN122" s="250"/>
      <c r="KO122" s="250"/>
      <c r="KP122" s="250"/>
      <c r="KQ122" s="250"/>
      <c r="KR122" s="250"/>
      <c r="KS122" s="250"/>
      <c r="KT122" s="250"/>
      <c r="KU122" s="250"/>
      <c r="KV122" s="250"/>
      <c r="KW122" s="250"/>
      <c r="KX122" s="250"/>
      <c r="KY122" s="250"/>
      <c r="KZ122" s="250"/>
      <c r="LA122" s="250"/>
      <c r="LB122" s="250"/>
      <c r="LC122" s="250"/>
      <c r="LD122" s="250"/>
      <c r="LE122" s="250"/>
      <c r="LF122" s="250"/>
      <c r="LG122" s="250"/>
      <c r="LH122" s="250"/>
      <c r="LI122" s="250"/>
      <c r="LJ122" s="250"/>
      <c r="LK122" s="250"/>
      <c r="LL122" s="250"/>
      <c r="LM122" s="250"/>
      <c r="LN122" s="250"/>
      <c r="LO122" s="250"/>
      <c r="LP122" s="250"/>
      <c r="LQ122" s="250"/>
      <c r="LR122" s="250"/>
      <c r="LS122" s="250"/>
      <c r="LT122" s="250"/>
      <c r="LU122" s="250"/>
      <c r="LV122" s="250"/>
      <c r="LW122" s="250"/>
      <c r="LX122" s="250"/>
      <c r="LY122" s="250"/>
      <c r="LZ122" s="250"/>
      <c r="MA122" s="250"/>
      <c r="MB122" s="250"/>
      <c r="MC122" s="250"/>
      <c r="MD122" s="250"/>
      <c r="ME122" s="250"/>
      <c r="MF122" s="250"/>
      <c r="MG122" s="250"/>
      <c r="MH122" s="250"/>
      <c r="MI122" s="250"/>
      <c r="MJ122" s="250"/>
      <c r="MK122" s="250"/>
      <c r="ML122" s="250"/>
      <c r="MM122" s="250"/>
      <c r="MN122" s="250"/>
      <c r="MO122" s="250"/>
      <c r="MP122" s="250"/>
      <c r="MQ122" s="250"/>
      <c r="MR122" s="250"/>
      <c r="MS122" s="250"/>
      <c r="MT122" s="250"/>
      <c r="MU122" s="250"/>
      <c r="MV122" s="250"/>
      <c r="MW122" s="250"/>
      <c r="MX122" s="250"/>
      <c r="MY122" s="250"/>
      <c r="MZ122" s="250"/>
      <c r="NA122" s="250"/>
      <c r="NB122" s="250"/>
      <c r="NC122" s="250"/>
      <c r="ND122" s="250"/>
      <c r="NE122" s="250"/>
      <c r="NF122" s="250"/>
      <c r="NG122" s="250"/>
      <c r="NH122" s="250"/>
      <c r="NI122" s="250"/>
      <c r="NJ122" s="250"/>
      <c r="NK122" s="250"/>
      <c r="NL122" s="250"/>
      <c r="NM122" s="250"/>
      <c r="NN122" s="250"/>
      <c r="NO122" s="250"/>
      <c r="NP122" s="250"/>
      <c r="NQ122" s="250"/>
      <c r="NR122" s="250"/>
      <c r="NS122" s="250"/>
      <c r="NT122" s="250"/>
      <c r="NU122" s="250"/>
      <c r="NV122" s="250"/>
      <c r="NW122" s="250"/>
      <c r="NX122" s="250"/>
      <c r="NY122" s="250"/>
      <c r="NZ122" s="250"/>
      <c r="OA122" s="250"/>
      <c r="OB122" s="250"/>
      <c r="OC122" s="250"/>
      <c r="OD122" s="250"/>
      <c r="OE122" s="250"/>
      <c r="OF122" s="250"/>
      <c r="OG122" s="250"/>
      <c r="OH122" s="250"/>
      <c r="OI122" s="250"/>
      <c r="OJ122" s="250"/>
      <c r="OK122" s="250"/>
      <c r="OL122" s="250"/>
      <c r="OM122" s="250"/>
      <c r="ON122" s="250"/>
      <c r="OO122" s="250"/>
      <c r="OP122" s="250"/>
      <c r="OQ122" s="250"/>
      <c r="OR122" s="250"/>
      <c r="OS122" s="250"/>
      <c r="OT122" s="250"/>
      <c r="OU122" s="250"/>
      <c r="OV122" s="250"/>
      <c r="OW122" s="250"/>
      <c r="OX122" s="250"/>
      <c r="OY122" s="250"/>
      <c r="OZ122" s="250"/>
      <c r="PA122" s="250"/>
      <c r="PB122" s="250"/>
      <c r="PC122" s="250"/>
      <c r="PD122" s="250"/>
      <c r="PE122" s="250"/>
      <c r="PF122" s="250"/>
      <c r="PG122" s="250"/>
      <c r="PH122" s="250"/>
      <c r="PI122" s="250"/>
      <c r="PJ122" s="250"/>
      <c r="PK122" s="250"/>
      <c r="PL122" s="250"/>
      <c r="PM122" s="250"/>
      <c r="PN122" s="250"/>
      <c r="PO122" s="250"/>
      <c r="PP122" s="250"/>
      <c r="PQ122" s="250"/>
      <c r="PR122" s="250"/>
      <c r="PS122" s="250"/>
      <c r="PT122" s="250"/>
      <c r="PU122" s="250"/>
      <c r="PV122" s="250"/>
      <c r="PW122" s="250"/>
      <c r="PX122" s="250"/>
      <c r="PY122" s="250"/>
      <c r="PZ122" s="250"/>
      <c r="QA122" s="250"/>
      <c r="QB122" s="250"/>
      <c r="QC122" s="250"/>
      <c r="QD122" s="250"/>
      <c r="QE122" s="250"/>
      <c r="QF122" s="250"/>
      <c r="QG122" s="250"/>
      <c r="QH122" s="250"/>
      <c r="QI122" s="250"/>
      <c r="QJ122" s="250"/>
      <c r="QK122" s="250"/>
      <c r="QL122" s="250"/>
      <c r="QM122" s="250"/>
      <c r="QN122" s="250"/>
      <c r="QO122" s="250"/>
      <c r="QP122" s="250"/>
      <c r="QQ122" s="250"/>
      <c r="QR122" s="250"/>
      <c r="QS122" s="250"/>
      <c r="QT122" s="250"/>
      <c r="QU122" s="250"/>
      <c r="QV122" s="250"/>
      <c r="QW122" s="250"/>
      <c r="QX122" s="250"/>
      <c r="QY122" s="250"/>
      <c r="QZ122" s="250"/>
      <c r="RA122" s="250"/>
      <c r="RB122" s="250"/>
      <c r="RC122" s="250"/>
      <c r="RD122" s="250"/>
      <c r="RE122" s="250"/>
      <c r="RF122" s="250"/>
      <c r="RG122" s="250"/>
      <c r="RH122" s="250"/>
      <c r="RI122" s="250"/>
      <c r="RJ122" s="250"/>
      <c r="RK122" s="250"/>
      <c r="RL122" s="250"/>
      <c r="RM122" s="250"/>
      <c r="RN122" s="250"/>
      <c r="RO122" s="250"/>
      <c r="RP122" s="250"/>
      <c r="RQ122" s="250"/>
      <c r="RR122" s="250"/>
      <c r="RS122" s="250"/>
      <c r="RT122" s="250"/>
      <c r="RU122" s="250"/>
      <c r="RV122" s="250"/>
      <c r="RW122" s="250"/>
      <c r="RX122" s="250"/>
      <c r="RY122" s="250"/>
      <c r="RZ122" s="250"/>
      <c r="SA122" s="250"/>
      <c r="SB122" s="250"/>
      <c r="SC122" s="250"/>
      <c r="SD122" s="250"/>
      <c r="SE122" s="250"/>
      <c r="SF122" s="250"/>
      <c r="SG122" s="250"/>
      <c r="SH122" s="250"/>
      <c r="SI122" s="250"/>
      <c r="SJ122" s="250"/>
      <c r="SK122" s="250"/>
      <c r="SL122" s="250"/>
      <c r="SM122" s="250"/>
      <c r="SN122" s="250"/>
      <c r="SO122" s="250"/>
      <c r="SP122" s="250"/>
      <c r="SQ122" s="250"/>
      <c r="SR122" s="250"/>
      <c r="SS122" s="250"/>
      <c r="ST122" s="250"/>
      <c r="SU122" s="250"/>
      <c r="SV122" s="250"/>
      <c r="SW122" s="250"/>
      <c r="SX122" s="250"/>
      <c r="SY122" s="250"/>
      <c r="SZ122" s="250"/>
      <c r="TA122" s="250"/>
      <c r="TB122" s="250"/>
      <c r="TC122" s="250"/>
      <c r="TD122" s="250"/>
      <c r="TE122" s="250"/>
      <c r="TF122" s="250"/>
      <c r="TG122" s="250"/>
      <c r="TH122" s="250"/>
      <c r="TI122" s="250"/>
      <c r="TJ122" s="250"/>
      <c r="TK122" s="250"/>
      <c r="TL122" s="250"/>
      <c r="TM122" s="250"/>
      <c r="TN122" s="250"/>
      <c r="TO122" s="250"/>
      <c r="TP122" s="250"/>
      <c r="TQ122" s="250"/>
      <c r="TR122" s="250"/>
      <c r="TS122" s="250"/>
      <c r="TT122" s="250"/>
      <c r="TU122" s="250"/>
      <c r="TV122" s="250"/>
      <c r="TW122" s="250"/>
      <c r="TX122" s="250"/>
      <c r="TY122" s="250"/>
      <c r="TZ122" s="250"/>
      <c r="UA122" s="250"/>
      <c r="UB122" s="250"/>
      <c r="UC122" s="250"/>
      <c r="UD122" s="250"/>
      <c r="UE122" s="250"/>
      <c r="UF122" s="250"/>
      <c r="UG122" s="250"/>
      <c r="UH122" s="250"/>
      <c r="UI122" s="250"/>
      <c r="UJ122" s="250"/>
      <c r="UK122" s="250"/>
      <c r="UL122" s="250"/>
      <c r="UM122" s="250"/>
      <c r="UN122" s="250"/>
      <c r="UO122" s="250"/>
      <c r="UP122" s="250"/>
      <c r="UQ122" s="250"/>
      <c r="UR122" s="250"/>
      <c r="US122" s="250"/>
      <c r="UT122" s="250"/>
      <c r="UU122" s="250"/>
      <c r="UV122" s="250"/>
      <c r="UW122" s="250"/>
      <c r="UX122" s="250"/>
      <c r="UY122" s="250"/>
      <c r="UZ122" s="250"/>
      <c r="VA122" s="250"/>
      <c r="VB122" s="250"/>
      <c r="VC122" s="250"/>
      <c r="VD122" s="250"/>
      <c r="VE122" s="250"/>
      <c r="VF122" s="250"/>
      <c r="VG122" s="250"/>
      <c r="VH122" s="250"/>
      <c r="VI122" s="250"/>
      <c r="VJ122" s="250"/>
      <c r="VK122" s="250"/>
      <c r="VL122" s="250"/>
      <c r="VM122" s="250"/>
      <c r="VN122" s="250"/>
      <c r="VO122" s="250"/>
      <c r="VP122" s="250"/>
      <c r="VQ122" s="250"/>
      <c r="VR122" s="250"/>
      <c r="VS122" s="250"/>
      <c r="VT122" s="250"/>
      <c r="VU122" s="250"/>
      <c r="VV122" s="250"/>
      <c r="VW122" s="250"/>
      <c r="VX122" s="250"/>
      <c r="VY122" s="250"/>
      <c r="VZ122" s="250"/>
      <c r="WA122" s="250"/>
      <c r="WB122" s="250"/>
      <c r="WC122" s="250"/>
      <c r="WD122" s="250"/>
      <c r="WE122" s="250"/>
      <c r="WF122" s="250"/>
      <c r="WG122" s="250"/>
      <c r="WH122" s="250"/>
      <c r="WI122" s="250"/>
      <c r="WJ122" s="250"/>
      <c r="WK122" s="250"/>
      <c r="WL122" s="250"/>
      <c r="WM122" s="250"/>
      <c r="WN122" s="250"/>
      <c r="WO122" s="250"/>
      <c r="WP122" s="250"/>
      <c r="WQ122" s="250"/>
      <c r="WR122" s="250"/>
      <c r="WS122" s="250"/>
      <c r="WT122" s="250"/>
      <c r="WU122" s="250"/>
      <c r="WV122" s="250"/>
      <c r="WW122" s="250"/>
      <c r="WX122" s="250"/>
      <c r="WY122" s="250"/>
      <c r="WZ122" s="250"/>
      <c r="XA122" s="250"/>
      <c r="XB122" s="250"/>
      <c r="XC122" s="250"/>
      <c r="XD122" s="250"/>
      <c r="XE122" s="250"/>
      <c r="XF122" s="250"/>
      <c r="XG122" s="250"/>
      <c r="XH122" s="250"/>
      <c r="XI122" s="250"/>
      <c r="XJ122" s="250"/>
      <c r="XK122" s="250"/>
      <c r="XL122" s="250"/>
      <c r="XM122" s="250"/>
      <c r="XN122" s="250"/>
      <c r="XO122" s="250"/>
      <c r="XP122" s="250"/>
      <c r="XQ122" s="250"/>
      <c r="XR122" s="250"/>
      <c r="XS122" s="250"/>
      <c r="XT122" s="250"/>
      <c r="XU122" s="250"/>
      <c r="XV122" s="250"/>
      <c r="XW122" s="250"/>
      <c r="XX122" s="250"/>
      <c r="XY122" s="250"/>
      <c r="XZ122" s="250"/>
      <c r="YA122" s="250"/>
      <c r="YB122" s="250"/>
      <c r="YC122" s="250"/>
      <c r="YD122" s="250"/>
      <c r="YE122" s="250"/>
      <c r="YF122" s="250"/>
      <c r="YG122" s="250"/>
      <c r="YH122" s="250"/>
      <c r="YI122" s="250"/>
      <c r="YJ122" s="250"/>
      <c r="YK122" s="250"/>
      <c r="YL122" s="250"/>
      <c r="YM122" s="250"/>
      <c r="YN122" s="250"/>
      <c r="YO122" s="250"/>
      <c r="YP122" s="250"/>
      <c r="YQ122" s="250"/>
      <c r="YR122" s="250"/>
      <c r="YS122" s="250"/>
      <c r="YT122" s="250"/>
      <c r="YU122" s="250"/>
      <c r="YV122" s="250"/>
      <c r="YW122" s="250"/>
      <c r="YX122" s="250"/>
      <c r="YY122" s="250"/>
      <c r="YZ122" s="250"/>
      <c r="ZA122" s="250"/>
      <c r="ZB122" s="250"/>
      <c r="ZC122" s="250"/>
      <c r="ZD122" s="250"/>
      <c r="ZE122" s="250"/>
      <c r="ZF122" s="250"/>
      <c r="ZG122" s="250"/>
      <c r="ZH122" s="250"/>
      <c r="ZI122" s="250"/>
      <c r="ZJ122" s="250"/>
      <c r="ZK122" s="250"/>
      <c r="ZL122" s="250"/>
      <c r="ZM122" s="250"/>
      <c r="ZN122" s="250"/>
      <c r="ZO122" s="250"/>
      <c r="ZP122" s="250"/>
      <c r="ZQ122" s="250"/>
      <c r="ZR122" s="250"/>
      <c r="ZS122" s="250"/>
      <c r="ZT122" s="250"/>
      <c r="ZU122" s="250"/>
      <c r="ZV122" s="250"/>
      <c r="ZW122" s="250"/>
      <c r="ZX122" s="250"/>
      <c r="ZY122" s="250"/>
      <c r="ZZ122" s="250"/>
      <c r="AAA122" s="250"/>
      <c r="AAB122" s="250"/>
      <c r="AAC122" s="250"/>
      <c r="AAD122" s="250"/>
      <c r="AAE122" s="250"/>
      <c r="AAF122" s="250"/>
      <c r="AAG122" s="250"/>
      <c r="AAH122" s="250"/>
      <c r="AAI122" s="250"/>
      <c r="AAJ122" s="250"/>
      <c r="AAK122" s="250"/>
      <c r="AAL122" s="250"/>
      <c r="AAM122" s="250"/>
      <c r="AAN122" s="250"/>
      <c r="AAO122" s="250"/>
      <c r="AAP122" s="250"/>
      <c r="AAQ122" s="250"/>
      <c r="AAR122" s="250"/>
      <c r="AAS122" s="250"/>
      <c r="AAT122" s="250"/>
      <c r="AAU122" s="250"/>
      <c r="AAV122" s="250"/>
      <c r="AAW122" s="250"/>
      <c r="AAX122" s="250"/>
      <c r="AAY122" s="250"/>
      <c r="AAZ122" s="250"/>
      <c r="ABA122" s="250"/>
      <c r="ABB122" s="250"/>
      <c r="ABC122" s="250"/>
      <c r="ABD122" s="250"/>
      <c r="ABE122" s="250"/>
      <c r="ABF122" s="250"/>
      <c r="ABG122" s="250"/>
      <c r="ABH122" s="250"/>
      <c r="ABI122" s="250"/>
      <c r="ABJ122" s="250"/>
      <c r="ABK122" s="250"/>
      <c r="ABL122" s="250"/>
      <c r="ABM122" s="250"/>
      <c r="ABN122" s="250"/>
      <c r="ABO122" s="250"/>
      <c r="ABP122" s="250"/>
      <c r="ABQ122" s="250"/>
      <c r="ABR122" s="250"/>
      <c r="ABS122" s="250"/>
      <c r="ABT122" s="250"/>
      <c r="ABU122" s="250"/>
      <c r="ABV122" s="250"/>
      <c r="ABW122" s="250"/>
      <c r="ABX122" s="250"/>
      <c r="ABY122" s="250"/>
      <c r="ABZ122" s="250"/>
      <c r="ACA122" s="250"/>
      <c r="ACB122" s="250"/>
      <c r="ACC122" s="250"/>
      <c r="ACD122" s="250"/>
      <c r="ACE122" s="250"/>
      <c r="ACF122" s="250"/>
      <c r="ACG122" s="250"/>
      <c r="ACH122" s="250"/>
      <c r="ACI122" s="250"/>
      <c r="ACJ122" s="250"/>
      <c r="ACK122" s="250"/>
      <c r="ACL122" s="250"/>
      <c r="ACM122" s="250"/>
      <c r="ACN122" s="250"/>
      <c r="ACO122" s="250"/>
      <c r="ACP122" s="250"/>
      <c r="ACQ122" s="250"/>
      <c r="ACR122" s="250"/>
      <c r="ACS122" s="250"/>
      <c r="ACT122" s="250"/>
      <c r="ACU122" s="250"/>
      <c r="ACV122" s="250"/>
      <c r="ACW122" s="250"/>
      <c r="ACX122" s="250"/>
      <c r="ACY122" s="250"/>
      <c r="ACZ122" s="250"/>
      <c r="ADA122" s="250"/>
      <c r="ADB122" s="250"/>
      <c r="ADC122" s="250"/>
      <c r="ADD122" s="250"/>
      <c r="ADE122" s="250"/>
      <c r="ADF122" s="250"/>
      <c r="ADG122" s="250"/>
      <c r="ADH122" s="250"/>
      <c r="ADI122" s="250"/>
      <c r="ADJ122" s="250"/>
      <c r="ADK122" s="250"/>
      <c r="ADL122" s="250"/>
      <c r="ADM122" s="250"/>
      <c r="ADN122" s="250"/>
      <c r="ADO122" s="250"/>
      <c r="ADP122" s="250"/>
      <c r="ADQ122" s="250"/>
      <c r="ADR122" s="250"/>
      <c r="ADS122" s="250"/>
      <c r="ADT122" s="250"/>
      <c r="ADU122" s="250"/>
      <c r="ADV122" s="250"/>
      <c r="ADW122" s="250"/>
      <c r="ADX122" s="250"/>
      <c r="ADY122" s="250"/>
      <c r="ADZ122" s="250"/>
      <c r="AEA122" s="250"/>
      <c r="AEB122" s="250"/>
      <c r="AEC122" s="250"/>
      <c r="AED122" s="250"/>
      <c r="AEE122" s="250"/>
      <c r="AEF122" s="250"/>
      <c r="AEG122" s="250"/>
      <c r="AEH122" s="250"/>
      <c r="AEI122" s="250"/>
      <c r="AEJ122" s="250"/>
      <c r="AEK122" s="250"/>
      <c r="AEL122" s="250"/>
      <c r="AEM122" s="250"/>
      <c r="AEN122" s="250"/>
      <c r="AEO122" s="250"/>
      <c r="AEP122" s="250"/>
      <c r="AEQ122" s="250"/>
      <c r="AER122" s="250"/>
      <c r="AES122" s="250"/>
      <c r="AET122" s="250"/>
      <c r="AEU122" s="250"/>
      <c r="AEV122" s="250"/>
      <c r="AEW122" s="250"/>
      <c r="AEX122" s="250"/>
      <c r="AEY122" s="250"/>
      <c r="AEZ122" s="250"/>
      <c r="AFA122" s="250"/>
      <c r="AFB122" s="250"/>
      <c r="AFC122" s="250"/>
      <c r="AFD122" s="250"/>
      <c r="AFE122" s="250"/>
      <c r="AFF122" s="250"/>
      <c r="AFG122" s="250"/>
      <c r="AFH122" s="250"/>
      <c r="AFI122" s="250"/>
      <c r="AFJ122" s="250"/>
      <c r="AFK122" s="250"/>
      <c r="AFL122" s="250"/>
      <c r="AFM122" s="250"/>
      <c r="AFN122" s="250"/>
      <c r="AFO122" s="250"/>
      <c r="AFP122" s="250"/>
      <c r="AFQ122" s="250"/>
      <c r="AFR122" s="250"/>
      <c r="AFS122" s="250"/>
      <c r="AFT122" s="250"/>
      <c r="AFU122" s="250"/>
      <c r="AFV122" s="250"/>
      <c r="AFW122" s="250"/>
      <c r="AFX122" s="250"/>
      <c r="AFY122" s="250"/>
      <c r="AFZ122" s="250"/>
      <c r="AGA122" s="250"/>
      <c r="AGB122" s="250"/>
      <c r="AGC122" s="250"/>
      <c r="AGD122" s="250"/>
      <c r="AGE122" s="250"/>
      <c r="AGF122" s="250"/>
      <c r="AGG122" s="250"/>
      <c r="AGH122" s="250"/>
      <c r="AGI122" s="250"/>
      <c r="AGJ122" s="250"/>
      <c r="AGK122" s="250"/>
      <c r="AGL122" s="250"/>
      <c r="AGM122" s="250"/>
      <c r="AGN122" s="250"/>
      <c r="AGO122" s="250"/>
      <c r="AGP122" s="250"/>
      <c r="AGQ122" s="250"/>
      <c r="AGR122" s="250"/>
      <c r="AGS122" s="250"/>
      <c r="AGT122" s="250"/>
      <c r="AGU122" s="250"/>
      <c r="AGV122" s="250"/>
      <c r="AGW122" s="250"/>
      <c r="AGX122" s="250"/>
      <c r="AGY122" s="250"/>
      <c r="AGZ122" s="250"/>
      <c r="AHA122" s="250"/>
      <c r="AHB122" s="250"/>
      <c r="AHC122" s="250"/>
      <c r="AHD122" s="250"/>
      <c r="AHE122" s="250"/>
      <c r="AHF122" s="250"/>
      <c r="AHG122" s="250"/>
      <c r="AHH122" s="250"/>
      <c r="AHI122" s="250"/>
      <c r="AHJ122" s="250"/>
      <c r="AHK122" s="250"/>
      <c r="AHL122" s="250"/>
      <c r="AHM122" s="250"/>
      <c r="AHN122" s="250"/>
      <c r="AHO122" s="250"/>
      <c r="AHP122" s="250"/>
      <c r="AHQ122" s="250"/>
      <c r="AHR122" s="250"/>
      <c r="AHS122" s="250"/>
      <c r="AHT122" s="250"/>
      <c r="AHU122" s="250"/>
      <c r="AHV122" s="250"/>
      <c r="AHW122" s="250"/>
      <c r="AHX122" s="250"/>
      <c r="AHY122" s="250"/>
      <c r="AHZ122" s="250"/>
      <c r="AIA122" s="250"/>
      <c r="AIB122" s="250"/>
      <c r="AIC122" s="250"/>
      <c r="AID122" s="250"/>
      <c r="AIE122" s="250"/>
      <c r="AIF122" s="250"/>
      <c r="AIG122" s="250"/>
      <c r="AIH122" s="250"/>
      <c r="AII122" s="250"/>
      <c r="AIJ122" s="250"/>
      <c r="AIK122" s="250"/>
      <c r="AIL122" s="250"/>
      <c r="AIM122" s="250"/>
      <c r="AIN122" s="250"/>
      <c r="AIO122" s="250"/>
      <c r="AIP122" s="250"/>
      <c r="AIQ122" s="250"/>
      <c r="AIR122" s="250"/>
      <c r="AIS122" s="250"/>
      <c r="AIT122" s="250"/>
      <c r="AIU122" s="250"/>
      <c r="AIV122" s="250"/>
      <c r="AIW122" s="250"/>
      <c r="AIX122" s="250"/>
      <c r="AIY122" s="250"/>
      <c r="AIZ122" s="250"/>
      <c r="AJA122" s="250"/>
      <c r="AJB122" s="250"/>
      <c r="AJC122" s="250"/>
      <c r="AJD122" s="250"/>
      <c r="AJE122" s="250"/>
      <c r="AJF122" s="250"/>
      <c r="AJG122" s="250"/>
      <c r="AJH122" s="250"/>
      <c r="AJI122" s="250"/>
      <c r="AJJ122" s="250"/>
      <c r="AJK122" s="250"/>
      <c r="AJL122" s="250"/>
      <c r="AJM122" s="250"/>
      <c r="AJN122" s="250"/>
      <c r="AJO122" s="250"/>
      <c r="AJP122" s="250"/>
      <c r="AJQ122" s="250"/>
      <c r="AJR122" s="250"/>
      <c r="AJS122" s="250"/>
      <c r="AJT122" s="250"/>
      <c r="AJU122" s="250"/>
      <c r="AJV122" s="250"/>
      <c r="AJW122" s="250"/>
      <c r="AJX122" s="250"/>
      <c r="AJY122" s="250"/>
      <c r="AJZ122" s="250"/>
      <c r="AKA122" s="250"/>
      <c r="AKB122" s="250"/>
      <c r="AKC122" s="250"/>
      <c r="AKD122" s="250"/>
      <c r="AKE122" s="250"/>
      <c r="AKF122" s="250"/>
      <c r="AKG122" s="250"/>
      <c r="AKH122" s="250"/>
      <c r="AKI122" s="250"/>
      <c r="AKJ122" s="250"/>
      <c r="AKK122" s="250"/>
      <c r="AKL122" s="250"/>
      <c r="AKM122" s="250"/>
      <c r="AKN122" s="250"/>
      <c r="AKO122" s="250"/>
      <c r="AKP122" s="250"/>
      <c r="AKQ122" s="250"/>
      <c r="AKR122" s="250"/>
      <c r="AKS122" s="250"/>
      <c r="AKT122" s="250"/>
      <c r="AKU122" s="250"/>
      <c r="AKV122" s="250"/>
      <c r="AKW122" s="250"/>
      <c r="AKX122" s="250"/>
      <c r="AKY122" s="250"/>
      <c r="AKZ122" s="250"/>
      <c r="ALA122" s="250"/>
      <c r="ALB122" s="250"/>
      <c r="ALC122" s="250"/>
      <c r="ALD122" s="250"/>
      <c r="ALE122" s="250"/>
      <c r="ALF122" s="250"/>
      <c r="ALG122" s="250"/>
      <c r="ALH122" s="250"/>
      <c r="ALI122" s="250"/>
      <c r="ALJ122" s="250"/>
      <c r="ALK122" s="250"/>
      <c r="ALL122" s="250"/>
      <c r="ALM122" s="250"/>
      <c r="ALN122" s="250"/>
      <c r="ALO122" s="250"/>
      <c r="ALP122" s="250"/>
      <c r="ALQ122" s="250"/>
      <c r="ALR122" s="250"/>
      <c r="ALS122" s="250"/>
      <c r="ALT122" s="250"/>
      <c r="ALU122" s="250"/>
      <c r="ALV122" s="250"/>
      <c r="ALW122" s="250"/>
      <c r="ALX122" s="250"/>
      <c r="ALY122" s="250"/>
      <c r="ALZ122" s="250"/>
      <c r="AMA122" s="250"/>
      <c r="AMB122" s="250"/>
      <c r="AMC122" s="250"/>
      <c r="AMD122" s="250"/>
      <c r="AME122" s="250"/>
      <c r="AMF122" s="250"/>
      <c r="AMG122" s="250"/>
      <c r="AMH122" s="250"/>
      <c r="AMI122" s="250"/>
      <c r="AMJ122" s="250"/>
      <c r="AMK122" s="250"/>
      <c r="AML122" s="250"/>
      <c r="AMM122" s="250"/>
      <c r="AMN122" s="250"/>
      <c r="AMO122" s="250"/>
      <c r="AMP122" s="250"/>
      <c r="AMQ122" s="250"/>
      <c r="AMR122" s="250"/>
      <c r="AMS122" s="250"/>
      <c r="AMT122" s="250"/>
      <c r="AMU122" s="250"/>
      <c r="AMV122" s="250"/>
      <c r="AMW122" s="250"/>
      <c r="AMX122" s="250"/>
      <c r="AMY122" s="250"/>
      <c r="AMZ122" s="250"/>
      <c r="ANA122" s="250"/>
      <c r="ANB122" s="250"/>
      <c r="ANC122" s="250"/>
      <c r="AND122" s="250"/>
      <c r="ANE122" s="250"/>
      <c r="ANF122" s="250"/>
      <c r="ANG122" s="250"/>
      <c r="ANH122" s="250"/>
      <c r="ANI122" s="250"/>
      <c r="ANJ122" s="250"/>
      <c r="ANK122" s="250"/>
      <c r="ANL122" s="250"/>
      <c r="ANM122" s="250"/>
      <c r="ANN122" s="250"/>
      <c r="ANO122" s="250"/>
      <c r="ANP122" s="250"/>
      <c r="ANQ122" s="250"/>
      <c r="ANR122" s="250"/>
      <c r="ANS122" s="250"/>
      <c r="ANT122" s="250"/>
      <c r="ANU122" s="250"/>
      <c r="ANV122" s="250"/>
      <c r="ANW122" s="250"/>
      <c r="ANX122" s="250"/>
      <c r="ANY122" s="250"/>
      <c r="ANZ122" s="250"/>
      <c r="AOA122" s="250"/>
      <c r="AOB122" s="250"/>
      <c r="AOC122" s="250"/>
      <c r="AOD122" s="250"/>
      <c r="AOE122" s="250"/>
      <c r="AOF122" s="250"/>
      <c r="AOG122" s="250"/>
      <c r="AOH122" s="250"/>
      <c r="AOI122" s="250"/>
      <c r="AOJ122" s="250"/>
      <c r="AOK122" s="250"/>
      <c r="AOL122" s="250"/>
      <c r="AOM122" s="250"/>
      <c r="AON122" s="250"/>
      <c r="AOO122" s="250"/>
      <c r="AOP122" s="250"/>
      <c r="AOQ122" s="250"/>
      <c r="AOR122" s="250"/>
      <c r="AOS122" s="250"/>
      <c r="AOT122" s="250"/>
      <c r="AOU122" s="250"/>
      <c r="AOV122" s="250"/>
      <c r="AOW122" s="250"/>
      <c r="AOX122" s="250"/>
      <c r="AOY122" s="250"/>
      <c r="AOZ122" s="250"/>
      <c r="APA122" s="250"/>
      <c r="APB122" s="250"/>
      <c r="APC122" s="250"/>
      <c r="APD122" s="250"/>
      <c r="APE122" s="250"/>
      <c r="APF122" s="250"/>
      <c r="APG122" s="250"/>
      <c r="APH122" s="250"/>
      <c r="API122" s="250"/>
      <c r="APJ122" s="250"/>
      <c r="APK122" s="250"/>
      <c r="APL122" s="250"/>
      <c r="APM122" s="250"/>
      <c r="APN122" s="250"/>
      <c r="APO122" s="250"/>
      <c r="APP122" s="250"/>
      <c r="APQ122" s="250"/>
      <c r="APR122" s="250"/>
      <c r="APS122" s="250"/>
      <c r="APT122" s="250"/>
      <c r="APU122" s="250"/>
      <c r="APV122" s="250"/>
      <c r="APW122" s="250"/>
      <c r="APX122" s="250"/>
      <c r="APY122" s="250"/>
      <c r="APZ122" s="250"/>
      <c r="AQA122" s="250"/>
      <c r="AQB122" s="250"/>
      <c r="AQC122" s="250"/>
      <c r="AQD122" s="250"/>
      <c r="AQE122" s="250"/>
      <c r="AQF122" s="250"/>
      <c r="AQG122" s="250"/>
      <c r="AQH122" s="250"/>
      <c r="AQI122" s="250"/>
      <c r="AQJ122" s="250"/>
      <c r="AQK122" s="250"/>
      <c r="AQL122" s="250"/>
      <c r="AQM122" s="250"/>
      <c r="AQN122" s="250"/>
      <c r="AQO122" s="250"/>
      <c r="AQP122" s="250"/>
      <c r="AQQ122" s="250"/>
      <c r="AQR122" s="250"/>
      <c r="AQS122" s="250"/>
      <c r="AQT122" s="250"/>
      <c r="AQU122" s="250"/>
      <c r="AQV122" s="250"/>
      <c r="AQW122" s="250"/>
      <c r="AQX122" s="250"/>
      <c r="AQY122" s="250"/>
      <c r="AQZ122" s="250"/>
      <c r="ARA122" s="250"/>
      <c r="ARB122" s="250"/>
      <c r="ARC122" s="250"/>
      <c r="ARD122" s="250"/>
      <c r="ARE122" s="250"/>
      <c r="ARF122" s="250"/>
      <c r="ARG122" s="250"/>
      <c r="ARH122" s="250"/>
      <c r="ARI122" s="250"/>
      <c r="ARJ122" s="250"/>
      <c r="ARK122" s="250"/>
      <c r="ARL122" s="250"/>
      <c r="ARM122" s="250"/>
      <c r="ARN122" s="250"/>
      <c r="ARO122" s="250"/>
      <c r="ARP122" s="250"/>
      <c r="ARQ122" s="250"/>
      <c r="ARR122" s="250"/>
      <c r="ARS122" s="250"/>
      <c r="ART122" s="250"/>
      <c r="ARU122" s="250"/>
      <c r="ARV122" s="250"/>
      <c r="ARW122" s="250"/>
      <c r="ARX122" s="250"/>
      <c r="ARY122" s="250"/>
      <c r="ARZ122" s="250"/>
      <c r="ASA122" s="250"/>
      <c r="ASB122" s="250"/>
      <c r="ASC122" s="250"/>
      <c r="ASD122" s="250"/>
      <c r="ASE122" s="250"/>
      <c r="ASF122" s="250"/>
      <c r="ASG122" s="250"/>
      <c r="ASH122" s="250"/>
      <c r="ASI122" s="250"/>
      <c r="ASJ122" s="250"/>
      <c r="ASK122" s="250"/>
      <c r="ASL122" s="250"/>
      <c r="ASM122" s="250"/>
      <c r="ASN122" s="250"/>
      <c r="ASO122" s="250"/>
      <c r="ASP122" s="250"/>
      <c r="ASQ122" s="250"/>
      <c r="ASR122" s="250"/>
      <c r="ASS122" s="250"/>
      <c r="AST122" s="250"/>
      <c r="ASU122" s="250"/>
      <c r="ASV122" s="250"/>
      <c r="ASW122" s="250"/>
      <c r="ASX122" s="250"/>
      <c r="ASY122" s="250"/>
      <c r="ASZ122" s="250"/>
      <c r="ATA122" s="250"/>
      <c r="ATB122" s="250"/>
      <c r="ATC122" s="250"/>
      <c r="ATD122" s="250"/>
      <c r="ATE122" s="250"/>
      <c r="ATF122" s="250"/>
      <c r="ATG122" s="250"/>
      <c r="ATH122" s="250"/>
      <c r="ATI122" s="250"/>
      <c r="ATJ122" s="250"/>
      <c r="ATK122" s="250"/>
      <c r="ATL122" s="250"/>
      <c r="ATM122" s="250"/>
      <c r="ATN122" s="250"/>
      <c r="ATO122" s="250"/>
      <c r="ATP122" s="250"/>
      <c r="ATQ122" s="250"/>
      <c r="ATR122" s="250"/>
      <c r="ATS122" s="250"/>
      <c r="ATT122" s="250"/>
      <c r="ATU122" s="250"/>
      <c r="ATV122" s="250"/>
      <c r="ATW122" s="250"/>
      <c r="ATX122" s="250"/>
      <c r="ATY122" s="250"/>
      <c r="ATZ122" s="250"/>
      <c r="AUA122" s="250"/>
      <c r="AUB122" s="250"/>
      <c r="AUC122" s="250"/>
      <c r="AUD122" s="250"/>
      <c r="AUE122" s="250"/>
      <c r="AUF122" s="250"/>
      <c r="AUG122" s="250"/>
      <c r="AUH122" s="250"/>
      <c r="AUI122" s="250"/>
      <c r="AUJ122" s="250"/>
      <c r="AUK122" s="250"/>
      <c r="AUL122" s="250"/>
      <c r="AUM122" s="250"/>
      <c r="AUN122" s="250"/>
      <c r="AUO122" s="250"/>
      <c r="AUP122" s="250"/>
      <c r="AUQ122" s="250"/>
      <c r="AUR122" s="250"/>
      <c r="AUS122" s="250"/>
      <c r="AUT122" s="250"/>
      <c r="AUU122" s="250"/>
      <c r="AUV122" s="250"/>
      <c r="AUW122" s="250"/>
      <c r="AUX122" s="250"/>
      <c r="AUY122" s="250"/>
      <c r="AUZ122" s="250"/>
      <c r="AVA122" s="250"/>
      <c r="AVB122" s="250"/>
      <c r="AVC122" s="250"/>
      <c r="AVD122" s="250"/>
      <c r="AVE122" s="250"/>
      <c r="AVF122" s="250"/>
      <c r="AVG122" s="250"/>
      <c r="AVH122" s="250"/>
      <c r="AVI122" s="250"/>
      <c r="AVJ122" s="250"/>
      <c r="AVK122" s="250"/>
      <c r="AVL122" s="250"/>
      <c r="AVM122" s="250"/>
      <c r="AVN122" s="250"/>
      <c r="AVO122" s="250"/>
      <c r="AVP122" s="250"/>
      <c r="AVQ122" s="250"/>
      <c r="AVR122" s="250"/>
      <c r="AVS122" s="250"/>
      <c r="AVT122" s="250"/>
      <c r="AVU122" s="250"/>
      <c r="AVV122" s="250"/>
      <c r="AVW122" s="250"/>
      <c r="AVX122" s="250"/>
      <c r="AVY122" s="250"/>
      <c r="AVZ122" s="250"/>
      <c r="AWA122" s="250"/>
      <c r="AWB122" s="250"/>
      <c r="AWC122" s="250"/>
      <c r="AWD122" s="250"/>
      <c r="AWE122" s="250"/>
      <c r="AWF122" s="250"/>
      <c r="AWG122" s="250"/>
      <c r="AWH122" s="250"/>
      <c r="AWI122" s="250"/>
      <c r="AWJ122" s="250"/>
      <c r="AWK122" s="250"/>
      <c r="AWL122" s="250"/>
      <c r="AWM122" s="250"/>
      <c r="AWN122" s="250"/>
      <c r="AWO122" s="250"/>
      <c r="AWP122" s="250"/>
      <c r="AWQ122" s="250"/>
      <c r="AWR122" s="250"/>
      <c r="AWS122" s="250"/>
      <c r="AWT122" s="250"/>
      <c r="AWU122" s="250"/>
      <c r="AWV122" s="250"/>
      <c r="AWW122" s="250"/>
      <c r="AWX122" s="250"/>
      <c r="AWY122" s="250"/>
      <c r="AWZ122" s="250"/>
      <c r="AXA122" s="250"/>
      <c r="AXB122" s="250"/>
      <c r="AXC122" s="250"/>
      <c r="AXD122" s="250"/>
      <c r="AXE122" s="250"/>
      <c r="AXF122" s="250"/>
      <c r="AXG122" s="250"/>
      <c r="AXH122" s="250"/>
      <c r="AXI122" s="250"/>
      <c r="AXJ122" s="250"/>
      <c r="AXK122" s="250"/>
      <c r="AXL122" s="250"/>
      <c r="AXM122" s="250"/>
      <c r="AXN122" s="250"/>
      <c r="AXO122" s="250"/>
      <c r="AXP122" s="250"/>
      <c r="AXQ122" s="250"/>
      <c r="AXR122" s="250"/>
      <c r="AXS122" s="250"/>
      <c r="AXT122" s="250"/>
      <c r="AXU122" s="250"/>
      <c r="AXV122" s="250"/>
      <c r="AXW122" s="250"/>
      <c r="AXX122" s="250"/>
      <c r="AXY122" s="250"/>
      <c r="AXZ122" s="250"/>
      <c r="AYA122" s="250"/>
      <c r="AYB122" s="250"/>
      <c r="AYC122" s="250"/>
      <c r="AYD122" s="250"/>
      <c r="AYE122" s="250"/>
      <c r="AYF122" s="250"/>
      <c r="AYG122" s="250"/>
      <c r="AYH122" s="250"/>
      <c r="AYI122" s="250"/>
      <c r="AYJ122" s="250"/>
      <c r="AYK122" s="250"/>
      <c r="AYL122" s="250"/>
      <c r="AYM122" s="250"/>
      <c r="AYN122" s="250"/>
      <c r="AYO122" s="250"/>
      <c r="AYP122" s="250"/>
      <c r="AYQ122" s="250"/>
      <c r="AYR122" s="250"/>
      <c r="AYS122" s="250"/>
      <c r="AYT122" s="250"/>
      <c r="AYU122" s="250"/>
      <c r="AYV122" s="250"/>
      <c r="AYW122" s="250"/>
      <c r="AYX122" s="250"/>
      <c r="AYY122" s="250"/>
      <c r="AYZ122" s="250"/>
      <c r="AZA122" s="250"/>
      <c r="AZB122" s="250"/>
      <c r="AZC122" s="250"/>
      <c r="AZD122" s="250"/>
      <c r="AZE122" s="250"/>
      <c r="AZF122" s="250"/>
      <c r="AZG122" s="250"/>
      <c r="AZH122" s="250"/>
      <c r="AZI122" s="250"/>
      <c r="AZJ122" s="250"/>
      <c r="AZK122" s="250"/>
      <c r="AZL122" s="250"/>
      <c r="AZM122" s="250"/>
      <c r="AZN122" s="250"/>
      <c r="AZO122" s="250"/>
      <c r="AZP122" s="250"/>
      <c r="AZQ122" s="250"/>
      <c r="AZR122" s="250"/>
      <c r="AZS122" s="250"/>
      <c r="AZT122" s="250"/>
      <c r="AZU122" s="250"/>
      <c r="AZV122" s="250"/>
      <c r="AZW122" s="250"/>
      <c r="AZX122" s="250"/>
      <c r="AZY122" s="250"/>
      <c r="AZZ122" s="250"/>
      <c r="BAA122" s="250"/>
      <c r="BAB122" s="250"/>
      <c r="BAC122" s="250"/>
      <c r="BAD122" s="250"/>
      <c r="BAE122" s="250"/>
      <c r="BAF122" s="250"/>
      <c r="BAG122" s="250"/>
      <c r="BAH122" s="250"/>
      <c r="BAI122" s="250"/>
      <c r="BAJ122" s="250"/>
      <c r="BAK122" s="250"/>
      <c r="BAL122" s="250"/>
      <c r="BAM122" s="250"/>
      <c r="BAN122" s="250"/>
      <c r="BAO122" s="250"/>
      <c r="BAP122" s="250"/>
      <c r="BAQ122" s="250"/>
      <c r="BAR122" s="250"/>
      <c r="BAS122" s="250"/>
      <c r="BAT122" s="250"/>
      <c r="BAU122" s="250"/>
      <c r="BAV122" s="250"/>
      <c r="BAW122" s="250"/>
      <c r="BAX122" s="250"/>
      <c r="BAY122" s="250"/>
      <c r="BAZ122" s="250"/>
      <c r="BBA122" s="250"/>
      <c r="BBB122" s="250"/>
      <c r="BBC122" s="250"/>
      <c r="BBD122" s="250"/>
      <c r="BBE122" s="250"/>
      <c r="BBF122" s="250"/>
      <c r="BBG122" s="250"/>
      <c r="BBH122" s="250"/>
      <c r="BBI122" s="250"/>
      <c r="BBJ122" s="250"/>
      <c r="BBK122" s="250"/>
      <c r="BBL122" s="250"/>
      <c r="BBM122" s="250"/>
      <c r="BBN122" s="250"/>
      <c r="BBO122" s="250"/>
      <c r="BBP122" s="250"/>
      <c r="BBQ122" s="250"/>
      <c r="BBR122" s="250"/>
      <c r="BBS122" s="250"/>
      <c r="BBT122" s="250"/>
      <c r="BBU122" s="250"/>
      <c r="BBV122" s="250"/>
      <c r="BBW122" s="250"/>
      <c r="BBX122" s="250"/>
      <c r="BBY122" s="250"/>
      <c r="BBZ122" s="250"/>
      <c r="BCA122" s="250"/>
      <c r="BCB122" s="250"/>
      <c r="BCC122" s="250"/>
      <c r="BCD122" s="250"/>
      <c r="BCE122" s="250"/>
      <c r="BCF122" s="250"/>
      <c r="BCG122" s="250"/>
      <c r="BCH122" s="250"/>
      <c r="BCI122" s="250"/>
      <c r="BCJ122" s="250"/>
      <c r="BCK122" s="250"/>
      <c r="BCL122" s="250"/>
      <c r="BCM122" s="250"/>
      <c r="BCN122" s="250"/>
      <c r="BCO122" s="250"/>
      <c r="BCP122" s="250"/>
      <c r="BCQ122" s="250"/>
      <c r="BCR122" s="250"/>
      <c r="BCS122" s="250"/>
      <c r="BCT122" s="250"/>
      <c r="BCU122" s="250"/>
      <c r="BCV122" s="250"/>
      <c r="BCW122" s="250"/>
      <c r="BCX122" s="250"/>
      <c r="BCY122" s="250"/>
      <c r="BCZ122" s="250"/>
      <c r="BDA122" s="250"/>
      <c r="BDB122" s="250"/>
      <c r="BDC122" s="250"/>
      <c r="BDD122" s="250"/>
      <c r="BDE122" s="250"/>
      <c r="BDF122" s="250"/>
      <c r="BDG122" s="250"/>
      <c r="BDH122" s="250"/>
      <c r="BDI122" s="250"/>
      <c r="BDJ122" s="250"/>
      <c r="BDK122" s="250"/>
      <c r="BDL122" s="250"/>
      <c r="BDM122" s="250"/>
      <c r="BDN122" s="250"/>
      <c r="BDO122" s="250"/>
      <c r="BDP122" s="250"/>
      <c r="BDQ122" s="250"/>
      <c r="BDR122" s="250"/>
      <c r="BDS122" s="250"/>
      <c r="BDT122" s="250"/>
      <c r="BDU122" s="250"/>
      <c r="BDV122" s="250"/>
      <c r="BDW122" s="250"/>
      <c r="BDX122" s="250"/>
      <c r="BDY122" s="250"/>
      <c r="BDZ122" s="250"/>
      <c r="BEA122" s="250"/>
      <c r="BEB122" s="250"/>
      <c r="BEC122" s="250"/>
      <c r="BED122" s="250"/>
      <c r="BEE122" s="250"/>
      <c r="BEF122" s="250"/>
      <c r="BEG122" s="250"/>
      <c r="BEH122" s="250"/>
      <c r="BEI122" s="250"/>
      <c r="BEJ122" s="250"/>
      <c r="BEK122" s="250"/>
      <c r="BEL122" s="250"/>
      <c r="BEM122" s="250"/>
      <c r="BEN122" s="250"/>
      <c r="BEO122" s="250"/>
      <c r="BEP122" s="250"/>
      <c r="BEQ122" s="250"/>
      <c r="BER122" s="250"/>
      <c r="BES122" s="250"/>
      <c r="BET122" s="250"/>
      <c r="BEU122" s="250"/>
      <c r="BEV122" s="250"/>
      <c r="BEW122" s="250"/>
      <c r="BEX122" s="250"/>
    </row>
    <row r="123" spans="1:1506" s="254" customFormat="1">
      <c r="A123" s="250"/>
      <c r="B123" s="251"/>
      <c r="C123" s="250"/>
      <c r="H123" s="65"/>
      <c r="I123" s="253"/>
      <c r="K123" s="273"/>
      <c r="L123" s="65"/>
      <c r="N123" s="65"/>
      <c r="O123" s="250"/>
      <c r="P123" s="250"/>
      <c r="Q123" s="250"/>
      <c r="R123" s="250"/>
      <c r="S123" s="250"/>
      <c r="T123" s="250"/>
      <c r="U123" s="250"/>
      <c r="V123" s="250"/>
      <c r="W123" s="250"/>
      <c r="X123" s="250"/>
      <c r="Y123" s="250"/>
      <c r="Z123" s="250"/>
      <c r="AA123" s="250"/>
      <c r="AB123" s="250"/>
      <c r="AC123" s="250"/>
      <c r="AD123" s="250"/>
      <c r="AE123" s="250"/>
      <c r="AF123" s="250"/>
      <c r="AG123" s="250"/>
      <c r="AH123" s="250"/>
      <c r="AI123" s="250"/>
      <c r="AJ123" s="250"/>
      <c r="AK123" s="250"/>
      <c r="AL123" s="250"/>
      <c r="AM123" s="250"/>
      <c r="AN123" s="250"/>
      <c r="AO123" s="250"/>
      <c r="AP123" s="250"/>
      <c r="AQ123" s="250"/>
      <c r="AR123" s="250"/>
      <c r="AS123" s="250"/>
      <c r="AT123" s="250"/>
      <c r="AU123" s="250"/>
      <c r="AV123" s="250"/>
      <c r="AW123" s="250"/>
      <c r="AX123" s="250"/>
      <c r="AY123" s="250"/>
      <c r="AZ123" s="250"/>
      <c r="BA123" s="250"/>
      <c r="BB123" s="250"/>
      <c r="BC123" s="250"/>
      <c r="BD123" s="250"/>
      <c r="BE123" s="250"/>
      <c r="BF123" s="250"/>
      <c r="BG123" s="250"/>
      <c r="BH123" s="250"/>
      <c r="BI123" s="250"/>
      <c r="BJ123" s="250"/>
      <c r="BK123" s="250"/>
      <c r="BL123" s="250"/>
      <c r="BM123" s="250"/>
      <c r="BN123" s="250"/>
      <c r="BO123" s="250"/>
      <c r="BP123" s="250"/>
      <c r="BQ123" s="250"/>
      <c r="BR123" s="250"/>
      <c r="BS123" s="250"/>
      <c r="BT123" s="250"/>
      <c r="BU123" s="250"/>
      <c r="BV123" s="250"/>
      <c r="BW123" s="250"/>
      <c r="BX123" s="250"/>
      <c r="BY123" s="250"/>
      <c r="BZ123" s="250"/>
      <c r="CA123" s="250"/>
      <c r="CB123" s="250"/>
      <c r="CC123" s="250"/>
      <c r="CD123" s="250"/>
      <c r="CE123" s="250"/>
      <c r="CF123" s="250"/>
      <c r="CG123" s="250"/>
      <c r="CH123" s="250"/>
      <c r="CI123" s="250"/>
      <c r="CJ123" s="250"/>
      <c r="CK123" s="250"/>
      <c r="CL123" s="250"/>
      <c r="CM123" s="250"/>
      <c r="CN123" s="250"/>
      <c r="CO123" s="250"/>
      <c r="CP123" s="250"/>
      <c r="CQ123" s="250"/>
      <c r="CR123" s="250"/>
      <c r="CS123" s="250"/>
      <c r="CT123" s="250"/>
      <c r="CU123" s="250"/>
      <c r="CV123" s="250"/>
      <c r="CW123" s="250"/>
      <c r="CX123" s="250"/>
      <c r="CY123" s="250"/>
      <c r="CZ123" s="250"/>
      <c r="DA123" s="250"/>
      <c r="DB123" s="250"/>
      <c r="DC123" s="250"/>
      <c r="DD123" s="250"/>
      <c r="DE123" s="250"/>
      <c r="DF123" s="250"/>
      <c r="DG123" s="250"/>
      <c r="DH123" s="250"/>
      <c r="DI123" s="250"/>
      <c r="DJ123" s="250"/>
      <c r="DK123" s="250"/>
      <c r="DL123" s="250"/>
      <c r="DM123" s="250"/>
      <c r="DN123" s="250"/>
      <c r="DO123" s="250"/>
      <c r="DP123" s="250"/>
      <c r="DQ123" s="250"/>
      <c r="DR123" s="250"/>
      <c r="DS123" s="250"/>
      <c r="DT123" s="250"/>
      <c r="DU123" s="250"/>
      <c r="DV123" s="250"/>
      <c r="DW123" s="250"/>
      <c r="DX123" s="250"/>
      <c r="DY123" s="250"/>
      <c r="DZ123" s="250"/>
      <c r="EA123" s="250"/>
      <c r="EB123" s="250"/>
      <c r="EC123" s="250"/>
      <c r="ED123" s="250"/>
      <c r="EE123" s="250"/>
      <c r="EF123" s="250"/>
      <c r="EG123" s="250"/>
      <c r="EH123" s="250"/>
      <c r="EI123" s="250"/>
      <c r="EJ123" s="250"/>
      <c r="EK123" s="250"/>
      <c r="EL123" s="250"/>
      <c r="EM123" s="250"/>
      <c r="EN123" s="250"/>
      <c r="EO123" s="250"/>
      <c r="EP123" s="250"/>
      <c r="EQ123" s="250"/>
      <c r="ER123" s="250"/>
      <c r="ES123" s="250"/>
      <c r="ET123" s="250"/>
      <c r="EU123" s="250"/>
      <c r="EV123" s="250"/>
      <c r="EW123" s="250"/>
      <c r="EX123" s="250"/>
      <c r="EY123" s="250"/>
      <c r="EZ123" s="250"/>
      <c r="FA123" s="250"/>
      <c r="FB123" s="250"/>
      <c r="FC123" s="250"/>
      <c r="FD123" s="250"/>
      <c r="FE123" s="250"/>
      <c r="FF123" s="250"/>
      <c r="FG123" s="250"/>
      <c r="FH123" s="250"/>
      <c r="FI123" s="250"/>
      <c r="FJ123" s="250"/>
      <c r="FK123" s="250"/>
      <c r="FL123" s="250"/>
      <c r="FM123" s="250"/>
      <c r="FN123" s="250"/>
      <c r="FO123" s="250"/>
      <c r="FP123" s="250"/>
      <c r="FQ123" s="250"/>
      <c r="FR123" s="250"/>
      <c r="FS123" s="250"/>
      <c r="FT123" s="250"/>
      <c r="FU123" s="250"/>
      <c r="FV123" s="250"/>
      <c r="FW123" s="250"/>
      <c r="FX123" s="250"/>
      <c r="FY123" s="250"/>
      <c r="FZ123" s="250"/>
      <c r="GA123" s="250"/>
      <c r="GB123" s="250"/>
      <c r="GC123" s="250"/>
      <c r="GD123" s="250"/>
      <c r="GE123" s="250"/>
      <c r="GF123" s="250"/>
      <c r="GG123" s="250"/>
      <c r="GH123" s="250"/>
      <c r="GI123" s="250"/>
      <c r="GJ123" s="250"/>
      <c r="GK123" s="250"/>
      <c r="GL123" s="250"/>
      <c r="GM123" s="250"/>
      <c r="GN123" s="250"/>
      <c r="GO123" s="250"/>
      <c r="GP123" s="250"/>
      <c r="GQ123" s="250"/>
      <c r="GR123" s="250"/>
      <c r="GS123" s="250"/>
      <c r="GT123" s="250"/>
      <c r="GU123" s="250"/>
      <c r="GV123" s="250"/>
      <c r="GW123" s="250"/>
      <c r="GX123" s="250"/>
      <c r="GY123" s="250"/>
      <c r="GZ123" s="250"/>
      <c r="HA123" s="250"/>
      <c r="HB123" s="250"/>
      <c r="HC123" s="250"/>
      <c r="HD123" s="250"/>
      <c r="HE123" s="250"/>
      <c r="HF123" s="250"/>
      <c r="HG123" s="250"/>
      <c r="HH123" s="250"/>
      <c r="HI123" s="250"/>
      <c r="HJ123" s="250"/>
      <c r="HK123" s="250"/>
      <c r="HL123" s="250"/>
      <c r="HM123" s="250"/>
      <c r="HN123" s="250"/>
      <c r="HO123" s="250"/>
      <c r="HP123" s="250"/>
      <c r="HQ123" s="250"/>
      <c r="HR123" s="250"/>
      <c r="HS123" s="250"/>
      <c r="HT123" s="250"/>
      <c r="HU123" s="250"/>
      <c r="HV123" s="250"/>
      <c r="HW123" s="250"/>
      <c r="HX123" s="250"/>
      <c r="HY123" s="250"/>
      <c r="HZ123" s="250"/>
      <c r="IA123" s="250"/>
      <c r="IB123" s="250"/>
      <c r="IC123" s="250"/>
      <c r="ID123" s="250"/>
      <c r="IE123" s="250"/>
      <c r="IF123" s="250"/>
      <c r="IG123" s="250"/>
      <c r="IH123" s="250"/>
      <c r="II123" s="250"/>
      <c r="IJ123" s="250"/>
      <c r="IK123" s="250"/>
      <c r="IL123" s="250"/>
      <c r="IM123" s="250"/>
      <c r="IN123" s="250"/>
      <c r="IO123" s="250"/>
      <c r="IP123" s="250"/>
      <c r="IQ123" s="250"/>
      <c r="IR123" s="250"/>
      <c r="IS123" s="250"/>
      <c r="IT123" s="250"/>
      <c r="IU123" s="250"/>
      <c r="IV123" s="250"/>
      <c r="IW123" s="250"/>
      <c r="IX123" s="250"/>
      <c r="IY123" s="250"/>
      <c r="IZ123" s="250"/>
      <c r="JA123" s="250"/>
      <c r="JB123" s="250"/>
      <c r="JC123" s="250"/>
      <c r="JD123" s="250"/>
      <c r="JE123" s="250"/>
      <c r="JF123" s="250"/>
      <c r="JG123" s="250"/>
      <c r="JH123" s="250"/>
      <c r="JI123" s="250"/>
      <c r="JJ123" s="250"/>
      <c r="JK123" s="250"/>
      <c r="JL123" s="250"/>
      <c r="JM123" s="250"/>
      <c r="JN123" s="250"/>
      <c r="JO123" s="250"/>
      <c r="JP123" s="250"/>
      <c r="JQ123" s="250"/>
      <c r="JR123" s="250"/>
      <c r="JS123" s="250"/>
      <c r="JT123" s="250"/>
      <c r="JU123" s="250"/>
      <c r="JV123" s="250"/>
      <c r="JW123" s="250"/>
      <c r="JX123" s="250"/>
      <c r="JY123" s="250"/>
      <c r="JZ123" s="250"/>
      <c r="KA123" s="250"/>
      <c r="KB123" s="250"/>
      <c r="KC123" s="250"/>
      <c r="KD123" s="250"/>
      <c r="KE123" s="250"/>
      <c r="KF123" s="250"/>
      <c r="KG123" s="250"/>
      <c r="KH123" s="250"/>
      <c r="KI123" s="250"/>
      <c r="KJ123" s="250"/>
      <c r="KK123" s="250"/>
      <c r="KL123" s="250"/>
      <c r="KM123" s="250"/>
      <c r="KN123" s="250"/>
      <c r="KO123" s="250"/>
      <c r="KP123" s="250"/>
      <c r="KQ123" s="250"/>
      <c r="KR123" s="250"/>
      <c r="KS123" s="250"/>
      <c r="KT123" s="250"/>
      <c r="KU123" s="250"/>
      <c r="KV123" s="250"/>
      <c r="KW123" s="250"/>
      <c r="KX123" s="250"/>
      <c r="KY123" s="250"/>
      <c r="KZ123" s="250"/>
      <c r="LA123" s="250"/>
      <c r="LB123" s="250"/>
      <c r="LC123" s="250"/>
      <c r="LD123" s="250"/>
      <c r="LE123" s="250"/>
      <c r="LF123" s="250"/>
      <c r="LG123" s="250"/>
      <c r="LH123" s="250"/>
      <c r="LI123" s="250"/>
      <c r="LJ123" s="250"/>
      <c r="LK123" s="250"/>
      <c r="LL123" s="250"/>
      <c r="LM123" s="250"/>
      <c r="LN123" s="250"/>
      <c r="LO123" s="250"/>
      <c r="LP123" s="250"/>
      <c r="LQ123" s="250"/>
      <c r="LR123" s="250"/>
      <c r="LS123" s="250"/>
      <c r="LT123" s="250"/>
      <c r="LU123" s="250"/>
      <c r="LV123" s="250"/>
      <c r="LW123" s="250"/>
      <c r="LX123" s="250"/>
      <c r="LY123" s="250"/>
      <c r="LZ123" s="250"/>
      <c r="MA123" s="250"/>
      <c r="MB123" s="250"/>
      <c r="MC123" s="250"/>
      <c r="MD123" s="250"/>
      <c r="ME123" s="250"/>
      <c r="MF123" s="250"/>
      <c r="MG123" s="250"/>
      <c r="MH123" s="250"/>
      <c r="MI123" s="250"/>
      <c r="MJ123" s="250"/>
      <c r="MK123" s="250"/>
      <c r="ML123" s="250"/>
      <c r="MM123" s="250"/>
      <c r="MN123" s="250"/>
      <c r="MO123" s="250"/>
      <c r="MP123" s="250"/>
      <c r="MQ123" s="250"/>
      <c r="MR123" s="250"/>
      <c r="MS123" s="250"/>
      <c r="MT123" s="250"/>
      <c r="MU123" s="250"/>
      <c r="MV123" s="250"/>
      <c r="MW123" s="250"/>
      <c r="MX123" s="250"/>
      <c r="MY123" s="250"/>
      <c r="MZ123" s="250"/>
      <c r="NA123" s="250"/>
      <c r="NB123" s="250"/>
      <c r="NC123" s="250"/>
      <c r="ND123" s="250"/>
      <c r="NE123" s="250"/>
      <c r="NF123" s="250"/>
      <c r="NG123" s="250"/>
      <c r="NH123" s="250"/>
      <c r="NI123" s="250"/>
      <c r="NJ123" s="250"/>
      <c r="NK123" s="250"/>
      <c r="NL123" s="250"/>
      <c r="NM123" s="250"/>
      <c r="NN123" s="250"/>
      <c r="NO123" s="250"/>
      <c r="NP123" s="250"/>
      <c r="NQ123" s="250"/>
      <c r="NR123" s="250"/>
      <c r="NS123" s="250"/>
      <c r="NT123" s="250"/>
      <c r="NU123" s="250"/>
      <c r="NV123" s="250"/>
      <c r="NW123" s="250"/>
      <c r="NX123" s="250"/>
      <c r="NY123" s="250"/>
      <c r="NZ123" s="250"/>
      <c r="OA123" s="250"/>
      <c r="OB123" s="250"/>
      <c r="OC123" s="250"/>
      <c r="OD123" s="250"/>
      <c r="OE123" s="250"/>
      <c r="OF123" s="250"/>
      <c r="OG123" s="250"/>
      <c r="OH123" s="250"/>
      <c r="OI123" s="250"/>
      <c r="OJ123" s="250"/>
      <c r="OK123" s="250"/>
      <c r="OL123" s="250"/>
      <c r="OM123" s="250"/>
      <c r="ON123" s="250"/>
      <c r="OO123" s="250"/>
      <c r="OP123" s="250"/>
      <c r="OQ123" s="250"/>
      <c r="OR123" s="250"/>
      <c r="OS123" s="250"/>
      <c r="OT123" s="250"/>
      <c r="OU123" s="250"/>
      <c r="OV123" s="250"/>
      <c r="OW123" s="250"/>
      <c r="OX123" s="250"/>
      <c r="OY123" s="250"/>
      <c r="OZ123" s="250"/>
      <c r="PA123" s="250"/>
      <c r="PB123" s="250"/>
      <c r="PC123" s="250"/>
      <c r="PD123" s="250"/>
      <c r="PE123" s="250"/>
      <c r="PF123" s="250"/>
      <c r="PG123" s="250"/>
      <c r="PH123" s="250"/>
      <c r="PI123" s="250"/>
      <c r="PJ123" s="250"/>
      <c r="PK123" s="250"/>
      <c r="PL123" s="250"/>
      <c r="PM123" s="250"/>
      <c r="PN123" s="250"/>
      <c r="PO123" s="250"/>
      <c r="PP123" s="250"/>
      <c r="PQ123" s="250"/>
      <c r="PR123" s="250"/>
      <c r="PS123" s="250"/>
      <c r="PT123" s="250"/>
      <c r="PU123" s="250"/>
      <c r="PV123" s="250"/>
      <c r="PW123" s="250"/>
      <c r="PX123" s="250"/>
      <c r="PY123" s="250"/>
      <c r="PZ123" s="250"/>
      <c r="QA123" s="250"/>
      <c r="QB123" s="250"/>
      <c r="QC123" s="250"/>
      <c r="QD123" s="250"/>
      <c r="QE123" s="250"/>
      <c r="QF123" s="250"/>
      <c r="QG123" s="250"/>
      <c r="QH123" s="250"/>
      <c r="QI123" s="250"/>
      <c r="QJ123" s="250"/>
      <c r="QK123" s="250"/>
      <c r="QL123" s="250"/>
      <c r="QM123" s="250"/>
      <c r="QN123" s="250"/>
      <c r="QO123" s="250"/>
      <c r="QP123" s="250"/>
      <c r="QQ123" s="250"/>
      <c r="QR123" s="250"/>
      <c r="QS123" s="250"/>
      <c r="QT123" s="250"/>
      <c r="QU123" s="250"/>
      <c r="QV123" s="250"/>
      <c r="QW123" s="250"/>
      <c r="QX123" s="250"/>
      <c r="QY123" s="250"/>
      <c r="QZ123" s="250"/>
      <c r="RA123" s="250"/>
      <c r="RB123" s="250"/>
      <c r="RC123" s="250"/>
      <c r="RD123" s="250"/>
      <c r="RE123" s="250"/>
      <c r="RF123" s="250"/>
      <c r="RG123" s="250"/>
      <c r="RH123" s="250"/>
      <c r="RI123" s="250"/>
      <c r="RJ123" s="250"/>
      <c r="RK123" s="250"/>
      <c r="RL123" s="250"/>
      <c r="RM123" s="250"/>
      <c r="RN123" s="250"/>
      <c r="RO123" s="250"/>
      <c r="RP123" s="250"/>
      <c r="RQ123" s="250"/>
      <c r="RR123" s="250"/>
      <c r="RS123" s="250"/>
      <c r="RT123" s="250"/>
      <c r="RU123" s="250"/>
      <c r="RV123" s="250"/>
      <c r="RW123" s="250"/>
      <c r="RX123" s="250"/>
      <c r="RY123" s="250"/>
      <c r="RZ123" s="250"/>
      <c r="SA123" s="250"/>
      <c r="SB123" s="250"/>
      <c r="SC123" s="250"/>
      <c r="SD123" s="250"/>
      <c r="SE123" s="250"/>
      <c r="SF123" s="250"/>
      <c r="SG123" s="250"/>
      <c r="SH123" s="250"/>
      <c r="SI123" s="250"/>
      <c r="SJ123" s="250"/>
      <c r="SK123" s="250"/>
      <c r="SL123" s="250"/>
      <c r="SM123" s="250"/>
      <c r="SN123" s="250"/>
      <c r="SO123" s="250"/>
      <c r="SP123" s="250"/>
      <c r="SQ123" s="250"/>
      <c r="SR123" s="250"/>
      <c r="SS123" s="250"/>
      <c r="ST123" s="250"/>
      <c r="SU123" s="250"/>
      <c r="SV123" s="250"/>
      <c r="SW123" s="250"/>
      <c r="SX123" s="250"/>
      <c r="SY123" s="250"/>
      <c r="SZ123" s="250"/>
      <c r="TA123" s="250"/>
      <c r="TB123" s="250"/>
      <c r="TC123" s="250"/>
      <c r="TD123" s="250"/>
      <c r="TE123" s="250"/>
      <c r="TF123" s="250"/>
      <c r="TG123" s="250"/>
      <c r="TH123" s="250"/>
      <c r="TI123" s="250"/>
      <c r="TJ123" s="250"/>
      <c r="TK123" s="250"/>
      <c r="TL123" s="250"/>
      <c r="TM123" s="250"/>
      <c r="TN123" s="250"/>
      <c r="TO123" s="250"/>
      <c r="TP123" s="250"/>
      <c r="TQ123" s="250"/>
      <c r="TR123" s="250"/>
      <c r="TS123" s="250"/>
      <c r="TT123" s="250"/>
      <c r="TU123" s="250"/>
      <c r="TV123" s="250"/>
      <c r="TW123" s="250"/>
      <c r="TX123" s="250"/>
      <c r="TY123" s="250"/>
      <c r="TZ123" s="250"/>
      <c r="UA123" s="250"/>
      <c r="UB123" s="250"/>
      <c r="UC123" s="250"/>
      <c r="UD123" s="250"/>
      <c r="UE123" s="250"/>
      <c r="UF123" s="250"/>
      <c r="UG123" s="250"/>
      <c r="UH123" s="250"/>
      <c r="UI123" s="250"/>
      <c r="UJ123" s="250"/>
      <c r="UK123" s="250"/>
      <c r="UL123" s="250"/>
      <c r="UM123" s="250"/>
      <c r="UN123" s="250"/>
      <c r="UO123" s="250"/>
      <c r="UP123" s="250"/>
      <c r="UQ123" s="250"/>
      <c r="UR123" s="250"/>
      <c r="US123" s="250"/>
      <c r="UT123" s="250"/>
      <c r="UU123" s="250"/>
      <c r="UV123" s="250"/>
      <c r="UW123" s="250"/>
      <c r="UX123" s="250"/>
      <c r="UY123" s="250"/>
      <c r="UZ123" s="250"/>
      <c r="VA123" s="250"/>
      <c r="VB123" s="250"/>
      <c r="VC123" s="250"/>
      <c r="VD123" s="250"/>
      <c r="VE123" s="250"/>
      <c r="VF123" s="250"/>
      <c r="VG123" s="250"/>
      <c r="VH123" s="250"/>
      <c r="VI123" s="250"/>
      <c r="VJ123" s="250"/>
      <c r="VK123" s="250"/>
      <c r="VL123" s="250"/>
      <c r="VM123" s="250"/>
      <c r="VN123" s="250"/>
      <c r="VO123" s="250"/>
      <c r="VP123" s="250"/>
      <c r="VQ123" s="250"/>
      <c r="VR123" s="250"/>
      <c r="VS123" s="250"/>
      <c r="VT123" s="250"/>
      <c r="VU123" s="250"/>
      <c r="VV123" s="250"/>
      <c r="VW123" s="250"/>
      <c r="VX123" s="250"/>
      <c r="VY123" s="250"/>
      <c r="VZ123" s="250"/>
      <c r="WA123" s="250"/>
      <c r="WB123" s="250"/>
      <c r="WC123" s="250"/>
      <c r="WD123" s="250"/>
      <c r="WE123" s="250"/>
      <c r="WF123" s="250"/>
      <c r="WG123" s="250"/>
      <c r="WH123" s="250"/>
      <c r="WI123" s="250"/>
      <c r="WJ123" s="250"/>
      <c r="WK123" s="250"/>
      <c r="WL123" s="250"/>
      <c r="WM123" s="250"/>
      <c r="WN123" s="250"/>
      <c r="WO123" s="250"/>
      <c r="WP123" s="250"/>
      <c r="WQ123" s="250"/>
      <c r="WR123" s="250"/>
      <c r="WS123" s="250"/>
      <c r="WT123" s="250"/>
      <c r="WU123" s="250"/>
      <c r="WV123" s="250"/>
      <c r="WW123" s="250"/>
      <c r="WX123" s="250"/>
      <c r="WY123" s="250"/>
      <c r="WZ123" s="250"/>
      <c r="XA123" s="250"/>
      <c r="XB123" s="250"/>
      <c r="XC123" s="250"/>
      <c r="XD123" s="250"/>
      <c r="XE123" s="250"/>
      <c r="XF123" s="250"/>
      <c r="XG123" s="250"/>
      <c r="XH123" s="250"/>
      <c r="XI123" s="250"/>
      <c r="XJ123" s="250"/>
      <c r="XK123" s="250"/>
      <c r="XL123" s="250"/>
      <c r="XM123" s="250"/>
      <c r="XN123" s="250"/>
      <c r="XO123" s="250"/>
      <c r="XP123" s="250"/>
      <c r="XQ123" s="250"/>
      <c r="XR123" s="250"/>
      <c r="XS123" s="250"/>
      <c r="XT123" s="250"/>
      <c r="XU123" s="250"/>
      <c r="XV123" s="250"/>
      <c r="XW123" s="250"/>
      <c r="XX123" s="250"/>
      <c r="XY123" s="250"/>
      <c r="XZ123" s="250"/>
      <c r="YA123" s="250"/>
      <c r="YB123" s="250"/>
      <c r="YC123" s="250"/>
      <c r="YD123" s="250"/>
      <c r="YE123" s="250"/>
      <c r="YF123" s="250"/>
      <c r="YG123" s="250"/>
      <c r="YH123" s="250"/>
      <c r="YI123" s="250"/>
      <c r="YJ123" s="250"/>
      <c r="YK123" s="250"/>
      <c r="YL123" s="250"/>
      <c r="YM123" s="250"/>
      <c r="YN123" s="250"/>
      <c r="YO123" s="250"/>
      <c r="YP123" s="250"/>
      <c r="YQ123" s="250"/>
      <c r="YR123" s="250"/>
      <c r="YS123" s="250"/>
      <c r="YT123" s="250"/>
      <c r="YU123" s="250"/>
      <c r="YV123" s="250"/>
      <c r="YW123" s="250"/>
      <c r="YX123" s="250"/>
      <c r="YY123" s="250"/>
      <c r="YZ123" s="250"/>
      <c r="ZA123" s="250"/>
      <c r="ZB123" s="250"/>
      <c r="ZC123" s="250"/>
      <c r="ZD123" s="250"/>
      <c r="ZE123" s="250"/>
      <c r="ZF123" s="250"/>
      <c r="ZG123" s="250"/>
      <c r="ZH123" s="250"/>
      <c r="ZI123" s="250"/>
      <c r="ZJ123" s="250"/>
      <c r="ZK123" s="250"/>
      <c r="ZL123" s="250"/>
      <c r="ZM123" s="250"/>
      <c r="ZN123" s="250"/>
      <c r="ZO123" s="250"/>
      <c r="ZP123" s="250"/>
      <c r="ZQ123" s="250"/>
      <c r="ZR123" s="250"/>
      <c r="ZS123" s="250"/>
      <c r="ZT123" s="250"/>
      <c r="ZU123" s="250"/>
      <c r="ZV123" s="250"/>
      <c r="ZW123" s="250"/>
      <c r="ZX123" s="250"/>
      <c r="ZY123" s="250"/>
      <c r="ZZ123" s="250"/>
      <c r="AAA123" s="250"/>
      <c r="AAB123" s="250"/>
      <c r="AAC123" s="250"/>
      <c r="AAD123" s="250"/>
      <c r="AAE123" s="250"/>
      <c r="AAF123" s="250"/>
      <c r="AAG123" s="250"/>
      <c r="AAH123" s="250"/>
      <c r="AAI123" s="250"/>
      <c r="AAJ123" s="250"/>
      <c r="AAK123" s="250"/>
      <c r="AAL123" s="250"/>
      <c r="AAM123" s="250"/>
      <c r="AAN123" s="250"/>
      <c r="AAO123" s="250"/>
      <c r="AAP123" s="250"/>
      <c r="AAQ123" s="250"/>
      <c r="AAR123" s="250"/>
      <c r="AAS123" s="250"/>
      <c r="AAT123" s="250"/>
      <c r="AAU123" s="250"/>
      <c r="AAV123" s="250"/>
      <c r="AAW123" s="250"/>
      <c r="AAX123" s="250"/>
      <c r="AAY123" s="250"/>
      <c r="AAZ123" s="250"/>
      <c r="ABA123" s="250"/>
      <c r="ABB123" s="250"/>
      <c r="ABC123" s="250"/>
      <c r="ABD123" s="250"/>
      <c r="ABE123" s="250"/>
      <c r="ABF123" s="250"/>
      <c r="ABG123" s="250"/>
      <c r="ABH123" s="250"/>
      <c r="ABI123" s="250"/>
      <c r="ABJ123" s="250"/>
      <c r="ABK123" s="250"/>
      <c r="ABL123" s="250"/>
      <c r="ABM123" s="250"/>
      <c r="ABN123" s="250"/>
      <c r="ABO123" s="250"/>
      <c r="ABP123" s="250"/>
      <c r="ABQ123" s="250"/>
      <c r="ABR123" s="250"/>
      <c r="ABS123" s="250"/>
      <c r="ABT123" s="250"/>
      <c r="ABU123" s="250"/>
      <c r="ABV123" s="250"/>
      <c r="ABW123" s="250"/>
      <c r="ABX123" s="250"/>
      <c r="ABY123" s="250"/>
      <c r="ABZ123" s="250"/>
      <c r="ACA123" s="250"/>
      <c r="ACB123" s="250"/>
      <c r="ACC123" s="250"/>
      <c r="ACD123" s="250"/>
      <c r="ACE123" s="250"/>
      <c r="ACF123" s="250"/>
      <c r="ACG123" s="250"/>
      <c r="ACH123" s="250"/>
      <c r="ACI123" s="250"/>
      <c r="ACJ123" s="250"/>
      <c r="ACK123" s="250"/>
      <c r="ACL123" s="250"/>
      <c r="ACM123" s="250"/>
      <c r="ACN123" s="250"/>
      <c r="ACO123" s="250"/>
      <c r="ACP123" s="250"/>
      <c r="ACQ123" s="250"/>
      <c r="ACR123" s="250"/>
      <c r="ACS123" s="250"/>
      <c r="ACT123" s="250"/>
      <c r="ACU123" s="250"/>
      <c r="ACV123" s="250"/>
      <c r="ACW123" s="250"/>
      <c r="ACX123" s="250"/>
      <c r="ACY123" s="250"/>
      <c r="ACZ123" s="250"/>
      <c r="ADA123" s="250"/>
      <c r="ADB123" s="250"/>
      <c r="ADC123" s="250"/>
      <c r="ADD123" s="250"/>
      <c r="ADE123" s="250"/>
      <c r="ADF123" s="250"/>
      <c r="ADG123" s="250"/>
      <c r="ADH123" s="250"/>
      <c r="ADI123" s="250"/>
      <c r="ADJ123" s="250"/>
      <c r="ADK123" s="250"/>
      <c r="ADL123" s="250"/>
      <c r="ADM123" s="250"/>
      <c r="ADN123" s="250"/>
      <c r="ADO123" s="250"/>
      <c r="ADP123" s="250"/>
      <c r="ADQ123" s="250"/>
      <c r="ADR123" s="250"/>
      <c r="ADS123" s="250"/>
      <c r="ADT123" s="250"/>
      <c r="ADU123" s="250"/>
      <c r="ADV123" s="250"/>
      <c r="ADW123" s="250"/>
      <c r="ADX123" s="250"/>
      <c r="ADY123" s="250"/>
      <c r="ADZ123" s="250"/>
      <c r="AEA123" s="250"/>
      <c r="AEB123" s="250"/>
      <c r="AEC123" s="250"/>
      <c r="AED123" s="250"/>
      <c r="AEE123" s="250"/>
      <c r="AEF123" s="250"/>
      <c r="AEG123" s="250"/>
      <c r="AEH123" s="250"/>
      <c r="AEI123" s="250"/>
      <c r="AEJ123" s="250"/>
      <c r="AEK123" s="250"/>
      <c r="AEL123" s="250"/>
      <c r="AEM123" s="250"/>
      <c r="AEN123" s="250"/>
      <c r="AEO123" s="250"/>
      <c r="AEP123" s="250"/>
      <c r="AEQ123" s="250"/>
      <c r="AER123" s="250"/>
      <c r="AES123" s="250"/>
      <c r="AET123" s="250"/>
      <c r="AEU123" s="250"/>
      <c r="AEV123" s="250"/>
      <c r="AEW123" s="250"/>
      <c r="AEX123" s="250"/>
      <c r="AEY123" s="250"/>
      <c r="AEZ123" s="250"/>
      <c r="AFA123" s="250"/>
      <c r="AFB123" s="250"/>
      <c r="AFC123" s="250"/>
      <c r="AFD123" s="250"/>
      <c r="AFE123" s="250"/>
      <c r="AFF123" s="250"/>
      <c r="AFG123" s="250"/>
      <c r="AFH123" s="250"/>
      <c r="AFI123" s="250"/>
      <c r="AFJ123" s="250"/>
      <c r="AFK123" s="250"/>
      <c r="AFL123" s="250"/>
      <c r="AFM123" s="250"/>
      <c r="AFN123" s="250"/>
      <c r="AFO123" s="250"/>
      <c r="AFP123" s="250"/>
      <c r="AFQ123" s="250"/>
      <c r="AFR123" s="250"/>
      <c r="AFS123" s="250"/>
      <c r="AFT123" s="250"/>
      <c r="AFU123" s="250"/>
      <c r="AFV123" s="250"/>
      <c r="AFW123" s="250"/>
      <c r="AFX123" s="250"/>
      <c r="AFY123" s="250"/>
      <c r="AFZ123" s="250"/>
      <c r="AGA123" s="250"/>
      <c r="AGB123" s="250"/>
      <c r="AGC123" s="250"/>
      <c r="AGD123" s="250"/>
      <c r="AGE123" s="250"/>
      <c r="AGF123" s="250"/>
      <c r="AGG123" s="250"/>
      <c r="AGH123" s="250"/>
      <c r="AGI123" s="250"/>
      <c r="AGJ123" s="250"/>
      <c r="AGK123" s="250"/>
      <c r="AGL123" s="250"/>
      <c r="AGM123" s="250"/>
      <c r="AGN123" s="250"/>
      <c r="AGO123" s="250"/>
      <c r="AGP123" s="250"/>
      <c r="AGQ123" s="250"/>
      <c r="AGR123" s="250"/>
      <c r="AGS123" s="250"/>
      <c r="AGT123" s="250"/>
      <c r="AGU123" s="250"/>
      <c r="AGV123" s="250"/>
      <c r="AGW123" s="250"/>
      <c r="AGX123" s="250"/>
      <c r="AGY123" s="250"/>
      <c r="AGZ123" s="250"/>
      <c r="AHA123" s="250"/>
      <c r="AHB123" s="250"/>
      <c r="AHC123" s="250"/>
      <c r="AHD123" s="250"/>
      <c r="AHE123" s="250"/>
      <c r="AHF123" s="250"/>
      <c r="AHG123" s="250"/>
      <c r="AHH123" s="250"/>
      <c r="AHI123" s="250"/>
      <c r="AHJ123" s="250"/>
      <c r="AHK123" s="250"/>
      <c r="AHL123" s="250"/>
      <c r="AHM123" s="250"/>
      <c r="AHN123" s="250"/>
      <c r="AHO123" s="250"/>
      <c r="AHP123" s="250"/>
      <c r="AHQ123" s="250"/>
      <c r="AHR123" s="250"/>
      <c r="AHS123" s="250"/>
      <c r="AHT123" s="250"/>
      <c r="AHU123" s="250"/>
      <c r="AHV123" s="250"/>
      <c r="AHW123" s="250"/>
      <c r="AHX123" s="250"/>
      <c r="AHY123" s="250"/>
      <c r="AHZ123" s="250"/>
      <c r="AIA123" s="250"/>
      <c r="AIB123" s="250"/>
      <c r="AIC123" s="250"/>
      <c r="AID123" s="250"/>
      <c r="AIE123" s="250"/>
      <c r="AIF123" s="250"/>
      <c r="AIG123" s="250"/>
      <c r="AIH123" s="250"/>
      <c r="AII123" s="250"/>
      <c r="AIJ123" s="250"/>
      <c r="AIK123" s="250"/>
      <c r="AIL123" s="250"/>
      <c r="AIM123" s="250"/>
      <c r="AIN123" s="250"/>
      <c r="AIO123" s="250"/>
      <c r="AIP123" s="250"/>
      <c r="AIQ123" s="250"/>
      <c r="AIR123" s="250"/>
      <c r="AIS123" s="250"/>
      <c r="AIT123" s="250"/>
      <c r="AIU123" s="250"/>
      <c r="AIV123" s="250"/>
      <c r="AIW123" s="250"/>
      <c r="AIX123" s="250"/>
      <c r="AIY123" s="250"/>
      <c r="AIZ123" s="250"/>
      <c r="AJA123" s="250"/>
      <c r="AJB123" s="250"/>
      <c r="AJC123" s="250"/>
      <c r="AJD123" s="250"/>
      <c r="AJE123" s="250"/>
      <c r="AJF123" s="250"/>
      <c r="AJG123" s="250"/>
      <c r="AJH123" s="250"/>
      <c r="AJI123" s="250"/>
      <c r="AJJ123" s="250"/>
      <c r="AJK123" s="250"/>
      <c r="AJL123" s="250"/>
      <c r="AJM123" s="250"/>
      <c r="AJN123" s="250"/>
      <c r="AJO123" s="250"/>
      <c r="AJP123" s="250"/>
      <c r="AJQ123" s="250"/>
      <c r="AJR123" s="250"/>
      <c r="AJS123" s="250"/>
      <c r="AJT123" s="250"/>
      <c r="AJU123" s="250"/>
      <c r="AJV123" s="250"/>
      <c r="AJW123" s="250"/>
      <c r="AJX123" s="250"/>
      <c r="AJY123" s="250"/>
      <c r="AJZ123" s="250"/>
      <c r="AKA123" s="250"/>
      <c r="AKB123" s="250"/>
      <c r="AKC123" s="250"/>
      <c r="AKD123" s="250"/>
      <c r="AKE123" s="250"/>
      <c r="AKF123" s="250"/>
      <c r="AKG123" s="250"/>
      <c r="AKH123" s="250"/>
      <c r="AKI123" s="250"/>
      <c r="AKJ123" s="250"/>
      <c r="AKK123" s="250"/>
      <c r="AKL123" s="250"/>
      <c r="AKM123" s="250"/>
      <c r="AKN123" s="250"/>
      <c r="AKO123" s="250"/>
      <c r="AKP123" s="250"/>
      <c r="AKQ123" s="250"/>
      <c r="AKR123" s="250"/>
      <c r="AKS123" s="250"/>
      <c r="AKT123" s="250"/>
      <c r="AKU123" s="250"/>
      <c r="AKV123" s="250"/>
      <c r="AKW123" s="250"/>
      <c r="AKX123" s="250"/>
      <c r="AKY123" s="250"/>
      <c r="AKZ123" s="250"/>
      <c r="ALA123" s="250"/>
      <c r="ALB123" s="250"/>
      <c r="ALC123" s="250"/>
      <c r="ALD123" s="250"/>
      <c r="ALE123" s="250"/>
      <c r="ALF123" s="250"/>
      <c r="ALG123" s="250"/>
      <c r="ALH123" s="250"/>
      <c r="ALI123" s="250"/>
      <c r="ALJ123" s="250"/>
      <c r="ALK123" s="250"/>
      <c r="ALL123" s="250"/>
      <c r="ALM123" s="250"/>
      <c r="ALN123" s="250"/>
      <c r="ALO123" s="250"/>
      <c r="ALP123" s="250"/>
      <c r="ALQ123" s="250"/>
      <c r="ALR123" s="250"/>
      <c r="ALS123" s="250"/>
      <c r="ALT123" s="250"/>
      <c r="ALU123" s="250"/>
      <c r="ALV123" s="250"/>
      <c r="ALW123" s="250"/>
      <c r="ALX123" s="250"/>
      <c r="ALY123" s="250"/>
      <c r="ALZ123" s="250"/>
      <c r="AMA123" s="250"/>
      <c r="AMB123" s="250"/>
      <c r="AMC123" s="250"/>
      <c r="AMD123" s="250"/>
      <c r="AME123" s="250"/>
      <c r="AMF123" s="250"/>
      <c r="AMG123" s="250"/>
      <c r="AMH123" s="250"/>
      <c r="AMI123" s="250"/>
      <c r="AMJ123" s="250"/>
      <c r="AMK123" s="250"/>
      <c r="AML123" s="250"/>
      <c r="AMM123" s="250"/>
      <c r="AMN123" s="250"/>
      <c r="AMO123" s="250"/>
      <c r="AMP123" s="250"/>
      <c r="AMQ123" s="250"/>
      <c r="AMR123" s="250"/>
      <c r="AMS123" s="250"/>
      <c r="AMT123" s="250"/>
      <c r="AMU123" s="250"/>
      <c r="AMV123" s="250"/>
      <c r="AMW123" s="250"/>
      <c r="AMX123" s="250"/>
      <c r="AMY123" s="250"/>
      <c r="AMZ123" s="250"/>
      <c r="ANA123" s="250"/>
      <c r="ANB123" s="250"/>
      <c r="ANC123" s="250"/>
      <c r="AND123" s="250"/>
      <c r="ANE123" s="250"/>
      <c r="ANF123" s="250"/>
      <c r="ANG123" s="250"/>
      <c r="ANH123" s="250"/>
      <c r="ANI123" s="250"/>
      <c r="ANJ123" s="250"/>
      <c r="ANK123" s="250"/>
      <c r="ANL123" s="250"/>
      <c r="ANM123" s="250"/>
      <c r="ANN123" s="250"/>
      <c r="ANO123" s="250"/>
      <c r="ANP123" s="250"/>
      <c r="ANQ123" s="250"/>
      <c r="ANR123" s="250"/>
      <c r="ANS123" s="250"/>
      <c r="ANT123" s="250"/>
      <c r="ANU123" s="250"/>
      <c r="ANV123" s="250"/>
      <c r="ANW123" s="250"/>
      <c r="ANX123" s="250"/>
      <c r="ANY123" s="250"/>
      <c r="ANZ123" s="250"/>
      <c r="AOA123" s="250"/>
      <c r="AOB123" s="250"/>
      <c r="AOC123" s="250"/>
      <c r="AOD123" s="250"/>
      <c r="AOE123" s="250"/>
      <c r="AOF123" s="250"/>
      <c r="AOG123" s="250"/>
      <c r="AOH123" s="250"/>
      <c r="AOI123" s="250"/>
      <c r="AOJ123" s="250"/>
      <c r="AOK123" s="250"/>
      <c r="AOL123" s="250"/>
      <c r="AOM123" s="250"/>
      <c r="AON123" s="250"/>
      <c r="AOO123" s="250"/>
      <c r="AOP123" s="250"/>
      <c r="AOQ123" s="250"/>
      <c r="AOR123" s="250"/>
      <c r="AOS123" s="250"/>
      <c r="AOT123" s="250"/>
      <c r="AOU123" s="250"/>
      <c r="AOV123" s="250"/>
      <c r="AOW123" s="250"/>
      <c r="AOX123" s="250"/>
      <c r="AOY123" s="250"/>
      <c r="AOZ123" s="250"/>
      <c r="APA123" s="250"/>
      <c r="APB123" s="250"/>
      <c r="APC123" s="250"/>
      <c r="APD123" s="250"/>
      <c r="APE123" s="250"/>
      <c r="APF123" s="250"/>
      <c r="APG123" s="250"/>
      <c r="APH123" s="250"/>
      <c r="API123" s="250"/>
      <c r="APJ123" s="250"/>
      <c r="APK123" s="250"/>
      <c r="APL123" s="250"/>
      <c r="APM123" s="250"/>
      <c r="APN123" s="250"/>
      <c r="APO123" s="250"/>
      <c r="APP123" s="250"/>
      <c r="APQ123" s="250"/>
      <c r="APR123" s="250"/>
      <c r="APS123" s="250"/>
      <c r="APT123" s="250"/>
      <c r="APU123" s="250"/>
      <c r="APV123" s="250"/>
      <c r="APW123" s="250"/>
      <c r="APX123" s="250"/>
      <c r="APY123" s="250"/>
      <c r="APZ123" s="250"/>
      <c r="AQA123" s="250"/>
      <c r="AQB123" s="250"/>
      <c r="AQC123" s="250"/>
      <c r="AQD123" s="250"/>
      <c r="AQE123" s="250"/>
      <c r="AQF123" s="250"/>
      <c r="AQG123" s="250"/>
      <c r="AQH123" s="250"/>
      <c r="AQI123" s="250"/>
      <c r="AQJ123" s="250"/>
      <c r="AQK123" s="250"/>
      <c r="AQL123" s="250"/>
      <c r="AQM123" s="250"/>
      <c r="AQN123" s="250"/>
      <c r="AQO123" s="250"/>
      <c r="AQP123" s="250"/>
      <c r="AQQ123" s="250"/>
      <c r="AQR123" s="250"/>
      <c r="AQS123" s="250"/>
      <c r="AQT123" s="250"/>
      <c r="AQU123" s="250"/>
      <c r="AQV123" s="250"/>
      <c r="AQW123" s="250"/>
      <c r="AQX123" s="250"/>
      <c r="AQY123" s="250"/>
      <c r="AQZ123" s="250"/>
      <c r="ARA123" s="250"/>
      <c r="ARB123" s="250"/>
      <c r="ARC123" s="250"/>
      <c r="ARD123" s="250"/>
      <c r="ARE123" s="250"/>
      <c r="ARF123" s="250"/>
      <c r="ARG123" s="250"/>
      <c r="ARH123" s="250"/>
      <c r="ARI123" s="250"/>
      <c r="ARJ123" s="250"/>
      <c r="ARK123" s="250"/>
      <c r="ARL123" s="250"/>
      <c r="ARM123" s="250"/>
      <c r="ARN123" s="250"/>
      <c r="ARO123" s="250"/>
      <c r="ARP123" s="250"/>
      <c r="ARQ123" s="250"/>
      <c r="ARR123" s="250"/>
      <c r="ARS123" s="250"/>
      <c r="ART123" s="250"/>
      <c r="ARU123" s="250"/>
      <c r="ARV123" s="250"/>
      <c r="ARW123" s="250"/>
      <c r="ARX123" s="250"/>
      <c r="ARY123" s="250"/>
      <c r="ARZ123" s="250"/>
      <c r="ASA123" s="250"/>
      <c r="ASB123" s="250"/>
      <c r="ASC123" s="250"/>
      <c r="ASD123" s="250"/>
      <c r="ASE123" s="250"/>
      <c r="ASF123" s="250"/>
      <c r="ASG123" s="250"/>
      <c r="ASH123" s="250"/>
      <c r="ASI123" s="250"/>
      <c r="ASJ123" s="250"/>
      <c r="ASK123" s="250"/>
      <c r="ASL123" s="250"/>
      <c r="ASM123" s="250"/>
      <c r="ASN123" s="250"/>
      <c r="ASO123" s="250"/>
      <c r="ASP123" s="250"/>
      <c r="ASQ123" s="250"/>
      <c r="ASR123" s="250"/>
      <c r="ASS123" s="250"/>
      <c r="AST123" s="250"/>
      <c r="ASU123" s="250"/>
      <c r="ASV123" s="250"/>
      <c r="ASW123" s="250"/>
      <c r="ASX123" s="250"/>
      <c r="ASY123" s="250"/>
      <c r="ASZ123" s="250"/>
      <c r="ATA123" s="250"/>
      <c r="ATB123" s="250"/>
      <c r="ATC123" s="250"/>
      <c r="ATD123" s="250"/>
      <c r="ATE123" s="250"/>
      <c r="ATF123" s="250"/>
      <c r="ATG123" s="250"/>
      <c r="ATH123" s="250"/>
      <c r="ATI123" s="250"/>
      <c r="ATJ123" s="250"/>
      <c r="ATK123" s="250"/>
      <c r="ATL123" s="250"/>
      <c r="ATM123" s="250"/>
      <c r="ATN123" s="250"/>
      <c r="ATO123" s="250"/>
      <c r="ATP123" s="250"/>
      <c r="ATQ123" s="250"/>
      <c r="ATR123" s="250"/>
      <c r="ATS123" s="250"/>
      <c r="ATT123" s="250"/>
      <c r="ATU123" s="250"/>
      <c r="ATV123" s="250"/>
      <c r="ATW123" s="250"/>
      <c r="ATX123" s="250"/>
      <c r="ATY123" s="250"/>
      <c r="ATZ123" s="250"/>
      <c r="AUA123" s="250"/>
      <c r="AUB123" s="250"/>
      <c r="AUC123" s="250"/>
      <c r="AUD123" s="250"/>
      <c r="AUE123" s="250"/>
      <c r="AUF123" s="250"/>
      <c r="AUG123" s="250"/>
      <c r="AUH123" s="250"/>
      <c r="AUI123" s="250"/>
      <c r="AUJ123" s="250"/>
      <c r="AUK123" s="250"/>
      <c r="AUL123" s="250"/>
      <c r="AUM123" s="250"/>
      <c r="AUN123" s="250"/>
      <c r="AUO123" s="250"/>
      <c r="AUP123" s="250"/>
      <c r="AUQ123" s="250"/>
      <c r="AUR123" s="250"/>
      <c r="AUS123" s="250"/>
      <c r="AUT123" s="250"/>
      <c r="AUU123" s="250"/>
      <c r="AUV123" s="250"/>
      <c r="AUW123" s="250"/>
      <c r="AUX123" s="250"/>
      <c r="AUY123" s="250"/>
      <c r="AUZ123" s="250"/>
      <c r="AVA123" s="250"/>
      <c r="AVB123" s="250"/>
      <c r="AVC123" s="250"/>
      <c r="AVD123" s="250"/>
      <c r="AVE123" s="250"/>
      <c r="AVF123" s="250"/>
      <c r="AVG123" s="250"/>
      <c r="AVH123" s="250"/>
      <c r="AVI123" s="250"/>
      <c r="AVJ123" s="250"/>
      <c r="AVK123" s="250"/>
      <c r="AVL123" s="250"/>
      <c r="AVM123" s="250"/>
      <c r="AVN123" s="250"/>
      <c r="AVO123" s="250"/>
      <c r="AVP123" s="250"/>
      <c r="AVQ123" s="250"/>
      <c r="AVR123" s="250"/>
      <c r="AVS123" s="250"/>
      <c r="AVT123" s="250"/>
      <c r="AVU123" s="250"/>
      <c r="AVV123" s="250"/>
      <c r="AVW123" s="250"/>
      <c r="AVX123" s="250"/>
      <c r="AVY123" s="250"/>
      <c r="AVZ123" s="250"/>
      <c r="AWA123" s="250"/>
      <c r="AWB123" s="250"/>
      <c r="AWC123" s="250"/>
      <c r="AWD123" s="250"/>
      <c r="AWE123" s="250"/>
      <c r="AWF123" s="250"/>
      <c r="AWG123" s="250"/>
      <c r="AWH123" s="250"/>
      <c r="AWI123" s="250"/>
      <c r="AWJ123" s="250"/>
      <c r="AWK123" s="250"/>
      <c r="AWL123" s="250"/>
      <c r="AWM123" s="250"/>
      <c r="AWN123" s="250"/>
      <c r="AWO123" s="250"/>
      <c r="AWP123" s="250"/>
      <c r="AWQ123" s="250"/>
      <c r="AWR123" s="250"/>
      <c r="AWS123" s="250"/>
      <c r="AWT123" s="250"/>
      <c r="AWU123" s="250"/>
      <c r="AWV123" s="250"/>
      <c r="AWW123" s="250"/>
      <c r="AWX123" s="250"/>
      <c r="AWY123" s="250"/>
      <c r="AWZ123" s="250"/>
      <c r="AXA123" s="250"/>
      <c r="AXB123" s="250"/>
      <c r="AXC123" s="250"/>
      <c r="AXD123" s="250"/>
      <c r="AXE123" s="250"/>
      <c r="AXF123" s="250"/>
      <c r="AXG123" s="250"/>
      <c r="AXH123" s="250"/>
      <c r="AXI123" s="250"/>
      <c r="AXJ123" s="250"/>
      <c r="AXK123" s="250"/>
      <c r="AXL123" s="250"/>
      <c r="AXM123" s="250"/>
      <c r="AXN123" s="250"/>
      <c r="AXO123" s="250"/>
      <c r="AXP123" s="250"/>
      <c r="AXQ123" s="250"/>
      <c r="AXR123" s="250"/>
      <c r="AXS123" s="250"/>
      <c r="AXT123" s="250"/>
      <c r="AXU123" s="250"/>
      <c r="AXV123" s="250"/>
      <c r="AXW123" s="250"/>
      <c r="AXX123" s="250"/>
      <c r="AXY123" s="250"/>
      <c r="AXZ123" s="250"/>
      <c r="AYA123" s="250"/>
      <c r="AYB123" s="250"/>
      <c r="AYC123" s="250"/>
      <c r="AYD123" s="250"/>
      <c r="AYE123" s="250"/>
      <c r="AYF123" s="250"/>
      <c r="AYG123" s="250"/>
      <c r="AYH123" s="250"/>
      <c r="AYI123" s="250"/>
      <c r="AYJ123" s="250"/>
      <c r="AYK123" s="250"/>
      <c r="AYL123" s="250"/>
      <c r="AYM123" s="250"/>
      <c r="AYN123" s="250"/>
      <c r="AYO123" s="250"/>
      <c r="AYP123" s="250"/>
      <c r="AYQ123" s="250"/>
      <c r="AYR123" s="250"/>
      <c r="AYS123" s="250"/>
      <c r="AYT123" s="250"/>
      <c r="AYU123" s="250"/>
      <c r="AYV123" s="250"/>
      <c r="AYW123" s="250"/>
      <c r="AYX123" s="250"/>
      <c r="AYY123" s="250"/>
      <c r="AYZ123" s="250"/>
      <c r="AZA123" s="250"/>
      <c r="AZB123" s="250"/>
      <c r="AZC123" s="250"/>
      <c r="AZD123" s="250"/>
      <c r="AZE123" s="250"/>
      <c r="AZF123" s="250"/>
      <c r="AZG123" s="250"/>
      <c r="AZH123" s="250"/>
      <c r="AZI123" s="250"/>
      <c r="AZJ123" s="250"/>
      <c r="AZK123" s="250"/>
      <c r="AZL123" s="250"/>
      <c r="AZM123" s="250"/>
      <c r="AZN123" s="250"/>
      <c r="AZO123" s="250"/>
      <c r="AZP123" s="250"/>
      <c r="AZQ123" s="250"/>
      <c r="AZR123" s="250"/>
      <c r="AZS123" s="250"/>
      <c r="AZT123" s="250"/>
      <c r="AZU123" s="250"/>
      <c r="AZV123" s="250"/>
      <c r="AZW123" s="250"/>
      <c r="AZX123" s="250"/>
      <c r="AZY123" s="250"/>
      <c r="AZZ123" s="250"/>
      <c r="BAA123" s="250"/>
      <c r="BAB123" s="250"/>
      <c r="BAC123" s="250"/>
      <c r="BAD123" s="250"/>
      <c r="BAE123" s="250"/>
      <c r="BAF123" s="250"/>
      <c r="BAG123" s="250"/>
      <c r="BAH123" s="250"/>
      <c r="BAI123" s="250"/>
      <c r="BAJ123" s="250"/>
      <c r="BAK123" s="250"/>
      <c r="BAL123" s="250"/>
      <c r="BAM123" s="250"/>
      <c r="BAN123" s="250"/>
      <c r="BAO123" s="250"/>
      <c r="BAP123" s="250"/>
      <c r="BAQ123" s="250"/>
      <c r="BAR123" s="250"/>
      <c r="BAS123" s="250"/>
      <c r="BAT123" s="250"/>
      <c r="BAU123" s="250"/>
      <c r="BAV123" s="250"/>
      <c r="BAW123" s="250"/>
      <c r="BAX123" s="250"/>
      <c r="BAY123" s="250"/>
      <c r="BAZ123" s="250"/>
      <c r="BBA123" s="250"/>
      <c r="BBB123" s="250"/>
      <c r="BBC123" s="250"/>
      <c r="BBD123" s="250"/>
      <c r="BBE123" s="250"/>
      <c r="BBF123" s="250"/>
      <c r="BBG123" s="250"/>
      <c r="BBH123" s="250"/>
      <c r="BBI123" s="250"/>
      <c r="BBJ123" s="250"/>
      <c r="BBK123" s="250"/>
      <c r="BBL123" s="250"/>
      <c r="BBM123" s="250"/>
      <c r="BBN123" s="250"/>
      <c r="BBO123" s="250"/>
      <c r="BBP123" s="250"/>
      <c r="BBQ123" s="250"/>
      <c r="BBR123" s="250"/>
      <c r="BBS123" s="250"/>
      <c r="BBT123" s="250"/>
      <c r="BBU123" s="250"/>
      <c r="BBV123" s="250"/>
      <c r="BBW123" s="250"/>
      <c r="BBX123" s="250"/>
      <c r="BBY123" s="250"/>
      <c r="BBZ123" s="250"/>
      <c r="BCA123" s="250"/>
      <c r="BCB123" s="250"/>
      <c r="BCC123" s="250"/>
      <c r="BCD123" s="250"/>
      <c r="BCE123" s="250"/>
      <c r="BCF123" s="250"/>
      <c r="BCG123" s="250"/>
      <c r="BCH123" s="250"/>
      <c r="BCI123" s="250"/>
      <c r="BCJ123" s="250"/>
      <c r="BCK123" s="250"/>
      <c r="BCL123" s="250"/>
      <c r="BCM123" s="250"/>
      <c r="BCN123" s="250"/>
      <c r="BCO123" s="250"/>
      <c r="BCP123" s="250"/>
      <c r="BCQ123" s="250"/>
      <c r="BCR123" s="250"/>
      <c r="BCS123" s="250"/>
      <c r="BCT123" s="250"/>
      <c r="BCU123" s="250"/>
      <c r="BCV123" s="250"/>
      <c r="BCW123" s="250"/>
      <c r="BCX123" s="250"/>
      <c r="BCY123" s="250"/>
      <c r="BCZ123" s="250"/>
      <c r="BDA123" s="250"/>
      <c r="BDB123" s="250"/>
      <c r="BDC123" s="250"/>
      <c r="BDD123" s="250"/>
      <c r="BDE123" s="250"/>
      <c r="BDF123" s="250"/>
      <c r="BDG123" s="250"/>
      <c r="BDH123" s="250"/>
      <c r="BDI123" s="250"/>
      <c r="BDJ123" s="250"/>
      <c r="BDK123" s="250"/>
      <c r="BDL123" s="250"/>
      <c r="BDM123" s="250"/>
      <c r="BDN123" s="250"/>
      <c r="BDO123" s="250"/>
      <c r="BDP123" s="250"/>
      <c r="BDQ123" s="250"/>
      <c r="BDR123" s="250"/>
      <c r="BDS123" s="250"/>
      <c r="BDT123" s="250"/>
      <c r="BDU123" s="250"/>
      <c r="BDV123" s="250"/>
      <c r="BDW123" s="250"/>
      <c r="BDX123" s="250"/>
      <c r="BDY123" s="250"/>
      <c r="BDZ123" s="250"/>
      <c r="BEA123" s="250"/>
      <c r="BEB123" s="250"/>
      <c r="BEC123" s="250"/>
      <c r="BED123" s="250"/>
      <c r="BEE123" s="250"/>
      <c r="BEF123" s="250"/>
      <c r="BEG123" s="250"/>
      <c r="BEH123" s="250"/>
      <c r="BEI123" s="250"/>
      <c r="BEJ123" s="250"/>
      <c r="BEK123" s="250"/>
      <c r="BEL123" s="250"/>
      <c r="BEM123" s="250"/>
      <c r="BEN123" s="250"/>
      <c r="BEO123" s="250"/>
      <c r="BEP123" s="250"/>
      <c r="BEQ123" s="250"/>
      <c r="BER123" s="250"/>
      <c r="BES123" s="250"/>
      <c r="BET123" s="250"/>
      <c r="BEU123" s="250"/>
      <c r="BEV123" s="250"/>
      <c r="BEW123" s="250"/>
      <c r="BEX123" s="250"/>
    </row>
    <row r="124" spans="1:1506" s="254" customFormat="1">
      <c r="A124" s="250"/>
      <c r="B124" s="251"/>
      <c r="C124" s="250"/>
      <c r="H124" s="65"/>
      <c r="I124" s="253"/>
      <c r="K124" s="273"/>
      <c r="L124" s="65"/>
      <c r="N124" s="65"/>
      <c r="O124" s="250"/>
      <c r="P124" s="250"/>
      <c r="Q124" s="250"/>
      <c r="R124" s="250"/>
      <c r="S124" s="250"/>
      <c r="T124" s="250"/>
      <c r="U124" s="250"/>
      <c r="V124" s="250"/>
      <c r="W124" s="250"/>
      <c r="X124" s="250"/>
      <c r="Y124" s="250"/>
      <c r="Z124" s="250"/>
      <c r="AA124" s="250"/>
      <c r="AB124" s="250"/>
      <c r="AC124" s="250"/>
      <c r="AD124" s="250"/>
      <c r="AE124" s="250"/>
      <c r="AF124" s="250"/>
      <c r="AG124" s="250"/>
      <c r="AH124" s="250"/>
      <c r="AI124" s="250"/>
      <c r="AJ124" s="250"/>
      <c r="AK124" s="250"/>
      <c r="AL124" s="250"/>
      <c r="AM124" s="250"/>
      <c r="AN124" s="250"/>
      <c r="AO124" s="250"/>
      <c r="AP124" s="250"/>
      <c r="AQ124" s="250"/>
      <c r="AR124" s="250"/>
      <c r="AS124" s="250"/>
      <c r="AT124" s="250"/>
      <c r="AU124" s="250"/>
      <c r="AV124" s="250"/>
      <c r="AW124" s="250"/>
      <c r="AX124" s="250"/>
      <c r="AY124" s="250"/>
      <c r="AZ124" s="250"/>
      <c r="BA124" s="250"/>
      <c r="BB124" s="250"/>
      <c r="BC124" s="250"/>
      <c r="BD124" s="250"/>
      <c r="BE124" s="250"/>
      <c r="BF124" s="250"/>
      <c r="BG124" s="250"/>
      <c r="BH124" s="250"/>
      <c r="BI124" s="250"/>
      <c r="BJ124" s="250"/>
      <c r="BK124" s="250"/>
      <c r="BL124" s="250"/>
      <c r="BM124" s="250"/>
      <c r="BN124" s="250"/>
      <c r="BO124" s="250"/>
      <c r="BP124" s="250"/>
      <c r="BQ124" s="250"/>
      <c r="BR124" s="250"/>
      <c r="BS124" s="250"/>
      <c r="BT124" s="250"/>
      <c r="BU124" s="250"/>
      <c r="BV124" s="250"/>
      <c r="BW124" s="250"/>
      <c r="BX124" s="250"/>
      <c r="BY124" s="250"/>
      <c r="BZ124" s="250"/>
      <c r="CA124" s="250"/>
      <c r="CB124" s="250"/>
      <c r="CC124" s="250"/>
      <c r="CD124" s="250"/>
      <c r="CE124" s="250"/>
      <c r="CF124" s="250"/>
      <c r="CG124" s="250"/>
      <c r="CH124" s="250"/>
      <c r="CI124" s="250"/>
      <c r="CJ124" s="250"/>
      <c r="CK124" s="250"/>
      <c r="CL124" s="250"/>
      <c r="CM124" s="250"/>
      <c r="CN124" s="250"/>
      <c r="CO124" s="250"/>
      <c r="CP124" s="250"/>
      <c r="CQ124" s="250"/>
      <c r="CR124" s="250"/>
      <c r="CS124" s="250"/>
      <c r="CT124" s="250"/>
      <c r="CU124" s="250"/>
      <c r="CV124" s="250"/>
      <c r="CW124" s="250"/>
      <c r="CX124" s="250"/>
      <c r="CY124" s="250"/>
      <c r="CZ124" s="250"/>
      <c r="DA124" s="250"/>
      <c r="DB124" s="250"/>
      <c r="DC124" s="250"/>
      <c r="DD124" s="250"/>
      <c r="DE124" s="250"/>
      <c r="DF124" s="250"/>
      <c r="DG124" s="250"/>
      <c r="DH124" s="250"/>
      <c r="DI124" s="250"/>
      <c r="DJ124" s="250"/>
      <c r="DK124" s="250"/>
      <c r="DL124" s="250"/>
      <c r="DM124" s="250"/>
      <c r="DN124" s="250"/>
      <c r="DO124" s="250"/>
      <c r="DP124" s="250"/>
      <c r="DQ124" s="250"/>
      <c r="DR124" s="250"/>
      <c r="DS124" s="250"/>
      <c r="DT124" s="250"/>
      <c r="DU124" s="250"/>
      <c r="DV124" s="250"/>
      <c r="DW124" s="250"/>
      <c r="DX124" s="250"/>
      <c r="DY124" s="250"/>
      <c r="DZ124" s="250"/>
      <c r="EA124" s="250"/>
      <c r="EB124" s="250"/>
      <c r="EC124" s="250"/>
      <c r="ED124" s="250"/>
      <c r="EE124" s="250"/>
      <c r="EF124" s="250"/>
      <c r="EG124" s="250"/>
      <c r="EH124" s="250"/>
      <c r="EI124" s="250"/>
      <c r="EJ124" s="250"/>
      <c r="EK124" s="250"/>
      <c r="EL124" s="250"/>
      <c r="EM124" s="250"/>
      <c r="EN124" s="250"/>
      <c r="EO124" s="250"/>
      <c r="EP124" s="250"/>
      <c r="EQ124" s="250"/>
      <c r="ER124" s="250"/>
      <c r="ES124" s="250"/>
      <c r="ET124" s="250"/>
      <c r="EU124" s="250"/>
      <c r="EV124" s="250"/>
      <c r="EW124" s="250"/>
      <c r="EX124" s="250"/>
      <c r="EY124" s="250"/>
      <c r="EZ124" s="250"/>
      <c r="FA124" s="250"/>
      <c r="FB124" s="250"/>
      <c r="FC124" s="250"/>
      <c r="FD124" s="250"/>
      <c r="FE124" s="250"/>
      <c r="FF124" s="250"/>
      <c r="FG124" s="250"/>
      <c r="FH124" s="250"/>
      <c r="FI124" s="250"/>
      <c r="FJ124" s="250"/>
      <c r="FK124" s="250"/>
      <c r="FL124" s="250"/>
      <c r="FM124" s="250"/>
      <c r="FN124" s="250"/>
      <c r="FO124" s="250"/>
      <c r="FP124" s="250"/>
      <c r="FQ124" s="250"/>
      <c r="FR124" s="250"/>
      <c r="FS124" s="250"/>
      <c r="FT124" s="250"/>
      <c r="FU124" s="250"/>
      <c r="FV124" s="250"/>
      <c r="FW124" s="250"/>
      <c r="FX124" s="250"/>
      <c r="FY124" s="250"/>
      <c r="FZ124" s="250"/>
      <c r="GA124" s="250"/>
      <c r="GB124" s="250"/>
      <c r="GC124" s="250"/>
      <c r="GD124" s="250"/>
      <c r="GE124" s="250"/>
      <c r="GF124" s="250"/>
      <c r="GG124" s="250"/>
      <c r="GH124" s="250"/>
      <c r="GI124" s="250"/>
      <c r="GJ124" s="250"/>
      <c r="GK124" s="250"/>
      <c r="GL124" s="250"/>
      <c r="GM124" s="250"/>
      <c r="GN124" s="250"/>
      <c r="GO124" s="250"/>
      <c r="GP124" s="250"/>
      <c r="GQ124" s="250"/>
      <c r="GR124" s="250"/>
      <c r="GS124" s="250"/>
      <c r="GT124" s="250"/>
      <c r="GU124" s="250"/>
      <c r="GV124" s="250"/>
      <c r="GW124" s="250"/>
      <c r="GX124" s="250"/>
      <c r="GY124" s="250"/>
      <c r="GZ124" s="250"/>
      <c r="HA124" s="250"/>
      <c r="HB124" s="250"/>
      <c r="HC124" s="250"/>
      <c r="HD124" s="250"/>
      <c r="HE124" s="250"/>
      <c r="HF124" s="250"/>
      <c r="HG124" s="250"/>
      <c r="HH124" s="250"/>
      <c r="HI124" s="250"/>
      <c r="HJ124" s="250"/>
      <c r="HK124" s="250"/>
      <c r="HL124" s="250"/>
      <c r="HM124" s="250"/>
      <c r="HN124" s="250"/>
      <c r="HO124" s="250"/>
      <c r="HP124" s="250"/>
      <c r="HQ124" s="250"/>
      <c r="HR124" s="250"/>
      <c r="HS124" s="250"/>
      <c r="HT124" s="250"/>
      <c r="HU124" s="250"/>
      <c r="HV124" s="250"/>
      <c r="HW124" s="250"/>
      <c r="HX124" s="250"/>
      <c r="HY124" s="250"/>
      <c r="HZ124" s="250"/>
      <c r="IA124" s="250"/>
      <c r="IB124" s="250"/>
      <c r="IC124" s="250"/>
      <c r="ID124" s="250"/>
      <c r="IE124" s="250"/>
      <c r="IF124" s="250"/>
      <c r="IG124" s="250"/>
      <c r="IH124" s="250"/>
      <c r="II124" s="250"/>
      <c r="IJ124" s="250"/>
      <c r="IK124" s="250"/>
      <c r="IL124" s="250"/>
      <c r="IM124" s="250"/>
      <c r="IN124" s="250"/>
      <c r="IO124" s="250"/>
      <c r="IP124" s="250"/>
      <c r="IQ124" s="250"/>
      <c r="IR124" s="250"/>
      <c r="IS124" s="250"/>
      <c r="IT124" s="250"/>
      <c r="IU124" s="250"/>
      <c r="IV124" s="250"/>
      <c r="IW124" s="250"/>
      <c r="IX124" s="250"/>
      <c r="IY124" s="250"/>
      <c r="IZ124" s="250"/>
      <c r="JA124" s="250"/>
      <c r="JB124" s="250"/>
      <c r="JC124" s="250"/>
      <c r="JD124" s="250"/>
      <c r="JE124" s="250"/>
      <c r="JF124" s="250"/>
      <c r="JG124" s="250"/>
      <c r="JH124" s="250"/>
      <c r="JI124" s="250"/>
      <c r="JJ124" s="250"/>
      <c r="JK124" s="250"/>
      <c r="JL124" s="250"/>
      <c r="JM124" s="250"/>
      <c r="JN124" s="250"/>
      <c r="JO124" s="250"/>
      <c r="JP124" s="250"/>
      <c r="JQ124" s="250"/>
      <c r="JR124" s="250"/>
      <c r="JS124" s="250"/>
      <c r="JT124" s="250"/>
      <c r="JU124" s="250"/>
      <c r="JV124" s="250"/>
      <c r="JW124" s="250"/>
      <c r="JX124" s="250"/>
      <c r="JY124" s="250"/>
      <c r="JZ124" s="250"/>
      <c r="KA124" s="250"/>
      <c r="KB124" s="250"/>
      <c r="KC124" s="250"/>
      <c r="KD124" s="250"/>
      <c r="KE124" s="250"/>
      <c r="KF124" s="250"/>
      <c r="KG124" s="250"/>
      <c r="KH124" s="250"/>
      <c r="KI124" s="250"/>
      <c r="KJ124" s="250"/>
      <c r="KK124" s="250"/>
      <c r="KL124" s="250"/>
      <c r="KM124" s="250"/>
      <c r="KN124" s="250"/>
      <c r="KO124" s="250"/>
      <c r="KP124" s="250"/>
      <c r="KQ124" s="250"/>
      <c r="KR124" s="250"/>
      <c r="KS124" s="250"/>
      <c r="KT124" s="250"/>
      <c r="KU124" s="250"/>
      <c r="KV124" s="250"/>
      <c r="KW124" s="250"/>
      <c r="KX124" s="250"/>
      <c r="KY124" s="250"/>
      <c r="KZ124" s="250"/>
      <c r="LA124" s="250"/>
      <c r="LB124" s="250"/>
      <c r="LC124" s="250"/>
      <c r="LD124" s="250"/>
      <c r="LE124" s="250"/>
      <c r="LF124" s="250"/>
      <c r="LG124" s="250"/>
      <c r="LH124" s="250"/>
      <c r="LI124" s="250"/>
      <c r="LJ124" s="250"/>
      <c r="LK124" s="250"/>
      <c r="LL124" s="250"/>
      <c r="LM124" s="250"/>
      <c r="LN124" s="250"/>
      <c r="LO124" s="250"/>
      <c r="LP124" s="250"/>
      <c r="LQ124" s="250"/>
      <c r="LR124" s="250"/>
      <c r="LS124" s="250"/>
      <c r="LT124" s="250"/>
      <c r="LU124" s="250"/>
      <c r="LV124" s="250"/>
      <c r="LW124" s="250"/>
      <c r="LX124" s="250"/>
      <c r="LY124" s="250"/>
      <c r="LZ124" s="250"/>
      <c r="MA124" s="250"/>
      <c r="MB124" s="250"/>
      <c r="MC124" s="250"/>
      <c r="MD124" s="250"/>
      <c r="ME124" s="250"/>
      <c r="MF124" s="250"/>
      <c r="MG124" s="250"/>
      <c r="MH124" s="250"/>
      <c r="MI124" s="250"/>
      <c r="MJ124" s="250"/>
      <c r="MK124" s="250"/>
      <c r="ML124" s="250"/>
      <c r="MM124" s="250"/>
      <c r="MN124" s="250"/>
      <c r="MO124" s="250"/>
      <c r="MP124" s="250"/>
      <c r="MQ124" s="250"/>
      <c r="MR124" s="250"/>
      <c r="MS124" s="250"/>
      <c r="MT124" s="250"/>
      <c r="MU124" s="250"/>
      <c r="MV124" s="250"/>
      <c r="MW124" s="250"/>
      <c r="MX124" s="250"/>
      <c r="MY124" s="250"/>
      <c r="MZ124" s="250"/>
      <c r="NA124" s="250"/>
      <c r="NB124" s="250"/>
      <c r="NC124" s="250"/>
      <c r="ND124" s="250"/>
      <c r="NE124" s="250"/>
      <c r="NF124" s="250"/>
      <c r="NG124" s="250"/>
      <c r="NH124" s="250"/>
      <c r="NI124" s="250"/>
      <c r="NJ124" s="250"/>
      <c r="NK124" s="250"/>
      <c r="NL124" s="250"/>
      <c r="NM124" s="250"/>
      <c r="NN124" s="250"/>
      <c r="NO124" s="250"/>
      <c r="NP124" s="250"/>
      <c r="NQ124" s="250"/>
      <c r="NR124" s="250"/>
      <c r="NS124" s="250"/>
      <c r="NT124" s="250"/>
      <c r="NU124" s="250"/>
      <c r="NV124" s="250"/>
      <c r="NW124" s="250"/>
      <c r="NX124" s="250"/>
      <c r="NY124" s="250"/>
      <c r="NZ124" s="250"/>
      <c r="OA124" s="250"/>
      <c r="OB124" s="250"/>
      <c r="OC124" s="250"/>
      <c r="OD124" s="250"/>
      <c r="OE124" s="250"/>
      <c r="OF124" s="250"/>
      <c r="OG124" s="250"/>
      <c r="OH124" s="250"/>
      <c r="OI124" s="250"/>
      <c r="OJ124" s="250"/>
      <c r="OK124" s="250"/>
      <c r="OL124" s="250"/>
      <c r="OM124" s="250"/>
      <c r="ON124" s="250"/>
      <c r="OO124" s="250"/>
      <c r="OP124" s="250"/>
      <c r="OQ124" s="250"/>
      <c r="OR124" s="250"/>
      <c r="OS124" s="250"/>
      <c r="OT124" s="250"/>
      <c r="OU124" s="250"/>
      <c r="OV124" s="250"/>
      <c r="OW124" s="250"/>
      <c r="OX124" s="250"/>
      <c r="OY124" s="250"/>
      <c r="OZ124" s="250"/>
      <c r="PA124" s="250"/>
      <c r="PB124" s="250"/>
      <c r="PC124" s="250"/>
      <c r="PD124" s="250"/>
      <c r="PE124" s="250"/>
      <c r="PF124" s="250"/>
      <c r="PG124" s="250"/>
      <c r="PH124" s="250"/>
      <c r="PI124" s="250"/>
      <c r="PJ124" s="250"/>
      <c r="PK124" s="250"/>
      <c r="PL124" s="250"/>
      <c r="PM124" s="250"/>
      <c r="PN124" s="250"/>
      <c r="PO124" s="250"/>
      <c r="PP124" s="250"/>
      <c r="PQ124" s="250"/>
      <c r="PR124" s="250"/>
      <c r="PS124" s="250"/>
      <c r="PT124" s="250"/>
      <c r="PU124" s="250"/>
      <c r="PV124" s="250"/>
      <c r="PW124" s="250"/>
      <c r="PX124" s="250"/>
      <c r="PY124" s="250"/>
      <c r="PZ124" s="250"/>
      <c r="QA124" s="250"/>
      <c r="QB124" s="250"/>
      <c r="QC124" s="250"/>
      <c r="QD124" s="250"/>
      <c r="QE124" s="250"/>
      <c r="QF124" s="250"/>
      <c r="QG124" s="250"/>
      <c r="QH124" s="250"/>
      <c r="QI124" s="250"/>
      <c r="QJ124" s="250"/>
      <c r="QK124" s="250"/>
      <c r="QL124" s="250"/>
      <c r="QM124" s="250"/>
      <c r="QN124" s="250"/>
      <c r="QO124" s="250"/>
      <c r="QP124" s="250"/>
      <c r="QQ124" s="250"/>
      <c r="QR124" s="250"/>
      <c r="QS124" s="250"/>
      <c r="QT124" s="250"/>
      <c r="QU124" s="250"/>
      <c r="QV124" s="250"/>
      <c r="QW124" s="250"/>
      <c r="QX124" s="250"/>
      <c r="QY124" s="250"/>
      <c r="QZ124" s="250"/>
      <c r="RA124" s="250"/>
      <c r="RB124" s="250"/>
      <c r="RC124" s="250"/>
      <c r="RD124" s="250"/>
      <c r="RE124" s="250"/>
      <c r="RF124" s="250"/>
      <c r="RG124" s="250"/>
      <c r="RH124" s="250"/>
      <c r="RI124" s="250"/>
      <c r="RJ124" s="250"/>
      <c r="RK124" s="250"/>
      <c r="RL124" s="250"/>
      <c r="RM124" s="250"/>
      <c r="RN124" s="250"/>
      <c r="RO124" s="250"/>
      <c r="RP124" s="250"/>
      <c r="RQ124" s="250"/>
      <c r="RR124" s="250"/>
      <c r="RS124" s="250"/>
      <c r="RT124" s="250"/>
      <c r="RU124" s="250"/>
      <c r="RV124" s="250"/>
      <c r="RW124" s="250"/>
      <c r="RX124" s="250"/>
      <c r="RY124" s="250"/>
      <c r="RZ124" s="250"/>
      <c r="SA124" s="250"/>
      <c r="SB124" s="250"/>
      <c r="SC124" s="250"/>
      <c r="SD124" s="250"/>
      <c r="SE124" s="250"/>
      <c r="SF124" s="250"/>
      <c r="SG124" s="250"/>
      <c r="SH124" s="250"/>
      <c r="SI124" s="250"/>
      <c r="SJ124" s="250"/>
      <c r="SK124" s="250"/>
      <c r="SL124" s="250"/>
      <c r="SM124" s="250"/>
      <c r="SN124" s="250"/>
      <c r="SO124" s="250"/>
      <c r="SP124" s="250"/>
      <c r="SQ124" s="250"/>
      <c r="SR124" s="250"/>
      <c r="SS124" s="250"/>
      <c r="ST124" s="250"/>
      <c r="SU124" s="250"/>
      <c r="SV124" s="250"/>
      <c r="SW124" s="250"/>
      <c r="SX124" s="250"/>
      <c r="SY124" s="250"/>
      <c r="SZ124" s="250"/>
      <c r="TA124" s="250"/>
      <c r="TB124" s="250"/>
      <c r="TC124" s="250"/>
      <c r="TD124" s="250"/>
      <c r="TE124" s="250"/>
      <c r="TF124" s="250"/>
      <c r="TG124" s="250"/>
      <c r="TH124" s="250"/>
      <c r="TI124" s="250"/>
      <c r="TJ124" s="250"/>
      <c r="TK124" s="250"/>
      <c r="TL124" s="250"/>
      <c r="TM124" s="250"/>
      <c r="TN124" s="250"/>
      <c r="TO124" s="250"/>
      <c r="TP124" s="250"/>
      <c r="TQ124" s="250"/>
      <c r="TR124" s="250"/>
      <c r="TS124" s="250"/>
      <c r="TT124" s="250"/>
      <c r="TU124" s="250"/>
      <c r="TV124" s="250"/>
      <c r="TW124" s="250"/>
      <c r="TX124" s="250"/>
      <c r="TY124" s="250"/>
      <c r="TZ124" s="250"/>
      <c r="UA124" s="250"/>
      <c r="UB124" s="250"/>
      <c r="UC124" s="250"/>
      <c r="UD124" s="250"/>
      <c r="UE124" s="250"/>
      <c r="UF124" s="250"/>
      <c r="UG124" s="250"/>
      <c r="UH124" s="250"/>
      <c r="UI124" s="250"/>
      <c r="UJ124" s="250"/>
      <c r="UK124" s="250"/>
      <c r="UL124" s="250"/>
      <c r="UM124" s="250"/>
      <c r="UN124" s="250"/>
      <c r="UO124" s="250"/>
      <c r="UP124" s="250"/>
      <c r="UQ124" s="250"/>
      <c r="UR124" s="250"/>
      <c r="US124" s="250"/>
      <c r="UT124" s="250"/>
      <c r="UU124" s="250"/>
      <c r="UV124" s="250"/>
      <c r="UW124" s="250"/>
      <c r="UX124" s="250"/>
      <c r="UY124" s="250"/>
      <c r="UZ124" s="250"/>
      <c r="VA124" s="250"/>
      <c r="VB124" s="250"/>
      <c r="VC124" s="250"/>
      <c r="VD124" s="250"/>
      <c r="VE124" s="250"/>
      <c r="VF124" s="250"/>
      <c r="VG124" s="250"/>
      <c r="VH124" s="250"/>
      <c r="VI124" s="250"/>
      <c r="VJ124" s="250"/>
      <c r="VK124" s="250"/>
      <c r="VL124" s="250"/>
      <c r="VM124" s="250"/>
      <c r="VN124" s="250"/>
      <c r="VO124" s="250"/>
      <c r="VP124" s="250"/>
      <c r="VQ124" s="250"/>
      <c r="VR124" s="250"/>
      <c r="VS124" s="250"/>
      <c r="VT124" s="250"/>
      <c r="VU124" s="250"/>
      <c r="VV124" s="250"/>
      <c r="VW124" s="250"/>
      <c r="VX124" s="250"/>
      <c r="VY124" s="250"/>
      <c r="VZ124" s="250"/>
      <c r="WA124" s="250"/>
      <c r="WB124" s="250"/>
      <c r="WC124" s="250"/>
      <c r="WD124" s="250"/>
      <c r="WE124" s="250"/>
      <c r="WF124" s="250"/>
      <c r="WG124" s="250"/>
      <c r="WH124" s="250"/>
      <c r="WI124" s="250"/>
      <c r="WJ124" s="250"/>
      <c r="WK124" s="250"/>
      <c r="WL124" s="250"/>
      <c r="WM124" s="250"/>
      <c r="WN124" s="250"/>
      <c r="WO124" s="250"/>
      <c r="WP124" s="250"/>
      <c r="WQ124" s="250"/>
      <c r="WR124" s="250"/>
      <c r="WS124" s="250"/>
      <c r="WT124" s="250"/>
      <c r="WU124" s="250"/>
      <c r="WV124" s="250"/>
      <c r="WW124" s="250"/>
      <c r="WX124" s="250"/>
      <c r="WY124" s="250"/>
      <c r="WZ124" s="250"/>
      <c r="XA124" s="250"/>
      <c r="XB124" s="250"/>
      <c r="XC124" s="250"/>
      <c r="XD124" s="250"/>
      <c r="XE124" s="250"/>
      <c r="XF124" s="250"/>
      <c r="XG124" s="250"/>
      <c r="XH124" s="250"/>
      <c r="XI124" s="250"/>
      <c r="XJ124" s="250"/>
      <c r="XK124" s="250"/>
      <c r="XL124" s="250"/>
      <c r="XM124" s="250"/>
      <c r="XN124" s="250"/>
      <c r="XO124" s="250"/>
      <c r="XP124" s="250"/>
      <c r="XQ124" s="250"/>
      <c r="XR124" s="250"/>
      <c r="XS124" s="250"/>
      <c r="XT124" s="250"/>
      <c r="XU124" s="250"/>
      <c r="XV124" s="250"/>
      <c r="XW124" s="250"/>
      <c r="XX124" s="250"/>
      <c r="XY124" s="250"/>
      <c r="XZ124" s="250"/>
      <c r="YA124" s="250"/>
      <c r="YB124" s="250"/>
      <c r="YC124" s="250"/>
      <c r="YD124" s="250"/>
      <c r="YE124" s="250"/>
      <c r="YF124" s="250"/>
      <c r="YG124" s="250"/>
      <c r="YH124" s="250"/>
      <c r="YI124" s="250"/>
      <c r="YJ124" s="250"/>
      <c r="YK124" s="250"/>
      <c r="YL124" s="250"/>
      <c r="YM124" s="250"/>
      <c r="YN124" s="250"/>
      <c r="YO124" s="250"/>
      <c r="YP124" s="250"/>
      <c r="YQ124" s="250"/>
      <c r="YR124" s="250"/>
      <c r="YS124" s="250"/>
      <c r="YT124" s="250"/>
      <c r="YU124" s="250"/>
      <c r="YV124" s="250"/>
      <c r="YW124" s="250"/>
      <c r="YX124" s="250"/>
      <c r="YY124" s="250"/>
      <c r="YZ124" s="250"/>
      <c r="ZA124" s="250"/>
      <c r="ZB124" s="250"/>
      <c r="ZC124" s="250"/>
      <c r="ZD124" s="250"/>
      <c r="ZE124" s="250"/>
      <c r="ZF124" s="250"/>
      <c r="ZG124" s="250"/>
      <c r="ZH124" s="250"/>
      <c r="ZI124" s="250"/>
      <c r="ZJ124" s="250"/>
      <c r="ZK124" s="250"/>
      <c r="ZL124" s="250"/>
      <c r="ZM124" s="250"/>
      <c r="ZN124" s="250"/>
      <c r="ZO124" s="250"/>
      <c r="ZP124" s="250"/>
      <c r="ZQ124" s="250"/>
      <c r="ZR124" s="250"/>
      <c r="ZS124" s="250"/>
      <c r="ZT124" s="250"/>
      <c r="ZU124" s="250"/>
      <c r="ZV124" s="250"/>
      <c r="ZW124" s="250"/>
      <c r="ZX124" s="250"/>
      <c r="ZY124" s="250"/>
      <c r="ZZ124" s="250"/>
      <c r="AAA124" s="250"/>
      <c r="AAB124" s="250"/>
      <c r="AAC124" s="250"/>
      <c r="AAD124" s="250"/>
      <c r="AAE124" s="250"/>
      <c r="AAF124" s="250"/>
      <c r="AAG124" s="250"/>
      <c r="AAH124" s="250"/>
      <c r="AAI124" s="250"/>
      <c r="AAJ124" s="250"/>
      <c r="AAK124" s="250"/>
      <c r="AAL124" s="250"/>
      <c r="AAM124" s="250"/>
      <c r="AAN124" s="250"/>
      <c r="AAO124" s="250"/>
      <c r="AAP124" s="250"/>
      <c r="AAQ124" s="250"/>
      <c r="AAR124" s="250"/>
      <c r="AAS124" s="250"/>
      <c r="AAT124" s="250"/>
      <c r="AAU124" s="250"/>
      <c r="AAV124" s="250"/>
      <c r="AAW124" s="250"/>
      <c r="AAX124" s="250"/>
      <c r="AAY124" s="250"/>
      <c r="AAZ124" s="250"/>
      <c r="ABA124" s="250"/>
      <c r="ABB124" s="250"/>
      <c r="ABC124" s="250"/>
      <c r="ABD124" s="250"/>
      <c r="ABE124" s="250"/>
      <c r="ABF124" s="250"/>
      <c r="ABG124" s="250"/>
      <c r="ABH124" s="250"/>
      <c r="ABI124" s="250"/>
      <c r="ABJ124" s="250"/>
      <c r="ABK124" s="250"/>
      <c r="ABL124" s="250"/>
      <c r="ABM124" s="250"/>
      <c r="ABN124" s="250"/>
      <c r="ABO124" s="250"/>
      <c r="ABP124" s="250"/>
      <c r="ABQ124" s="250"/>
      <c r="ABR124" s="250"/>
      <c r="ABS124" s="250"/>
      <c r="ABT124" s="250"/>
      <c r="ABU124" s="250"/>
      <c r="ABV124" s="250"/>
      <c r="ABW124" s="250"/>
      <c r="ABX124" s="250"/>
      <c r="ABY124" s="250"/>
      <c r="ABZ124" s="250"/>
      <c r="ACA124" s="250"/>
      <c r="ACB124" s="250"/>
      <c r="ACC124" s="250"/>
      <c r="ACD124" s="250"/>
      <c r="ACE124" s="250"/>
      <c r="ACF124" s="250"/>
      <c r="ACG124" s="250"/>
      <c r="ACH124" s="250"/>
      <c r="ACI124" s="250"/>
      <c r="ACJ124" s="250"/>
      <c r="ACK124" s="250"/>
      <c r="ACL124" s="250"/>
      <c r="ACM124" s="250"/>
      <c r="ACN124" s="250"/>
      <c r="ACO124" s="250"/>
      <c r="ACP124" s="250"/>
      <c r="ACQ124" s="250"/>
      <c r="ACR124" s="250"/>
      <c r="ACS124" s="250"/>
      <c r="ACT124" s="250"/>
      <c r="ACU124" s="250"/>
      <c r="ACV124" s="250"/>
      <c r="ACW124" s="250"/>
      <c r="ACX124" s="250"/>
      <c r="ACY124" s="250"/>
      <c r="ACZ124" s="250"/>
      <c r="ADA124" s="250"/>
      <c r="ADB124" s="250"/>
      <c r="ADC124" s="250"/>
      <c r="ADD124" s="250"/>
      <c r="ADE124" s="250"/>
      <c r="ADF124" s="250"/>
      <c r="ADG124" s="250"/>
      <c r="ADH124" s="250"/>
      <c r="ADI124" s="250"/>
      <c r="ADJ124" s="250"/>
      <c r="ADK124" s="250"/>
      <c r="ADL124" s="250"/>
      <c r="ADM124" s="250"/>
      <c r="ADN124" s="250"/>
      <c r="ADO124" s="250"/>
      <c r="ADP124" s="250"/>
      <c r="ADQ124" s="250"/>
      <c r="ADR124" s="250"/>
      <c r="ADS124" s="250"/>
      <c r="ADT124" s="250"/>
      <c r="ADU124" s="250"/>
      <c r="ADV124" s="250"/>
      <c r="ADW124" s="250"/>
      <c r="ADX124" s="250"/>
      <c r="ADY124" s="250"/>
      <c r="ADZ124" s="250"/>
      <c r="AEA124" s="250"/>
      <c r="AEB124" s="250"/>
      <c r="AEC124" s="250"/>
      <c r="AED124" s="250"/>
      <c r="AEE124" s="250"/>
      <c r="AEF124" s="250"/>
      <c r="AEG124" s="250"/>
      <c r="AEH124" s="250"/>
      <c r="AEI124" s="250"/>
      <c r="AEJ124" s="250"/>
      <c r="AEK124" s="250"/>
      <c r="AEL124" s="250"/>
      <c r="AEM124" s="250"/>
      <c r="AEN124" s="250"/>
      <c r="AEO124" s="250"/>
      <c r="AEP124" s="250"/>
      <c r="AEQ124" s="250"/>
      <c r="AER124" s="250"/>
      <c r="AES124" s="250"/>
      <c r="AET124" s="250"/>
      <c r="AEU124" s="250"/>
      <c r="AEV124" s="250"/>
      <c r="AEW124" s="250"/>
      <c r="AEX124" s="250"/>
      <c r="AEY124" s="250"/>
      <c r="AEZ124" s="250"/>
      <c r="AFA124" s="250"/>
      <c r="AFB124" s="250"/>
      <c r="AFC124" s="250"/>
      <c r="AFD124" s="250"/>
      <c r="AFE124" s="250"/>
      <c r="AFF124" s="250"/>
      <c r="AFG124" s="250"/>
      <c r="AFH124" s="250"/>
      <c r="AFI124" s="250"/>
      <c r="AFJ124" s="250"/>
      <c r="AFK124" s="250"/>
      <c r="AFL124" s="250"/>
      <c r="AFM124" s="250"/>
      <c r="AFN124" s="250"/>
      <c r="AFO124" s="250"/>
      <c r="AFP124" s="250"/>
      <c r="AFQ124" s="250"/>
      <c r="AFR124" s="250"/>
      <c r="AFS124" s="250"/>
      <c r="AFT124" s="250"/>
      <c r="AFU124" s="250"/>
      <c r="AFV124" s="250"/>
      <c r="AFW124" s="250"/>
      <c r="AFX124" s="250"/>
      <c r="AFY124" s="250"/>
      <c r="AFZ124" s="250"/>
      <c r="AGA124" s="250"/>
      <c r="AGB124" s="250"/>
      <c r="AGC124" s="250"/>
      <c r="AGD124" s="250"/>
      <c r="AGE124" s="250"/>
      <c r="AGF124" s="250"/>
      <c r="AGG124" s="250"/>
      <c r="AGH124" s="250"/>
      <c r="AGI124" s="250"/>
      <c r="AGJ124" s="250"/>
      <c r="AGK124" s="250"/>
      <c r="AGL124" s="250"/>
      <c r="AGM124" s="250"/>
      <c r="AGN124" s="250"/>
      <c r="AGO124" s="250"/>
      <c r="AGP124" s="250"/>
      <c r="AGQ124" s="250"/>
      <c r="AGR124" s="250"/>
      <c r="AGS124" s="250"/>
      <c r="AGT124" s="250"/>
      <c r="AGU124" s="250"/>
      <c r="AGV124" s="250"/>
      <c r="AGW124" s="250"/>
      <c r="AGX124" s="250"/>
      <c r="AGY124" s="250"/>
      <c r="AGZ124" s="250"/>
      <c r="AHA124" s="250"/>
      <c r="AHB124" s="250"/>
      <c r="AHC124" s="250"/>
      <c r="AHD124" s="250"/>
      <c r="AHE124" s="250"/>
      <c r="AHF124" s="250"/>
      <c r="AHG124" s="250"/>
      <c r="AHH124" s="250"/>
      <c r="AHI124" s="250"/>
      <c r="AHJ124" s="250"/>
      <c r="AHK124" s="250"/>
      <c r="AHL124" s="250"/>
      <c r="AHM124" s="250"/>
      <c r="AHN124" s="250"/>
      <c r="AHO124" s="250"/>
      <c r="AHP124" s="250"/>
      <c r="AHQ124" s="250"/>
      <c r="AHR124" s="250"/>
      <c r="AHS124" s="250"/>
      <c r="AHT124" s="250"/>
      <c r="AHU124" s="250"/>
      <c r="AHV124" s="250"/>
      <c r="AHW124" s="250"/>
      <c r="AHX124" s="250"/>
      <c r="AHY124" s="250"/>
      <c r="AHZ124" s="250"/>
      <c r="AIA124" s="250"/>
      <c r="AIB124" s="250"/>
      <c r="AIC124" s="250"/>
      <c r="AID124" s="250"/>
      <c r="AIE124" s="250"/>
      <c r="AIF124" s="250"/>
      <c r="AIG124" s="250"/>
      <c r="AIH124" s="250"/>
      <c r="AII124" s="250"/>
      <c r="AIJ124" s="250"/>
      <c r="AIK124" s="250"/>
      <c r="AIL124" s="250"/>
      <c r="AIM124" s="250"/>
      <c r="AIN124" s="250"/>
      <c r="AIO124" s="250"/>
      <c r="AIP124" s="250"/>
      <c r="AIQ124" s="250"/>
      <c r="AIR124" s="250"/>
      <c r="AIS124" s="250"/>
      <c r="AIT124" s="250"/>
      <c r="AIU124" s="250"/>
      <c r="AIV124" s="250"/>
      <c r="AIW124" s="250"/>
      <c r="AIX124" s="250"/>
      <c r="AIY124" s="250"/>
      <c r="AIZ124" s="250"/>
      <c r="AJA124" s="250"/>
      <c r="AJB124" s="250"/>
      <c r="AJC124" s="250"/>
      <c r="AJD124" s="250"/>
      <c r="AJE124" s="250"/>
      <c r="AJF124" s="250"/>
      <c r="AJG124" s="250"/>
      <c r="AJH124" s="250"/>
      <c r="AJI124" s="250"/>
      <c r="AJJ124" s="250"/>
      <c r="AJK124" s="250"/>
      <c r="AJL124" s="250"/>
      <c r="AJM124" s="250"/>
      <c r="AJN124" s="250"/>
      <c r="AJO124" s="250"/>
      <c r="AJP124" s="250"/>
      <c r="AJQ124" s="250"/>
      <c r="AJR124" s="250"/>
      <c r="AJS124" s="250"/>
      <c r="AJT124" s="250"/>
      <c r="AJU124" s="250"/>
      <c r="AJV124" s="250"/>
      <c r="AJW124" s="250"/>
      <c r="AJX124" s="250"/>
      <c r="AJY124" s="250"/>
      <c r="AJZ124" s="250"/>
      <c r="AKA124" s="250"/>
      <c r="AKB124" s="250"/>
      <c r="AKC124" s="250"/>
      <c r="AKD124" s="250"/>
      <c r="AKE124" s="250"/>
      <c r="AKF124" s="250"/>
      <c r="AKG124" s="250"/>
      <c r="AKH124" s="250"/>
      <c r="AKI124" s="250"/>
      <c r="AKJ124" s="250"/>
      <c r="AKK124" s="250"/>
      <c r="AKL124" s="250"/>
      <c r="AKM124" s="250"/>
      <c r="AKN124" s="250"/>
      <c r="AKO124" s="250"/>
      <c r="AKP124" s="250"/>
      <c r="AKQ124" s="250"/>
      <c r="AKR124" s="250"/>
      <c r="AKS124" s="250"/>
      <c r="AKT124" s="250"/>
      <c r="AKU124" s="250"/>
      <c r="AKV124" s="250"/>
      <c r="AKW124" s="250"/>
      <c r="AKX124" s="250"/>
      <c r="AKY124" s="250"/>
      <c r="AKZ124" s="250"/>
      <c r="ALA124" s="250"/>
      <c r="ALB124" s="250"/>
      <c r="ALC124" s="250"/>
      <c r="ALD124" s="250"/>
      <c r="ALE124" s="250"/>
      <c r="ALF124" s="250"/>
      <c r="ALG124" s="250"/>
      <c r="ALH124" s="250"/>
      <c r="ALI124" s="250"/>
      <c r="ALJ124" s="250"/>
      <c r="ALK124" s="250"/>
      <c r="ALL124" s="250"/>
      <c r="ALM124" s="250"/>
      <c r="ALN124" s="250"/>
      <c r="ALO124" s="250"/>
      <c r="ALP124" s="250"/>
      <c r="ALQ124" s="250"/>
      <c r="ALR124" s="250"/>
      <c r="ALS124" s="250"/>
      <c r="ALT124" s="250"/>
      <c r="ALU124" s="250"/>
      <c r="ALV124" s="250"/>
      <c r="ALW124" s="250"/>
      <c r="ALX124" s="250"/>
      <c r="ALY124" s="250"/>
      <c r="ALZ124" s="250"/>
      <c r="AMA124" s="250"/>
      <c r="AMB124" s="250"/>
      <c r="AMC124" s="250"/>
      <c r="AMD124" s="250"/>
      <c r="AME124" s="250"/>
      <c r="AMF124" s="250"/>
      <c r="AMG124" s="250"/>
      <c r="AMH124" s="250"/>
      <c r="AMI124" s="250"/>
      <c r="AMJ124" s="250"/>
      <c r="AMK124" s="250"/>
      <c r="AML124" s="250"/>
      <c r="AMM124" s="250"/>
      <c r="AMN124" s="250"/>
      <c r="AMO124" s="250"/>
      <c r="AMP124" s="250"/>
      <c r="AMQ124" s="250"/>
      <c r="AMR124" s="250"/>
      <c r="AMS124" s="250"/>
      <c r="AMT124" s="250"/>
      <c r="AMU124" s="250"/>
      <c r="AMV124" s="250"/>
      <c r="AMW124" s="250"/>
      <c r="AMX124" s="250"/>
      <c r="AMY124" s="250"/>
      <c r="AMZ124" s="250"/>
      <c r="ANA124" s="250"/>
      <c r="ANB124" s="250"/>
      <c r="ANC124" s="250"/>
      <c r="AND124" s="250"/>
      <c r="ANE124" s="250"/>
      <c r="ANF124" s="250"/>
      <c r="ANG124" s="250"/>
      <c r="ANH124" s="250"/>
      <c r="ANI124" s="250"/>
      <c r="ANJ124" s="250"/>
      <c r="ANK124" s="250"/>
      <c r="ANL124" s="250"/>
      <c r="ANM124" s="250"/>
      <c r="ANN124" s="250"/>
      <c r="ANO124" s="250"/>
      <c r="ANP124" s="250"/>
      <c r="ANQ124" s="250"/>
      <c r="ANR124" s="250"/>
      <c r="ANS124" s="250"/>
      <c r="ANT124" s="250"/>
      <c r="ANU124" s="250"/>
      <c r="ANV124" s="250"/>
      <c r="ANW124" s="250"/>
      <c r="ANX124" s="250"/>
      <c r="ANY124" s="250"/>
      <c r="ANZ124" s="250"/>
      <c r="AOA124" s="250"/>
      <c r="AOB124" s="250"/>
      <c r="AOC124" s="250"/>
      <c r="AOD124" s="250"/>
      <c r="AOE124" s="250"/>
      <c r="AOF124" s="250"/>
      <c r="AOG124" s="250"/>
      <c r="AOH124" s="250"/>
      <c r="AOI124" s="250"/>
      <c r="AOJ124" s="250"/>
      <c r="AOK124" s="250"/>
      <c r="AOL124" s="250"/>
      <c r="AOM124" s="250"/>
      <c r="AON124" s="250"/>
      <c r="AOO124" s="250"/>
      <c r="AOP124" s="250"/>
      <c r="AOQ124" s="250"/>
      <c r="AOR124" s="250"/>
      <c r="AOS124" s="250"/>
      <c r="AOT124" s="250"/>
      <c r="AOU124" s="250"/>
      <c r="AOV124" s="250"/>
      <c r="AOW124" s="250"/>
      <c r="AOX124" s="250"/>
      <c r="AOY124" s="250"/>
      <c r="AOZ124" s="250"/>
      <c r="APA124" s="250"/>
      <c r="APB124" s="250"/>
      <c r="APC124" s="250"/>
      <c r="APD124" s="250"/>
      <c r="APE124" s="250"/>
      <c r="APF124" s="250"/>
      <c r="APG124" s="250"/>
      <c r="APH124" s="250"/>
      <c r="API124" s="250"/>
      <c r="APJ124" s="250"/>
      <c r="APK124" s="250"/>
      <c r="APL124" s="250"/>
      <c r="APM124" s="250"/>
      <c r="APN124" s="250"/>
      <c r="APO124" s="250"/>
      <c r="APP124" s="250"/>
      <c r="APQ124" s="250"/>
      <c r="APR124" s="250"/>
      <c r="APS124" s="250"/>
      <c r="APT124" s="250"/>
      <c r="APU124" s="250"/>
      <c r="APV124" s="250"/>
      <c r="APW124" s="250"/>
      <c r="APX124" s="250"/>
      <c r="APY124" s="250"/>
      <c r="APZ124" s="250"/>
      <c r="AQA124" s="250"/>
      <c r="AQB124" s="250"/>
      <c r="AQC124" s="250"/>
      <c r="AQD124" s="250"/>
      <c r="AQE124" s="250"/>
      <c r="AQF124" s="250"/>
      <c r="AQG124" s="250"/>
      <c r="AQH124" s="250"/>
      <c r="AQI124" s="250"/>
      <c r="AQJ124" s="250"/>
      <c r="AQK124" s="250"/>
      <c r="AQL124" s="250"/>
      <c r="AQM124" s="250"/>
      <c r="AQN124" s="250"/>
      <c r="AQO124" s="250"/>
      <c r="AQP124" s="250"/>
      <c r="AQQ124" s="250"/>
      <c r="AQR124" s="250"/>
      <c r="AQS124" s="250"/>
      <c r="AQT124" s="250"/>
      <c r="AQU124" s="250"/>
      <c r="AQV124" s="250"/>
      <c r="AQW124" s="250"/>
      <c r="AQX124" s="250"/>
      <c r="AQY124" s="250"/>
      <c r="AQZ124" s="250"/>
      <c r="ARA124" s="250"/>
      <c r="ARB124" s="250"/>
      <c r="ARC124" s="250"/>
      <c r="ARD124" s="250"/>
      <c r="ARE124" s="250"/>
      <c r="ARF124" s="250"/>
      <c r="ARG124" s="250"/>
      <c r="ARH124" s="250"/>
      <c r="ARI124" s="250"/>
      <c r="ARJ124" s="250"/>
      <c r="ARK124" s="250"/>
      <c r="ARL124" s="250"/>
      <c r="ARM124" s="250"/>
      <c r="ARN124" s="250"/>
      <c r="ARO124" s="250"/>
      <c r="ARP124" s="250"/>
      <c r="ARQ124" s="250"/>
      <c r="ARR124" s="250"/>
      <c r="ARS124" s="250"/>
      <c r="ART124" s="250"/>
      <c r="ARU124" s="250"/>
      <c r="ARV124" s="250"/>
      <c r="ARW124" s="250"/>
      <c r="ARX124" s="250"/>
      <c r="ARY124" s="250"/>
      <c r="ARZ124" s="250"/>
      <c r="ASA124" s="250"/>
      <c r="ASB124" s="250"/>
      <c r="ASC124" s="250"/>
      <c r="ASD124" s="250"/>
      <c r="ASE124" s="250"/>
      <c r="ASF124" s="250"/>
      <c r="ASG124" s="250"/>
      <c r="ASH124" s="250"/>
      <c r="ASI124" s="250"/>
      <c r="ASJ124" s="250"/>
      <c r="ASK124" s="250"/>
      <c r="ASL124" s="250"/>
      <c r="ASM124" s="250"/>
      <c r="ASN124" s="250"/>
      <c r="ASO124" s="250"/>
      <c r="ASP124" s="250"/>
      <c r="ASQ124" s="250"/>
      <c r="ASR124" s="250"/>
      <c r="ASS124" s="250"/>
      <c r="AST124" s="250"/>
      <c r="ASU124" s="250"/>
      <c r="ASV124" s="250"/>
      <c r="ASW124" s="250"/>
      <c r="ASX124" s="250"/>
      <c r="ASY124" s="250"/>
      <c r="ASZ124" s="250"/>
      <c r="ATA124" s="250"/>
      <c r="ATB124" s="250"/>
      <c r="ATC124" s="250"/>
      <c r="ATD124" s="250"/>
      <c r="ATE124" s="250"/>
      <c r="ATF124" s="250"/>
      <c r="ATG124" s="250"/>
      <c r="ATH124" s="250"/>
      <c r="ATI124" s="250"/>
      <c r="ATJ124" s="250"/>
      <c r="ATK124" s="250"/>
      <c r="ATL124" s="250"/>
      <c r="ATM124" s="250"/>
      <c r="ATN124" s="250"/>
      <c r="ATO124" s="250"/>
      <c r="ATP124" s="250"/>
      <c r="ATQ124" s="250"/>
      <c r="ATR124" s="250"/>
      <c r="ATS124" s="250"/>
      <c r="ATT124" s="250"/>
      <c r="ATU124" s="250"/>
      <c r="ATV124" s="250"/>
      <c r="ATW124" s="250"/>
      <c r="ATX124" s="250"/>
      <c r="ATY124" s="250"/>
      <c r="ATZ124" s="250"/>
      <c r="AUA124" s="250"/>
      <c r="AUB124" s="250"/>
      <c r="AUC124" s="250"/>
      <c r="AUD124" s="250"/>
      <c r="AUE124" s="250"/>
      <c r="AUF124" s="250"/>
      <c r="AUG124" s="250"/>
      <c r="AUH124" s="250"/>
      <c r="AUI124" s="250"/>
      <c r="AUJ124" s="250"/>
      <c r="AUK124" s="250"/>
      <c r="AUL124" s="250"/>
      <c r="AUM124" s="250"/>
      <c r="AUN124" s="250"/>
      <c r="AUO124" s="250"/>
      <c r="AUP124" s="250"/>
      <c r="AUQ124" s="250"/>
      <c r="AUR124" s="250"/>
      <c r="AUS124" s="250"/>
      <c r="AUT124" s="250"/>
      <c r="AUU124" s="250"/>
      <c r="AUV124" s="250"/>
      <c r="AUW124" s="250"/>
      <c r="AUX124" s="250"/>
      <c r="AUY124" s="250"/>
      <c r="AUZ124" s="250"/>
      <c r="AVA124" s="250"/>
      <c r="AVB124" s="250"/>
      <c r="AVC124" s="250"/>
      <c r="AVD124" s="250"/>
      <c r="AVE124" s="250"/>
      <c r="AVF124" s="250"/>
      <c r="AVG124" s="250"/>
      <c r="AVH124" s="250"/>
      <c r="AVI124" s="250"/>
      <c r="AVJ124" s="250"/>
      <c r="AVK124" s="250"/>
      <c r="AVL124" s="250"/>
      <c r="AVM124" s="250"/>
      <c r="AVN124" s="250"/>
      <c r="AVO124" s="250"/>
      <c r="AVP124" s="250"/>
      <c r="AVQ124" s="250"/>
      <c r="AVR124" s="250"/>
      <c r="AVS124" s="250"/>
      <c r="AVT124" s="250"/>
      <c r="AVU124" s="250"/>
      <c r="AVV124" s="250"/>
      <c r="AVW124" s="250"/>
      <c r="AVX124" s="250"/>
      <c r="AVY124" s="250"/>
      <c r="AVZ124" s="250"/>
      <c r="AWA124" s="250"/>
      <c r="AWB124" s="250"/>
      <c r="AWC124" s="250"/>
      <c r="AWD124" s="250"/>
      <c r="AWE124" s="250"/>
      <c r="AWF124" s="250"/>
      <c r="AWG124" s="250"/>
      <c r="AWH124" s="250"/>
      <c r="AWI124" s="250"/>
      <c r="AWJ124" s="250"/>
      <c r="AWK124" s="250"/>
      <c r="AWL124" s="250"/>
      <c r="AWM124" s="250"/>
      <c r="AWN124" s="250"/>
      <c r="AWO124" s="250"/>
      <c r="AWP124" s="250"/>
      <c r="AWQ124" s="250"/>
      <c r="AWR124" s="250"/>
      <c r="AWS124" s="250"/>
      <c r="AWT124" s="250"/>
      <c r="AWU124" s="250"/>
      <c r="AWV124" s="250"/>
      <c r="AWW124" s="250"/>
      <c r="AWX124" s="250"/>
      <c r="AWY124" s="250"/>
      <c r="AWZ124" s="250"/>
      <c r="AXA124" s="250"/>
      <c r="AXB124" s="250"/>
      <c r="AXC124" s="250"/>
      <c r="AXD124" s="250"/>
      <c r="AXE124" s="250"/>
      <c r="AXF124" s="250"/>
      <c r="AXG124" s="250"/>
      <c r="AXH124" s="250"/>
      <c r="AXI124" s="250"/>
      <c r="AXJ124" s="250"/>
      <c r="AXK124" s="250"/>
      <c r="AXL124" s="250"/>
      <c r="AXM124" s="250"/>
      <c r="AXN124" s="250"/>
      <c r="AXO124" s="250"/>
      <c r="AXP124" s="250"/>
      <c r="AXQ124" s="250"/>
      <c r="AXR124" s="250"/>
      <c r="AXS124" s="250"/>
      <c r="AXT124" s="250"/>
      <c r="AXU124" s="250"/>
      <c r="AXV124" s="250"/>
      <c r="AXW124" s="250"/>
      <c r="AXX124" s="250"/>
      <c r="AXY124" s="250"/>
      <c r="AXZ124" s="250"/>
      <c r="AYA124" s="250"/>
      <c r="AYB124" s="250"/>
      <c r="AYC124" s="250"/>
      <c r="AYD124" s="250"/>
      <c r="AYE124" s="250"/>
      <c r="AYF124" s="250"/>
      <c r="AYG124" s="250"/>
      <c r="AYH124" s="250"/>
      <c r="AYI124" s="250"/>
      <c r="AYJ124" s="250"/>
      <c r="AYK124" s="250"/>
      <c r="AYL124" s="250"/>
      <c r="AYM124" s="250"/>
      <c r="AYN124" s="250"/>
      <c r="AYO124" s="250"/>
      <c r="AYP124" s="250"/>
      <c r="AYQ124" s="250"/>
      <c r="AYR124" s="250"/>
      <c r="AYS124" s="250"/>
      <c r="AYT124" s="250"/>
      <c r="AYU124" s="250"/>
      <c r="AYV124" s="250"/>
      <c r="AYW124" s="250"/>
      <c r="AYX124" s="250"/>
      <c r="AYY124" s="250"/>
      <c r="AYZ124" s="250"/>
      <c r="AZA124" s="250"/>
      <c r="AZB124" s="250"/>
      <c r="AZC124" s="250"/>
      <c r="AZD124" s="250"/>
      <c r="AZE124" s="250"/>
      <c r="AZF124" s="250"/>
      <c r="AZG124" s="250"/>
      <c r="AZH124" s="250"/>
      <c r="AZI124" s="250"/>
      <c r="AZJ124" s="250"/>
      <c r="AZK124" s="250"/>
      <c r="AZL124" s="250"/>
      <c r="AZM124" s="250"/>
      <c r="AZN124" s="250"/>
      <c r="AZO124" s="250"/>
      <c r="AZP124" s="250"/>
      <c r="AZQ124" s="250"/>
      <c r="AZR124" s="250"/>
      <c r="AZS124" s="250"/>
      <c r="AZT124" s="250"/>
      <c r="AZU124" s="250"/>
      <c r="AZV124" s="250"/>
      <c r="AZW124" s="250"/>
      <c r="AZX124" s="250"/>
      <c r="AZY124" s="250"/>
      <c r="AZZ124" s="250"/>
      <c r="BAA124" s="250"/>
      <c r="BAB124" s="250"/>
      <c r="BAC124" s="250"/>
      <c r="BAD124" s="250"/>
      <c r="BAE124" s="250"/>
      <c r="BAF124" s="250"/>
      <c r="BAG124" s="250"/>
      <c r="BAH124" s="250"/>
      <c r="BAI124" s="250"/>
      <c r="BAJ124" s="250"/>
      <c r="BAK124" s="250"/>
      <c r="BAL124" s="250"/>
      <c r="BAM124" s="250"/>
      <c r="BAN124" s="250"/>
      <c r="BAO124" s="250"/>
      <c r="BAP124" s="250"/>
      <c r="BAQ124" s="250"/>
      <c r="BAR124" s="250"/>
      <c r="BAS124" s="250"/>
      <c r="BAT124" s="250"/>
      <c r="BAU124" s="250"/>
      <c r="BAV124" s="250"/>
      <c r="BAW124" s="250"/>
      <c r="BAX124" s="250"/>
      <c r="BAY124" s="250"/>
      <c r="BAZ124" s="250"/>
      <c r="BBA124" s="250"/>
      <c r="BBB124" s="250"/>
      <c r="BBC124" s="250"/>
      <c r="BBD124" s="250"/>
      <c r="BBE124" s="250"/>
      <c r="BBF124" s="250"/>
      <c r="BBG124" s="250"/>
      <c r="BBH124" s="250"/>
      <c r="BBI124" s="250"/>
      <c r="BBJ124" s="250"/>
      <c r="BBK124" s="250"/>
      <c r="BBL124" s="250"/>
      <c r="BBM124" s="250"/>
      <c r="BBN124" s="250"/>
      <c r="BBO124" s="250"/>
      <c r="BBP124" s="250"/>
      <c r="BBQ124" s="250"/>
      <c r="BBR124" s="250"/>
      <c r="BBS124" s="250"/>
      <c r="BBT124" s="250"/>
      <c r="BBU124" s="250"/>
      <c r="BBV124" s="250"/>
      <c r="BBW124" s="250"/>
      <c r="BBX124" s="250"/>
      <c r="BBY124" s="250"/>
      <c r="BBZ124" s="250"/>
      <c r="BCA124" s="250"/>
      <c r="BCB124" s="250"/>
      <c r="BCC124" s="250"/>
      <c r="BCD124" s="250"/>
      <c r="BCE124" s="250"/>
      <c r="BCF124" s="250"/>
      <c r="BCG124" s="250"/>
      <c r="BCH124" s="250"/>
      <c r="BCI124" s="250"/>
      <c r="BCJ124" s="250"/>
      <c r="BCK124" s="250"/>
      <c r="BCL124" s="250"/>
      <c r="BCM124" s="250"/>
      <c r="BCN124" s="250"/>
      <c r="BCO124" s="250"/>
      <c r="BCP124" s="250"/>
      <c r="BCQ124" s="250"/>
      <c r="BCR124" s="250"/>
      <c r="BCS124" s="250"/>
      <c r="BCT124" s="250"/>
      <c r="BCU124" s="250"/>
      <c r="BCV124" s="250"/>
      <c r="BCW124" s="250"/>
      <c r="BCX124" s="250"/>
      <c r="BCY124" s="250"/>
      <c r="BCZ124" s="250"/>
      <c r="BDA124" s="250"/>
      <c r="BDB124" s="250"/>
      <c r="BDC124" s="250"/>
      <c r="BDD124" s="250"/>
      <c r="BDE124" s="250"/>
      <c r="BDF124" s="250"/>
      <c r="BDG124" s="250"/>
      <c r="BDH124" s="250"/>
      <c r="BDI124" s="250"/>
      <c r="BDJ124" s="250"/>
      <c r="BDK124" s="250"/>
      <c r="BDL124" s="250"/>
      <c r="BDM124" s="250"/>
      <c r="BDN124" s="250"/>
      <c r="BDO124" s="250"/>
      <c r="BDP124" s="250"/>
      <c r="BDQ124" s="250"/>
      <c r="BDR124" s="250"/>
      <c r="BDS124" s="250"/>
      <c r="BDT124" s="250"/>
      <c r="BDU124" s="250"/>
      <c r="BDV124" s="250"/>
      <c r="BDW124" s="250"/>
      <c r="BDX124" s="250"/>
      <c r="BDY124" s="250"/>
      <c r="BDZ124" s="250"/>
      <c r="BEA124" s="250"/>
      <c r="BEB124" s="250"/>
      <c r="BEC124" s="250"/>
      <c r="BED124" s="250"/>
      <c r="BEE124" s="250"/>
      <c r="BEF124" s="250"/>
      <c r="BEG124" s="250"/>
      <c r="BEH124" s="250"/>
      <c r="BEI124" s="250"/>
      <c r="BEJ124" s="250"/>
      <c r="BEK124" s="250"/>
      <c r="BEL124" s="250"/>
      <c r="BEM124" s="250"/>
      <c r="BEN124" s="250"/>
      <c r="BEO124" s="250"/>
      <c r="BEP124" s="250"/>
      <c r="BEQ124" s="250"/>
      <c r="BER124" s="250"/>
      <c r="BES124" s="250"/>
      <c r="BET124" s="250"/>
      <c r="BEU124" s="250"/>
      <c r="BEV124" s="250"/>
      <c r="BEW124" s="250"/>
      <c r="BEX124" s="250"/>
    </row>
    <row r="125" spans="1:1506" s="254" customFormat="1">
      <c r="A125" s="250"/>
      <c r="B125" s="251"/>
      <c r="C125" s="250"/>
      <c r="H125" s="65"/>
      <c r="I125" s="253"/>
      <c r="K125" s="273"/>
      <c r="L125" s="65"/>
      <c r="N125" s="65"/>
      <c r="O125" s="250"/>
      <c r="P125" s="250"/>
      <c r="Q125" s="250"/>
      <c r="R125" s="250"/>
      <c r="S125" s="250"/>
      <c r="T125" s="250"/>
      <c r="U125" s="250"/>
      <c r="V125" s="250"/>
      <c r="W125" s="250"/>
      <c r="X125" s="250"/>
      <c r="Y125" s="250"/>
      <c r="Z125" s="250"/>
      <c r="AA125" s="250"/>
      <c r="AB125" s="250"/>
      <c r="AC125" s="250"/>
      <c r="AD125" s="250"/>
      <c r="AE125" s="250"/>
      <c r="AF125" s="250"/>
      <c r="AG125" s="250"/>
      <c r="AH125" s="250"/>
      <c r="AI125" s="250"/>
      <c r="AJ125" s="250"/>
      <c r="AK125" s="250"/>
      <c r="AL125" s="250"/>
      <c r="AM125" s="250"/>
      <c r="AN125" s="250"/>
      <c r="AO125" s="250"/>
      <c r="AP125" s="250"/>
      <c r="AQ125" s="250"/>
      <c r="AR125" s="250"/>
      <c r="AS125" s="250"/>
      <c r="AT125" s="250"/>
      <c r="AU125" s="250"/>
      <c r="AV125" s="250"/>
      <c r="AW125" s="250"/>
      <c r="AX125" s="250"/>
      <c r="AY125" s="250"/>
      <c r="AZ125" s="250"/>
      <c r="BA125" s="250"/>
      <c r="BB125" s="250"/>
      <c r="BC125" s="250"/>
      <c r="BD125" s="250"/>
      <c r="BE125" s="250"/>
      <c r="BF125" s="250"/>
      <c r="BG125" s="250"/>
      <c r="BH125" s="250"/>
      <c r="BI125" s="250"/>
      <c r="BJ125" s="250"/>
      <c r="BK125" s="250"/>
      <c r="BL125" s="250"/>
      <c r="BM125" s="250"/>
      <c r="BN125" s="250"/>
      <c r="BO125" s="250"/>
      <c r="BP125" s="250"/>
      <c r="BQ125" s="250"/>
      <c r="BR125" s="250"/>
      <c r="BS125" s="250"/>
      <c r="BT125" s="250"/>
      <c r="BU125" s="250"/>
      <c r="BV125" s="250"/>
      <c r="BW125" s="250"/>
      <c r="BX125" s="250"/>
      <c r="BY125" s="250"/>
      <c r="BZ125" s="250"/>
      <c r="CA125" s="250"/>
      <c r="CB125" s="250"/>
      <c r="CC125" s="250"/>
      <c r="CD125" s="250"/>
      <c r="CE125" s="250"/>
      <c r="CF125" s="250"/>
      <c r="CG125" s="250"/>
      <c r="CH125" s="250"/>
      <c r="CI125" s="250"/>
      <c r="CJ125" s="250"/>
      <c r="CK125" s="250"/>
      <c r="CL125" s="250"/>
      <c r="CM125" s="250"/>
      <c r="CN125" s="250"/>
      <c r="CO125" s="250"/>
      <c r="CP125" s="250"/>
      <c r="CQ125" s="250"/>
      <c r="CR125" s="250"/>
      <c r="CS125" s="250"/>
      <c r="CT125" s="250"/>
      <c r="CU125" s="250"/>
      <c r="CV125" s="250"/>
      <c r="CW125" s="250"/>
      <c r="CX125" s="250"/>
      <c r="CY125" s="250"/>
      <c r="CZ125" s="250"/>
      <c r="DA125" s="250"/>
      <c r="DB125" s="250"/>
      <c r="DC125" s="250"/>
      <c r="DD125" s="250"/>
      <c r="DE125" s="250"/>
      <c r="DF125" s="250"/>
      <c r="DG125" s="250"/>
      <c r="DH125" s="250"/>
      <c r="DI125" s="250"/>
      <c r="DJ125" s="250"/>
      <c r="DK125" s="250"/>
      <c r="DL125" s="250"/>
      <c r="DM125" s="250"/>
      <c r="DN125" s="250"/>
      <c r="DO125" s="250"/>
      <c r="DP125" s="250"/>
      <c r="DQ125" s="250"/>
      <c r="DR125" s="250"/>
      <c r="DS125" s="250"/>
      <c r="DT125" s="250"/>
      <c r="DU125" s="250"/>
      <c r="DV125" s="250"/>
      <c r="DW125" s="250"/>
      <c r="DX125" s="250"/>
      <c r="DY125" s="250"/>
      <c r="DZ125" s="250"/>
      <c r="EA125" s="250"/>
      <c r="EB125" s="250"/>
      <c r="EC125" s="250"/>
      <c r="ED125" s="250"/>
      <c r="EE125" s="250"/>
      <c r="EF125" s="250"/>
      <c r="EG125" s="250"/>
      <c r="EH125" s="250"/>
      <c r="EI125" s="250"/>
      <c r="EJ125" s="250"/>
      <c r="EK125" s="250"/>
      <c r="EL125" s="250"/>
      <c r="EM125" s="250"/>
      <c r="EN125" s="250"/>
      <c r="EO125" s="250"/>
      <c r="EP125" s="250"/>
      <c r="EQ125" s="250"/>
      <c r="ER125" s="250"/>
      <c r="ES125" s="250"/>
      <c r="ET125" s="250"/>
      <c r="EU125" s="250"/>
      <c r="EV125" s="250"/>
      <c r="EW125" s="250"/>
      <c r="EX125" s="250"/>
      <c r="EY125" s="250"/>
      <c r="EZ125" s="250"/>
      <c r="FA125" s="250"/>
      <c r="FB125" s="250"/>
      <c r="FC125" s="250"/>
      <c r="FD125" s="250"/>
      <c r="FE125" s="250"/>
      <c r="FF125" s="250"/>
      <c r="FG125" s="250"/>
      <c r="FH125" s="250"/>
      <c r="FI125" s="250"/>
      <c r="FJ125" s="250"/>
      <c r="FK125" s="250"/>
      <c r="FL125" s="250"/>
      <c r="FM125" s="250"/>
      <c r="FN125" s="250"/>
      <c r="FO125" s="250"/>
      <c r="FP125" s="250"/>
      <c r="FQ125" s="250"/>
      <c r="FR125" s="250"/>
      <c r="FS125" s="250"/>
      <c r="FT125" s="250"/>
      <c r="FU125" s="250"/>
      <c r="FV125" s="250"/>
      <c r="FW125" s="250"/>
      <c r="FX125" s="250"/>
      <c r="FY125" s="250"/>
      <c r="FZ125" s="250"/>
      <c r="GA125" s="250"/>
      <c r="GB125" s="250"/>
      <c r="GC125" s="250"/>
      <c r="GD125" s="250"/>
      <c r="GE125" s="250"/>
      <c r="GF125" s="250"/>
      <c r="GG125" s="250"/>
      <c r="GH125" s="250"/>
      <c r="GI125" s="250"/>
      <c r="GJ125" s="250"/>
      <c r="GK125" s="250"/>
      <c r="GL125" s="250"/>
      <c r="GM125" s="250"/>
      <c r="GN125" s="250"/>
      <c r="GO125" s="250"/>
      <c r="GP125" s="250"/>
      <c r="GQ125" s="250"/>
      <c r="GR125" s="250"/>
      <c r="GS125" s="250"/>
      <c r="GT125" s="250"/>
      <c r="GU125" s="250"/>
      <c r="GV125" s="250"/>
      <c r="GW125" s="250"/>
      <c r="GX125" s="250"/>
      <c r="GY125" s="250"/>
      <c r="GZ125" s="250"/>
      <c r="HA125" s="250"/>
      <c r="HB125" s="250"/>
      <c r="HC125" s="250"/>
      <c r="HD125" s="250"/>
      <c r="HE125" s="250"/>
      <c r="HF125" s="250"/>
      <c r="HG125" s="250"/>
      <c r="HH125" s="250"/>
      <c r="HI125" s="250"/>
      <c r="HJ125" s="250"/>
      <c r="HK125" s="250"/>
      <c r="HL125" s="250"/>
      <c r="HM125" s="250"/>
      <c r="HN125" s="250"/>
      <c r="HO125" s="250"/>
      <c r="HP125" s="250"/>
      <c r="HQ125" s="250"/>
      <c r="HR125" s="250"/>
      <c r="HS125" s="250"/>
      <c r="HT125" s="250"/>
      <c r="HU125" s="250"/>
      <c r="HV125" s="250"/>
      <c r="HW125" s="250"/>
      <c r="HX125" s="250"/>
      <c r="HY125" s="250"/>
      <c r="HZ125" s="250"/>
      <c r="IA125" s="250"/>
      <c r="IB125" s="250"/>
      <c r="IC125" s="250"/>
      <c r="ID125" s="250"/>
      <c r="IE125" s="250"/>
      <c r="IF125" s="250"/>
      <c r="IG125" s="250"/>
      <c r="IH125" s="250"/>
      <c r="II125" s="250"/>
      <c r="IJ125" s="250"/>
      <c r="IK125" s="250"/>
      <c r="IL125" s="250"/>
      <c r="IM125" s="250"/>
      <c r="IN125" s="250"/>
      <c r="IO125" s="250"/>
      <c r="IP125" s="250"/>
      <c r="IQ125" s="250"/>
      <c r="IR125" s="250"/>
      <c r="IS125" s="250"/>
      <c r="IT125" s="250"/>
      <c r="IU125" s="250"/>
      <c r="IV125" s="250"/>
      <c r="IW125" s="250"/>
      <c r="IX125" s="250"/>
      <c r="IY125" s="250"/>
      <c r="IZ125" s="250"/>
      <c r="JA125" s="250"/>
      <c r="JB125" s="250"/>
      <c r="JC125" s="250"/>
      <c r="JD125" s="250"/>
      <c r="JE125" s="250"/>
      <c r="JF125" s="250"/>
      <c r="JG125" s="250"/>
      <c r="JH125" s="250"/>
      <c r="JI125" s="250"/>
      <c r="JJ125" s="250"/>
      <c r="JK125" s="250"/>
      <c r="JL125" s="250"/>
      <c r="JM125" s="250"/>
      <c r="JN125" s="250"/>
      <c r="JO125" s="250"/>
      <c r="JP125" s="250"/>
      <c r="JQ125" s="250"/>
      <c r="JR125" s="250"/>
      <c r="JS125" s="250"/>
      <c r="JT125" s="250"/>
      <c r="JU125" s="250"/>
      <c r="JV125" s="250"/>
      <c r="JW125" s="250"/>
      <c r="JX125" s="250"/>
      <c r="JY125" s="250"/>
      <c r="JZ125" s="250"/>
      <c r="KA125" s="250"/>
      <c r="KB125" s="250"/>
      <c r="KC125" s="250"/>
      <c r="KD125" s="250"/>
      <c r="KE125" s="250"/>
      <c r="KF125" s="250"/>
      <c r="KG125" s="250"/>
      <c r="KH125" s="250"/>
      <c r="KI125" s="250"/>
      <c r="KJ125" s="250"/>
      <c r="KK125" s="250"/>
      <c r="KL125" s="250"/>
      <c r="KM125" s="250"/>
      <c r="KN125" s="250"/>
      <c r="KO125" s="250"/>
      <c r="KP125" s="250"/>
      <c r="KQ125" s="250"/>
      <c r="KR125" s="250"/>
      <c r="KS125" s="250"/>
      <c r="KT125" s="250"/>
      <c r="KU125" s="250"/>
      <c r="KV125" s="250"/>
      <c r="KW125" s="250"/>
      <c r="KX125" s="250"/>
      <c r="KY125" s="250"/>
      <c r="KZ125" s="250"/>
      <c r="LA125" s="250"/>
      <c r="LB125" s="250"/>
      <c r="LC125" s="250"/>
      <c r="LD125" s="250"/>
      <c r="LE125" s="250"/>
      <c r="LF125" s="250"/>
      <c r="LG125" s="250"/>
      <c r="LH125" s="250"/>
      <c r="LI125" s="250"/>
      <c r="LJ125" s="250"/>
      <c r="LK125" s="250"/>
      <c r="LL125" s="250"/>
      <c r="LM125" s="250"/>
      <c r="LN125" s="250"/>
      <c r="LO125" s="250"/>
      <c r="LP125" s="250"/>
      <c r="LQ125" s="250"/>
      <c r="LR125" s="250"/>
      <c r="LS125" s="250"/>
      <c r="LT125" s="250"/>
      <c r="LU125" s="250"/>
      <c r="LV125" s="250"/>
      <c r="LW125" s="250"/>
      <c r="LX125" s="250"/>
      <c r="LY125" s="250"/>
      <c r="LZ125" s="250"/>
      <c r="MA125" s="250"/>
      <c r="MB125" s="250"/>
      <c r="MC125" s="250"/>
      <c r="MD125" s="250"/>
      <c r="ME125" s="250"/>
      <c r="MF125" s="250"/>
      <c r="MG125" s="250"/>
      <c r="MH125" s="250"/>
      <c r="MI125" s="250"/>
      <c r="MJ125" s="250"/>
      <c r="MK125" s="250"/>
      <c r="ML125" s="250"/>
      <c r="MM125" s="250"/>
      <c r="MN125" s="250"/>
      <c r="MO125" s="250"/>
      <c r="MP125" s="250"/>
      <c r="MQ125" s="250"/>
      <c r="MR125" s="250"/>
      <c r="MS125" s="250"/>
      <c r="MT125" s="250"/>
      <c r="MU125" s="250"/>
      <c r="MV125" s="250"/>
      <c r="MW125" s="250"/>
      <c r="MX125" s="250"/>
      <c r="MY125" s="250"/>
      <c r="MZ125" s="250"/>
      <c r="NA125" s="250"/>
      <c r="NB125" s="250"/>
      <c r="NC125" s="250"/>
      <c r="ND125" s="250"/>
      <c r="NE125" s="250"/>
      <c r="NF125" s="250"/>
      <c r="NG125" s="250"/>
      <c r="NH125" s="250"/>
      <c r="NI125" s="250"/>
      <c r="NJ125" s="250"/>
      <c r="NK125" s="250"/>
      <c r="NL125" s="250"/>
      <c r="NM125" s="250"/>
      <c r="NN125" s="250"/>
      <c r="NO125" s="250"/>
      <c r="NP125" s="250"/>
      <c r="NQ125" s="250"/>
      <c r="NR125" s="250"/>
      <c r="NS125" s="250"/>
      <c r="NT125" s="250"/>
      <c r="NU125" s="250"/>
      <c r="NV125" s="250"/>
      <c r="NW125" s="250"/>
      <c r="NX125" s="250"/>
      <c r="NY125" s="250"/>
      <c r="NZ125" s="250"/>
      <c r="OA125" s="250"/>
      <c r="OB125" s="250"/>
      <c r="OC125" s="250"/>
      <c r="OD125" s="250"/>
      <c r="OE125" s="250"/>
      <c r="OF125" s="250"/>
      <c r="OG125" s="250"/>
      <c r="OH125" s="250"/>
      <c r="OI125" s="250"/>
      <c r="OJ125" s="250"/>
      <c r="OK125" s="250"/>
      <c r="OL125" s="250"/>
      <c r="OM125" s="250"/>
      <c r="ON125" s="250"/>
      <c r="OO125" s="250"/>
      <c r="OP125" s="250"/>
      <c r="OQ125" s="250"/>
      <c r="OR125" s="250"/>
      <c r="OS125" s="250"/>
      <c r="OT125" s="250"/>
      <c r="OU125" s="250"/>
      <c r="OV125" s="250"/>
      <c r="OW125" s="250"/>
      <c r="OX125" s="250"/>
      <c r="OY125" s="250"/>
      <c r="OZ125" s="250"/>
      <c r="PA125" s="250"/>
      <c r="PB125" s="250"/>
      <c r="PC125" s="250"/>
      <c r="PD125" s="250"/>
      <c r="PE125" s="250"/>
      <c r="PF125" s="250"/>
      <c r="PG125" s="250"/>
      <c r="PH125" s="250"/>
      <c r="PI125" s="250"/>
      <c r="PJ125" s="250"/>
      <c r="PK125" s="250"/>
      <c r="PL125" s="250"/>
      <c r="PM125" s="250"/>
      <c r="PN125" s="250"/>
      <c r="PO125" s="250"/>
      <c r="PP125" s="250"/>
      <c r="PQ125" s="250"/>
      <c r="PR125" s="250"/>
      <c r="PS125" s="250"/>
      <c r="PT125" s="250"/>
      <c r="PU125" s="250"/>
      <c r="PV125" s="250"/>
      <c r="PW125" s="250"/>
      <c r="PX125" s="250"/>
      <c r="PY125" s="250"/>
      <c r="PZ125" s="250"/>
      <c r="QA125" s="250"/>
      <c r="QB125" s="250"/>
      <c r="QC125" s="250"/>
      <c r="QD125" s="250"/>
      <c r="QE125" s="250"/>
      <c r="QF125" s="250"/>
      <c r="QG125" s="250"/>
      <c r="QH125" s="250"/>
      <c r="QI125" s="250"/>
      <c r="QJ125" s="250"/>
      <c r="QK125" s="250"/>
      <c r="QL125" s="250"/>
      <c r="QM125" s="250"/>
      <c r="QN125" s="250"/>
      <c r="QO125" s="250"/>
      <c r="QP125" s="250"/>
      <c r="QQ125" s="250"/>
      <c r="QR125" s="250"/>
      <c r="QS125" s="250"/>
      <c r="QT125" s="250"/>
      <c r="QU125" s="250"/>
      <c r="QV125" s="250"/>
      <c r="QW125" s="250"/>
      <c r="QX125" s="250"/>
      <c r="QY125" s="250"/>
      <c r="QZ125" s="250"/>
      <c r="RA125" s="250"/>
      <c r="RB125" s="250"/>
      <c r="RC125" s="250"/>
      <c r="RD125" s="250"/>
      <c r="RE125" s="250"/>
      <c r="RF125" s="250"/>
      <c r="RG125" s="250"/>
      <c r="RH125" s="250"/>
      <c r="RI125" s="250"/>
      <c r="RJ125" s="250"/>
      <c r="RK125" s="250"/>
      <c r="RL125" s="250"/>
      <c r="RM125" s="250"/>
      <c r="RN125" s="250"/>
      <c r="RO125" s="250"/>
      <c r="RP125" s="250"/>
      <c r="RQ125" s="250"/>
      <c r="RR125" s="250"/>
      <c r="RS125" s="250"/>
      <c r="RT125" s="250"/>
      <c r="RU125" s="250"/>
      <c r="RV125" s="250"/>
      <c r="RW125" s="250"/>
      <c r="RX125" s="250"/>
      <c r="RY125" s="250"/>
      <c r="RZ125" s="250"/>
      <c r="SA125" s="250"/>
      <c r="SB125" s="250"/>
      <c r="SC125" s="250"/>
      <c r="SD125" s="250"/>
      <c r="SE125" s="250"/>
      <c r="SF125" s="250"/>
      <c r="SG125" s="250"/>
      <c r="SH125" s="250"/>
      <c r="SI125" s="250"/>
      <c r="SJ125" s="250"/>
      <c r="SK125" s="250"/>
      <c r="SL125" s="250"/>
      <c r="SM125" s="250"/>
      <c r="SN125" s="250"/>
      <c r="SO125" s="250"/>
      <c r="SP125" s="250"/>
      <c r="SQ125" s="250"/>
      <c r="SR125" s="250"/>
      <c r="SS125" s="250"/>
      <c r="ST125" s="250"/>
      <c r="SU125" s="250"/>
      <c r="SV125" s="250"/>
      <c r="SW125" s="250"/>
      <c r="SX125" s="250"/>
      <c r="SY125" s="250"/>
      <c r="SZ125" s="250"/>
      <c r="TA125" s="250"/>
      <c r="TB125" s="250"/>
      <c r="TC125" s="250"/>
      <c r="TD125" s="250"/>
      <c r="TE125" s="250"/>
      <c r="TF125" s="250"/>
      <c r="TG125" s="250"/>
      <c r="TH125" s="250"/>
      <c r="TI125" s="250"/>
      <c r="TJ125" s="250"/>
      <c r="TK125" s="250"/>
      <c r="TL125" s="250"/>
      <c r="TM125" s="250"/>
      <c r="TN125" s="250"/>
      <c r="TO125" s="250"/>
      <c r="TP125" s="250"/>
      <c r="TQ125" s="250"/>
      <c r="TR125" s="250"/>
      <c r="TS125" s="250"/>
      <c r="TT125" s="250"/>
      <c r="TU125" s="250"/>
      <c r="TV125" s="250"/>
      <c r="TW125" s="250"/>
      <c r="TX125" s="250"/>
      <c r="TY125" s="250"/>
      <c r="TZ125" s="250"/>
      <c r="UA125" s="250"/>
      <c r="UB125" s="250"/>
      <c r="UC125" s="250"/>
      <c r="UD125" s="250"/>
      <c r="UE125" s="250"/>
      <c r="UF125" s="250"/>
      <c r="UG125" s="250"/>
      <c r="UH125" s="250"/>
      <c r="UI125" s="250"/>
      <c r="UJ125" s="250"/>
      <c r="UK125" s="250"/>
      <c r="UL125" s="250"/>
      <c r="UM125" s="250"/>
      <c r="UN125" s="250"/>
      <c r="UO125" s="250"/>
      <c r="UP125" s="250"/>
      <c r="UQ125" s="250"/>
      <c r="UR125" s="250"/>
      <c r="US125" s="250"/>
      <c r="UT125" s="250"/>
      <c r="UU125" s="250"/>
      <c r="UV125" s="250"/>
      <c r="UW125" s="250"/>
      <c r="UX125" s="250"/>
      <c r="UY125" s="250"/>
      <c r="UZ125" s="250"/>
      <c r="VA125" s="250"/>
      <c r="VB125" s="250"/>
      <c r="VC125" s="250"/>
      <c r="VD125" s="250"/>
      <c r="VE125" s="250"/>
      <c r="VF125" s="250"/>
      <c r="VG125" s="250"/>
      <c r="VH125" s="250"/>
      <c r="VI125" s="250"/>
      <c r="VJ125" s="250"/>
      <c r="VK125" s="250"/>
      <c r="VL125" s="250"/>
      <c r="VM125" s="250"/>
      <c r="VN125" s="250"/>
      <c r="VO125" s="250"/>
      <c r="VP125" s="250"/>
      <c r="VQ125" s="250"/>
      <c r="VR125" s="250"/>
      <c r="VS125" s="250"/>
      <c r="VT125" s="250"/>
      <c r="VU125" s="250"/>
      <c r="VV125" s="250"/>
      <c r="VW125" s="250"/>
      <c r="VX125" s="250"/>
      <c r="VY125" s="250"/>
      <c r="VZ125" s="250"/>
      <c r="WA125" s="250"/>
      <c r="WB125" s="250"/>
      <c r="WC125" s="250"/>
      <c r="WD125" s="250"/>
      <c r="WE125" s="250"/>
      <c r="WF125" s="250"/>
      <c r="WG125" s="250"/>
      <c r="WH125" s="250"/>
      <c r="WI125" s="250"/>
      <c r="WJ125" s="250"/>
      <c r="WK125" s="250"/>
      <c r="WL125" s="250"/>
      <c r="WM125" s="250"/>
      <c r="WN125" s="250"/>
      <c r="WO125" s="250"/>
      <c r="WP125" s="250"/>
      <c r="WQ125" s="250"/>
      <c r="WR125" s="250"/>
      <c r="WS125" s="250"/>
      <c r="WT125" s="250"/>
      <c r="WU125" s="250"/>
      <c r="WV125" s="250"/>
      <c r="WW125" s="250"/>
      <c r="WX125" s="250"/>
      <c r="WY125" s="250"/>
      <c r="WZ125" s="250"/>
      <c r="XA125" s="250"/>
      <c r="XB125" s="250"/>
      <c r="XC125" s="250"/>
      <c r="XD125" s="250"/>
      <c r="XE125" s="250"/>
      <c r="XF125" s="250"/>
      <c r="XG125" s="250"/>
      <c r="XH125" s="250"/>
      <c r="XI125" s="250"/>
      <c r="XJ125" s="250"/>
      <c r="XK125" s="250"/>
      <c r="XL125" s="250"/>
      <c r="XM125" s="250"/>
      <c r="XN125" s="250"/>
      <c r="XO125" s="250"/>
      <c r="XP125" s="250"/>
      <c r="XQ125" s="250"/>
      <c r="XR125" s="250"/>
      <c r="XS125" s="250"/>
      <c r="XT125" s="250"/>
      <c r="XU125" s="250"/>
      <c r="XV125" s="250"/>
      <c r="XW125" s="250"/>
      <c r="XX125" s="250"/>
      <c r="XY125" s="250"/>
      <c r="XZ125" s="250"/>
      <c r="YA125" s="250"/>
      <c r="YB125" s="250"/>
      <c r="YC125" s="250"/>
      <c r="YD125" s="250"/>
      <c r="YE125" s="250"/>
      <c r="YF125" s="250"/>
      <c r="YG125" s="250"/>
      <c r="YH125" s="250"/>
      <c r="YI125" s="250"/>
      <c r="YJ125" s="250"/>
      <c r="YK125" s="250"/>
      <c r="YL125" s="250"/>
      <c r="YM125" s="250"/>
      <c r="YN125" s="250"/>
      <c r="YO125" s="250"/>
      <c r="YP125" s="250"/>
      <c r="YQ125" s="250"/>
      <c r="YR125" s="250"/>
      <c r="YS125" s="250"/>
      <c r="YT125" s="250"/>
      <c r="YU125" s="250"/>
      <c r="YV125" s="250"/>
      <c r="YW125" s="250"/>
      <c r="YX125" s="250"/>
      <c r="YY125" s="250"/>
      <c r="YZ125" s="250"/>
      <c r="ZA125" s="250"/>
      <c r="ZB125" s="250"/>
      <c r="ZC125" s="250"/>
      <c r="ZD125" s="250"/>
      <c r="ZE125" s="250"/>
      <c r="ZF125" s="250"/>
      <c r="ZG125" s="250"/>
      <c r="ZH125" s="250"/>
      <c r="ZI125" s="250"/>
      <c r="ZJ125" s="250"/>
      <c r="ZK125" s="250"/>
      <c r="ZL125" s="250"/>
      <c r="ZM125" s="250"/>
      <c r="ZN125" s="250"/>
      <c r="ZO125" s="250"/>
      <c r="ZP125" s="250"/>
      <c r="ZQ125" s="250"/>
      <c r="ZR125" s="250"/>
      <c r="ZS125" s="250"/>
      <c r="ZT125" s="250"/>
      <c r="ZU125" s="250"/>
      <c r="ZV125" s="250"/>
      <c r="ZW125" s="250"/>
      <c r="ZX125" s="250"/>
      <c r="ZY125" s="250"/>
      <c r="ZZ125" s="250"/>
      <c r="AAA125" s="250"/>
      <c r="AAB125" s="250"/>
      <c r="AAC125" s="250"/>
      <c r="AAD125" s="250"/>
      <c r="AAE125" s="250"/>
      <c r="AAF125" s="250"/>
      <c r="AAG125" s="250"/>
      <c r="AAH125" s="250"/>
      <c r="AAI125" s="250"/>
      <c r="AAJ125" s="250"/>
      <c r="AAK125" s="250"/>
      <c r="AAL125" s="250"/>
      <c r="AAM125" s="250"/>
      <c r="AAN125" s="250"/>
      <c r="AAO125" s="250"/>
      <c r="AAP125" s="250"/>
      <c r="AAQ125" s="250"/>
      <c r="AAR125" s="250"/>
      <c r="AAS125" s="250"/>
      <c r="AAT125" s="250"/>
      <c r="AAU125" s="250"/>
      <c r="AAV125" s="250"/>
      <c r="AAW125" s="250"/>
      <c r="AAX125" s="250"/>
      <c r="AAY125" s="250"/>
      <c r="AAZ125" s="250"/>
      <c r="ABA125" s="250"/>
      <c r="ABB125" s="250"/>
      <c r="ABC125" s="250"/>
      <c r="ABD125" s="250"/>
      <c r="ABE125" s="250"/>
      <c r="ABF125" s="250"/>
      <c r="ABG125" s="250"/>
      <c r="ABH125" s="250"/>
      <c r="ABI125" s="250"/>
      <c r="ABJ125" s="250"/>
      <c r="ABK125" s="250"/>
      <c r="ABL125" s="250"/>
      <c r="ABM125" s="250"/>
      <c r="ABN125" s="250"/>
      <c r="ABO125" s="250"/>
      <c r="ABP125" s="250"/>
      <c r="ABQ125" s="250"/>
      <c r="ABR125" s="250"/>
      <c r="ABS125" s="250"/>
      <c r="ABT125" s="250"/>
      <c r="ABU125" s="250"/>
      <c r="ABV125" s="250"/>
      <c r="ABW125" s="250"/>
      <c r="ABX125" s="250"/>
      <c r="ABY125" s="250"/>
      <c r="ABZ125" s="250"/>
      <c r="ACA125" s="250"/>
      <c r="ACB125" s="250"/>
      <c r="ACC125" s="250"/>
      <c r="ACD125" s="250"/>
      <c r="ACE125" s="250"/>
      <c r="ACF125" s="250"/>
      <c r="ACG125" s="250"/>
      <c r="ACH125" s="250"/>
      <c r="ACI125" s="250"/>
      <c r="ACJ125" s="250"/>
      <c r="ACK125" s="250"/>
      <c r="ACL125" s="250"/>
      <c r="ACM125" s="250"/>
      <c r="ACN125" s="250"/>
      <c r="ACO125" s="250"/>
      <c r="ACP125" s="250"/>
      <c r="ACQ125" s="250"/>
      <c r="ACR125" s="250"/>
      <c r="ACS125" s="250"/>
      <c r="ACT125" s="250"/>
      <c r="ACU125" s="250"/>
      <c r="ACV125" s="250"/>
      <c r="ACW125" s="250"/>
      <c r="ACX125" s="250"/>
      <c r="ACY125" s="250"/>
      <c r="ACZ125" s="250"/>
      <c r="ADA125" s="250"/>
      <c r="ADB125" s="250"/>
      <c r="ADC125" s="250"/>
      <c r="ADD125" s="250"/>
      <c r="ADE125" s="250"/>
      <c r="ADF125" s="250"/>
      <c r="ADG125" s="250"/>
      <c r="ADH125" s="250"/>
      <c r="ADI125" s="250"/>
      <c r="ADJ125" s="250"/>
      <c r="ADK125" s="250"/>
      <c r="ADL125" s="250"/>
      <c r="ADM125" s="250"/>
      <c r="ADN125" s="250"/>
      <c r="ADO125" s="250"/>
      <c r="ADP125" s="250"/>
      <c r="ADQ125" s="250"/>
      <c r="ADR125" s="250"/>
      <c r="ADS125" s="250"/>
      <c r="ADT125" s="250"/>
      <c r="ADU125" s="250"/>
      <c r="ADV125" s="250"/>
      <c r="ADW125" s="250"/>
      <c r="ADX125" s="250"/>
      <c r="ADY125" s="250"/>
      <c r="ADZ125" s="250"/>
      <c r="AEA125" s="250"/>
      <c r="AEB125" s="250"/>
      <c r="AEC125" s="250"/>
      <c r="AED125" s="250"/>
      <c r="AEE125" s="250"/>
      <c r="AEF125" s="250"/>
      <c r="AEG125" s="250"/>
      <c r="AEH125" s="250"/>
      <c r="AEI125" s="250"/>
      <c r="AEJ125" s="250"/>
      <c r="AEK125" s="250"/>
      <c r="AEL125" s="250"/>
      <c r="AEM125" s="250"/>
      <c r="AEN125" s="250"/>
      <c r="AEO125" s="250"/>
      <c r="AEP125" s="250"/>
      <c r="AEQ125" s="250"/>
      <c r="AER125" s="250"/>
      <c r="AES125" s="250"/>
      <c r="AET125" s="250"/>
      <c r="AEU125" s="250"/>
      <c r="AEV125" s="250"/>
      <c r="AEW125" s="250"/>
      <c r="AEX125" s="250"/>
      <c r="AEY125" s="250"/>
      <c r="AEZ125" s="250"/>
      <c r="AFA125" s="250"/>
      <c r="AFB125" s="250"/>
      <c r="AFC125" s="250"/>
      <c r="AFD125" s="250"/>
      <c r="AFE125" s="250"/>
      <c r="AFF125" s="250"/>
      <c r="AFG125" s="250"/>
      <c r="AFH125" s="250"/>
      <c r="AFI125" s="250"/>
      <c r="AFJ125" s="250"/>
      <c r="AFK125" s="250"/>
      <c r="AFL125" s="250"/>
      <c r="AFM125" s="250"/>
      <c r="AFN125" s="250"/>
      <c r="AFO125" s="250"/>
      <c r="AFP125" s="250"/>
      <c r="AFQ125" s="250"/>
      <c r="AFR125" s="250"/>
      <c r="AFS125" s="250"/>
      <c r="AFT125" s="250"/>
      <c r="AFU125" s="250"/>
      <c r="AFV125" s="250"/>
      <c r="AFW125" s="250"/>
      <c r="AFX125" s="250"/>
      <c r="AFY125" s="250"/>
      <c r="AFZ125" s="250"/>
      <c r="AGA125" s="250"/>
      <c r="AGB125" s="250"/>
      <c r="AGC125" s="250"/>
      <c r="AGD125" s="250"/>
      <c r="AGE125" s="250"/>
      <c r="AGF125" s="250"/>
      <c r="AGG125" s="250"/>
      <c r="AGH125" s="250"/>
      <c r="AGI125" s="250"/>
      <c r="AGJ125" s="250"/>
      <c r="AGK125" s="250"/>
      <c r="AGL125" s="250"/>
      <c r="AGM125" s="250"/>
      <c r="AGN125" s="250"/>
      <c r="AGO125" s="250"/>
      <c r="AGP125" s="250"/>
      <c r="AGQ125" s="250"/>
      <c r="AGR125" s="250"/>
      <c r="AGS125" s="250"/>
      <c r="AGT125" s="250"/>
      <c r="AGU125" s="250"/>
      <c r="AGV125" s="250"/>
      <c r="AGW125" s="250"/>
      <c r="AGX125" s="250"/>
      <c r="AGY125" s="250"/>
      <c r="AGZ125" s="250"/>
      <c r="AHA125" s="250"/>
      <c r="AHB125" s="250"/>
      <c r="AHC125" s="250"/>
      <c r="AHD125" s="250"/>
      <c r="AHE125" s="250"/>
      <c r="AHF125" s="250"/>
      <c r="AHG125" s="250"/>
      <c r="AHH125" s="250"/>
      <c r="AHI125" s="250"/>
      <c r="AHJ125" s="250"/>
      <c r="AHK125" s="250"/>
      <c r="AHL125" s="250"/>
      <c r="AHM125" s="250"/>
      <c r="AHN125" s="250"/>
      <c r="AHO125" s="250"/>
      <c r="AHP125" s="250"/>
      <c r="AHQ125" s="250"/>
      <c r="AHR125" s="250"/>
      <c r="AHS125" s="250"/>
      <c r="AHT125" s="250"/>
      <c r="AHU125" s="250"/>
      <c r="AHV125" s="250"/>
      <c r="AHW125" s="250"/>
      <c r="AHX125" s="250"/>
      <c r="AHY125" s="250"/>
      <c r="AHZ125" s="250"/>
      <c r="AIA125" s="250"/>
      <c r="AIB125" s="250"/>
      <c r="AIC125" s="250"/>
      <c r="AID125" s="250"/>
      <c r="AIE125" s="250"/>
      <c r="AIF125" s="250"/>
      <c r="AIG125" s="250"/>
      <c r="AIH125" s="250"/>
      <c r="AII125" s="250"/>
      <c r="AIJ125" s="250"/>
      <c r="AIK125" s="250"/>
      <c r="AIL125" s="250"/>
      <c r="AIM125" s="250"/>
      <c r="AIN125" s="250"/>
      <c r="AIO125" s="250"/>
      <c r="AIP125" s="250"/>
      <c r="AIQ125" s="250"/>
      <c r="AIR125" s="250"/>
      <c r="AIS125" s="250"/>
      <c r="AIT125" s="250"/>
      <c r="AIU125" s="250"/>
      <c r="AIV125" s="250"/>
      <c r="AIW125" s="250"/>
      <c r="AIX125" s="250"/>
      <c r="AIY125" s="250"/>
      <c r="AIZ125" s="250"/>
      <c r="AJA125" s="250"/>
      <c r="AJB125" s="250"/>
      <c r="AJC125" s="250"/>
      <c r="AJD125" s="250"/>
      <c r="AJE125" s="250"/>
      <c r="AJF125" s="250"/>
      <c r="AJG125" s="250"/>
      <c r="AJH125" s="250"/>
      <c r="AJI125" s="250"/>
      <c r="AJJ125" s="250"/>
      <c r="AJK125" s="250"/>
      <c r="AJL125" s="250"/>
      <c r="AJM125" s="250"/>
      <c r="AJN125" s="250"/>
      <c r="AJO125" s="250"/>
      <c r="AJP125" s="250"/>
      <c r="AJQ125" s="250"/>
      <c r="AJR125" s="250"/>
      <c r="AJS125" s="250"/>
      <c r="AJT125" s="250"/>
      <c r="AJU125" s="250"/>
      <c r="AJV125" s="250"/>
      <c r="AJW125" s="250"/>
      <c r="AJX125" s="250"/>
      <c r="AJY125" s="250"/>
      <c r="AJZ125" s="250"/>
      <c r="AKA125" s="250"/>
      <c r="AKB125" s="250"/>
      <c r="AKC125" s="250"/>
      <c r="AKD125" s="250"/>
      <c r="AKE125" s="250"/>
      <c r="AKF125" s="250"/>
      <c r="AKG125" s="250"/>
      <c r="AKH125" s="250"/>
      <c r="AKI125" s="250"/>
      <c r="AKJ125" s="250"/>
      <c r="AKK125" s="250"/>
      <c r="AKL125" s="250"/>
      <c r="AKM125" s="250"/>
      <c r="AKN125" s="250"/>
      <c r="AKO125" s="250"/>
      <c r="AKP125" s="250"/>
      <c r="AKQ125" s="250"/>
      <c r="AKR125" s="250"/>
      <c r="AKS125" s="250"/>
      <c r="AKT125" s="250"/>
      <c r="AKU125" s="250"/>
      <c r="AKV125" s="250"/>
      <c r="AKW125" s="250"/>
      <c r="AKX125" s="250"/>
      <c r="AKY125" s="250"/>
      <c r="AKZ125" s="250"/>
      <c r="ALA125" s="250"/>
      <c r="ALB125" s="250"/>
      <c r="ALC125" s="250"/>
      <c r="ALD125" s="250"/>
      <c r="ALE125" s="250"/>
      <c r="ALF125" s="250"/>
      <c r="ALG125" s="250"/>
      <c r="ALH125" s="250"/>
      <c r="ALI125" s="250"/>
      <c r="ALJ125" s="250"/>
      <c r="ALK125" s="250"/>
      <c r="ALL125" s="250"/>
      <c r="ALM125" s="250"/>
      <c r="ALN125" s="250"/>
      <c r="ALO125" s="250"/>
      <c r="ALP125" s="250"/>
      <c r="ALQ125" s="250"/>
      <c r="ALR125" s="250"/>
      <c r="ALS125" s="250"/>
      <c r="ALT125" s="250"/>
      <c r="ALU125" s="250"/>
      <c r="ALV125" s="250"/>
      <c r="ALW125" s="250"/>
      <c r="ALX125" s="250"/>
      <c r="ALY125" s="250"/>
      <c r="ALZ125" s="250"/>
      <c r="AMA125" s="250"/>
      <c r="AMB125" s="250"/>
      <c r="AMC125" s="250"/>
      <c r="AMD125" s="250"/>
      <c r="AME125" s="250"/>
      <c r="AMF125" s="250"/>
      <c r="AMG125" s="250"/>
      <c r="AMH125" s="250"/>
      <c r="AMI125" s="250"/>
      <c r="AMJ125" s="250"/>
      <c r="AMK125" s="250"/>
      <c r="AML125" s="250"/>
      <c r="AMM125" s="250"/>
      <c r="AMN125" s="250"/>
      <c r="AMO125" s="250"/>
      <c r="AMP125" s="250"/>
      <c r="AMQ125" s="250"/>
      <c r="AMR125" s="250"/>
      <c r="AMS125" s="250"/>
      <c r="AMT125" s="250"/>
      <c r="AMU125" s="250"/>
      <c r="AMV125" s="250"/>
      <c r="AMW125" s="250"/>
      <c r="AMX125" s="250"/>
      <c r="AMY125" s="250"/>
      <c r="AMZ125" s="250"/>
      <c r="ANA125" s="250"/>
      <c r="ANB125" s="250"/>
      <c r="ANC125" s="250"/>
      <c r="AND125" s="250"/>
      <c r="ANE125" s="250"/>
      <c r="ANF125" s="250"/>
      <c r="ANG125" s="250"/>
      <c r="ANH125" s="250"/>
      <c r="ANI125" s="250"/>
      <c r="ANJ125" s="250"/>
      <c r="ANK125" s="250"/>
      <c r="ANL125" s="250"/>
      <c r="ANM125" s="250"/>
      <c r="ANN125" s="250"/>
      <c r="ANO125" s="250"/>
      <c r="ANP125" s="250"/>
      <c r="ANQ125" s="250"/>
      <c r="ANR125" s="250"/>
      <c r="ANS125" s="250"/>
      <c r="ANT125" s="250"/>
      <c r="ANU125" s="250"/>
      <c r="ANV125" s="250"/>
      <c r="ANW125" s="250"/>
      <c r="ANX125" s="250"/>
      <c r="ANY125" s="250"/>
      <c r="ANZ125" s="250"/>
      <c r="AOA125" s="250"/>
      <c r="AOB125" s="250"/>
      <c r="AOC125" s="250"/>
      <c r="AOD125" s="250"/>
      <c r="AOE125" s="250"/>
      <c r="AOF125" s="250"/>
      <c r="AOG125" s="250"/>
      <c r="AOH125" s="250"/>
      <c r="AOI125" s="250"/>
      <c r="AOJ125" s="250"/>
      <c r="AOK125" s="250"/>
      <c r="AOL125" s="250"/>
      <c r="AOM125" s="250"/>
      <c r="AON125" s="250"/>
      <c r="AOO125" s="250"/>
      <c r="AOP125" s="250"/>
      <c r="AOQ125" s="250"/>
      <c r="AOR125" s="250"/>
      <c r="AOS125" s="250"/>
      <c r="AOT125" s="250"/>
      <c r="AOU125" s="250"/>
      <c r="AOV125" s="250"/>
      <c r="AOW125" s="250"/>
      <c r="AOX125" s="250"/>
      <c r="AOY125" s="250"/>
      <c r="AOZ125" s="250"/>
      <c r="APA125" s="250"/>
      <c r="APB125" s="250"/>
      <c r="APC125" s="250"/>
      <c r="APD125" s="250"/>
      <c r="APE125" s="250"/>
      <c r="APF125" s="250"/>
      <c r="APG125" s="250"/>
      <c r="APH125" s="250"/>
      <c r="API125" s="250"/>
      <c r="APJ125" s="250"/>
      <c r="APK125" s="250"/>
      <c r="APL125" s="250"/>
      <c r="APM125" s="250"/>
      <c r="APN125" s="250"/>
      <c r="APO125" s="250"/>
      <c r="APP125" s="250"/>
      <c r="APQ125" s="250"/>
      <c r="APR125" s="250"/>
      <c r="APS125" s="250"/>
      <c r="APT125" s="250"/>
      <c r="APU125" s="250"/>
      <c r="APV125" s="250"/>
      <c r="APW125" s="250"/>
      <c r="APX125" s="250"/>
      <c r="APY125" s="250"/>
      <c r="APZ125" s="250"/>
      <c r="AQA125" s="250"/>
      <c r="AQB125" s="250"/>
      <c r="AQC125" s="250"/>
      <c r="AQD125" s="250"/>
      <c r="AQE125" s="250"/>
      <c r="AQF125" s="250"/>
      <c r="AQG125" s="250"/>
      <c r="AQH125" s="250"/>
      <c r="AQI125" s="250"/>
      <c r="AQJ125" s="250"/>
      <c r="AQK125" s="250"/>
      <c r="AQL125" s="250"/>
      <c r="AQM125" s="250"/>
      <c r="AQN125" s="250"/>
      <c r="AQO125" s="250"/>
      <c r="AQP125" s="250"/>
      <c r="AQQ125" s="250"/>
      <c r="AQR125" s="250"/>
      <c r="AQS125" s="250"/>
      <c r="AQT125" s="250"/>
      <c r="AQU125" s="250"/>
      <c r="AQV125" s="250"/>
      <c r="AQW125" s="250"/>
      <c r="AQX125" s="250"/>
      <c r="AQY125" s="250"/>
      <c r="AQZ125" s="250"/>
      <c r="ARA125" s="250"/>
      <c r="ARB125" s="250"/>
      <c r="ARC125" s="250"/>
      <c r="ARD125" s="250"/>
      <c r="ARE125" s="250"/>
      <c r="ARF125" s="250"/>
      <c r="ARG125" s="250"/>
      <c r="ARH125" s="250"/>
      <c r="ARI125" s="250"/>
      <c r="ARJ125" s="250"/>
      <c r="ARK125" s="250"/>
      <c r="ARL125" s="250"/>
      <c r="ARM125" s="250"/>
      <c r="ARN125" s="250"/>
      <c r="ARO125" s="250"/>
      <c r="ARP125" s="250"/>
      <c r="ARQ125" s="250"/>
      <c r="ARR125" s="250"/>
      <c r="ARS125" s="250"/>
      <c r="ART125" s="250"/>
      <c r="ARU125" s="250"/>
      <c r="ARV125" s="250"/>
      <c r="ARW125" s="250"/>
      <c r="ARX125" s="250"/>
      <c r="ARY125" s="250"/>
      <c r="ARZ125" s="250"/>
      <c r="ASA125" s="250"/>
      <c r="ASB125" s="250"/>
      <c r="ASC125" s="250"/>
      <c r="ASD125" s="250"/>
      <c r="ASE125" s="250"/>
      <c r="ASF125" s="250"/>
      <c r="ASG125" s="250"/>
      <c r="ASH125" s="250"/>
      <c r="ASI125" s="250"/>
      <c r="ASJ125" s="250"/>
      <c r="ASK125" s="250"/>
      <c r="ASL125" s="250"/>
      <c r="ASM125" s="250"/>
      <c r="ASN125" s="250"/>
      <c r="ASO125" s="250"/>
      <c r="ASP125" s="250"/>
      <c r="ASQ125" s="250"/>
      <c r="ASR125" s="250"/>
      <c r="ASS125" s="250"/>
      <c r="AST125" s="250"/>
      <c r="ASU125" s="250"/>
      <c r="ASV125" s="250"/>
      <c r="ASW125" s="250"/>
      <c r="ASX125" s="250"/>
      <c r="ASY125" s="250"/>
      <c r="ASZ125" s="250"/>
      <c r="ATA125" s="250"/>
      <c r="ATB125" s="250"/>
      <c r="ATC125" s="250"/>
      <c r="ATD125" s="250"/>
      <c r="ATE125" s="250"/>
      <c r="ATF125" s="250"/>
      <c r="ATG125" s="250"/>
      <c r="ATH125" s="250"/>
      <c r="ATI125" s="250"/>
      <c r="ATJ125" s="250"/>
      <c r="ATK125" s="250"/>
      <c r="ATL125" s="250"/>
      <c r="ATM125" s="250"/>
      <c r="ATN125" s="250"/>
      <c r="ATO125" s="250"/>
      <c r="ATP125" s="250"/>
      <c r="ATQ125" s="250"/>
      <c r="ATR125" s="250"/>
      <c r="ATS125" s="250"/>
      <c r="ATT125" s="250"/>
      <c r="ATU125" s="250"/>
      <c r="ATV125" s="250"/>
      <c r="ATW125" s="250"/>
      <c r="ATX125" s="250"/>
      <c r="ATY125" s="250"/>
      <c r="ATZ125" s="250"/>
      <c r="AUA125" s="250"/>
      <c r="AUB125" s="250"/>
      <c r="AUC125" s="250"/>
      <c r="AUD125" s="250"/>
      <c r="AUE125" s="250"/>
      <c r="AUF125" s="250"/>
      <c r="AUG125" s="250"/>
      <c r="AUH125" s="250"/>
      <c r="AUI125" s="250"/>
      <c r="AUJ125" s="250"/>
      <c r="AUK125" s="250"/>
      <c r="AUL125" s="250"/>
      <c r="AUM125" s="250"/>
      <c r="AUN125" s="250"/>
      <c r="AUO125" s="250"/>
      <c r="AUP125" s="250"/>
      <c r="AUQ125" s="250"/>
      <c r="AUR125" s="250"/>
      <c r="AUS125" s="250"/>
      <c r="AUT125" s="250"/>
      <c r="AUU125" s="250"/>
      <c r="AUV125" s="250"/>
      <c r="AUW125" s="250"/>
      <c r="AUX125" s="250"/>
      <c r="AUY125" s="250"/>
      <c r="AUZ125" s="250"/>
      <c r="AVA125" s="250"/>
      <c r="AVB125" s="250"/>
      <c r="AVC125" s="250"/>
      <c r="AVD125" s="250"/>
      <c r="AVE125" s="250"/>
      <c r="AVF125" s="250"/>
      <c r="AVG125" s="250"/>
      <c r="AVH125" s="250"/>
      <c r="AVI125" s="250"/>
      <c r="AVJ125" s="250"/>
      <c r="AVK125" s="250"/>
      <c r="AVL125" s="250"/>
      <c r="AVM125" s="250"/>
      <c r="AVN125" s="250"/>
      <c r="AVO125" s="250"/>
      <c r="AVP125" s="250"/>
      <c r="AVQ125" s="250"/>
      <c r="AVR125" s="250"/>
      <c r="AVS125" s="250"/>
      <c r="AVT125" s="250"/>
      <c r="AVU125" s="250"/>
      <c r="AVV125" s="250"/>
      <c r="AVW125" s="250"/>
      <c r="AVX125" s="250"/>
      <c r="AVY125" s="250"/>
      <c r="AVZ125" s="250"/>
      <c r="AWA125" s="250"/>
      <c r="AWB125" s="250"/>
      <c r="AWC125" s="250"/>
      <c r="AWD125" s="250"/>
      <c r="AWE125" s="250"/>
      <c r="AWF125" s="250"/>
      <c r="AWG125" s="250"/>
      <c r="AWH125" s="250"/>
      <c r="AWI125" s="250"/>
      <c r="AWJ125" s="250"/>
      <c r="AWK125" s="250"/>
      <c r="AWL125" s="250"/>
      <c r="AWM125" s="250"/>
      <c r="AWN125" s="250"/>
      <c r="AWO125" s="250"/>
      <c r="AWP125" s="250"/>
      <c r="AWQ125" s="250"/>
      <c r="AWR125" s="250"/>
      <c r="AWS125" s="250"/>
      <c r="AWT125" s="250"/>
      <c r="AWU125" s="250"/>
      <c r="AWV125" s="250"/>
      <c r="AWW125" s="250"/>
      <c r="AWX125" s="250"/>
      <c r="AWY125" s="250"/>
      <c r="AWZ125" s="250"/>
      <c r="AXA125" s="250"/>
      <c r="AXB125" s="250"/>
      <c r="AXC125" s="250"/>
      <c r="AXD125" s="250"/>
      <c r="AXE125" s="250"/>
      <c r="AXF125" s="250"/>
      <c r="AXG125" s="250"/>
      <c r="AXH125" s="250"/>
      <c r="AXI125" s="250"/>
      <c r="AXJ125" s="250"/>
      <c r="AXK125" s="250"/>
      <c r="AXL125" s="250"/>
      <c r="AXM125" s="250"/>
      <c r="AXN125" s="250"/>
      <c r="AXO125" s="250"/>
      <c r="AXP125" s="250"/>
      <c r="AXQ125" s="250"/>
      <c r="AXR125" s="250"/>
      <c r="AXS125" s="250"/>
      <c r="AXT125" s="250"/>
      <c r="AXU125" s="250"/>
      <c r="AXV125" s="250"/>
      <c r="AXW125" s="250"/>
      <c r="AXX125" s="250"/>
      <c r="AXY125" s="250"/>
      <c r="AXZ125" s="250"/>
      <c r="AYA125" s="250"/>
      <c r="AYB125" s="250"/>
      <c r="AYC125" s="250"/>
      <c r="AYD125" s="250"/>
      <c r="AYE125" s="250"/>
      <c r="AYF125" s="250"/>
      <c r="AYG125" s="250"/>
      <c r="AYH125" s="250"/>
      <c r="AYI125" s="250"/>
      <c r="AYJ125" s="250"/>
      <c r="AYK125" s="250"/>
      <c r="AYL125" s="250"/>
      <c r="AYM125" s="250"/>
      <c r="AYN125" s="250"/>
      <c r="AYO125" s="250"/>
      <c r="AYP125" s="250"/>
      <c r="AYQ125" s="250"/>
      <c r="AYR125" s="250"/>
      <c r="AYS125" s="250"/>
      <c r="AYT125" s="250"/>
      <c r="AYU125" s="250"/>
      <c r="AYV125" s="250"/>
      <c r="AYW125" s="250"/>
      <c r="AYX125" s="250"/>
      <c r="AYY125" s="250"/>
      <c r="AYZ125" s="250"/>
      <c r="AZA125" s="250"/>
      <c r="AZB125" s="250"/>
      <c r="AZC125" s="250"/>
      <c r="AZD125" s="250"/>
      <c r="AZE125" s="250"/>
      <c r="AZF125" s="250"/>
      <c r="AZG125" s="250"/>
      <c r="AZH125" s="250"/>
      <c r="AZI125" s="250"/>
      <c r="AZJ125" s="250"/>
      <c r="AZK125" s="250"/>
      <c r="AZL125" s="250"/>
      <c r="AZM125" s="250"/>
      <c r="AZN125" s="250"/>
      <c r="AZO125" s="250"/>
      <c r="AZP125" s="250"/>
      <c r="AZQ125" s="250"/>
      <c r="AZR125" s="250"/>
      <c r="AZS125" s="250"/>
      <c r="AZT125" s="250"/>
      <c r="AZU125" s="250"/>
      <c r="AZV125" s="250"/>
      <c r="AZW125" s="250"/>
      <c r="AZX125" s="250"/>
      <c r="AZY125" s="250"/>
      <c r="AZZ125" s="250"/>
      <c r="BAA125" s="250"/>
      <c r="BAB125" s="250"/>
      <c r="BAC125" s="250"/>
      <c r="BAD125" s="250"/>
      <c r="BAE125" s="250"/>
      <c r="BAF125" s="250"/>
      <c r="BAG125" s="250"/>
      <c r="BAH125" s="250"/>
      <c r="BAI125" s="250"/>
      <c r="BAJ125" s="250"/>
      <c r="BAK125" s="250"/>
      <c r="BAL125" s="250"/>
      <c r="BAM125" s="250"/>
      <c r="BAN125" s="250"/>
      <c r="BAO125" s="250"/>
      <c r="BAP125" s="250"/>
      <c r="BAQ125" s="250"/>
      <c r="BAR125" s="250"/>
      <c r="BAS125" s="250"/>
      <c r="BAT125" s="250"/>
      <c r="BAU125" s="250"/>
      <c r="BAV125" s="250"/>
      <c r="BAW125" s="250"/>
      <c r="BAX125" s="250"/>
      <c r="BAY125" s="250"/>
      <c r="BAZ125" s="250"/>
      <c r="BBA125" s="250"/>
      <c r="BBB125" s="250"/>
      <c r="BBC125" s="250"/>
      <c r="BBD125" s="250"/>
      <c r="BBE125" s="250"/>
      <c r="BBF125" s="250"/>
      <c r="BBG125" s="250"/>
      <c r="BBH125" s="250"/>
      <c r="BBI125" s="250"/>
      <c r="BBJ125" s="250"/>
      <c r="BBK125" s="250"/>
      <c r="BBL125" s="250"/>
      <c r="BBM125" s="250"/>
      <c r="BBN125" s="250"/>
      <c r="BBO125" s="250"/>
      <c r="BBP125" s="250"/>
      <c r="BBQ125" s="250"/>
      <c r="BBR125" s="250"/>
      <c r="BBS125" s="250"/>
      <c r="BBT125" s="250"/>
      <c r="BBU125" s="250"/>
      <c r="BBV125" s="250"/>
      <c r="BBW125" s="250"/>
      <c r="BBX125" s="250"/>
      <c r="BBY125" s="250"/>
      <c r="BBZ125" s="250"/>
      <c r="BCA125" s="250"/>
      <c r="BCB125" s="250"/>
      <c r="BCC125" s="250"/>
      <c r="BCD125" s="250"/>
      <c r="BCE125" s="250"/>
      <c r="BCF125" s="250"/>
      <c r="BCG125" s="250"/>
      <c r="BCH125" s="250"/>
      <c r="BCI125" s="250"/>
      <c r="BCJ125" s="250"/>
      <c r="BCK125" s="250"/>
      <c r="BCL125" s="250"/>
      <c r="BCM125" s="250"/>
      <c r="BCN125" s="250"/>
      <c r="BCO125" s="250"/>
      <c r="BCP125" s="250"/>
      <c r="BCQ125" s="250"/>
      <c r="BCR125" s="250"/>
      <c r="BCS125" s="250"/>
      <c r="BCT125" s="250"/>
      <c r="BCU125" s="250"/>
      <c r="BCV125" s="250"/>
      <c r="BCW125" s="250"/>
      <c r="BCX125" s="250"/>
      <c r="BCY125" s="250"/>
      <c r="BCZ125" s="250"/>
      <c r="BDA125" s="250"/>
      <c r="BDB125" s="250"/>
      <c r="BDC125" s="250"/>
      <c r="BDD125" s="250"/>
      <c r="BDE125" s="250"/>
      <c r="BDF125" s="250"/>
      <c r="BDG125" s="250"/>
      <c r="BDH125" s="250"/>
      <c r="BDI125" s="250"/>
      <c r="BDJ125" s="250"/>
      <c r="BDK125" s="250"/>
      <c r="BDL125" s="250"/>
      <c r="BDM125" s="250"/>
      <c r="BDN125" s="250"/>
      <c r="BDO125" s="250"/>
      <c r="BDP125" s="250"/>
      <c r="BDQ125" s="250"/>
      <c r="BDR125" s="250"/>
      <c r="BDS125" s="250"/>
      <c r="BDT125" s="250"/>
      <c r="BDU125" s="250"/>
      <c r="BDV125" s="250"/>
      <c r="BDW125" s="250"/>
      <c r="BDX125" s="250"/>
      <c r="BDY125" s="250"/>
      <c r="BDZ125" s="250"/>
      <c r="BEA125" s="250"/>
      <c r="BEB125" s="250"/>
      <c r="BEC125" s="250"/>
      <c r="BED125" s="250"/>
      <c r="BEE125" s="250"/>
      <c r="BEF125" s="250"/>
      <c r="BEG125" s="250"/>
      <c r="BEH125" s="250"/>
      <c r="BEI125" s="250"/>
      <c r="BEJ125" s="250"/>
      <c r="BEK125" s="250"/>
      <c r="BEL125" s="250"/>
      <c r="BEM125" s="250"/>
      <c r="BEN125" s="250"/>
      <c r="BEO125" s="250"/>
      <c r="BEP125" s="250"/>
      <c r="BEQ125" s="250"/>
      <c r="BER125" s="250"/>
      <c r="BES125" s="250"/>
      <c r="BET125" s="250"/>
      <c r="BEU125" s="250"/>
      <c r="BEV125" s="250"/>
      <c r="BEW125" s="250"/>
      <c r="BEX125" s="250"/>
    </row>
    <row r="126" spans="1:1506" s="254" customFormat="1">
      <c r="A126" s="250"/>
      <c r="B126" s="251"/>
      <c r="C126" s="250"/>
      <c r="H126" s="65"/>
      <c r="I126" s="253"/>
      <c r="K126" s="273"/>
      <c r="L126" s="65"/>
      <c r="N126" s="65"/>
      <c r="O126" s="250"/>
      <c r="P126" s="250"/>
      <c r="Q126" s="250"/>
      <c r="R126" s="250"/>
      <c r="S126" s="250"/>
      <c r="T126" s="250"/>
      <c r="U126" s="250"/>
      <c r="V126" s="250"/>
      <c r="W126" s="250"/>
      <c r="X126" s="250"/>
      <c r="Y126" s="250"/>
      <c r="Z126" s="250"/>
      <c r="AA126" s="250"/>
      <c r="AB126" s="250"/>
      <c r="AC126" s="250"/>
      <c r="AD126" s="250"/>
      <c r="AE126" s="250"/>
      <c r="AF126" s="250"/>
      <c r="AG126" s="250"/>
      <c r="AH126" s="250"/>
      <c r="AI126" s="250"/>
      <c r="AJ126" s="250"/>
      <c r="AK126" s="250"/>
      <c r="AL126" s="250"/>
      <c r="AM126" s="250"/>
      <c r="AN126" s="250"/>
      <c r="AO126" s="250"/>
      <c r="AP126" s="250"/>
      <c r="AQ126" s="250"/>
      <c r="AR126" s="250"/>
      <c r="AS126" s="250"/>
      <c r="AT126" s="250"/>
      <c r="AU126" s="250"/>
      <c r="AV126" s="250"/>
      <c r="AW126" s="250"/>
      <c r="AX126" s="250"/>
      <c r="AY126" s="250"/>
      <c r="AZ126" s="250"/>
      <c r="BA126" s="250"/>
      <c r="BB126" s="250"/>
      <c r="BC126" s="250"/>
      <c r="BD126" s="250"/>
      <c r="BE126" s="250"/>
      <c r="BF126" s="250"/>
      <c r="BG126" s="250"/>
      <c r="BH126" s="250"/>
      <c r="BI126" s="250"/>
      <c r="BJ126" s="250"/>
      <c r="BK126" s="250"/>
      <c r="BL126" s="250"/>
      <c r="BM126" s="250"/>
      <c r="BN126" s="250"/>
      <c r="BO126" s="250"/>
      <c r="BP126" s="250"/>
      <c r="BQ126" s="250"/>
      <c r="BR126" s="250"/>
      <c r="BS126" s="250"/>
      <c r="BT126" s="250"/>
      <c r="BU126" s="250"/>
      <c r="BV126" s="250"/>
      <c r="BW126" s="250"/>
      <c r="BX126" s="250"/>
      <c r="BY126" s="250"/>
      <c r="BZ126" s="250"/>
      <c r="CA126" s="250"/>
      <c r="CB126" s="250"/>
      <c r="CC126" s="250"/>
      <c r="CD126" s="250"/>
      <c r="CE126" s="250"/>
      <c r="CF126" s="250"/>
      <c r="CG126" s="250"/>
      <c r="CH126" s="250"/>
      <c r="CI126" s="250"/>
      <c r="CJ126" s="250"/>
      <c r="CK126" s="250"/>
      <c r="CL126" s="250"/>
      <c r="CM126" s="250"/>
      <c r="CN126" s="250"/>
      <c r="CO126" s="250"/>
      <c r="CP126" s="250"/>
      <c r="CQ126" s="250"/>
      <c r="CR126" s="250"/>
      <c r="CS126" s="250"/>
      <c r="CT126" s="250"/>
      <c r="CU126" s="250"/>
      <c r="CV126" s="250"/>
      <c r="CW126" s="250"/>
      <c r="CX126" s="250"/>
      <c r="CY126" s="250"/>
      <c r="CZ126" s="250"/>
      <c r="DA126" s="250"/>
      <c r="DB126" s="250"/>
      <c r="DC126" s="250"/>
      <c r="DD126" s="250"/>
      <c r="DE126" s="250"/>
      <c r="DF126" s="250"/>
      <c r="DG126" s="250"/>
      <c r="DH126" s="250"/>
      <c r="DI126" s="250"/>
      <c r="DJ126" s="250"/>
      <c r="DK126" s="250"/>
      <c r="DL126" s="250"/>
      <c r="DM126" s="250"/>
      <c r="DN126" s="250"/>
      <c r="DO126" s="250"/>
      <c r="DP126" s="250"/>
      <c r="DQ126" s="250"/>
      <c r="DR126" s="250"/>
      <c r="DS126" s="250"/>
      <c r="DT126" s="250"/>
      <c r="DU126" s="250"/>
      <c r="DV126" s="250"/>
      <c r="DW126" s="250"/>
      <c r="DX126" s="250"/>
      <c r="DY126" s="250"/>
      <c r="DZ126" s="250"/>
      <c r="EA126" s="250"/>
      <c r="EB126" s="250"/>
      <c r="EC126" s="250"/>
      <c r="ED126" s="250"/>
      <c r="EE126" s="250"/>
      <c r="EF126" s="250"/>
      <c r="EG126" s="250"/>
      <c r="EH126" s="250"/>
      <c r="EI126" s="250"/>
      <c r="EJ126" s="250"/>
      <c r="EK126" s="250"/>
      <c r="EL126" s="250"/>
      <c r="EM126" s="250"/>
      <c r="EN126" s="250"/>
      <c r="EO126" s="250"/>
      <c r="EP126" s="250"/>
      <c r="EQ126" s="250"/>
      <c r="ER126" s="250"/>
      <c r="ES126" s="250"/>
      <c r="ET126" s="250"/>
      <c r="EU126" s="250"/>
      <c r="EV126" s="250"/>
      <c r="EW126" s="250"/>
      <c r="EX126" s="250"/>
      <c r="EY126" s="250"/>
      <c r="EZ126" s="250"/>
      <c r="FA126" s="250"/>
      <c r="FB126" s="250"/>
      <c r="FC126" s="250"/>
      <c r="FD126" s="250"/>
      <c r="FE126" s="250"/>
      <c r="FF126" s="250"/>
      <c r="FG126" s="250"/>
      <c r="FH126" s="250"/>
      <c r="FI126" s="250"/>
      <c r="FJ126" s="250"/>
      <c r="FK126" s="250"/>
      <c r="FL126" s="250"/>
      <c r="FM126" s="250"/>
      <c r="FN126" s="250"/>
      <c r="FO126" s="250"/>
      <c r="FP126" s="250"/>
      <c r="FQ126" s="250"/>
      <c r="FR126" s="250"/>
      <c r="FS126" s="250"/>
      <c r="FT126" s="250"/>
      <c r="FU126" s="250"/>
      <c r="FV126" s="250"/>
      <c r="FW126" s="250"/>
      <c r="FX126" s="250"/>
      <c r="FY126" s="250"/>
      <c r="FZ126" s="250"/>
      <c r="GA126" s="250"/>
      <c r="GB126" s="250"/>
      <c r="GC126" s="250"/>
      <c r="GD126" s="250"/>
      <c r="GE126" s="250"/>
      <c r="GF126" s="250"/>
      <c r="GG126" s="250"/>
      <c r="GH126" s="250"/>
      <c r="GI126" s="250"/>
      <c r="GJ126" s="250"/>
      <c r="GK126" s="250"/>
      <c r="GL126" s="250"/>
      <c r="GM126" s="250"/>
      <c r="GN126" s="250"/>
      <c r="GO126" s="250"/>
      <c r="GP126" s="250"/>
      <c r="GQ126" s="250"/>
      <c r="GR126" s="250"/>
      <c r="GS126" s="250"/>
      <c r="GT126" s="250"/>
      <c r="GU126" s="250"/>
      <c r="GV126" s="250"/>
      <c r="GW126" s="250"/>
      <c r="GX126" s="250"/>
      <c r="GY126" s="250"/>
      <c r="GZ126" s="250"/>
      <c r="HA126" s="250"/>
      <c r="HB126" s="250"/>
      <c r="HC126" s="250"/>
      <c r="HD126" s="250"/>
      <c r="HE126" s="250"/>
      <c r="HF126" s="250"/>
      <c r="HG126" s="250"/>
      <c r="HH126" s="250"/>
      <c r="HI126" s="250"/>
      <c r="HJ126" s="250"/>
      <c r="HK126" s="250"/>
      <c r="HL126" s="250"/>
      <c r="HM126" s="250"/>
      <c r="HN126" s="250"/>
      <c r="HO126" s="250"/>
      <c r="HP126" s="250"/>
      <c r="HQ126" s="250"/>
      <c r="HR126" s="250"/>
      <c r="HS126" s="250"/>
      <c r="HT126" s="250"/>
      <c r="HU126" s="250"/>
      <c r="HV126" s="250"/>
      <c r="HW126" s="250"/>
      <c r="HX126" s="250"/>
      <c r="HY126" s="250"/>
      <c r="HZ126" s="250"/>
      <c r="IA126" s="250"/>
      <c r="IB126" s="250"/>
      <c r="IC126" s="250"/>
      <c r="ID126" s="250"/>
      <c r="IE126" s="250"/>
      <c r="IF126" s="250"/>
      <c r="IG126" s="250"/>
      <c r="IH126" s="250"/>
      <c r="II126" s="250"/>
      <c r="IJ126" s="250"/>
      <c r="IK126" s="250"/>
      <c r="IL126" s="250"/>
      <c r="IM126" s="250"/>
      <c r="IN126" s="250"/>
      <c r="IO126" s="250"/>
      <c r="IP126" s="250"/>
      <c r="IQ126" s="250"/>
      <c r="IR126" s="250"/>
      <c r="IS126" s="250"/>
      <c r="IT126" s="250"/>
      <c r="IU126" s="250"/>
      <c r="IV126" s="250"/>
      <c r="IW126" s="250"/>
      <c r="IX126" s="250"/>
      <c r="IY126" s="250"/>
      <c r="IZ126" s="250"/>
      <c r="JA126" s="250"/>
      <c r="JB126" s="250"/>
      <c r="JC126" s="250"/>
      <c r="JD126" s="250"/>
      <c r="JE126" s="250"/>
      <c r="JF126" s="250"/>
      <c r="JG126" s="250"/>
      <c r="JH126" s="250"/>
      <c r="JI126" s="250"/>
      <c r="JJ126" s="250"/>
      <c r="JK126" s="250"/>
      <c r="JL126" s="250"/>
      <c r="JM126" s="250"/>
      <c r="JN126" s="250"/>
      <c r="JO126" s="250"/>
      <c r="JP126" s="250"/>
      <c r="JQ126" s="250"/>
      <c r="JR126" s="250"/>
      <c r="JS126" s="250"/>
      <c r="JT126" s="250"/>
      <c r="JU126" s="250"/>
      <c r="JV126" s="250"/>
      <c r="JW126" s="250"/>
      <c r="JX126" s="250"/>
      <c r="JY126" s="250"/>
      <c r="JZ126" s="250"/>
      <c r="KA126" s="250"/>
      <c r="KB126" s="250"/>
      <c r="KC126" s="250"/>
      <c r="KD126" s="250"/>
      <c r="KE126" s="250"/>
      <c r="KF126" s="250"/>
      <c r="KG126" s="250"/>
      <c r="KH126" s="250"/>
      <c r="KI126" s="250"/>
      <c r="KJ126" s="250"/>
      <c r="KK126" s="250"/>
      <c r="KL126" s="250"/>
      <c r="KM126" s="250"/>
      <c r="KN126" s="250"/>
      <c r="KO126" s="250"/>
      <c r="KP126" s="250"/>
      <c r="KQ126" s="250"/>
      <c r="KR126" s="250"/>
      <c r="KS126" s="250"/>
      <c r="KT126" s="250"/>
      <c r="KU126" s="250"/>
      <c r="KV126" s="250"/>
      <c r="KW126" s="250"/>
      <c r="KX126" s="250"/>
      <c r="KY126" s="250"/>
      <c r="KZ126" s="250"/>
      <c r="LA126" s="250"/>
      <c r="LB126" s="250"/>
      <c r="LC126" s="250"/>
      <c r="LD126" s="250"/>
      <c r="LE126" s="250"/>
      <c r="LF126" s="250"/>
      <c r="LG126" s="250"/>
      <c r="LH126" s="250"/>
      <c r="LI126" s="250"/>
      <c r="LJ126" s="250"/>
      <c r="LK126" s="250"/>
      <c r="LL126" s="250"/>
      <c r="LM126" s="250"/>
      <c r="LN126" s="250"/>
      <c r="LO126" s="250"/>
      <c r="LP126" s="250"/>
      <c r="LQ126" s="250"/>
      <c r="LR126" s="250"/>
      <c r="LS126" s="250"/>
      <c r="LT126" s="250"/>
      <c r="LU126" s="250"/>
      <c r="LV126" s="250"/>
      <c r="LW126" s="250"/>
      <c r="LX126" s="250"/>
      <c r="LY126" s="250"/>
      <c r="LZ126" s="250"/>
      <c r="MA126" s="250"/>
      <c r="MB126" s="250"/>
      <c r="MC126" s="250"/>
      <c r="MD126" s="250"/>
      <c r="ME126" s="250"/>
      <c r="MF126" s="250"/>
      <c r="MG126" s="250"/>
      <c r="MH126" s="250"/>
      <c r="MI126" s="250"/>
      <c r="MJ126" s="250"/>
      <c r="MK126" s="250"/>
      <c r="ML126" s="250"/>
      <c r="MM126" s="250"/>
      <c r="MN126" s="250"/>
      <c r="MO126" s="250"/>
      <c r="MP126" s="250"/>
      <c r="MQ126" s="250"/>
      <c r="MR126" s="250"/>
      <c r="MS126" s="250"/>
      <c r="MT126" s="250"/>
      <c r="MU126" s="250"/>
      <c r="MV126" s="250"/>
      <c r="MW126" s="250"/>
      <c r="MX126" s="250"/>
      <c r="MY126" s="250"/>
      <c r="MZ126" s="250"/>
      <c r="NA126" s="250"/>
      <c r="NB126" s="250"/>
      <c r="NC126" s="250"/>
      <c r="ND126" s="250"/>
      <c r="NE126" s="250"/>
      <c r="NF126" s="250"/>
      <c r="NG126" s="250"/>
      <c r="NH126" s="250"/>
      <c r="NI126" s="250"/>
      <c r="NJ126" s="250"/>
      <c r="NK126" s="250"/>
      <c r="NL126" s="250"/>
      <c r="NM126" s="250"/>
      <c r="NN126" s="250"/>
      <c r="NO126" s="250"/>
      <c r="NP126" s="250"/>
      <c r="NQ126" s="250"/>
      <c r="NR126" s="250"/>
      <c r="NS126" s="250"/>
      <c r="NT126" s="250"/>
      <c r="NU126" s="250"/>
      <c r="NV126" s="250"/>
      <c r="NW126" s="250"/>
      <c r="NX126" s="250"/>
      <c r="NY126" s="250"/>
      <c r="NZ126" s="250"/>
      <c r="OA126" s="250"/>
      <c r="OB126" s="250"/>
      <c r="OC126" s="250"/>
      <c r="OD126" s="250"/>
      <c r="OE126" s="250"/>
      <c r="OF126" s="250"/>
      <c r="OG126" s="250"/>
      <c r="OH126" s="250"/>
      <c r="OI126" s="250"/>
      <c r="OJ126" s="250"/>
      <c r="OK126" s="250"/>
      <c r="OL126" s="250"/>
      <c r="OM126" s="250"/>
      <c r="ON126" s="250"/>
      <c r="OO126" s="250"/>
      <c r="OP126" s="250"/>
      <c r="OQ126" s="250"/>
      <c r="OR126" s="250"/>
      <c r="OS126" s="250"/>
      <c r="OT126" s="250"/>
      <c r="OU126" s="250"/>
      <c r="OV126" s="250"/>
      <c r="OW126" s="250"/>
      <c r="OX126" s="250"/>
      <c r="OY126" s="250"/>
      <c r="OZ126" s="250"/>
      <c r="PA126" s="250"/>
      <c r="PB126" s="250"/>
      <c r="PC126" s="250"/>
      <c r="PD126" s="250"/>
      <c r="PE126" s="250"/>
      <c r="PF126" s="250"/>
      <c r="PG126" s="250"/>
      <c r="PH126" s="250"/>
      <c r="PI126" s="250"/>
      <c r="PJ126" s="250"/>
      <c r="PK126" s="250"/>
      <c r="PL126" s="250"/>
      <c r="PM126" s="250"/>
      <c r="PN126" s="250"/>
      <c r="PO126" s="250"/>
      <c r="PP126" s="250"/>
      <c r="PQ126" s="250"/>
      <c r="PR126" s="250"/>
      <c r="PS126" s="250"/>
      <c r="PT126" s="250"/>
      <c r="PU126" s="250"/>
      <c r="PV126" s="250"/>
      <c r="PW126" s="250"/>
      <c r="PX126" s="250"/>
      <c r="PY126" s="250"/>
      <c r="PZ126" s="250"/>
      <c r="QA126" s="250"/>
      <c r="QB126" s="250"/>
      <c r="QC126" s="250"/>
      <c r="QD126" s="250"/>
      <c r="QE126" s="250"/>
      <c r="QF126" s="250"/>
      <c r="QG126" s="250"/>
      <c r="QH126" s="250"/>
      <c r="QI126" s="250"/>
      <c r="QJ126" s="250"/>
      <c r="QK126" s="250"/>
      <c r="QL126" s="250"/>
      <c r="QM126" s="250"/>
      <c r="QN126" s="250"/>
      <c r="QO126" s="250"/>
      <c r="QP126" s="250"/>
      <c r="QQ126" s="250"/>
      <c r="QR126" s="250"/>
      <c r="QS126" s="250"/>
      <c r="QT126" s="250"/>
      <c r="QU126" s="250"/>
      <c r="QV126" s="250"/>
      <c r="QW126" s="250"/>
      <c r="QX126" s="250"/>
      <c r="QY126" s="250"/>
      <c r="QZ126" s="250"/>
      <c r="RA126" s="250"/>
      <c r="RB126" s="250"/>
      <c r="RC126" s="250"/>
      <c r="RD126" s="250"/>
      <c r="RE126" s="250"/>
      <c r="RF126" s="250"/>
      <c r="RG126" s="250"/>
      <c r="RH126" s="250"/>
      <c r="RI126" s="250"/>
      <c r="RJ126" s="250"/>
      <c r="RK126" s="250"/>
      <c r="RL126" s="250"/>
      <c r="RM126" s="250"/>
      <c r="RN126" s="250"/>
      <c r="RO126" s="250"/>
      <c r="RP126" s="250"/>
      <c r="RQ126" s="250"/>
      <c r="RR126" s="250"/>
      <c r="RS126" s="250"/>
      <c r="RT126" s="250"/>
      <c r="RU126" s="250"/>
      <c r="RV126" s="250"/>
      <c r="RW126" s="250"/>
      <c r="RX126" s="250"/>
      <c r="RY126" s="250"/>
      <c r="RZ126" s="250"/>
      <c r="SA126" s="250"/>
      <c r="SB126" s="250"/>
      <c r="SC126" s="250"/>
      <c r="SD126" s="250"/>
      <c r="SE126" s="250"/>
      <c r="SF126" s="250"/>
      <c r="SG126" s="250"/>
      <c r="SH126" s="250"/>
      <c r="SI126" s="250"/>
      <c r="SJ126" s="250"/>
      <c r="SK126" s="250"/>
      <c r="SL126" s="250"/>
      <c r="SM126" s="250"/>
      <c r="SN126" s="250"/>
      <c r="SO126" s="250"/>
      <c r="SP126" s="250"/>
      <c r="SQ126" s="250"/>
      <c r="SR126" s="250"/>
      <c r="SS126" s="250"/>
      <c r="ST126" s="250"/>
      <c r="SU126" s="250"/>
      <c r="SV126" s="250"/>
      <c r="SW126" s="250"/>
      <c r="SX126" s="250"/>
      <c r="SY126" s="250"/>
      <c r="SZ126" s="250"/>
      <c r="TA126" s="250"/>
      <c r="TB126" s="250"/>
      <c r="TC126" s="250"/>
      <c r="TD126" s="250"/>
      <c r="TE126" s="250"/>
      <c r="TF126" s="250"/>
      <c r="TG126" s="250"/>
      <c r="TH126" s="250"/>
      <c r="TI126" s="250"/>
      <c r="TJ126" s="250"/>
      <c r="TK126" s="250"/>
      <c r="TL126" s="250"/>
      <c r="TM126" s="250"/>
      <c r="TN126" s="250"/>
      <c r="TO126" s="250"/>
      <c r="TP126" s="250"/>
      <c r="TQ126" s="250"/>
      <c r="TR126" s="250"/>
      <c r="TS126" s="250"/>
      <c r="TT126" s="250"/>
      <c r="TU126" s="250"/>
      <c r="TV126" s="250"/>
      <c r="TW126" s="250"/>
      <c r="TX126" s="250"/>
      <c r="TY126" s="250"/>
      <c r="TZ126" s="250"/>
      <c r="UA126" s="250"/>
      <c r="UB126" s="250"/>
      <c r="UC126" s="250"/>
      <c r="UD126" s="250"/>
      <c r="UE126" s="250"/>
      <c r="UF126" s="250"/>
      <c r="UG126" s="250"/>
      <c r="UH126" s="250"/>
      <c r="UI126" s="250"/>
      <c r="UJ126" s="250"/>
      <c r="UK126" s="250"/>
      <c r="UL126" s="250"/>
      <c r="UM126" s="250"/>
      <c r="UN126" s="250"/>
      <c r="UO126" s="250"/>
      <c r="UP126" s="250"/>
      <c r="UQ126" s="250"/>
      <c r="UR126" s="250"/>
      <c r="US126" s="250"/>
      <c r="UT126" s="250"/>
      <c r="UU126" s="250"/>
      <c r="UV126" s="250"/>
      <c r="UW126" s="250"/>
      <c r="UX126" s="250"/>
      <c r="UY126" s="250"/>
      <c r="UZ126" s="250"/>
      <c r="VA126" s="250"/>
      <c r="VB126" s="250"/>
      <c r="VC126" s="250"/>
      <c r="VD126" s="250"/>
      <c r="VE126" s="250"/>
      <c r="VF126" s="250"/>
      <c r="VG126" s="250"/>
      <c r="VH126" s="250"/>
      <c r="VI126" s="250"/>
      <c r="VJ126" s="250"/>
      <c r="VK126" s="250"/>
      <c r="VL126" s="250"/>
      <c r="VM126" s="250"/>
      <c r="VN126" s="250"/>
      <c r="VO126" s="250"/>
      <c r="VP126" s="250"/>
      <c r="VQ126" s="250"/>
      <c r="VR126" s="250"/>
      <c r="VS126" s="250"/>
      <c r="VT126" s="250"/>
      <c r="VU126" s="250"/>
      <c r="VV126" s="250"/>
      <c r="VW126" s="250"/>
      <c r="VX126" s="250"/>
      <c r="VY126" s="250"/>
      <c r="VZ126" s="250"/>
      <c r="WA126" s="250"/>
      <c r="WB126" s="250"/>
      <c r="WC126" s="250"/>
      <c r="WD126" s="250"/>
      <c r="WE126" s="250"/>
      <c r="WF126" s="250"/>
      <c r="WG126" s="250"/>
      <c r="WH126" s="250"/>
      <c r="WI126" s="250"/>
      <c r="WJ126" s="250"/>
      <c r="WK126" s="250"/>
      <c r="WL126" s="250"/>
      <c r="WM126" s="250"/>
      <c r="WN126" s="250"/>
      <c r="WO126" s="250"/>
      <c r="WP126" s="250"/>
      <c r="WQ126" s="250"/>
      <c r="WR126" s="250"/>
      <c r="WS126" s="250"/>
      <c r="WT126" s="250"/>
      <c r="WU126" s="250"/>
      <c r="WV126" s="250"/>
      <c r="WW126" s="250"/>
      <c r="WX126" s="250"/>
      <c r="WY126" s="250"/>
      <c r="WZ126" s="250"/>
      <c r="XA126" s="250"/>
      <c r="XB126" s="250"/>
      <c r="XC126" s="250"/>
      <c r="XD126" s="250"/>
      <c r="XE126" s="250"/>
      <c r="XF126" s="250"/>
      <c r="XG126" s="250"/>
      <c r="XH126" s="250"/>
      <c r="XI126" s="250"/>
      <c r="XJ126" s="250"/>
      <c r="XK126" s="250"/>
      <c r="XL126" s="250"/>
      <c r="XM126" s="250"/>
      <c r="XN126" s="250"/>
      <c r="XO126" s="250"/>
      <c r="XP126" s="250"/>
      <c r="XQ126" s="250"/>
      <c r="XR126" s="250"/>
      <c r="XS126" s="250"/>
      <c r="XT126" s="250"/>
      <c r="XU126" s="250"/>
      <c r="XV126" s="250"/>
      <c r="XW126" s="250"/>
      <c r="XX126" s="250"/>
      <c r="XY126" s="250"/>
      <c r="XZ126" s="250"/>
      <c r="YA126" s="250"/>
      <c r="YB126" s="250"/>
      <c r="YC126" s="250"/>
      <c r="YD126" s="250"/>
      <c r="YE126" s="250"/>
      <c r="YF126" s="250"/>
      <c r="YG126" s="250"/>
      <c r="YH126" s="250"/>
      <c r="YI126" s="250"/>
      <c r="YJ126" s="250"/>
      <c r="YK126" s="250"/>
      <c r="YL126" s="250"/>
      <c r="YM126" s="250"/>
      <c r="YN126" s="250"/>
      <c r="YO126" s="250"/>
      <c r="YP126" s="250"/>
      <c r="YQ126" s="250"/>
      <c r="YR126" s="250"/>
      <c r="YS126" s="250"/>
      <c r="YT126" s="250"/>
      <c r="YU126" s="250"/>
      <c r="YV126" s="250"/>
      <c r="YW126" s="250"/>
      <c r="YX126" s="250"/>
      <c r="YY126" s="250"/>
      <c r="YZ126" s="250"/>
      <c r="ZA126" s="250"/>
      <c r="ZB126" s="250"/>
      <c r="ZC126" s="250"/>
      <c r="ZD126" s="250"/>
      <c r="ZE126" s="250"/>
      <c r="ZF126" s="250"/>
      <c r="ZG126" s="250"/>
      <c r="ZH126" s="250"/>
      <c r="ZI126" s="250"/>
      <c r="ZJ126" s="250"/>
      <c r="ZK126" s="250"/>
      <c r="ZL126" s="250"/>
      <c r="ZM126" s="250"/>
      <c r="ZN126" s="250"/>
      <c r="ZO126" s="250"/>
      <c r="ZP126" s="250"/>
      <c r="ZQ126" s="250"/>
      <c r="ZR126" s="250"/>
      <c r="ZS126" s="250"/>
      <c r="ZT126" s="250"/>
      <c r="ZU126" s="250"/>
      <c r="ZV126" s="250"/>
      <c r="ZW126" s="250"/>
      <c r="ZX126" s="250"/>
      <c r="ZY126" s="250"/>
      <c r="ZZ126" s="250"/>
      <c r="AAA126" s="250"/>
      <c r="AAB126" s="250"/>
      <c r="AAC126" s="250"/>
      <c r="AAD126" s="250"/>
      <c r="AAE126" s="250"/>
      <c r="AAF126" s="250"/>
      <c r="AAG126" s="250"/>
      <c r="AAH126" s="250"/>
      <c r="AAI126" s="250"/>
      <c r="AAJ126" s="250"/>
      <c r="AAK126" s="250"/>
      <c r="AAL126" s="250"/>
      <c r="AAM126" s="250"/>
      <c r="AAN126" s="250"/>
      <c r="AAO126" s="250"/>
      <c r="AAP126" s="250"/>
      <c r="AAQ126" s="250"/>
      <c r="AAR126" s="250"/>
      <c r="AAS126" s="250"/>
      <c r="AAT126" s="250"/>
      <c r="AAU126" s="250"/>
      <c r="AAV126" s="250"/>
      <c r="AAW126" s="250"/>
      <c r="AAX126" s="250"/>
      <c r="AAY126" s="250"/>
      <c r="AAZ126" s="250"/>
      <c r="ABA126" s="250"/>
      <c r="ABB126" s="250"/>
      <c r="ABC126" s="250"/>
      <c r="ABD126" s="250"/>
      <c r="ABE126" s="250"/>
      <c r="ABF126" s="250"/>
      <c r="ABG126" s="250"/>
      <c r="ABH126" s="250"/>
      <c r="ABI126" s="250"/>
      <c r="ABJ126" s="250"/>
      <c r="ABK126" s="250"/>
      <c r="ABL126" s="250"/>
      <c r="ABM126" s="250"/>
      <c r="ABN126" s="250"/>
      <c r="ABO126" s="250"/>
      <c r="ABP126" s="250"/>
      <c r="ABQ126" s="250"/>
      <c r="ABR126" s="250"/>
      <c r="ABS126" s="250"/>
      <c r="ABT126" s="250"/>
      <c r="ABU126" s="250"/>
      <c r="ABV126" s="250"/>
      <c r="ABW126" s="250"/>
      <c r="ABX126" s="250"/>
      <c r="ABY126" s="250"/>
      <c r="ABZ126" s="250"/>
      <c r="ACA126" s="250"/>
      <c r="ACB126" s="250"/>
      <c r="ACC126" s="250"/>
      <c r="ACD126" s="250"/>
      <c r="ACE126" s="250"/>
      <c r="ACF126" s="250"/>
      <c r="ACG126" s="250"/>
      <c r="ACH126" s="250"/>
      <c r="ACI126" s="250"/>
      <c r="ACJ126" s="250"/>
      <c r="ACK126" s="250"/>
      <c r="ACL126" s="250"/>
      <c r="ACM126" s="250"/>
      <c r="ACN126" s="250"/>
      <c r="ACO126" s="250"/>
      <c r="ACP126" s="250"/>
      <c r="ACQ126" s="250"/>
      <c r="ACR126" s="250"/>
      <c r="ACS126" s="250"/>
      <c r="ACT126" s="250"/>
      <c r="ACU126" s="250"/>
      <c r="ACV126" s="250"/>
      <c r="ACW126" s="250"/>
      <c r="ACX126" s="250"/>
      <c r="ACY126" s="250"/>
      <c r="ACZ126" s="250"/>
      <c r="ADA126" s="250"/>
      <c r="ADB126" s="250"/>
      <c r="ADC126" s="250"/>
      <c r="ADD126" s="250"/>
      <c r="ADE126" s="250"/>
      <c r="ADF126" s="250"/>
      <c r="ADG126" s="250"/>
      <c r="ADH126" s="250"/>
      <c r="ADI126" s="250"/>
      <c r="ADJ126" s="250"/>
      <c r="ADK126" s="250"/>
      <c r="ADL126" s="250"/>
      <c r="ADM126" s="250"/>
      <c r="ADN126" s="250"/>
      <c r="ADO126" s="250"/>
      <c r="ADP126" s="250"/>
      <c r="ADQ126" s="250"/>
      <c r="ADR126" s="250"/>
      <c r="ADS126" s="250"/>
      <c r="ADT126" s="250"/>
      <c r="ADU126" s="250"/>
      <c r="ADV126" s="250"/>
      <c r="ADW126" s="250"/>
      <c r="ADX126" s="250"/>
      <c r="ADY126" s="250"/>
      <c r="ADZ126" s="250"/>
      <c r="AEA126" s="250"/>
      <c r="AEB126" s="250"/>
      <c r="AEC126" s="250"/>
      <c r="AED126" s="250"/>
      <c r="AEE126" s="250"/>
      <c r="AEF126" s="250"/>
      <c r="AEG126" s="250"/>
      <c r="AEH126" s="250"/>
      <c r="AEI126" s="250"/>
      <c r="AEJ126" s="250"/>
      <c r="AEK126" s="250"/>
      <c r="AEL126" s="250"/>
      <c r="AEM126" s="250"/>
      <c r="AEN126" s="250"/>
      <c r="AEO126" s="250"/>
      <c r="AEP126" s="250"/>
      <c r="AEQ126" s="250"/>
      <c r="AER126" s="250"/>
      <c r="AES126" s="250"/>
      <c r="AET126" s="250"/>
      <c r="AEU126" s="250"/>
      <c r="AEV126" s="250"/>
      <c r="AEW126" s="250"/>
      <c r="AEX126" s="250"/>
      <c r="AEY126" s="250"/>
      <c r="AEZ126" s="250"/>
      <c r="AFA126" s="250"/>
      <c r="AFB126" s="250"/>
      <c r="AFC126" s="250"/>
      <c r="AFD126" s="250"/>
      <c r="AFE126" s="250"/>
      <c r="AFF126" s="250"/>
      <c r="AFG126" s="250"/>
      <c r="AFH126" s="250"/>
      <c r="AFI126" s="250"/>
      <c r="AFJ126" s="250"/>
      <c r="AFK126" s="250"/>
      <c r="AFL126" s="250"/>
      <c r="AFM126" s="250"/>
      <c r="AFN126" s="250"/>
      <c r="AFO126" s="250"/>
      <c r="AFP126" s="250"/>
      <c r="AFQ126" s="250"/>
      <c r="AFR126" s="250"/>
      <c r="AFS126" s="250"/>
      <c r="AFT126" s="250"/>
      <c r="AFU126" s="250"/>
      <c r="AFV126" s="250"/>
      <c r="AFW126" s="250"/>
      <c r="AFX126" s="250"/>
      <c r="AFY126" s="250"/>
      <c r="AFZ126" s="250"/>
      <c r="AGA126" s="250"/>
      <c r="AGB126" s="250"/>
      <c r="AGC126" s="250"/>
      <c r="AGD126" s="250"/>
      <c r="AGE126" s="250"/>
      <c r="AGF126" s="250"/>
      <c r="AGG126" s="250"/>
      <c r="AGH126" s="250"/>
      <c r="AGI126" s="250"/>
      <c r="AGJ126" s="250"/>
      <c r="AGK126" s="250"/>
      <c r="AGL126" s="250"/>
      <c r="AGM126" s="250"/>
      <c r="AGN126" s="250"/>
      <c r="AGO126" s="250"/>
      <c r="AGP126" s="250"/>
      <c r="AGQ126" s="250"/>
      <c r="AGR126" s="250"/>
      <c r="AGS126" s="250"/>
      <c r="AGT126" s="250"/>
      <c r="AGU126" s="250"/>
      <c r="AGV126" s="250"/>
      <c r="AGW126" s="250"/>
      <c r="AGX126" s="250"/>
      <c r="AGY126" s="250"/>
      <c r="AGZ126" s="250"/>
      <c r="AHA126" s="250"/>
      <c r="AHB126" s="250"/>
      <c r="AHC126" s="250"/>
      <c r="AHD126" s="250"/>
      <c r="AHE126" s="250"/>
      <c r="AHF126" s="250"/>
      <c r="AHG126" s="250"/>
      <c r="AHH126" s="250"/>
      <c r="AHI126" s="250"/>
      <c r="AHJ126" s="250"/>
      <c r="AHK126" s="250"/>
      <c r="AHL126" s="250"/>
      <c r="AHM126" s="250"/>
      <c r="AHN126" s="250"/>
      <c r="AHO126" s="250"/>
      <c r="AHP126" s="250"/>
      <c r="AHQ126" s="250"/>
      <c r="AHR126" s="250"/>
      <c r="AHS126" s="250"/>
      <c r="AHT126" s="250"/>
      <c r="AHU126" s="250"/>
      <c r="AHV126" s="250"/>
      <c r="AHW126" s="250"/>
      <c r="AHX126" s="250"/>
      <c r="AHY126" s="250"/>
      <c r="AHZ126" s="250"/>
      <c r="AIA126" s="250"/>
      <c r="AIB126" s="250"/>
      <c r="AIC126" s="250"/>
      <c r="AID126" s="250"/>
      <c r="AIE126" s="250"/>
      <c r="AIF126" s="250"/>
      <c r="AIG126" s="250"/>
      <c r="AIH126" s="250"/>
      <c r="AII126" s="250"/>
      <c r="AIJ126" s="250"/>
      <c r="AIK126" s="250"/>
      <c r="AIL126" s="250"/>
      <c r="AIM126" s="250"/>
      <c r="AIN126" s="250"/>
      <c r="AIO126" s="250"/>
      <c r="AIP126" s="250"/>
      <c r="AIQ126" s="250"/>
      <c r="AIR126" s="250"/>
      <c r="AIS126" s="250"/>
      <c r="AIT126" s="250"/>
      <c r="AIU126" s="250"/>
      <c r="AIV126" s="250"/>
      <c r="AIW126" s="250"/>
      <c r="AIX126" s="250"/>
      <c r="AIY126" s="250"/>
      <c r="AIZ126" s="250"/>
      <c r="AJA126" s="250"/>
      <c r="AJB126" s="250"/>
      <c r="AJC126" s="250"/>
      <c r="AJD126" s="250"/>
      <c r="AJE126" s="250"/>
      <c r="AJF126" s="250"/>
      <c r="AJG126" s="250"/>
      <c r="AJH126" s="250"/>
      <c r="AJI126" s="250"/>
      <c r="AJJ126" s="250"/>
      <c r="AJK126" s="250"/>
      <c r="AJL126" s="250"/>
      <c r="AJM126" s="250"/>
      <c r="AJN126" s="250"/>
      <c r="AJO126" s="250"/>
      <c r="AJP126" s="250"/>
      <c r="AJQ126" s="250"/>
      <c r="AJR126" s="250"/>
      <c r="AJS126" s="250"/>
      <c r="AJT126" s="250"/>
      <c r="AJU126" s="250"/>
      <c r="AJV126" s="250"/>
      <c r="AJW126" s="250"/>
      <c r="AJX126" s="250"/>
      <c r="AJY126" s="250"/>
      <c r="AJZ126" s="250"/>
      <c r="AKA126" s="250"/>
      <c r="AKB126" s="250"/>
      <c r="AKC126" s="250"/>
      <c r="AKD126" s="250"/>
      <c r="AKE126" s="250"/>
      <c r="AKF126" s="250"/>
      <c r="AKG126" s="250"/>
      <c r="AKH126" s="250"/>
      <c r="AKI126" s="250"/>
      <c r="AKJ126" s="250"/>
      <c r="AKK126" s="250"/>
      <c r="AKL126" s="250"/>
      <c r="AKM126" s="250"/>
      <c r="AKN126" s="250"/>
      <c r="AKO126" s="250"/>
      <c r="AKP126" s="250"/>
      <c r="AKQ126" s="250"/>
      <c r="AKR126" s="250"/>
      <c r="AKS126" s="250"/>
      <c r="AKT126" s="250"/>
      <c r="AKU126" s="250"/>
      <c r="AKV126" s="250"/>
      <c r="AKW126" s="250"/>
      <c r="AKX126" s="250"/>
      <c r="AKY126" s="250"/>
      <c r="AKZ126" s="250"/>
      <c r="ALA126" s="250"/>
      <c r="ALB126" s="250"/>
      <c r="ALC126" s="250"/>
      <c r="ALD126" s="250"/>
      <c r="ALE126" s="250"/>
      <c r="ALF126" s="250"/>
      <c r="ALG126" s="250"/>
      <c r="ALH126" s="250"/>
      <c r="ALI126" s="250"/>
      <c r="ALJ126" s="250"/>
      <c r="ALK126" s="250"/>
      <c r="ALL126" s="250"/>
      <c r="ALM126" s="250"/>
      <c r="ALN126" s="250"/>
      <c r="ALO126" s="250"/>
      <c r="ALP126" s="250"/>
      <c r="ALQ126" s="250"/>
      <c r="ALR126" s="250"/>
      <c r="ALS126" s="250"/>
      <c r="ALT126" s="250"/>
      <c r="ALU126" s="250"/>
      <c r="ALV126" s="250"/>
      <c r="ALW126" s="250"/>
      <c r="ALX126" s="250"/>
      <c r="ALY126" s="250"/>
      <c r="ALZ126" s="250"/>
      <c r="AMA126" s="250"/>
      <c r="AMB126" s="250"/>
      <c r="AMC126" s="250"/>
      <c r="AMD126" s="250"/>
      <c r="AME126" s="250"/>
      <c r="AMF126" s="250"/>
      <c r="AMG126" s="250"/>
      <c r="AMH126" s="250"/>
      <c r="AMI126" s="250"/>
      <c r="AMJ126" s="250"/>
      <c r="AMK126" s="250"/>
      <c r="AML126" s="250"/>
      <c r="AMM126" s="250"/>
      <c r="AMN126" s="250"/>
      <c r="AMO126" s="250"/>
      <c r="AMP126" s="250"/>
      <c r="AMQ126" s="250"/>
      <c r="AMR126" s="250"/>
      <c r="AMS126" s="250"/>
      <c r="AMT126" s="250"/>
      <c r="AMU126" s="250"/>
      <c r="AMV126" s="250"/>
      <c r="AMW126" s="250"/>
      <c r="AMX126" s="250"/>
      <c r="AMY126" s="250"/>
      <c r="AMZ126" s="250"/>
      <c r="ANA126" s="250"/>
      <c r="ANB126" s="250"/>
      <c r="ANC126" s="250"/>
      <c r="AND126" s="250"/>
      <c r="ANE126" s="250"/>
      <c r="ANF126" s="250"/>
      <c r="ANG126" s="250"/>
      <c r="ANH126" s="250"/>
      <c r="ANI126" s="250"/>
      <c r="ANJ126" s="250"/>
      <c r="ANK126" s="250"/>
      <c r="ANL126" s="250"/>
      <c r="ANM126" s="250"/>
      <c r="ANN126" s="250"/>
      <c r="ANO126" s="250"/>
      <c r="ANP126" s="250"/>
      <c r="ANQ126" s="250"/>
      <c r="ANR126" s="250"/>
      <c r="ANS126" s="250"/>
      <c r="ANT126" s="250"/>
      <c r="ANU126" s="250"/>
      <c r="ANV126" s="250"/>
      <c r="ANW126" s="250"/>
      <c r="ANX126" s="250"/>
      <c r="ANY126" s="250"/>
      <c r="ANZ126" s="250"/>
      <c r="AOA126" s="250"/>
      <c r="AOB126" s="250"/>
      <c r="AOC126" s="250"/>
      <c r="AOD126" s="250"/>
      <c r="AOE126" s="250"/>
      <c r="AOF126" s="250"/>
      <c r="AOG126" s="250"/>
      <c r="AOH126" s="250"/>
      <c r="AOI126" s="250"/>
      <c r="AOJ126" s="250"/>
      <c r="AOK126" s="250"/>
      <c r="AOL126" s="250"/>
      <c r="AOM126" s="250"/>
      <c r="AON126" s="250"/>
      <c r="AOO126" s="250"/>
      <c r="AOP126" s="250"/>
      <c r="AOQ126" s="250"/>
      <c r="AOR126" s="250"/>
      <c r="AOS126" s="250"/>
      <c r="AOT126" s="250"/>
      <c r="AOU126" s="250"/>
      <c r="AOV126" s="250"/>
      <c r="AOW126" s="250"/>
      <c r="AOX126" s="250"/>
      <c r="AOY126" s="250"/>
      <c r="AOZ126" s="250"/>
      <c r="APA126" s="250"/>
      <c r="APB126" s="250"/>
      <c r="APC126" s="250"/>
      <c r="APD126" s="250"/>
      <c r="APE126" s="250"/>
      <c r="APF126" s="250"/>
      <c r="APG126" s="250"/>
      <c r="APH126" s="250"/>
      <c r="API126" s="250"/>
      <c r="APJ126" s="250"/>
      <c r="APK126" s="250"/>
      <c r="APL126" s="250"/>
      <c r="APM126" s="250"/>
      <c r="APN126" s="250"/>
      <c r="APO126" s="250"/>
      <c r="APP126" s="250"/>
      <c r="APQ126" s="250"/>
      <c r="APR126" s="250"/>
      <c r="APS126" s="250"/>
      <c r="APT126" s="250"/>
      <c r="APU126" s="250"/>
      <c r="APV126" s="250"/>
      <c r="APW126" s="250"/>
      <c r="APX126" s="250"/>
      <c r="APY126" s="250"/>
      <c r="APZ126" s="250"/>
      <c r="AQA126" s="250"/>
      <c r="AQB126" s="250"/>
      <c r="AQC126" s="250"/>
      <c r="AQD126" s="250"/>
      <c r="AQE126" s="250"/>
      <c r="AQF126" s="250"/>
      <c r="AQG126" s="250"/>
      <c r="AQH126" s="250"/>
      <c r="AQI126" s="250"/>
      <c r="AQJ126" s="250"/>
      <c r="AQK126" s="250"/>
      <c r="AQL126" s="250"/>
      <c r="AQM126" s="250"/>
      <c r="AQN126" s="250"/>
      <c r="AQO126" s="250"/>
      <c r="AQP126" s="250"/>
      <c r="AQQ126" s="250"/>
      <c r="AQR126" s="250"/>
      <c r="AQS126" s="250"/>
      <c r="AQT126" s="250"/>
      <c r="AQU126" s="250"/>
      <c r="AQV126" s="250"/>
      <c r="AQW126" s="250"/>
      <c r="AQX126" s="250"/>
      <c r="AQY126" s="250"/>
      <c r="AQZ126" s="250"/>
      <c r="ARA126" s="250"/>
      <c r="ARB126" s="250"/>
      <c r="ARC126" s="250"/>
      <c r="ARD126" s="250"/>
      <c r="ARE126" s="250"/>
      <c r="ARF126" s="250"/>
      <c r="ARG126" s="250"/>
      <c r="ARH126" s="250"/>
      <c r="ARI126" s="250"/>
      <c r="ARJ126" s="250"/>
      <c r="ARK126" s="250"/>
      <c r="ARL126" s="250"/>
      <c r="ARM126" s="250"/>
      <c r="ARN126" s="250"/>
      <c r="ARO126" s="250"/>
      <c r="ARP126" s="250"/>
      <c r="ARQ126" s="250"/>
      <c r="ARR126" s="250"/>
      <c r="ARS126" s="250"/>
      <c r="ART126" s="250"/>
      <c r="ARU126" s="250"/>
      <c r="ARV126" s="250"/>
      <c r="ARW126" s="250"/>
      <c r="ARX126" s="250"/>
      <c r="ARY126" s="250"/>
      <c r="ARZ126" s="250"/>
      <c r="ASA126" s="250"/>
      <c r="ASB126" s="250"/>
      <c r="ASC126" s="250"/>
      <c r="ASD126" s="250"/>
      <c r="ASE126" s="250"/>
      <c r="ASF126" s="250"/>
      <c r="ASG126" s="250"/>
      <c r="ASH126" s="250"/>
      <c r="ASI126" s="250"/>
      <c r="ASJ126" s="250"/>
      <c r="ASK126" s="250"/>
      <c r="ASL126" s="250"/>
      <c r="ASM126" s="250"/>
      <c r="ASN126" s="250"/>
      <c r="ASO126" s="250"/>
      <c r="ASP126" s="250"/>
      <c r="ASQ126" s="250"/>
      <c r="ASR126" s="250"/>
      <c r="ASS126" s="250"/>
      <c r="AST126" s="250"/>
      <c r="ASU126" s="250"/>
      <c r="ASV126" s="250"/>
      <c r="ASW126" s="250"/>
      <c r="ASX126" s="250"/>
      <c r="ASY126" s="250"/>
      <c r="ASZ126" s="250"/>
      <c r="ATA126" s="250"/>
      <c r="ATB126" s="250"/>
      <c r="ATC126" s="250"/>
      <c r="ATD126" s="250"/>
      <c r="ATE126" s="250"/>
      <c r="ATF126" s="250"/>
      <c r="ATG126" s="250"/>
      <c r="ATH126" s="250"/>
      <c r="ATI126" s="250"/>
      <c r="ATJ126" s="250"/>
      <c r="ATK126" s="250"/>
      <c r="ATL126" s="250"/>
      <c r="ATM126" s="250"/>
      <c r="ATN126" s="250"/>
      <c r="ATO126" s="250"/>
      <c r="ATP126" s="250"/>
      <c r="ATQ126" s="250"/>
      <c r="ATR126" s="250"/>
      <c r="ATS126" s="250"/>
      <c r="ATT126" s="250"/>
      <c r="ATU126" s="250"/>
      <c r="ATV126" s="250"/>
      <c r="ATW126" s="250"/>
      <c r="ATX126" s="250"/>
      <c r="ATY126" s="250"/>
      <c r="ATZ126" s="250"/>
      <c r="AUA126" s="250"/>
      <c r="AUB126" s="250"/>
      <c r="AUC126" s="250"/>
      <c r="AUD126" s="250"/>
      <c r="AUE126" s="250"/>
      <c r="AUF126" s="250"/>
      <c r="AUG126" s="250"/>
      <c r="AUH126" s="250"/>
      <c r="AUI126" s="250"/>
      <c r="AUJ126" s="250"/>
      <c r="AUK126" s="250"/>
      <c r="AUL126" s="250"/>
      <c r="AUM126" s="250"/>
      <c r="AUN126" s="250"/>
      <c r="AUO126" s="250"/>
      <c r="AUP126" s="250"/>
      <c r="AUQ126" s="250"/>
      <c r="AUR126" s="250"/>
      <c r="AUS126" s="250"/>
      <c r="AUT126" s="250"/>
      <c r="AUU126" s="250"/>
      <c r="AUV126" s="250"/>
      <c r="AUW126" s="250"/>
      <c r="AUX126" s="250"/>
      <c r="AUY126" s="250"/>
      <c r="AUZ126" s="250"/>
      <c r="AVA126" s="250"/>
      <c r="AVB126" s="250"/>
      <c r="AVC126" s="250"/>
      <c r="AVD126" s="250"/>
      <c r="AVE126" s="250"/>
      <c r="AVF126" s="250"/>
      <c r="AVG126" s="250"/>
      <c r="AVH126" s="250"/>
      <c r="AVI126" s="250"/>
      <c r="AVJ126" s="250"/>
      <c r="AVK126" s="250"/>
      <c r="AVL126" s="250"/>
      <c r="AVM126" s="250"/>
      <c r="AVN126" s="250"/>
      <c r="AVO126" s="250"/>
      <c r="AVP126" s="250"/>
      <c r="AVQ126" s="250"/>
      <c r="AVR126" s="250"/>
      <c r="AVS126" s="250"/>
      <c r="AVT126" s="250"/>
      <c r="AVU126" s="250"/>
      <c r="AVV126" s="250"/>
      <c r="AVW126" s="250"/>
      <c r="AVX126" s="250"/>
      <c r="AVY126" s="250"/>
      <c r="AVZ126" s="250"/>
      <c r="AWA126" s="250"/>
      <c r="AWB126" s="250"/>
      <c r="AWC126" s="250"/>
      <c r="AWD126" s="250"/>
      <c r="AWE126" s="250"/>
      <c r="AWF126" s="250"/>
      <c r="AWG126" s="250"/>
      <c r="AWH126" s="250"/>
      <c r="AWI126" s="250"/>
      <c r="AWJ126" s="250"/>
      <c r="AWK126" s="250"/>
      <c r="AWL126" s="250"/>
      <c r="AWM126" s="250"/>
      <c r="AWN126" s="250"/>
      <c r="AWO126" s="250"/>
      <c r="AWP126" s="250"/>
      <c r="AWQ126" s="250"/>
      <c r="AWR126" s="250"/>
      <c r="AWS126" s="250"/>
      <c r="AWT126" s="250"/>
      <c r="AWU126" s="250"/>
      <c r="AWV126" s="250"/>
      <c r="AWW126" s="250"/>
      <c r="AWX126" s="250"/>
      <c r="AWY126" s="250"/>
      <c r="AWZ126" s="250"/>
      <c r="AXA126" s="250"/>
      <c r="AXB126" s="250"/>
      <c r="AXC126" s="250"/>
      <c r="AXD126" s="250"/>
      <c r="AXE126" s="250"/>
      <c r="AXF126" s="250"/>
      <c r="AXG126" s="250"/>
      <c r="AXH126" s="250"/>
      <c r="AXI126" s="250"/>
      <c r="AXJ126" s="250"/>
      <c r="AXK126" s="250"/>
      <c r="AXL126" s="250"/>
      <c r="AXM126" s="250"/>
      <c r="AXN126" s="250"/>
      <c r="AXO126" s="250"/>
      <c r="AXP126" s="250"/>
      <c r="AXQ126" s="250"/>
      <c r="AXR126" s="250"/>
      <c r="AXS126" s="250"/>
      <c r="AXT126" s="250"/>
      <c r="AXU126" s="250"/>
      <c r="AXV126" s="250"/>
      <c r="AXW126" s="250"/>
      <c r="AXX126" s="250"/>
      <c r="AXY126" s="250"/>
      <c r="AXZ126" s="250"/>
      <c r="AYA126" s="250"/>
      <c r="AYB126" s="250"/>
      <c r="AYC126" s="250"/>
      <c r="AYD126" s="250"/>
      <c r="AYE126" s="250"/>
      <c r="AYF126" s="250"/>
      <c r="AYG126" s="250"/>
      <c r="AYH126" s="250"/>
      <c r="AYI126" s="250"/>
      <c r="AYJ126" s="250"/>
      <c r="AYK126" s="250"/>
      <c r="AYL126" s="250"/>
      <c r="AYM126" s="250"/>
      <c r="AYN126" s="250"/>
      <c r="AYO126" s="250"/>
      <c r="AYP126" s="250"/>
      <c r="AYQ126" s="250"/>
      <c r="AYR126" s="250"/>
      <c r="AYS126" s="250"/>
      <c r="AYT126" s="250"/>
      <c r="AYU126" s="250"/>
      <c r="AYV126" s="250"/>
      <c r="AYW126" s="250"/>
      <c r="AYX126" s="250"/>
      <c r="AYY126" s="250"/>
      <c r="AYZ126" s="250"/>
      <c r="AZA126" s="250"/>
      <c r="AZB126" s="250"/>
      <c r="AZC126" s="250"/>
      <c r="AZD126" s="250"/>
      <c r="AZE126" s="250"/>
      <c r="AZF126" s="250"/>
      <c r="AZG126" s="250"/>
      <c r="AZH126" s="250"/>
      <c r="AZI126" s="250"/>
      <c r="AZJ126" s="250"/>
      <c r="AZK126" s="250"/>
      <c r="AZL126" s="250"/>
      <c r="AZM126" s="250"/>
      <c r="AZN126" s="250"/>
      <c r="AZO126" s="250"/>
      <c r="AZP126" s="250"/>
      <c r="AZQ126" s="250"/>
      <c r="AZR126" s="250"/>
      <c r="AZS126" s="250"/>
      <c r="AZT126" s="250"/>
      <c r="AZU126" s="250"/>
      <c r="AZV126" s="250"/>
      <c r="AZW126" s="250"/>
      <c r="AZX126" s="250"/>
      <c r="AZY126" s="250"/>
      <c r="AZZ126" s="250"/>
      <c r="BAA126" s="250"/>
      <c r="BAB126" s="250"/>
      <c r="BAC126" s="250"/>
      <c r="BAD126" s="250"/>
      <c r="BAE126" s="250"/>
      <c r="BAF126" s="250"/>
      <c r="BAG126" s="250"/>
      <c r="BAH126" s="250"/>
      <c r="BAI126" s="250"/>
      <c r="BAJ126" s="250"/>
      <c r="BAK126" s="250"/>
      <c r="BAL126" s="250"/>
      <c r="BAM126" s="250"/>
      <c r="BAN126" s="250"/>
      <c r="BAO126" s="250"/>
      <c r="BAP126" s="250"/>
      <c r="BAQ126" s="250"/>
      <c r="BAR126" s="250"/>
      <c r="BAS126" s="250"/>
      <c r="BAT126" s="250"/>
      <c r="BAU126" s="250"/>
      <c r="BAV126" s="250"/>
      <c r="BAW126" s="250"/>
      <c r="BAX126" s="250"/>
      <c r="BAY126" s="250"/>
      <c r="BAZ126" s="250"/>
      <c r="BBA126" s="250"/>
      <c r="BBB126" s="250"/>
      <c r="BBC126" s="250"/>
      <c r="BBD126" s="250"/>
      <c r="BBE126" s="250"/>
      <c r="BBF126" s="250"/>
      <c r="BBG126" s="250"/>
      <c r="BBH126" s="250"/>
      <c r="BBI126" s="250"/>
      <c r="BBJ126" s="250"/>
      <c r="BBK126" s="250"/>
      <c r="BBL126" s="250"/>
      <c r="BBM126" s="250"/>
      <c r="BBN126" s="250"/>
      <c r="BBO126" s="250"/>
      <c r="BBP126" s="250"/>
      <c r="BBQ126" s="250"/>
      <c r="BBR126" s="250"/>
      <c r="BBS126" s="250"/>
      <c r="BBT126" s="250"/>
      <c r="BBU126" s="250"/>
      <c r="BBV126" s="250"/>
      <c r="BBW126" s="250"/>
      <c r="BBX126" s="250"/>
      <c r="BBY126" s="250"/>
      <c r="BBZ126" s="250"/>
      <c r="BCA126" s="250"/>
      <c r="BCB126" s="250"/>
      <c r="BCC126" s="250"/>
      <c r="BCD126" s="250"/>
      <c r="BCE126" s="250"/>
      <c r="BCF126" s="250"/>
      <c r="BCG126" s="250"/>
      <c r="BCH126" s="250"/>
      <c r="BCI126" s="250"/>
      <c r="BCJ126" s="250"/>
      <c r="BCK126" s="250"/>
      <c r="BCL126" s="250"/>
      <c r="BCM126" s="250"/>
      <c r="BCN126" s="250"/>
      <c r="BCO126" s="250"/>
      <c r="BCP126" s="250"/>
      <c r="BCQ126" s="250"/>
      <c r="BCR126" s="250"/>
      <c r="BCS126" s="250"/>
      <c r="BCT126" s="250"/>
      <c r="BCU126" s="250"/>
      <c r="BCV126" s="250"/>
      <c r="BCW126" s="250"/>
      <c r="BCX126" s="250"/>
      <c r="BCY126" s="250"/>
      <c r="BCZ126" s="250"/>
      <c r="BDA126" s="250"/>
      <c r="BDB126" s="250"/>
      <c r="BDC126" s="250"/>
      <c r="BDD126" s="250"/>
      <c r="BDE126" s="250"/>
      <c r="BDF126" s="250"/>
      <c r="BDG126" s="250"/>
      <c r="BDH126" s="250"/>
      <c r="BDI126" s="250"/>
      <c r="BDJ126" s="250"/>
      <c r="BDK126" s="250"/>
      <c r="BDL126" s="250"/>
      <c r="BDM126" s="250"/>
      <c r="BDN126" s="250"/>
      <c r="BDO126" s="250"/>
      <c r="BDP126" s="250"/>
      <c r="BDQ126" s="250"/>
      <c r="BDR126" s="250"/>
      <c r="BDS126" s="250"/>
      <c r="BDT126" s="250"/>
      <c r="BDU126" s="250"/>
      <c r="BDV126" s="250"/>
      <c r="BDW126" s="250"/>
      <c r="BDX126" s="250"/>
      <c r="BDY126" s="250"/>
      <c r="BDZ126" s="250"/>
      <c r="BEA126" s="250"/>
      <c r="BEB126" s="250"/>
      <c r="BEC126" s="250"/>
      <c r="BED126" s="250"/>
      <c r="BEE126" s="250"/>
      <c r="BEF126" s="250"/>
      <c r="BEG126" s="250"/>
      <c r="BEH126" s="250"/>
      <c r="BEI126" s="250"/>
      <c r="BEJ126" s="250"/>
      <c r="BEK126" s="250"/>
      <c r="BEL126" s="250"/>
      <c r="BEM126" s="250"/>
      <c r="BEN126" s="250"/>
      <c r="BEO126" s="250"/>
      <c r="BEP126" s="250"/>
      <c r="BEQ126" s="250"/>
      <c r="BER126" s="250"/>
      <c r="BES126" s="250"/>
      <c r="BET126" s="250"/>
      <c r="BEU126" s="250"/>
      <c r="BEV126" s="250"/>
      <c r="BEW126" s="250"/>
      <c r="BEX126" s="250"/>
    </row>
    <row r="127" spans="1:1506" s="254" customFormat="1">
      <c r="A127" s="250"/>
      <c r="B127" s="251"/>
      <c r="C127" s="250"/>
      <c r="H127" s="65"/>
      <c r="I127" s="253"/>
      <c r="K127" s="273"/>
      <c r="L127" s="65"/>
      <c r="N127" s="65"/>
      <c r="O127" s="250"/>
      <c r="P127" s="250"/>
      <c r="Q127" s="250"/>
      <c r="R127" s="250"/>
      <c r="S127" s="250"/>
      <c r="T127" s="250"/>
      <c r="U127" s="250"/>
      <c r="V127" s="250"/>
      <c r="W127" s="250"/>
      <c r="X127" s="250"/>
      <c r="Y127" s="250"/>
      <c r="Z127" s="250"/>
      <c r="AA127" s="250"/>
      <c r="AB127" s="250"/>
      <c r="AC127" s="250"/>
      <c r="AD127" s="250"/>
      <c r="AE127" s="250"/>
      <c r="AF127" s="250"/>
      <c r="AG127" s="250"/>
      <c r="AH127" s="250"/>
      <c r="AI127" s="250"/>
      <c r="AJ127" s="250"/>
      <c r="AK127" s="250"/>
      <c r="AL127" s="250"/>
      <c r="AM127" s="250"/>
      <c r="AN127" s="250"/>
      <c r="AO127" s="250"/>
      <c r="AP127" s="250"/>
      <c r="AQ127" s="250"/>
      <c r="AR127" s="250"/>
      <c r="AS127" s="250"/>
      <c r="AT127" s="250"/>
      <c r="AU127" s="250"/>
      <c r="AV127" s="250"/>
      <c r="AW127" s="250"/>
      <c r="AX127" s="250"/>
      <c r="AY127" s="250"/>
      <c r="AZ127" s="250"/>
      <c r="BA127" s="250"/>
      <c r="BB127" s="250"/>
      <c r="BC127" s="250"/>
      <c r="BD127" s="250"/>
      <c r="BE127" s="250"/>
      <c r="BF127" s="250"/>
      <c r="BG127" s="250"/>
      <c r="BH127" s="250"/>
      <c r="BI127" s="250"/>
      <c r="BJ127" s="250"/>
      <c r="BK127" s="250"/>
      <c r="BL127" s="250"/>
      <c r="BM127" s="250"/>
      <c r="BN127" s="250"/>
      <c r="BO127" s="250"/>
      <c r="BP127" s="250"/>
      <c r="BQ127" s="250"/>
      <c r="BR127" s="250"/>
      <c r="BS127" s="250"/>
      <c r="BT127" s="250"/>
      <c r="BU127" s="250"/>
      <c r="BV127" s="250"/>
      <c r="BW127" s="250"/>
      <c r="BX127" s="250"/>
      <c r="BY127" s="250"/>
      <c r="BZ127" s="250"/>
      <c r="CA127" s="250"/>
      <c r="CB127" s="250"/>
      <c r="CC127" s="250"/>
      <c r="CD127" s="250"/>
      <c r="CE127" s="250"/>
      <c r="CF127" s="250"/>
      <c r="CG127" s="250"/>
      <c r="CH127" s="250"/>
      <c r="CI127" s="250"/>
      <c r="CJ127" s="250"/>
      <c r="CK127" s="250"/>
      <c r="CL127" s="250"/>
      <c r="CM127" s="250"/>
      <c r="CN127" s="250"/>
      <c r="CO127" s="250"/>
      <c r="CP127" s="250"/>
      <c r="CQ127" s="250"/>
      <c r="CR127" s="250"/>
      <c r="CS127" s="250"/>
      <c r="CT127" s="250"/>
      <c r="CU127" s="250"/>
      <c r="CV127" s="250"/>
      <c r="CW127" s="250"/>
      <c r="CX127" s="250"/>
      <c r="CY127" s="250"/>
      <c r="CZ127" s="250"/>
      <c r="DA127" s="250"/>
      <c r="DB127" s="250"/>
      <c r="DC127" s="250"/>
      <c r="DD127" s="250"/>
      <c r="DE127" s="250"/>
      <c r="DF127" s="250"/>
      <c r="DG127" s="250"/>
      <c r="DH127" s="250"/>
      <c r="DI127" s="250"/>
      <c r="DJ127" s="250"/>
      <c r="DK127" s="250"/>
      <c r="DL127" s="250"/>
      <c r="DM127" s="250"/>
      <c r="DN127" s="250"/>
      <c r="DO127" s="250"/>
      <c r="DP127" s="250"/>
      <c r="DQ127" s="250"/>
      <c r="DR127" s="250"/>
      <c r="DS127" s="250"/>
      <c r="DT127" s="250"/>
      <c r="DU127" s="250"/>
      <c r="DV127" s="250"/>
      <c r="DW127" s="250"/>
      <c r="DX127" s="250"/>
      <c r="DY127" s="250"/>
      <c r="DZ127" s="250"/>
      <c r="EA127" s="250"/>
      <c r="EB127" s="250"/>
      <c r="EC127" s="250"/>
      <c r="ED127" s="250"/>
      <c r="EE127" s="250"/>
      <c r="EF127" s="250"/>
      <c r="EG127" s="250"/>
      <c r="EH127" s="250"/>
      <c r="EI127" s="250"/>
      <c r="EJ127" s="250"/>
      <c r="EK127" s="250"/>
      <c r="EL127" s="250"/>
      <c r="EM127" s="250"/>
      <c r="EN127" s="250"/>
      <c r="EO127" s="250"/>
      <c r="EP127" s="250"/>
      <c r="EQ127" s="250"/>
      <c r="ER127" s="250"/>
      <c r="ES127" s="250"/>
      <c r="ET127" s="250"/>
      <c r="EU127" s="250"/>
      <c r="EV127" s="250"/>
      <c r="EW127" s="250"/>
      <c r="EX127" s="250"/>
      <c r="EY127" s="250"/>
      <c r="EZ127" s="250"/>
      <c r="FA127" s="250"/>
      <c r="FB127" s="250"/>
      <c r="FC127" s="250"/>
      <c r="FD127" s="250"/>
      <c r="FE127" s="250"/>
      <c r="FF127" s="250"/>
      <c r="FG127" s="250"/>
      <c r="FH127" s="250"/>
      <c r="FI127" s="250"/>
      <c r="FJ127" s="250"/>
      <c r="FK127" s="250"/>
      <c r="FL127" s="250"/>
      <c r="FM127" s="250"/>
      <c r="FN127" s="250"/>
      <c r="FO127" s="250"/>
      <c r="FP127" s="250"/>
      <c r="FQ127" s="250"/>
      <c r="FR127" s="250"/>
      <c r="FS127" s="250"/>
      <c r="FT127" s="250"/>
      <c r="FU127" s="250"/>
      <c r="FV127" s="250"/>
      <c r="FW127" s="250"/>
      <c r="FX127" s="250"/>
      <c r="FY127" s="250"/>
      <c r="FZ127" s="250"/>
      <c r="GA127" s="250"/>
      <c r="GB127" s="250"/>
      <c r="GC127" s="250"/>
      <c r="GD127" s="250"/>
      <c r="GE127" s="250"/>
      <c r="GF127" s="250"/>
      <c r="GG127" s="250"/>
      <c r="GH127" s="250"/>
      <c r="GI127" s="250"/>
      <c r="GJ127" s="250"/>
      <c r="GK127" s="250"/>
      <c r="GL127" s="250"/>
      <c r="GM127" s="250"/>
      <c r="GN127" s="250"/>
      <c r="GO127" s="250"/>
      <c r="GP127" s="250"/>
      <c r="GQ127" s="250"/>
      <c r="GR127" s="250"/>
      <c r="GS127" s="250"/>
      <c r="GT127" s="250"/>
      <c r="GU127" s="250"/>
      <c r="GV127" s="250"/>
      <c r="GW127" s="250"/>
      <c r="GX127" s="250"/>
      <c r="GY127" s="250"/>
      <c r="GZ127" s="250"/>
      <c r="HA127" s="250"/>
      <c r="HB127" s="250"/>
      <c r="HC127" s="250"/>
      <c r="HD127" s="250"/>
      <c r="HE127" s="250"/>
      <c r="HF127" s="250"/>
      <c r="HG127" s="250"/>
      <c r="HH127" s="250"/>
      <c r="HI127" s="250"/>
      <c r="HJ127" s="250"/>
      <c r="HK127" s="250"/>
      <c r="HL127" s="250"/>
      <c r="HM127" s="250"/>
      <c r="HN127" s="250"/>
      <c r="HO127" s="250"/>
      <c r="HP127" s="250"/>
      <c r="HQ127" s="250"/>
      <c r="HR127" s="250"/>
      <c r="HS127" s="250"/>
      <c r="HT127" s="250"/>
      <c r="HU127" s="250"/>
      <c r="HV127" s="250"/>
      <c r="HW127" s="250"/>
      <c r="HX127" s="250"/>
      <c r="HY127" s="250"/>
      <c r="HZ127" s="250"/>
      <c r="IA127" s="250"/>
      <c r="IB127" s="250"/>
      <c r="IC127" s="250"/>
      <c r="ID127" s="250"/>
      <c r="IE127" s="250"/>
      <c r="IF127" s="250"/>
      <c r="IG127" s="250"/>
      <c r="IH127" s="250"/>
      <c r="II127" s="250"/>
      <c r="IJ127" s="250"/>
      <c r="IK127" s="250"/>
      <c r="IL127" s="250"/>
      <c r="IM127" s="250"/>
      <c r="IN127" s="250"/>
      <c r="IO127" s="250"/>
      <c r="IP127" s="250"/>
      <c r="IQ127" s="250"/>
      <c r="IR127" s="250"/>
      <c r="IS127" s="250"/>
      <c r="IT127" s="250"/>
      <c r="IU127" s="250"/>
      <c r="IV127" s="250"/>
      <c r="IW127" s="250"/>
      <c r="IX127" s="250"/>
      <c r="IY127" s="250"/>
      <c r="IZ127" s="250"/>
      <c r="JA127" s="250"/>
      <c r="JB127" s="250"/>
      <c r="JC127" s="250"/>
      <c r="JD127" s="250"/>
      <c r="JE127" s="250"/>
      <c r="JF127" s="250"/>
      <c r="JG127" s="250"/>
      <c r="JH127" s="250"/>
      <c r="JI127" s="250"/>
      <c r="JJ127" s="250"/>
      <c r="JK127" s="250"/>
      <c r="JL127" s="250"/>
      <c r="JM127" s="250"/>
      <c r="JN127" s="250"/>
      <c r="JO127" s="250"/>
      <c r="JP127" s="250"/>
      <c r="JQ127" s="250"/>
      <c r="JR127" s="250"/>
      <c r="JS127" s="250"/>
      <c r="JT127" s="250"/>
      <c r="JU127" s="250"/>
      <c r="JV127" s="250"/>
      <c r="JW127" s="250"/>
      <c r="JX127" s="250"/>
      <c r="JY127" s="250"/>
      <c r="JZ127" s="250"/>
      <c r="KA127" s="250"/>
      <c r="KB127" s="250"/>
      <c r="KC127" s="250"/>
      <c r="KD127" s="250"/>
      <c r="KE127" s="250"/>
      <c r="KF127" s="250"/>
      <c r="KG127" s="250"/>
      <c r="KH127" s="250"/>
      <c r="KI127" s="250"/>
      <c r="KJ127" s="250"/>
      <c r="KK127" s="250"/>
      <c r="KL127" s="250"/>
      <c r="KM127" s="250"/>
      <c r="KN127" s="250"/>
      <c r="KO127" s="250"/>
      <c r="KP127" s="250"/>
      <c r="KQ127" s="250"/>
      <c r="KR127" s="250"/>
      <c r="KS127" s="250"/>
      <c r="KT127" s="250"/>
      <c r="KU127" s="250"/>
      <c r="KV127" s="250"/>
      <c r="KW127" s="250"/>
      <c r="KX127" s="250"/>
      <c r="KY127" s="250"/>
      <c r="KZ127" s="250"/>
      <c r="LA127" s="250"/>
      <c r="LB127" s="250"/>
      <c r="LC127" s="250"/>
      <c r="LD127" s="250"/>
      <c r="LE127" s="250"/>
      <c r="LF127" s="250"/>
      <c r="LG127" s="250"/>
      <c r="LH127" s="250"/>
      <c r="LI127" s="250"/>
      <c r="LJ127" s="250"/>
      <c r="LK127" s="250"/>
      <c r="LL127" s="250"/>
      <c r="LM127" s="250"/>
      <c r="LN127" s="250"/>
      <c r="LO127" s="250"/>
      <c r="LP127" s="250"/>
      <c r="LQ127" s="250"/>
      <c r="LR127" s="250"/>
      <c r="LS127" s="250"/>
      <c r="LT127" s="250"/>
      <c r="LU127" s="250"/>
      <c r="LV127" s="250"/>
      <c r="LW127" s="250"/>
      <c r="LX127" s="250"/>
      <c r="LY127" s="250"/>
      <c r="LZ127" s="250"/>
      <c r="MA127" s="250"/>
      <c r="MB127" s="250"/>
      <c r="MC127" s="250"/>
      <c r="MD127" s="250"/>
      <c r="ME127" s="250"/>
      <c r="MF127" s="250"/>
      <c r="MG127" s="250"/>
      <c r="MH127" s="250"/>
      <c r="MI127" s="250"/>
      <c r="MJ127" s="250"/>
      <c r="MK127" s="250"/>
      <c r="ML127" s="250"/>
      <c r="MM127" s="250"/>
      <c r="MN127" s="250"/>
      <c r="MO127" s="250"/>
      <c r="MP127" s="250"/>
      <c r="MQ127" s="250"/>
      <c r="MR127" s="250"/>
      <c r="MS127" s="250"/>
      <c r="MT127" s="250"/>
      <c r="MU127" s="250"/>
      <c r="MV127" s="250"/>
      <c r="MW127" s="250"/>
      <c r="MX127" s="250"/>
      <c r="MY127" s="250"/>
      <c r="MZ127" s="250"/>
      <c r="NA127" s="250"/>
      <c r="NB127" s="250"/>
      <c r="NC127" s="250"/>
      <c r="ND127" s="250"/>
      <c r="NE127" s="250"/>
      <c r="NF127" s="250"/>
      <c r="NG127" s="250"/>
      <c r="NH127" s="250"/>
      <c r="NI127" s="250"/>
      <c r="NJ127" s="250"/>
      <c r="NK127" s="250"/>
      <c r="NL127" s="250"/>
      <c r="NM127" s="250"/>
      <c r="NN127" s="250"/>
      <c r="NO127" s="250"/>
      <c r="NP127" s="250"/>
      <c r="NQ127" s="250"/>
      <c r="NR127" s="250"/>
      <c r="NS127" s="250"/>
      <c r="NT127" s="250"/>
      <c r="NU127" s="250"/>
      <c r="NV127" s="250"/>
      <c r="NW127" s="250"/>
      <c r="NX127" s="250"/>
      <c r="NY127" s="250"/>
      <c r="NZ127" s="250"/>
      <c r="OA127" s="250"/>
      <c r="OB127" s="250"/>
      <c r="OC127" s="250"/>
      <c r="OD127" s="250"/>
      <c r="OE127" s="250"/>
      <c r="OF127" s="250"/>
      <c r="OG127" s="250"/>
      <c r="OH127" s="250"/>
      <c r="OI127" s="250"/>
      <c r="OJ127" s="250"/>
      <c r="OK127" s="250"/>
      <c r="OL127" s="250"/>
      <c r="OM127" s="250"/>
      <c r="ON127" s="250"/>
      <c r="OO127" s="250"/>
      <c r="OP127" s="250"/>
      <c r="OQ127" s="250"/>
      <c r="OR127" s="250"/>
      <c r="OS127" s="250"/>
      <c r="OT127" s="250"/>
      <c r="OU127" s="250"/>
      <c r="OV127" s="250"/>
      <c r="OW127" s="250"/>
      <c r="OX127" s="250"/>
      <c r="OY127" s="250"/>
      <c r="OZ127" s="250"/>
      <c r="PA127" s="250"/>
      <c r="PB127" s="250"/>
      <c r="PC127" s="250"/>
      <c r="PD127" s="250"/>
      <c r="PE127" s="250"/>
      <c r="PF127" s="250"/>
      <c r="PG127" s="250"/>
      <c r="PH127" s="250"/>
      <c r="PI127" s="250"/>
      <c r="PJ127" s="250"/>
      <c r="PK127" s="250"/>
      <c r="PL127" s="250"/>
      <c r="PM127" s="250"/>
      <c r="PN127" s="250"/>
      <c r="PO127" s="250"/>
      <c r="PP127" s="250"/>
      <c r="PQ127" s="250"/>
      <c r="PR127" s="250"/>
      <c r="PS127" s="250"/>
      <c r="PT127" s="250"/>
      <c r="PU127" s="250"/>
      <c r="PV127" s="250"/>
      <c r="PW127" s="250"/>
      <c r="PX127" s="250"/>
      <c r="PY127" s="250"/>
      <c r="PZ127" s="250"/>
      <c r="QA127" s="250"/>
      <c r="QB127" s="250"/>
      <c r="QC127" s="250"/>
      <c r="QD127" s="250"/>
      <c r="QE127" s="250"/>
      <c r="QF127" s="250"/>
      <c r="QG127" s="250"/>
      <c r="QH127" s="250"/>
      <c r="QI127" s="250"/>
      <c r="QJ127" s="250"/>
      <c r="QK127" s="250"/>
      <c r="QL127" s="250"/>
      <c r="QM127" s="250"/>
      <c r="QN127" s="250"/>
      <c r="QO127" s="250"/>
      <c r="QP127" s="250"/>
      <c r="QQ127" s="250"/>
      <c r="QR127" s="250"/>
      <c r="QS127" s="250"/>
      <c r="QT127" s="250"/>
      <c r="QU127" s="250"/>
      <c r="QV127" s="250"/>
      <c r="QW127" s="250"/>
      <c r="QX127" s="250"/>
      <c r="QY127" s="250"/>
      <c r="QZ127" s="250"/>
      <c r="RA127" s="250"/>
      <c r="RB127" s="250"/>
      <c r="RC127" s="250"/>
      <c r="RD127" s="250"/>
      <c r="RE127" s="250"/>
      <c r="RF127" s="250"/>
      <c r="RG127" s="250"/>
      <c r="RH127" s="250"/>
      <c r="RI127" s="250"/>
      <c r="RJ127" s="250"/>
      <c r="RK127" s="250"/>
      <c r="RL127" s="250"/>
      <c r="RM127" s="250"/>
      <c r="RN127" s="250"/>
      <c r="RO127" s="250"/>
      <c r="RP127" s="250"/>
      <c r="RQ127" s="250"/>
      <c r="RR127" s="250"/>
      <c r="RS127" s="250"/>
      <c r="RT127" s="250"/>
      <c r="RU127" s="250"/>
      <c r="RV127" s="250"/>
      <c r="RW127" s="250"/>
      <c r="RX127" s="250"/>
      <c r="RY127" s="250"/>
      <c r="RZ127" s="250"/>
      <c r="SA127" s="250"/>
      <c r="SB127" s="250"/>
      <c r="SC127" s="250"/>
      <c r="SD127" s="250"/>
      <c r="SE127" s="250"/>
      <c r="SF127" s="250"/>
      <c r="SG127" s="250"/>
      <c r="SH127" s="250"/>
      <c r="SI127" s="250"/>
      <c r="SJ127" s="250"/>
      <c r="SK127" s="250"/>
      <c r="SL127" s="250"/>
      <c r="SM127" s="250"/>
      <c r="SN127" s="250"/>
      <c r="SO127" s="250"/>
      <c r="SP127" s="250"/>
      <c r="SQ127" s="250"/>
      <c r="SR127" s="250"/>
      <c r="SS127" s="250"/>
      <c r="ST127" s="250"/>
      <c r="SU127" s="250"/>
      <c r="SV127" s="250"/>
      <c r="SW127" s="250"/>
      <c r="SX127" s="250"/>
      <c r="SY127" s="250"/>
      <c r="SZ127" s="250"/>
      <c r="TA127" s="250"/>
      <c r="TB127" s="250"/>
      <c r="TC127" s="250"/>
      <c r="TD127" s="250"/>
      <c r="TE127" s="250"/>
      <c r="TF127" s="250"/>
      <c r="TG127" s="250"/>
      <c r="TH127" s="250"/>
      <c r="TI127" s="250"/>
      <c r="TJ127" s="250"/>
      <c r="TK127" s="250"/>
      <c r="TL127" s="250"/>
      <c r="TM127" s="250"/>
      <c r="TN127" s="250"/>
      <c r="TO127" s="250"/>
      <c r="TP127" s="250"/>
      <c r="TQ127" s="250"/>
      <c r="TR127" s="250"/>
      <c r="TS127" s="250"/>
      <c r="TT127" s="250"/>
      <c r="TU127" s="250"/>
      <c r="TV127" s="250"/>
      <c r="TW127" s="250"/>
      <c r="TX127" s="250"/>
      <c r="TY127" s="250"/>
      <c r="TZ127" s="250"/>
      <c r="UA127" s="250"/>
      <c r="UB127" s="250"/>
      <c r="UC127" s="250"/>
      <c r="UD127" s="250"/>
      <c r="UE127" s="250"/>
      <c r="UF127" s="250"/>
      <c r="UG127" s="250"/>
      <c r="UH127" s="250"/>
      <c r="UI127" s="250"/>
      <c r="UJ127" s="250"/>
      <c r="UK127" s="250"/>
      <c r="UL127" s="250"/>
      <c r="UM127" s="250"/>
      <c r="UN127" s="250"/>
      <c r="UO127" s="250"/>
      <c r="UP127" s="250"/>
      <c r="UQ127" s="250"/>
      <c r="UR127" s="250"/>
      <c r="US127" s="250"/>
      <c r="UT127" s="250"/>
      <c r="UU127" s="250"/>
      <c r="UV127" s="250"/>
      <c r="UW127" s="250"/>
      <c r="UX127" s="250"/>
      <c r="UY127" s="250"/>
      <c r="UZ127" s="250"/>
      <c r="VA127" s="250"/>
      <c r="VB127" s="250"/>
      <c r="VC127" s="250"/>
      <c r="VD127" s="250"/>
      <c r="VE127" s="250"/>
      <c r="VF127" s="250"/>
      <c r="VG127" s="250"/>
      <c r="VH127" s="250"/>
      <c r="VI127" s="250"/>
      <c r="VJ127" s="250"/>
      <c r="VK127" s="250"/>
      <c r="VL127" s="250"/>
      <c r="VM127" s="250"/>
      <c r="VN127" s="250"/>
      <c r="VO127" s="250"/>
      <c r="VP127" s="250"/>
      <c r="VQ127" s="250"/>
      <c r="VR127" s="250"/>
      <c r="VS127" s="250"/>
      <c r="VT127" s="250"/>
      <c r="VU127" s="250"/>
      <c r="VV127" s="250"/>
      <c r="VW127" s="250"/>
      <c r="VX127" s="250"/>
      <c r="VY127" s="250"/>
      <c r="VZ127" s="250"/>
      <c r="WA127" s="250"/>
      <c r="WB127" s="250"/>
      <c r="WC127" s="250"/>
      <c r="WD127" s="250"/>
      <c r="WE127" s="250"/>
      <c r="WF127" s="250"/>
      <c r="WG127" s="250"/>
      <c r="WH127" s="250"/>
      <c r="WI127" s="250"/>
      <c r="WJ127" s="250"/>
      <c r="WK127" s="250"/>
      <c r="WL127" s="250"/>
      <c r="WM127" s="250"/>
      <c r="WN127" s="250"/>
      <c r="WO127" s="250"/>
      <c r="WP127" s="250"/>
      <c r="WQ127" s="250"/>
      <c r="WR127" s="250"/>
      <c r="WS127" s="250"/>
      <c r="WT127" s="250"/>
      <c r="WU127" s="250"/>
      <c r="WV127" s="250"/>
      <c r="WW127" s="250"/>
      <c r="WX127" s="250"/>
      <c r="WY127" s="250"/>
      <c r="WZ127" s="250"/>
      <c r="XA127" s="250"/>
      <c r="XB127" s="250"/>
      <c r="XC127" s="250"/>
      <c r="XD127" s="250"/>
      <c r="XE127" s="250"/>
      <c r="XF127" s="250"/>
      <c r="XG127" s="250"/>
      <c r="XH127" s="250"/>
      <c r="XI127" s="250"/>
      <c r="XJ127" s="250"/>
      <c r="XK127" s="250"/>
      <c r="XL127" s="250"/>
      <c r="XM127" s="250"/>
      <c r="XN127" s="250"/>
      <c r="XO127" s="250"/>
      <c r="XP127" s="250"/>
      <c r="XQ127" s="250"/>
      <c r="XR127" s="250"/>
      <c r="XS127" s="250"/>
      <c r="XT127" s="250"/>
      <c r="XU127" s="250"/>
      <c r="XV127" s="250"/>
      <c r="XW127" s="250"/>
      <c r="XX127" s="250"/>
      <c r="XY127" s="250"/>
      <c r="XZ127" s="250"/>
      <c r="YA127" s="250"/>
      <c r="YB127" s="250"/>
      <c r="YC127" s="250"/>
      <c r="YD127" s="250"/>
      <c r="YE127" s="250"/>
      <c r="YF127" s="250"/>
      <c r="YG127" s="250"/>
      <c r="YH127" s="250"/>
      <c r="YI127" s="250"/>
      <c r="YJ127" s="250"/>
      <c r="YK127" s="250"/>
      <c r="YL127" s="250"/>
      <c r="YM127" s="250"/>
      <c r="YN127" s="250"/>
      <c r="YO127" s="250"/>
      <c r="YP127" s="250"/>
      <c r="YQ127" s="250"/>
      <c r="YR127" s="250"/>
      <c r="YS127" s="250"/>
      <c r="YT127" s="250"/>
      <c r="YU127" s="250"/>
      <c r="YV127" s="250"/>
      <c r="YW127" s="250"/>
      <c r="YX127" s="250"/>
      <c r="YY127" s="250"/>
      <c r="YZ127" s="250"/>
      <c r="ZA127" s="250"/>
      <c r="ZB127" s="250"/>
      <c r="ZC127" s="250"/>
      <c r="ZD127" s="250"/>
      <c r="ZE127" s="250"/>
      <c r="ZF127" s="250"/>
      <c r="ZG127" s="250"/>
      <c r="ZH127" s="250"/>
      <c r="ZI127" s="250"/>
      <c r="ZJ127" s="250"/>
      <c r="ZK127" s="250"/>
      <c r="ZL127" s="250"/>
      <c r="ZM127" s="250"/>
      <c r="ZN127" s="250"/>
      <c r="ZO127" s="250"/>
      <c r="ZP127" s="250"/>
      <c r="ZQ127" s="250"/>
      <c r="ZR127" s="250"/>
      <c r="ZS127" s="250"/>
      <c r="ZT127" s="250"/>
      <c r="ZU127" s="250"/>
      <c r="ZV127" s="250"/>
      <c r="ZW127" s="250"/>
      <c r="ZX127" s="250"/>
      <c r="ZY127" s="250"/>
      <c r="ZZ127" s="250"/>
      <c r="AAA127" s="250"/>
      <c r="AAB127" s="250"/>
      <c r="AAC127" s="250"/>
      <c r="AAD127" s="250"/>
      <c r="AAE127" s="250"/>
      <c r="AAF127" s="250"/>
      <c r="AAG127" s="250"/>
      <c r="AAH127" s="250"/>
      <c r="AAI127" s="250"/>
      <c r="AAJ127" s="250"/>
      <c r="AAK127" s="250"/>
      <c r="AAL127" s="250"/>
      <c r="AAM127" s="250"/>
      <c r="AAN127" s="250"/>
      <c r="AAO127" s="250"/>
      <c r="AAP127" s="250"/>
      <c r="AAQ127" s="250"/>
      <c r="AAR127" s="250"/>
      <c r="AAS127" s="250"/>
      <c r="AAT127" s="250"/>
      <c r="AAU127" s="250"/>
      <c r="AAV127" s="250"/>
      <c r="AAW127" s="250"/>
      <c r="AAX127" s="250"/>
      <c r="AAY127" s="250"/>
      <c r="AAZ127" s="250"/>
      <c r="ABA127" s="250"/>
      <c r="ABB127" s="250"/>
      <c r="ABC127" s="250"/>
      <c r="ABD127" s="250"/>
      <c r="ABE127" s="250"/>
      <c r="ABF127" s="250"/>
      <c r="ABG127" s="250"/>
      <c r="ABH127" s="250"/>
      <c r="ABI127" s="250"/>
      <c r="ABJ127" s="250"/>
      <c r="ABK127" s="250"/>
      <c r="ABL127" s="250"/>
      <c r="ABM127" s="250"/>
      <c r="ABN127" s="250"/>
      <c r="ABO127" s="250"/>
      <c r="ABP127" s="250"/>
      <c r="ABQ127" s="250"/>
      <c r="ABR127" s="250"/>
      <c r="ABS127" s="250"/>
      <c r="ABT127" s="250"/>
      <c r="ABU127" s="250"/>
      <c r="ABV127" s="250"/>
      <c r="ABW127" s="250"/>
      <c r="ABX127" s="250"/>
      <c r="ABY127" s="250"/>
      <c r="ABZ127" s="250"/>
      <c r="ACA127" s="250"/>
      <c r="ACB127" s="250"/>
      <c r="ACC127" s="250"/>
      <c r="ACD127" s="250"/>
      <c r="ACE127" s="250"/>
      <c r="ACF127" s="250"/>
      <c r="ACG127" s="250"/>
      <c r="ACH127" s="250"/>
      <c r="ACI127" s="250"/>
      <c r="ACJ127" s="250"/>
      <c r="ACK127" s="250"/>
      <c r="ACL127" s="250"/>
      <c r="ACM127" s="250"/>
      <c r="ACN127" s="250"/>
      <c r="ACO127" s="250"/>
      <c r="ACP127" s="250"/>
      <c r="ACQ127" s="250"/>
      <c r="ACR127" s="250"/>
      <c r="ACS127" s="250"/>
      <c r="ACT127" s="250"/>
      <c r="ACU127" s="250"/>
      <c r="ACV127" s="250"/>
      <c r="ACW127" s="250"/>
      <c r="ACX127" s="250"/>
      <c r="ACY127" s="250"/>
      <c r="ACZ127" s="250"/>
      <c r="ADA127" s="250"/>
      <c r="ADB127" s="250"/>
      <c r="ADC127" s="250"/>
      <c r="ADD127" s="250"/>
      <c r="ADE127" s="250"/>
      <c r="ADF127" s="250"/>
      <c r="ADG127" s="250"/>
      <c r="ADH127" s="250"/>
      <c r="ADI127" s="250"/>
      <c r="ADJ127" s="250"/>
      <c r="ADK127" s="250"/>
      <c r="ADL127" s="250"/>
      <c r="ADM127" s="250"/>
      <c r="ADN127" s="250"/>
      <c r="ADO127" s="250"/>
      <c r="ADP127" s="250"/>
      <c r="ADQ127" s="250"/>
      <c r="ADR127" s="250"/>
      <c r="ADS127" s="250"/>
      <c r="ADT127" s="250"/>
      <c r="ADU127" s="250"/>
      <c r="ADV127" s="250"/>
      <c r="ADW127" s="250"/>
      <c r="ADX127" s="250"/>
      <c r="ADY127" s="250"/>
      <c r="ADZ127" s="250"/>
      <c r="AEA127" s="250"/>
      <c r="AEB127" s="250"/>
      <c r="AEC127" s="250"/>
      <c r="AED127" s="250"/>
      <c r="AEE127" s="250"/>
      <c r="AEF127" s="250"/>
      <c r="AEG127" s="250"/>
      <c r="AEH127" s="250"/>
      <c r="AEI127" s="250"/>
      <c r="AEJ127" s="250"/>
      <c r="AEK127" s="250"/>
      <c r="AEL127" s="250"/>
      <c r="AEM127" s="250"/>
      <c r="AEN127" s="250"/>
      <c r="AEO127" s="250"/>
      <c r="AEP127" s="250"/>
      <c r="AEQ127" s="250"/>
      <c r="AER127" s="250"/>
      <c r="AES127" s="250"/>
      <c r="AET127" s="250"/>
      <c r="AEU127" s="250"/>
      <c r="AEV127" s="250"/>
      <c r="AEW127" s="250"/>
      <c r="AEX127" s="250"/>
      <c r="AEY127" s="250"/>
      <c r="AEZ127" s="250"/>
      <c r="AFA127" s="250"/>
      <c r="AFB127" s="250"/>
      <c r="AFC127" s="250"/>
      <c r="AFD127" s="250"/>
      <c r="AFE127" s="250"/>
      <c r="AFF127" s="250"/>
      <c r="AFG127" s="250"/>
      <c r="AFH127" s="250"/>
      <c r="AFI127" s="250"/>
      <c r="AFJ127" s="250"/>
      <c r="AFK127" s="250"/>
      <c r="AFL127" s="250"/>
      <c r="AFM127" s="250"/>
      <c r="AFN127" s="250"/>
      <c r="AFO127" s="250"/>
      <c r="AFP127" s="250"/>
      <c r="AFQ127" s="250"/>
      <c r="AFR127" s="250"/>
      <c r="AFS127" s="250"/>
      <c r="AFT127" s="250"/>
      <c r="AFU127" s="250"/>
      <c r="AFV127" s="250"/>
      <c r="AFW127" s="250"/>
      <c r="AFX127" s="250"/>
      <c r="AFY127" s="250"/>
      <c r="AFZ127" s="250"/>
      <c r="AGA127" s="250"/>
      <c r="AGB127" s="250"/>
      <c r="AGC127" s="250"/>
      <c r="AGD127" s="250"/>
      <c r="AGE127" s="250"/>
      <c r="AGF127" s="250"/>
      <c r="AGG127" s="250"/>
      <c r="AGH127" s="250"/>
      <c r="AGI127" s="250"/>
      <c r="AGJ127" s="250"/>
      <c r="AGK127" s="250"/>
      <c r="AGL127" s="250"/>
      <c r="AGM127" s="250"/>
      <c r="AGN127" s="250"/>
      <c r="AGO127" s="250"/>
      <c r="AGP127" s="250"/>
      <c r="AGQ127" s="250"/>
      <c r="AGR127" s="250"/>
      <c r="AGS127" s="250"/>
      <c r="AGT127" s="250"/>
      <c r="AGU127" s="250"/>
      <c r="AGV127" s="250"/>
      <c r="AGW127" s="250"/>
      <c r="AGX127" s="250"/>
      <c r="AGY127" s="250"/>
      <c r="AGZ127" s="250"/>
      <c r="AHA127" s="250"/>
      <c r="AHB127" s="250"/>
      <c r="AHC127" s="250"/>
      <c r="AHD127" s="250"/>
      <c r="AHE127" s="250"/>
      <c r="AHF127" s="250"/>
      <c r="AHG127" s="250"/>
      <c r="AHH127" s="250"/>
      <c r="AHI127" s="250"/>
      <c r="AHJ127" s="250"/>
      <c r="AHK127" s="250"/>
      <c r="AHL127" s="250"/>
      <c r="AHM127" s="250"/>
      <c r="AHN127" s="250"/>
      <c r="AHO127" s="250"/>
      <c r="AHP127" s="250"/>
      <c r="AHQ127" s="250"/>
      <c r="AHR127" s="250"/>
      <c r="AHS127" s="250"/>
      <c r="AHT127" s="250"/>
      <c r="AHU127" s="250"/>
      <c r="AHV127" s="250"/>
      <c r="AHW127" s="250"/>
      <c r="AHX127" s="250"/>
      <c r="AHY127" s="250"/>
      <c r="AHZ127" s="250"/>
      <c r="AIA127" s="250"/>
      <c r="AIB127" s="250"/>
      <c r="AIC127" s="250"/>
      <c r="AID127" s="250"/>
      <c r="AIE127" s="250"/>
      <c r="AIF127" s="250"/>
      <c r="AIG127" s="250"/>
      <c r="AIH127" s="250"/>
      <c r="AII127" s="250"/>
      <c r="AIJ127" s="250"/>
      <c r="AIK127" s="250"/>
      <c r="AIL127" s="250"/>
      <c r="AIM127" s="250"/>
      <c r="AIN127" s="250"/>
      <c r="AIO127" s="250"/>
      <c r="AIP127" s="250"/>
      <c r="AIQ127" s="250"/>
      <c r="AIR127" s="250"/>
      <c r="AIS127" s="250"/>
      <c r="AIT127" s="250"/>
      <c r="AIU127" s="250"/>
      <c r="AIV127" s="250"/>
      <c r="AIW127" s="250"/>
      <c r="AIX127" s="250"/>
      <c r="AIY127" s="250"/>
      <c r="AIZ127" s="250"/>
      <c r="AJA127" s="250"/>
      <c r="AJB127" s="250"/>
      <c r="AJC127" s="250"/>
      <c r="AJD127" s="250"/>
      <c r="AJE127" s="250"/>
      <c r="AJF127" s="250"/>
      <c r="AJG127" s="250"/>
      <c r="AJH127" s="250"/>
      <c r="AJI127" s="250"/>
      <c r="AJJ127" s="250"/>
      <c r="AJK127" s="250"/>
      <c r="AJL127" s="250"/>
      <c r="AJM127" s="250"/>
      <c r="AJN127" s="250"/>
      <c r="AJO127" s="250"/>
      <c r="AJP127" s="250"/>
      <c r="AJQ127" s="250"/>
      <c r="AJR127" s="250"/>
      <c r="AJS127" s="250"/>
      <c r="AJT127" s="250"/>
      <c r="AJU127" s="250"/>
      <c r="AJV127" s="250"/>
      <c r="AJW127" s="250"/>
      <c r="AJX127" s="250"/>
      <c r="AJY127" s="250"/>
      <c r="AJZ127" s="250"/>
      <c r="AKA127" s="250"/>
      <c r="AKB127" s="250"/>
      <c r="AKC127" s="250"/>
      <c r="AKD127" s="250"/>
      <c r="AKE127" s="250"/>
      <c r="AKF127" s="250"/>
      <c r="AKG127" s="250"/>
      <c r="AKH127" s="250"/>
      <c r="AKI127" s="250"/>
      <c r="AKJ127" s="250"/>
      <c r="AKK127" s="250"/>
      <c r="AKL127" s="250"/>
      <c r="AKM127" s="250"/>
      <c r="AKN127" s="250"/>
      <c r="AKO127" s="250"/>
      <c r="AKP127" s="250"/>
      <c r="AKQ127" s="250"/>
      <c r="AKR127" s="250"/>
      <c r="AKS127" s="250"/>
      <c r="AKT127" s="250"/>
      <c r="AKU127" s="250"/>
      <c r="AKV127" s="250"/>
      <c r="AKW127" s="250"/>
      <c r="AKX127" s="250"/>
      <c r="AKY127" s="250"/>
      <c r="AKZ127" s="250"/>
      <c r="ALA127" s="250"/>
      <c r="ALB127" s="250"/>
      <c r="ALC127" s="250"/>
      <c r="ALD127" s="250"/>
      <c r="ALE127" s="250"/>
      <c r="ALF127" s="250"/>
      <c r="ALG127" s="250"/>
      <c r="ALH127" s="250"/>
      <c r="ALI127" s="250"/>
      <c r="ALJ127" s="250"/>
      <c r="ALK127" s="250"/>
      <c r="ALL127" s="250"/>
      <c r="ALM127" s="250"/>
      <c r="ALN127" s="250"/>
      <c r="ALO127" s="250"/>
      <c r="ALP127" s="250"/>
      <c r="ALQ127" s="250"/>
      <c r="ALR127" s="250"/>
      <c r="ALS127" s="250"/>
      <c r="ALT127" s="250"/>
      <c r="ALU127" s="250"/>
      <c r="ALV127" s="250"/>
      <c r="ALW127" s="250"/>
      <c r="ALX127" s="250"/>
      <c r="ALY127" s="250"/>
      <c r="ALZ127" s="250"/>
      <c r="AMA127" s="250"/>
      <c r="AMB127" s="250"/>
      <c r="AMC127" s="250"/>
      <c r="AMD127" s="250"/>
      <c r="AME127" s="250"/>
      <c r="AMF127" s="250"/>
      <c r="AMG127" s="250"/>
      <c r="AMH127" s="250"/>
      <c r="AMI127" s="250"/>
      <c r="AMJ127" s="250"/>
      <c r="AMK127" s="250"/>
      <c r="AML127" s="250"/>
      <c r="AMM127" s="250"/>
      <c r="AMN127" s="250"/>
      <c r="AMO127" s="250"/>
      <c r="AMP127" s="250"/>
      <c r="AMQ127" s="250"/>
      <c r="AMR127" s="250"/>
      <c r="AMS127" s="250"/>
      <c r="AMT127" s="250"/>
      <c r="AMU127" s="250"/>
      <c r="AMV127" s="250"/>
      <c r="AMW127" s="250"/>
      <c r="AMX127" s="250"/>
      <c r="AMY127" s="250"/>
      <c r="AMZ127" s="250"/>
      <c r="ANA127" s="250"/>
      <c r="ANB127" s="250"/>
      <c r="ANC127" s="250"/>
      <c r="AND127" s="250"/>
      <c r="ANE127" s="250"/>
      <c r="ANF127" s="250"/>
      <c r="ANG127" s="250"/>
      <c r="ANH127" s="250"/>
      <c r="ANI127" s="250"/>
      <c r="ANJ127" s="250"/>
      <c r="ANK127" s="250"/>
      <c r="ANL127" s="250"/>
      <c r="ANM127" s="250"/>
      <c r="ANN127" s="250"/>
      <c r="ANO127" s="250"/>
      <c r="ANP127" s="250"/>
      <c r="ANQ127" s="250"/>
      <c r="ANR127" s="250"/>
      <c r="ANS127" s="250"/>
      <c r="ANT127" s="250"/>
      <c r="ANU127" s="250"/>
      <c r="ANV127" s="250"/>
      <c r="ANW127" s="250"/>
      <c r="ANX127" s="250"/>
      <c r="ANY127" s="250"/>
      <c r="ANZ127" s="250"/>
      <c r="AOA127" s="250"/>
      <c r="AOB127" s="250"/>
      <c r="AOC127" s="250"/>
      <c r="AOD127" s="250"/>
      <c r="AOE127" s="250"/>
      <c r="AOF127" s="250"/>
      <c r="AOG127" s="250"/>
      <c r="AOH127" s="250"/>
      <c r="AOI127" s="250"/>
      <c r="AOJ127" s="250"/>
      <c r="AOK127" s="250"/>
      <c r="AOL127" s="250"/>
      <c r="AOM127" s="250"/>
      <c r="AON127" s="250"/>
      <c r="AOO127" s="250"/>
      <c r="AOP127" s="250"/>
      <c r="AOQ127" s="250"/>
      <c r="AOR127" s="250"/>
      <c r="AOS127" s="250"/>
      <c r="AOT127" s="250"/>
      <c r="AOU127" s="250"/>
      <c r="AOV127" s="250"/>
      <c r="AOW127" s="250"/>
      <c r="AOX127" s="250"/>
      <c r="AOY127" s="250"/>
      <c r="AOZ127" s="250"/>
      <c r="APA127" s="250"/>
      <c r="APB127" s="250"/>
      <c r="APC127" s="250"/>
      <c r="APD127" s="250"/>
      <c r="APE127" s="250"/>
      <c r="APF127" s="250"/>
      <c r="APG127" s="250"/>
      <c r="APH127" s="250"/>
      <c r="API127" s="250"/>
      <c r="APJ127" s="250"/>
      <c r="APK127" s="250"/>
      <c r="APL127" s="250"/>
      <c r="APM127" s="250"/>
      <c r="APN127" s="250"/>
      <c r="APO127" s="250"/>
      <c r="APP127" s="250"/>
      <c r="APQ127" s="250"/>
      <c r="APR127" s="250"/>
      <c r="APS127" s="250"/>
      <c r="APT127" s="250"/>
      <c r="APU127" s="250"/>
      <c r="APV127" s="250"/>
      <c r="APW127" s="250"/>
      <c r="APX127" s="250"/>
      <c r="APY127" s="250"/>
      <c r="APZ127" s="250"/>
      <c r="AQA127" s="250"/>
      <c r="AQB127" s="250"/>
      <c r="AQC127" s="250"/>
      <c r="AQD127" s="250"/>
      <c r="AQE127" s="250"/>
      <c r="AQF127" s="250"/>
      <c r="AQG127" s="250"/>
      <c r="AQH127" s="250"/>
      <c r="AQI127" s="250"/>
      <c r="AQJ127" s="250"/>
      <c r="AQK127" s="250"/>
      <c r="AQL127" s="250"/>
      <c r="AQM127" s="250"/>
      <c r="AQN127" s="250"/>
      <c r="AQO127" s="250"/>
      <c r="AQP127" s="250"/>
      <c r="AQQ127" s="250"/>
      <c r="AQR127" s="250"/>
      <c r="AQS127" s="250"/>
      <c r="AQT127" s="250"/>
      <c r="AQU127" s="250"/>
      <c r="AQV127" s="250"/>
      <c r="AQW127" s="250"/>
      <c r="AQX127" s="250"/>
      <c r="AQY127" s="250"/>
      <c r="AQZ127" s="250"/>
      <c r="ARA127" s="250"/>
      <c r="ARB127" s="250"/>
      <c r="ARC127" s="250"/>
      <c r="ARD127" s="250"/>
      <c r="ARE127" s="250"/>
      <c r="ARF127" s="250"/>
      <c r="ARG127" s="250"/>
      <c r="ARH127" s="250"/>
      <c r="ARI127" s="250"/>
      <c r="ARJ127" s="250"/>
      <c r="ARK127" s="250"/>
      <c r="ARL127" s="250"/>
      <c r="ARM127" s="250"/>
      <c r="ARN127" s="250"/>
      <c r="ARO127" s="250"/>
      <c r="ARP127" s="250"/>
      <c r="ARQ127" s="250"/>
      <c r="ARR127" s="250"/>
      <c r="ARS127" s="250"/>
      <c r="ART127" s="250"/>
      <c r="ARU127" s="250"/>
      <c r="ARV127" s="250"/>
      <c r="ARW127" s="250"/>
      <c r="ARX127" s="250"/>
      <c r="ARY127" s="250"/>
      <c r="ARZ127" s="250"/>
      <c r="ASA127" s="250"/>
      <c r="ASB127" s="250"/>
      <c r="ASC127" s="250"/>
      <c r="ASD127" s="250"/>
      <c r="ASE127" s="250"/>
      <c r="ASF127" s="250"/>
      <c r="ASG127" s="250"/>
      <c r="ASH127" s="250"/>
      <c r="ASI127" s="250"/>
      <c r="ASJ127" s="250"/>
      <c r="ASK127" s="250"/>
      <c r="ASL127" s="250"/>
      <c r="ASM127" s="250"/>
      <c r="ASN127" s="250"/>
      <c r="ASO127" s="250"/>
      <c r="ASP127" s="250"/>
      <c r="ASQ127" s="250"/>
      <c r="ASR127" s="250"/>
      <c r="ASS127" s="250"/>
      <c r="AST127" s="250"/>
      <c r="ASU127" s="250"/>
      <c r="ASV127" s="250"/>
      <c r="ASW127" s="250"/>
      <c r="ASX127" s="250"/>
      <c r="ASY127" s="250"/>
      <c r="ASZ127" s="250"/>
      <c r="ATA127" s="250"/>
      <c r="ATB127" s="250"/>
      <c r="ATC127" s="250"/>
      <c r="ATD127" s="250"/>
      <c r="ATE127" s="250"/>
      <c r="ATF127" s="250"/>
      <c r="ATG127" s="250"/>
      <c r="ATH127" s="250"/>
      <c r="ATI127" s="250"/>
      <c r="ATJ127" s="250"/>
      <c r="ATK127" s="250"/>
      <c r="ATL127" s="250"/>
      <c r="ATM127" s="250"/>
      <c r="ATN127" s="250"/>
      <c r="ATO127" s="250"/>
      <c r="ATP127" s="250"/>
      <c r="ATQ127" s="250"/>
      <c r="ATR127" s="250"/>
      <c r="ATS127" s="250"/>
      <c r="ATT127" s="250"/>
      <c r="ATU127" s="250"/>
      <c r="ATV127" s="250"/>
      <c r="ATW127" s="250"/>
      <c r="ATX127" s="250"/>
      <c r="ATY127" s="250"/>
      <c r="ATZ127" s="250"/>
      <c r="AUA127" s="250"/>
      <c r="AUB127" s="250"/>
      <c r="AUC127" s="250"/>
      <c r="AUD127" s="250"/>
      <c r="AUE127" s="250"/>
      <c r="AUF127" s="250"/>
      <c r="AUG127" s="250"/>
      <c r="AUH127" s="250"/>
      <c r="AUI127" s="250"/>
      <c r="AUJ127" s="250"/>
      <c r="AUK127" s="250"/>
      <c r="AUL127" s="250"/>
      <c r="AUM127" s="250"/>
      <c r="AUN127" s="250"/>
      <c r="AUO127" s="250"/>
      <c r="AUP127" s="250"/>
      <c r="AUQ127" s="250"/>
      <c r="AUR127" s="250"/>
      <c r="AUS127" s="250"/>
      <c r="AUT127" s="250"/>
      <c r="AUU127" s="250"/>
      <c r="AUV127" s="250"/>
      <c r="AUW127" s="250"/>
      <c r="AUX127" s="250"/>
      <c r="AUY127" s="250"/>
      <c r="AUZ127" s="250"/>
      <c r="AVA127" s="250"/>
      <c r="AVB127" s="250"/>
      <c r="AVC127" s="250"/>
      <c r="AVD127" s="250"/>
      <c r="AVE127" s="250"/>
      <c r="AVF127" s="250"/>
      <c r="AVG127" s="250"/>
      <c r="AVH127" s="250"/>
      <c r="AVI127" s="250"/>
      <c r="AVJ127" s="250"/>
      <c r="AVK127" s="250"/>
      <c r="AVL127" s="250"/>
      <c r="AVM127" s="250"/>
      <c r="AVN127" s="250"/>
      <c r="AVO127" s="250"/>
      <c r="AVP127" s="250"/>
      <c r="AVQ127" s="250"/>
      <c r="AVR127" s="250"/>
      <c r="AVS127" s="250"/>
      <c r="AVT127" s="250"/>
      <c r="AVU127" s="250"/>
      <c r="AVV127" s="250"/>
      <c r="AVW127" s="250"/>
      <c r="AVX127" s="250"/>
      <c r="AVY127" s="250"/>
      <c r="AVZ127" s="250"/>
      <c r="AWA127" s="250"/>
      <c r="AWB127" s="250"/>
      <c r="AWC127" s="250"/>
      <c r="AWD127" s="250"/>
      <c r="AWE127" s="250"/>
      <c r="AWF127" s="250"/>
      <c r="AWG127" s="250"/>
      <c r="AWH127" s="250"/>
      <c r="AWI127" s="250"/>
      <c r="AWJ127" s="250"/>
      <c r="AWK127" s="250"/>
      <c r="AWL127" s="250"/>
      <c r="AWM127" s="250"/>
      <c r="AWN127" s="250"/>
      <c r="AWO127" s="250"/>
      <c r="AWP127" s="250"/>
      <c r="AWQ127" s="250"/>
      <c r="AWR127" s="250"/>
      <c r="AWS127" s="250"/>
      <c r="AWT127" s="250"/>
      <c r="AWU127" s="250"/>
      <c r="AWV127" s="250"/>
      <c r="AWW127" s="250"/>
      <c r="AWX127" s="250"/>
      <c r="AWY127" s="250"/>
      <c r="AWZ127" s="250"/>
      <c r="AXA127" s="250"/>
      <c r="AXB127" s="250"/>
      <c r="AXC127" s="250"/>
      <c r="AXD127" s="250"/>
      <c r="AXE127" s="250"/>
      <c r="AXF127" s="250"/>
      <c r="AXG127" s="250"/>
      <c r="AXH127" s="250"/>
      <c r="AXI127" s="250"/>
      <c r="AXJ127" s="250"/>
      <c r="AXK127" s="250"/>
      <c r="AXL127" s="250"/>
      <c r="AXM127" s="250"/>
      <c r="AXN127" s="250"/>
      <c r="AXO127" s="250"/>
      <c r="AXP127" s="250"/>
      <c r="AXQ127" s="250"/>
      <c r="AXR127" s="250"/>
      <c r="AXS127" s="250"/>
      <c r="AXT127" s="250"/>
      <c r="AXU127" s="250"/>
      <c r="AXV127" s="250"/>
      <c r="AXW127" s="250"/>
      <c r="AXX127" s="250"/>
      <c r="AXY127" s="250"/>
      <c r="AXZ127" s="250"/>
      <c r="AYA127" s="250"/>
      <c r="AYB127" s="250"/>
      <c r="AYC127" s="250"/>
      <c r="AYD127" s="250"/>
      <c r="AYE127" s="250"/>
      <c r="AYF127" s="250"/>
      <c r="AYG127" s="250"/>
      <c r="AYH127" s="250"/>
      <c r="AYI127" s="250"/>
      <c r="AYJ127" s="250"/>
      <c r="AYK127" s="250"/>
      <c r="AYL127" s="250"/>
      <c r="AYM127" s="250"/>
      <c r="AYN127" s="250"/>
      <c r="AYO127" s="250"/>
      <c r="AYP127" s="250"/>
      <c r="AYQ127" s="250"/>
      <c r="AYR127" s="250"/>
      <c r="AYS127" s="250"/>
      <c r="AYT127" s="250"/>
      <c r="AYU127" s="250"/>
      <c r="AYV127" s="250"/>
      <c r="AYW127" s="250"/>
      <c r="AYX127" s="250"/>
      <c r="AYY127" s="250"/>
      <c r="AYZ127" s="250"/>
      <c r="AZA127" s="250"/>
      <c r="AZB127" s="250"/>
      <c r="AZC127" s="250"/>
      <c r="AZD127" s="250"/>
      <c r="AZE127" s="250"/>
      <c r="AZF127" s="250"/>
      <c r="AZG127" s="250"/>
      <c r="AZH127" s="250"/>
      <c r="AZI127" s="250"/>
      <c r="AZJ127" s="250"/>
      <c r="AZK127" s="250"/>
      <c r="AZL127" s="250"/>
      <c r="AZM127" s="250"/>
      <c r="AZN127" s="250"/>
      <c r="AZO127" s="250"/>
      <c r="AZP127" s="250"/>
      <c r="AZQ127" s="250"/>
      <c r="AZR127" s="250"/>
      <c r="AZS127" s="250"/>
      <c r="AZT127" s="250"/>
      <c r="AZU127" s="250"/>
      <c r="AZV127" s="250"/>
      <c r="AZW127" s="250"/>
      <c r="AZX127" s="250"/>
      <c r="AZY127" s="250"/>
      <c r="AZZ127" s="250"/>
      <c r="BAA127" s="250"/>
      <c r="BAB127" s="250"/>
      <c r="BAC127" s="250"/>
      <c r="BAD127" s="250"/>
      <c r="BAE127" s="250"/>
      <c r="BAF127" s="250"/>
      <c r="BAG127" s="250"/>
      <c r="BAH127" s="250"/>
      <c r="BAI127" s="250"/>
      <c r="BAJ127" s="250"/>
      <c r="BAK127" s="250"/>
      <c r="BAL127" s="250"/>
      <c r="BAM127" s="250"/>
      <c r="BAN127" s="250"/>
      <c r="BAO127" s="250"/>
      <c r="BAP127" s="250"/>
      <c r="BAQ127" s="250"/>
      <c r="BAR127" s="250"/>
      <c r="BAS127" s="250"/>
      <c r="BAT127" s="250"/>
      <c r="BAU127" s="250"/>
      <c r="BAV127" s="250"/>
      <c r="BAW127" s="250"/>
      <c r="BAX127" s="250"/>
      <c r="BAY127" s="250"/>
      <c r="BAZ127" s="250"/>
      <c r="BBA127" s="250"/>
      <c r="BBB127" s="250"/>
      <c r="BBC127" s="250"/>
      <c r="BBD127" s="250"/>
      <c r="BBE127" s="250"/>
      <c r="BBF127" s="250"/>
      <c r="BBG127" s="250"/>
      <c r="BBH127" s="250"/>
      <c r="BBI127" s="250"/>
      <c r="BBJ127" s="250"/>
      <c r="BBK127" s="250"/>
      <c r="BBL127" s="250"/>
      <c r="BBM127" s="250"/>
      <c r="BBN127" s="250"/>
      <c r="BBO127" s="250"/>
      <c r="BBP127" s="250"/>
      <c r="BBQ127" s="250"/>
      <c r="BBR127" s="250"/>
      <c r="BBS127" s="250"/>
      <c r="BBT127" s="250"/>
      <c r="BBU127" s="250"/>
      <c r="BBV127" s="250"/>
      <c r="BBW127" s="250"/>
      <c r="BBX127" s="250"/>
      <c r="BBY127" s="250"/>
      <c r="BBZ127" s="250"/>
      <c r="BCA127" s="250"/>
      <c r="BCB127" s="250"/>
      <c r="BCC127" s="250"/>
      <c r="BCD127" s="250"/>
      <c r="BCE127" s="250"/>
      <c r="BCF127" s="250"/>
      <c r="BCG127" s="250"/>
      <c r="BCH127" s="250"/>
      <c r="BCI127" s="250"/>
      <c r="BCJ127" s="250"/>
      <c r="BCK127" s="250"/>
      <c r="BCL127" s="250"/>
      <c r="BCM127" s="250"/>
      <c r="BCN127" s="250"/>
      <c r="BCO127" s="250"/>
      <c r="BCP127" s="250"/>
      <c r="BCQ127" s="250"/>
      <c r="BCR127" s="250"/>
      <c r="BCS127" s="250"/>
      <c r="BCT127" s="250"/>
      <c r="BCU127" s="250"/>
      <c r="BCV127" s="250"/>
      <c r="BCW127" s="250"/>
      <c r="BCX127" s="250"/>
      <c r="BCY127" s="250"/>
      <c r="BCZ127" s="250"/>
      <c r="BDA127" s="250"/>
      <c r="BDB127" s="250"/>
      <c r="BDC127" s="250"/>
      <c r="BDD127" s="250"/>
      <c r="BDE127" s="250"/>
      <c r="BDF127" s="250"/>
      <c r="BDG127" s="250"/>
      <c r="BDH127" s="250"/>
      <c r="BDI127" s="250"/>
      <c r="BDJ127" s="250"/>
      <c r="BDK127" s="250"/>
      <c r="BDL127" s="250"/>
      <c r="BDM127" s="250"/>
      <c r="BDN127" s="250"/>
      <c r="BDO127" s="250"/>
      <c r="BDP127" s="250"/>
      <c r="BDQ127" s="250"/>
      <c r="BDR127" s="250"/>
      <c r="BDS127" s="250"/>
      <c r="BDT127" s="250"/>
      <c r="BDU127" s="250"/>
      <c r="BDV127" s="250"/>
      <c r="BDW127" s="250"/>
      <c r="BDX127" s="250"/>
      <c r="BDY127" s="250"/>
      <c r="BDZ127" s="250"/>
      <c r="BEA127" s="250"/>
      <c r="BEB127" s="250"/>
      <c r="BEC127" s="250"/>
      <c r="BED127" s="250"/>
      <c r="BEE127" s="250"/>
      <c r="BEF127" s="250"/>
      <c r="BEG127" s="250"/>
      <c r="BEH127" s="250"/>
      <c r="BEI127" s="250"/>
      <c r="BEJ127" s="250"/>
      <c r="BEK127" s="250"/>
      <c r="BEL127" s="250"/>
      <c r="BEM127" s="250"/>
      <c r="BEN127" s="250"/>
      <c r="BEO127" s="250"/>
      <c r="BEP127" s="250"/>
      <c r="BEQ127" s="250"/>
      <c r="BER127" s="250"/>
      <c r="BES127" s="250"/>
      <c r="BET127" s="250"/>
      <c r="BEU127" s="250"/>
      <c r="BEV127" s="250"/>
      <c r="BEW127" s="250"/>
      <c r="BEX127" s="250"/>
    </row>
    <row r="128" spans="1:1506" s="254" customFormat="1">
      <c r="A128" s="250"/>
      <c r="B128" s="251"/>
      <c r="C128" s="250"/>
      <c r="H128" s="65"/>
      <c r="I128" s="253"/>
      <c r="K128" s="273"/>
      <c r="L128" s="65"/>
      <c r="N128" s="65"/>
      <c r="O128" s="250"/>
      <c r="P128" s="250"/>
      <c r="Q128" s="250"/>
      <c r="R128" s="250"/>
      <c r="S128" s="250"/>
      <c r="T128" s="250"/>
      <c r="U128" s="250"/>
      <c r="V128" s="250"/>
      <c r="W128" s="250"/>
      <c r="X128" s="250"/>
      <c r="Y128" s="250"/>
      <c r="Z128" s="250"/>
      <c r="AA128" s="250"/>
      <c r="AB128" s="250"/>
      <c r="AC128" s="250"/>
      <c r="AD128" s="250"/>
      <c r="AE128" s="250"/>
      <c r="AF128" s="250"/>
      <c r="AG128" s="250"/>
      <c r="AH128" s="250"/>
      <c r="AI128" s="250"/>
      <c r="AJ128" s="250"/>
      <c r="AK128" s="250"/>
      <c r="AL128" s="250"/>
      <c r="AM128" s="250"/>
      <c r="AN128" s="250"/>
      <c r="AO128" s="250"/>
      <c r="AP128" s="250"/>
      <c r="AQ128" s="250"/>
      <c r="AR128" s="250"/>
      <c r="AS128" s="250"/>
      <c r="AT128" s="250"/>
      <c r="AU128" s="250"/>
      <c r="AV128" s="250"/>
      <c r="AW128" s="250"/>
      <c r="AX128" s="250"/>
      <c r="AY128" s="250"/>
      <c r="AZ128" s="250"/>
      <c r="BA128" s="250"/>
      <c r="BB128" s="250"/>
      <c r="BC128" s="250"/>
      <c r="BD128" s="250"/>
      <c r="BE128" s="250"/>
      <c r="BF128" s="250"/>
      <c r="BG128" s="250"/>
      <c r="BH128" s="250"/>
      <c r="BI128" s="250"/>
      <c r="BJ128" s="250"/>
      <c r="BK128" s="250"/>
      <c r="BL128" s="250"/>
      <c r="BM128" s="250"/>
      <c r="BN128" s="250"/>
      <c r="BO128" s="250"/>
      <c r="BP128" s="250"/>
      <c r="BQ128" s="250"/>
      <c r="BR128" s="250"/>
      <c r="BS128" s="250"/>
      <c r="BT128" s="250"/>
      <c r="BU128" s="250"/>
      <c r="BV128" s="250"/>
      <c r="BW128" s="250"/>
      <c r="BX128" s="250"/>
      <c r="BY128" s="250"/>
      <c r="BZ128" s="250"/>
      <c r="CA128" s="250"/>
      <c r="CB128" s="250"/>
      <c r="CC128" s="250"/>
      <c r="CD128" s="250"/>
      <c r="CE128" s="250"/>
      <c r="CF128" s="250"/>
      <c r="CG128" s="250"/>
      <c r="CH128" s="250"/>
      <c r="CI128" s="250"/>
      <c r="CJ128" s="250"/>
      <c r="CK128" s="250"/>
      <c r="CL128" s="250"/>
      <c r="CM128" s="250"/>
      <c r="CN128" s="250"/>
      <c r="CO128" s="250"/>
      <c r="CP128" s="250"/>
      <c r="CQ128" s="250"/>
      <c r="CR128" s="250"/>
      <c r="CS128" s="250"/>
      <c r="CT128" s="250"/>
      <c r="CU128" s="250"/>
      <c r="CV128" s="250"/>
      <c r="CW128" s="250"/>
      <c r="CX128" s="250"/>
      <c r="CY128" s="250"/>
      <c r="CZ128" s="250"/>
      <c r="DA128" s="250"/>
      <c r="DB128" s="250"/>
      <c r="DC128" s="250"/>
      <c r="DD128" s="250"/>
      <c r="DE128" s="250"/>
      <c r="DF128" s="250"/>
      <c r="DG128" s="250"/>
      <c r="DH128" s="250"/>
      <c r="DI128" s="250"/>
      <c r="DJ128" s="250"/>
      <c r="DK128" s="250"/>
      <c r="DL128" s="250"/>
      <c r="DM128" s="250"/>
      <c r="DN128" s="250"/>
      <c r="DO128" s="250"/>
      <c r="DP128" s="250"/>
      <c r="DQ128" s="250"/>
      <c r="DR128" s="250"/>
      <c r="DS128" s="250"/>
      <c r="DT128" s="250"/>
      <c r="DU128" s="250"/>
      <c r="DV128" s="250"/>
      <c r="DW128" s="250"/>
      <c r="DX128" s="250"/>
      <c r="DY128" s="250"/>
      <c r="DZ128" s="250"/>
      <c r="EA128" s="250"/>
      <c r="EB128" s="250"/>
      <c r="EC128" s="250"/>
      <c r="ED128" s="250"/>
      <c r="EE128" s="250"/>
      <c r="EF128" s="250"/>
      <c r="EG128" s="250"/>
      <c r="EH128" s="250"/>
      <c r="EI128" s="250"/>
      <c r="EJ128" s="250"/>
      <c r="EK128" s="250"/>
      <c r="EL128" s="250"/>
      <c r="EM128" s="250"/>
      <c r="EN128" s="250"/>
      <c r="EO128" s="250"/>
      <c r="EP128" s="250"/>
      <c r="EQ128" s="250"/>
      <c r="ER128" s="250"/>
      <c r="ES128" s="250"/>
      <c r="ET128" s="250"/>
      <c r="EU128" s="250"/>
      <c r="EV128" s="250"/>
      <c r="EW128" s="250"/>
      <c r="EX128" s="250"/>
      <c r="EY128" s="250"/>
      <c r="EZ128" s="250"/>
      <c r="FA128" s="250"/>
      <c r="FB128" s="250"/>
      <c r="FC128" s="250"/>
      <c r="FD128" s="250"/>
      <c r="FE128" s="250"/>
      <c r="FF128" s="250"/>
      <c r="FG128" s="250"/>
      <c r="FH128" s="250"/>
      <c r="FI128" s="250"/>
      <c r="FJ128" s="250"/>
      <c r="FK128" s="250"/>
      <c r="FL128" s="250"/>
      <c r="FM128" s="250"/>
      <c r="FN128" s="250"/>
      <c r="FO128" s="250"/>
      <c r="FP128" s="250"/>
      <c r="FQ128" s="250"/>
      <c r="FR128" s="250"/>
      <c r="FS128" s="250"/>
      <c r="FT128" s="250"/>
      <c r="FU128" s="250"/>
      <c r="FV128" s="250"/>
      <c r="FW128" s="250"/>
      <c r="FX128" s="250"/>
      <c r="FY128" s="250"/>
      <c r="FZ128" s="250"/>
      <c r="GA128" s="250"/>
      <c r="GB128" s="250"/>
      <c r="GC128" s="250"/>
      <c r="GD128" s="250"/>
      <c r="GE128" s="250"/>
      <c r="GF128" s="250"/>
      <c r="GG128" s="250"/>
      <c r="GH128" s="250"/>
      <c r="GI128" s="250"/>
      <c r="GJ128" s="250"/>
      <c r="GK128" s="250"/>
      <c r="GL128" s="250"/>
      <c r="GM128" s="250"/>
      <c r="GN128" s="250"/>
      <c r="GO128" s="250"/>
      <c r="GP128" s="250"/>
      <c r="GQ128" s="250"/>
      <c r="GR128" s="250"/>
      <c r="GS128" s="250"/>
      <c r="GT128" s="250"/>
      <c r="GU128" s="250"/>
      <c r="GV128" s="250"/>
      <c r="GW128" s="250"/>
      <c r="GX128" s="250"/>
      <c r="GY128" s="250"/>
      <c r="GZ128" s="250"/>
      <c r="HA128" s="250"/>
      <c r="HB128" s="250"/>
      <c r="HC128" s="250"/>
      <c r="HD128" s="250"/>
      <c r="HE128" s="250"/>
      <c r="HF128" s="250"/>
      <c r="HG128" s="250"/>
      <c r="HH128" s="250"/>
      <c r="HI128" s="250"/>
      <c r="HJ128" s="250"/>
      <c r="HK128" s="250"/>
      <c r="HL128" s="250"/>
      <c r="HM128" s="250"/>
      <c r="HN128" s="250"/>
      <c r="HO128" s="250"/>
      <c r="HP128" s="250"/>
      <c r="HQ128" s="250"/>
      <c r="HR128" s="250"/>
      <c r="HS128" s="250"/>
      <c r="HT128" s="250"/>
      <c r="HU128" s="250"/>
      <c r="HV128" s="250"/>
      <c r="HW128" s="250"/>
      <c r="HX128" s="250"/>
      <c r="HY128" s="250"/>
      <c r="HZ128" s="250"/>
      <c r="IA128" s="250"/>
      <c r="IB128" s="250"/>
      <c r="IC128" s="250"/>
      <c r="ID128" s="250"/>
      <c r="IE128" s="250"/>
      <c r="IF128" s="250"/>
      <c r="IG128" s="250"/>
      <c r="IH128" s="250"/>
      <c r="II128" s="250"/>
      <c r="IJ128" s="250"/>
      <c r="IK128" s="250"/>
      <c r="IL128" s="250"/>
      <c r="IM128" s="250"/>
      <c r="IN128" s="250"/>
      <c r="IO128" s="250"/>
      <c r="IP128" s="250"/>
      <c r="IQ128" s="250"/>
      <c r="IR128" s="250"/>
      <c r="IS128" s="250"/>
      <c r="IT128" s="250"/>
      <c r="IU128" s="250"/>
      <c r="IV128" s="250"/>
      <c r="IW128" s="250"/>
      <c r="IX128" s="250"/>
      <c r="IY128" s="250"/>
      <c r="IZ128" s="250"/>
      <c r="JA128" s="250"/>
      <c r="JB128" s="250"/>
      <c r="JC128" s="250"/>
      <c r="JD128" s="250"/>
      <c r="JE128" s="250"/>
      <c r="JF128" s="250"/>
      <c r="JG128" s="250"/>
      <c r="JH128" s="250"/>
      <c r="JI128" s="250"/>
      <c r="JJ128" s="250"/>
      <c r="JK128" s="250"/>
      <c r="JL128" s="250"/>
      <c r="JM128" s="250"/>
      <c r="JN128" s="250"/>
      <c r="JO128" s="250"/>
      <c r="JP128" s="250"/>
      <c r="JQ128" s="250"/>
      <c r="JR128" s="250"/>
      <c r="JS128" s="250"/>
      <c r="JT128" s="250"/>
      <c r="JU128" s="250"/>
      <c r="JV128" s="250"/>
      <c r="JW128" s="250"/>
      <c r="JX128" s="250"/>
      <c r="JY128" s="250"/>
      <c r="JZ128" s="250"/>
      <c r="KA128" s="250"/>
      <c r="KB128" s="250"/>
      <c r="KC128" s="250"/>
      <c r="KD128" s="250"/>
      <c r="KE128" s="250"/>
      <c r="KF128" s="250"/>
      <c r="KG128" s="250"/>
      <c r="KH128" s="250"/>
      <c r="KI128" s="250"/>
      <c r="KJ128" s="250"/>
      <c r="KK128" s="250"/>
      <c r="KL128" s="250"/>
      <c r="KM128" s="250"/>
      <c r="KN128" s="250"/>
      <c r="KO128" s="250"/>
      <c r="KP128" s="250"/>
      <c r="KQ128" s="250"/>
      <c r="KR128" s="250"/>
      <c r="KS128" s="250"/>
      <c r="KT128" s="250"/>
      <c r="KU128" s="250"/>
      <c r="KV128" s="250"/>
      <c r="KW128" s="250"/>
      <c r="KX128" s="250"/>
      <c r="KY128" s="250"/>
      <c r="KZ128" s="250"/>
      <c r="LA128" s="250"/>
      <c r="LB128" s="250"/>
      <c r="LC128" s="250"/>
      <c r="LD128" s="250"/>
      <c r="LE128" s="250"/>
      <c r="LF128" s="250"/>
      <c r="LG128" s="250"/>
      <c r="LH128" s="250"/>
      <c r="LI128" s="250"/>
      <c r="LJ128" s="250"/>
      <c r="LK128" s="250"/>
      <c r="LL128" s="250"/>
      <c r="LM128" s="250"/>
      <c r="LN128" s="250"/>
      <c r="LO128" s="250"/>
      <c r="LP128" s="250"/>
      <c r="LQ128" s="250"/>
      <c r="LR128" s="250"/>
      <c r="LS128" s="250"/>
      <c r="LT128" s="250"/>
      <c r="LU128" s="250"/>
      <c r="LV128" s="250"/>
      <c r="LW128" s="250"/>
      <c r="LX128" s="250"/>
      <c r="LY128" s="250"/>
      <c r="LZ128" s="250"/>
      <c r="MA128" s="250"/>
      <c r="MB128" s="250"/>
      <c r="MC128" s="250"/>
      <c r="MD128" s="250"/>
      <c r="ME128" s="250"/>
      <c r="MF128" s="250"/>
      <c r="MG128" s="250"/>
      <c r="MH128" s="250"/>
      <c r="MI128" s="250"/>
      <c r="MJ128" s="250"/>
      <c r="MK128" s="250"/>
      <c r="ML128" s="250"/>
      <c r="MM128" s="250"/>
      <c r="MN128" s="250"/>
      <c r="MO128" s="250"/>
      <c r="MP128" s="250"/>
      <c r="MQ128" s="250"/>
      <c r="MR128" s="250"/>
      <c r="MS128" s="250"/>
      <c r="MT128" s="250"/>
      <c r="MU128" s="250"/>
      <c r="MV128" s="250"/>
      <c r="MW128" s="250"/>
      <c r="MX128" s="250"/>
      <c r="MY128" s="250"/>
      <c r="MZ128" s="250"/>
      <c r="NA128" s="250"/>
      <c r="NB128" s="250"/>
      <c r="NC128" s="250"/>
      <c r="ND128" s="250"/>
      <c r="NE128" s="250"/>
      <c r="NF128" s="250"/>
      <c r="NG128" s="250"/>
      <c r="NH128" s="250"/>
      <c r="NI128" s="250"/>
      <c r="NJ128" s="250"/>
      <c r="NK128" s="250"/>
      <c r="NL128" s="250"/>
      <c r="NM128" s="250"/>
      <c r="NN128" s="250"/>
      <c r="NO128" s="250"/>
      <c r="NP128" s="250"/>
      <c r="NQ128" s="250"/>
      <c r="NR128" s="250"/>
      <c r="NS128" s="250"/>
      <c r="NT128" s="250"/>
      <c r="NU128" s="250"/>
      <c r="NV128" s="250"/>
      <c r="NW128" s="250"/>
      <c r="NX128" s="250"/>
      <c r="NY128" s="250"/>
      <c r="NZ128" s="250"/>
      <c r="OA128" s="250"/>
      <c r="OB128" s="250"/>
      <c r="OC128" s="250"/>
      <c r="OD128" s="250"/>
      <c r="OE128" s="250"/>
      <c r="OF128" s="250"/>
      <c r="OG128" s="250"/>
      <c r="OH128" s="250"/>
      <c r="OI128" s="250"/>
      <c r="OJ128" s="250"/>
      <c r="OK128" s="250"/>
      <c r="OL128" s="250"/>
      <c r="OM128" s="250"/>
      <c r="ON128" s="250"/>
      <c r="OO128" s="250"/>
      <c r="OP128" s="250"/>
      <c r="OQ128" s="250"/>
      <c r="OR128" s="250"/>
      <c r="OS128" s="250"/>
      <c r="OT128" s="250"/>
      <c r="OU128" s="250"/>
      <c r="OV128" s="250"/>
      <c r="OW128" s="250"/>
      <c r="OX128" s="250"/>
      <c r="OY128" s="250"/>
      <c r="OZ128" s="250"/>
      <c r="PA128" s="250"/>
      <c r="PB128" s="250"/>
      <c r="PC128" s="250"/>
      <c r="PD128" s="250"/>
      <c r="PE128" s="250"/>
      <c r="PF128" s="250"/>
      <c r="PG128" s="250"/>
      <c r="PH128" s="250"/>
      <c r="PI128" s="250"/>
      <c r="PJ128" s="250"/>
      <c r="PK128" s="250"/>
      <c r="PL128" s="250"/>
      <c r="PM128" s="250"/>
      <c r="PN128" s="250"/>
      <c r="PO128" s="250"/>
      <c r="PP128" s="250"/>
      <c r="PQ128" s="250"/>
      <c r="PR128" s="250"/>
      <c r="PS128" s="250"/>
      <c r="PT128" s="250"/>
      <c r="PU128" s="250"/>
      <c r="PV128" s="250"/>
      <c r="PW128" s="250"/>
      <c r="PX128" s="250"/>
      <c r="PY128" s="250"/>
      <c r="PZ128" s="250"/>
      <c r="QA128" s="250"/>
      <c r="QB128" s="250"/>
      <c r="QC128" s="250"/>
      <c r="QD128" s="250"/>
      <c r="QE128" s="250"/>
      <c r="QF128" s="250"/>
      <c r="QG128" s="250"/>
      <c r="QH128" s="250"/>
      <c r="QI128" s="250"/>
      <c r="QJ128" s="250"/>
      <c r="QK128" s="250"/>
      <c r="QL128" s="250"/>
      <c r="QM128" s="250"/>
      <c r="QN128" s="250"/>
      <c r="QO128" s="250"/>
      <c r="QP128" s="250"/>
      <c r="QQ128" s="250"/>
      <c r="QR128" s="250"/>
      <c r="QS128" s="250"/>
      <c r="QT128" s="250"/>
      <c r="QU128" s="250"/>
      <c r="QV128" s="250"/>
      <c r="QW128" s="250"/>
      <c r="QX128" s="250"/>
      <c r="QY128" s="250"/>
      <c r="QZ128" s="250"/>
      <c r="RA128" s="250"/>
      <c r="RB128" s="250"/>
      <c r="RC128" s="250"/>
      <c r="RD128" s="250"/>
      <c r="RE128" s="250"/>
      <c r="RF128" s="250"/>
      <c r="RG128" s="250"/>
      <c r="RH128" s="250"/>
      <c r="RI128" s="250"/>
      <c r="RJ128" s="250"/>
      <c r="RK128" s="250"/>
      <c r="RL128" s="250"/>
      <c r="RM128" s="250"/>
      <c r="RN128" s="250"/>
      <c r="RO128" s="250"/>
      <c r="RP128" s="250"/>
      <c r="RQ128" s="250"/>
      <c r="RR128" s="250"/>
      <c r="RS128" s="250"/>
      <c r="RT128" s="250"/>
      <c r="RU128" s="250"/>
      <c r="RV128" s="250"/>
      <c r="RW128" s="250"/>
      <c r="RX128" s="250"/>
      <c r="RY128" s="250"/>
      <c r="RZ128" s="250"/>
      <c r="SA128" s="250"/>
      <c r="SB128" s="250"/>
      <c r="SC128" s="250"/>
      <c r="SD128" s="250"/>
      <c r="SE128" s="250"/>
      <c r="SF128" s="250"/>
      <c r="SG128" s="250"/>
      <c r="SH128" s="250"/>
      <c r="SI128" s="250"/>
      <c r="SJ128" s="250"/>
      <c r="SK128" s="250"/>
      <c r="SL128" s="250"/>
      <c r="SM128" s="250"/>
      <c r="SN128" s="250"/>
      <c r="SO128" s="250"/>
      <c r="SP128" s="250"/>
      <c r="SQ128" s="250"/>
      <c r="SR128" s="250"/>
      <c r="SS128" s="250"/>
      <c r="ST128" s="250"/>
      <c r="SU128" s="250"/>
      <c r="SV128" s="250"/>
      <c r="SW128" s="250"/>
      <c r="SX128" s="250"/>
      <c r="SY128" s="250"/>
      <c r="SZ128" s="250"/>
      <c r="TA128" s="250"/>
      <c r="TB128" s="250"/>
      <c r="TC128" s="250"/>
      <c r="TD128" s="250"/>
      <c r="TE128" s="250"/>
      <c r="TF128" s="250"/>
      <c r="TG128" s="250"/>
      <c r="TH128" s="250"/>
      <c r="TI128" s="250"/>
      <c r="TJ128" s="250"/>
      <c r="TK128" s="250"/>
      <c r="TL128" s="250"/>
      <c r="TM128" s="250"/>
      <c r="TN128" s="250"/>
      <c r="TO128" s="250"/>
      <c r="TP128" s="250"/>
      <c r="TQ128" s="250"/>
      <c r="TR128" s="250"/>
      <c r="TS128" s="250"/>
      <c r="TT128" s="250"/>
      <c r="TU128" s="250"/>
      <c r="TV128" s="250"/>
      <c r="TW128" s="250"/>
      <c r="TX128" s="250"/>
      <c r="TY128" s="250"/>
      <c r="TZ128" s="250"/>
      <c r="UA128" s="250"/>
      <c r="UB128" s="250"/>
      <c r="UC128" s="250"/>
      <c r="UD128" s="250"/>
      <c r="UE128" s="250"/>
      <c r="UF128" s="250"/>
      <c r="UG128" s="250"/>
      <c r="UH128" s="250"/>
      <c r="UI128" s="250"/>
      <c r="UJ128" s="250"/>
      <c r="UK128" s="250"/>
      <c r="UL128" s="250"/>
      <c r="UM128" s="250"/>
      <c r="UN128" s="250"/>
      <c r="UO128" s="250"/>
      <c r="UP128" s="250"/>
      <c r="UQ128" s="250"/>
      <c r="UR128" s="250"/>
      <c r="US128" s="250"/>
      <c r="UT128" s="250"/>
      <c r="UU128" s="250"/>
      <c r="UV128" s="250"/>
      <c r="UW128" s="250"/>
      <c r="UX128" s="250"/>
      <c r="UY128" s="250"/>
      <c r="UZ128" s="250"/>
      <c r="VA128" s="250"/>
      <c r="VB128" s="250"/>
      <c r="VC128" s="250"/>
      <c r="VD128" s="250"/>
      <c r="VE128" s="250"/>
      <c r="VF128" s="250"/>
      <c r="VG128" s="250"/>
      <c r="VH128" s="250"/>
      <c r="VI128" s="250"/>
      <c r="VJ128" s="250"/>
      <c r="VK128" s="250"/>
      <c r="VL128" s="250"/>
      <c r="VM128" s="250"/>
      <c r="VN128" s="250"/>
      <c r="VO128" s="250"/>
      <c r="VP128" s="250"/>
      <c r="VQ128" s="250"/>
      <c r="VR128" s="250"/>
      <c r="VS128" s="250"/>
      <c r="VT128" s="250"/>
      <c r="VU128" s="250"/>
      <c r="VV128" s="250"/>
      <c r="VW128" s="250"/>
      <c r="VX128" s="250"/>
      <c r="VY128" s="250"/>
      <c r="VZ128" s="250"/>
      <c r="WA128" s="250"/>
      <c r="WB128" s="250"/>
      <c r="WC128" s="250"/>
      <c r="WD128" s="250"/>
      <c r="WE128" s="250"/>
      <c r="WF128" s="250"/>
      <c r="WG128" s="250"/>
      <c r="WH128" s="250"/>
      <c r="WI128" s="250"/>
      <c r="WJ128" s="250"/>
      <c r="WK128" s="250"/>
      <c r="WL128" s="250"/>
      <c r="WM128" s="250"/>
      <c r="WN128" s="250"/>
      <c r="WO128" s="250"/>
      <c r="WP128" s="250"/>
      <c r="WQ128" s="250"/>
      <c r="WR128" s="250"/>
      <c r="WS128" s="250"/>
      <c r="WT128" s="250"/>
      <c r="WU128" s="250"/>
      <c r="WV128" s="250"/>
      <c r="WW128" s="250"/>
      <c r="WX128" s="250"/>
      <c r="WY128" s="250"/>
      <c r="WZ128" s="250"/>
      <c r="XA128" s="250"/>
      <c r="XB128" s="250"/>
      <c r="XC128" s="250"/>
      <c r="XD128" s="250"/>
      <c r="XE128" s="250"/>
      <c r="XF128" s="250"/>
      <c r="XG128" s="250"/>
      <c r="XH128" s="250"/>
      <c r="XI128" s="250"/>
      <c r="XJ128" s="250"/>
      <c r="XK128" s="250"/>
      <c r="XL128" s="250"/>
      <c r="XM128" s="250"/>
      <c r="XN128" s="250"/>
      <c r="XO128" s="250"/>
      <c r="XP128" s="250"/>
      <c r="XQ128" s="250"/>
      <c r="XR128" s="250"/>
      <c r="XS128" s="250"/>
      <c r="XT128" s="250"/>
      <c r="XU128" s="250"/>
      <c r="XV128" s="250"/>
      <c r="XW128" s="250"/>
      <c r="XX128" s="250"/>
      <c r="XY128" s="250"/>
      <c r="XZ128" s="250"/>
      <c r="YA128" s="250"/>
      <c r="YB128" s="250"/>
      <c r="YC128" s="250"/>
      <c r="YD128" s="250"/>
      <c r="YE128" s="250"/>
      <c r="YF128" s="250"/>
      <c r="YG128" s="250"/>
      <c r="YH128" s="250"/>
      <c r="YI128" s="250"/>
      <c r="YJ128" s="250"/>
      <c r="YK128" s="250"/>
      <c r="YL128" s="250"/>
      <c r="YM128" s="250"/>
      <c r="YN128" s="250"/>
      <c r="YO128" s="250"/>
      <c r="YP128" s="250"/>
      <c r="YQ128" s="250"/>
      <c r="YR128" s="250"/>
      <c r="YS128" s="250"/>
      <c r="YT128" s="250"/>
      <c r="YU128" s="250"/>
      <c r="YV128" s="250"/>
      <c r="YW128" s="250"/>
      <c r="YX128" s="250"/>
      <c r="YY128" s="250"/>
      <c r="YZ128" s="250"/>
      <c r="ZA128" s="250"/>
      <c r="ZB128" s="250"/>
      <c r="ZC128" s="250"/>
      <c r="ZD128" s="250"/>
      <c r="ZE128" s="250"/>
      <c r="ZF128" s="250"/>
      <c r="ZG128" s="250"/>
      <c r="ZH128" s="250"/>
      <c r="ZI128" s="250"/>
      <c r="ZJ128" s="250"/>
      <c r="ZK128" s="250"/>
      <c r="ZL128" s="250"/>
      <c r="ZM128" s="250"/>
      <c r="ZN128" s="250"/>
      <c r="ZO128" s="250"/>
      <c r="ZP128" s="250"/>
      <c r="ZQ128" s="250"/>
      <c r="ZR128" s="250"/>
      <c r="ZS128" s="250"/>
      <c r="ZT128" s="250"/>
      <c r="ZU128" s="250"/>
      <c r="ZV128" s="250"/>
      <c r="ZW128" s="250"/>
      <c r="ZX128" s="250"/>
      <c r="ZY128" s="250"/>
      <c r="ZZ128" s="250"/>
      <c r="AAA128" s="250"/>
      <c r="AAB128" s="250"/>
      <c r="AAC128" s="250"/>
      <c r="AAD128" s="250"/>
      <c r="AAE128" s="250"/>
      <c r="AAF128" s="250"/>
      <c r="AAG128" s="250"/>
      <c r="AAH128" s="250"/>
      <c r="AAI128" s="250"/>
      <c r="AAJ128" s="250"/>
      <c r="AAK128" s="250"/>
      <c r="AAL128" s="250"/>
      <c r="AAM128" s="250"/>
      <c r="AAN128" s="250"/>
      <c r="AAO128" s="250"/>
      <c r="AAP128" s="250"/>
      <c r="AAQ128" s="250"/>
      <c r="AAR128" s="250"/>
      <c r="AAS128" s="250"/>
      <c r="AAT128" s="250"/>
      <c r="AAU128" s="250"/>
      <c r="AAV128" s="250"/>
      <c r="AAW128" s="250"/>
      <c r="AAX128" s="250"/>
      <c r="AAY128" s="250"/>
      <c r="AAZ128" s="250"/>
      <c r="ABA128" s="250"/>
      <c r="ABB128" s="250"/>
      <c r="ABC128" s="250"/>
      <c r="ABD128" s="250"/>
      <c r="ABE128" s="250"/>
      <c r="ABF128" s="250"/>
      <c r="ABG128" s="250"/>
      <c r="ABH128" s="250"/>
      <c r="ABI128" s="250"/>
      <c r="ABJ128" s="250"/>
      <c r="ABK128" s="250"/>
      <c r="ABL128" s="250"/>
      <c r="ABM128" s="250"/>
      <c r="ABN128" s="250"/>
      <c r="ABO128" s="250"/>
      <c r="ABP128" s="250"/>
      <c r="ABQ128" s="250"/>
      <c r="ABR128" s="250"/>
      <c r="ABS128" s="250"/>
      <c r="ABT128" s="250"/>
      <c r="ABU128" s="250"/>
      <c r="ABV128" s="250"/>
      <c r="ABW128" s="250"/>
      <c r="ABX128" s="250"/>
      <c r="ABY128" s="250"/>
      <c r="ABZ128" s="250"/>
      <c r="ACA128" s="250"/>
      <c r="ACB128" s="250"/>
      <c r="ACC128" s="250"/>
      <c r="ACD128" s="250"/>
      <c r="ACE128" s="250"/>
      <c r="ACF128" s="250"/>
      <c r="ACG128" s="250"/>
      <c r="ACH128" s="250"/>
      <c r="ACI128" s="250"/>
      <c r="ACJ128" s="250"/>
      <c r="ACK128" s="250"/>
      <c r="ACL128" s="250"/>
      <c r="ACM128" s="250"/>
      <c r="ACN128" s="250"/>
      <c r="ACO128" s="250"/>
      <c r="ACP128" s="250"/>
      <c r="ACQ128" s="250"/>
      <c r="ACR128" s="250"/>
      <c r="ACS128" s="250"/>
      <c r="ACT128" s="250"/>
      <c r="ACU128" s="250"/>
      <c r="ACV128" s="250"/>
      <c r="ACW128" s="250"/>
      <c r="ACX128" s="250"/>
      <c r="ACY128" s="250"/>
      <c r="ACZ128" s="250"/>
      <c r="ADA128" s="250"/>
      <c r="ADB128" s="250"/>
      <c r="ADC128" s="250"/>
      <c r="ADD128" s="250"/>
      <c r="ADE128" s="250"/>
      <c r="ADF128" s="250"/>
      <c r="ADG128" s="250"/>
      <c r="ADH128" s="250"/>
      <c r="ADI128" s="250"/>
      <c r="ADJ128" s="250"/>
      <c r="ADK128" s="250"/>
      <c r="ADL128" s="250"/>
      <c r="ADM128" s="250"/>
      <c r="ADN128" s="250"/>
      <c r="ADO128" s="250"/>
      <c r="ADP128" s="250"/>
      <c r="ADQ128" s="250"/>
      <c r="ADR128" s="250"/>
      <c r="ADS128" s="250"/>
      <c r="ADT128" s="250"/>
      <c r="ADU128" s="250"/>
      <c r="ADV128" s="250"/>
      <c r="ADW128" s="250"/>
      <c r="ADX128" s="250"/>
      <c r="ADY128" s="250"/>
      <c r="ADZ128" s="250"/>
      <c r="AEA128" s="250"/>
      <c r="AEB128" s="250"/>
      <c r="AEC128" s="250"/>
      <c r="AED128" s="250"/>
      <c r="AEE128" s="250"/>
      <c r="AEF128" s="250"/>
      <c r="AEG128" s="250"/>
      <c r="AEH128" s="250"/>
      <c r="AEI128" s="250"/>
      <c r="AEJ128" s="250"/>
      <c r="AEK128" s="250"/>
      <c r="AEL128" s="250"/>
      <c r="AEM128" s="250"/>
      <c r="AEN128" s="250"/>
      <c r="AEO128" s="250"/>
      <c r="AEP128" s="250"/>
      <c r="AEQ128" s="250"/>
      <c r="AER128" s="250"/>
      <c r="AES128" s="250"/>
      <c r="AET128" s="250"/>
      <c r="AEU128" s="250"/>
      <c r="AEV128" s="250"/>
      <c r="AEW128" s="250"/>
      <c r="AEX128" s="250"/>
      <c r="AEY128" s="250"/>
      <c r="AEZ128" s="250"/>
      <c r="AFA128" s="250"/>
      <c r="AFB128" s="250"/>
      <c r="AFC128" s="250"/>
      <c r="AFD128" s="250"/>
      <c r="AFE128" s="250"/>
      <c r="AFF128" s="250"/>
      <c r="AFG128" s="250"/>
      <c r="AFH128" s="250"/>
      <c r="AFI128" s="250"/>
      <c r="AFJ128" s="250"/>
      <c r="AFK128" s="250"/>
      <c r="AFL128" s="250"/>
      <c r="AFM128" s="250"/>
      <c r="AFN128" s="250"/>
      <c r="AFO128" s="250"/>
      <c r="AFP128" s="250"/>
      <c r="AFQ128" s="250"/>
      <c r="AFR128" s="250"/>
      <c r="AFS128" s="250"/>
      <c r="AFT128" s="250"/>
      <c r="AFU128" s="250"/>
      <c r="AFV128" s="250"/>
      <c r="AFW128" s="250"/>
      <c r="AFX128" s="250"/>
      <c r="AFY128" s="250"/>
      <c r="AFZ128" s="250"/>
      <c r="AGA128" s="250"/>
      <c r="AGB128" s="250"/>
      <c r="AGC128" s="250"/>
      <c r="AGD128" s="250"/>
      <c r="AGE128" s="250"/>
      <c r="AGF128" s="250"/>
      <c r="AGG128" s="250"/>
      <c r="AGH128" s="250"/>
      <c r="AGI128" s="250"/>
      <c r="AGJ128" s="250"/>
      <c r="AGK128" s="250"/>
      <c r="AGL128" s="250"/>
      <c r="AGM128" s="250"/>
      <c r="AGN128" s="250"/>
      <c r="AGO128" s="250"/>
      <c r="AGP128" s="250"/>
      <c r="AGQ128" s="250"/>
      <c r="AGR128" s="250"/>
      <c r="AGS128" s="250"/>
      <c r="AGT128" s="250"/>
      <c r="AGU128" s="250"/>
      <c r="AGV128" s="250"/>
      <c r="AGW128" s="250"/>
      <c r="AGX128" s="250"/>
      <c r="AGY128" s="250"/>
      <c r="AGZ128" s="250"/>
      <c r="AHA128" s="250"/>
      <c r="AHB128" s="250"/>
      <c r="AHC128" s="250"/>
      <c r="AHD128" s="250"/>
      <c r="AHE128" s="250"/>
      <c r="AHF128" s="250"/>
      <c r="AHG128" s="250"/>
      <c r="AHH128" s="250"/>
      <c r="AHI128" s="250"/>
      <c r="AHJ128" s="250"/>
      <c r="AHK128" s="250"/>
      <c r="AHL128" s="250"/>
      <c r="AHM128" s="250"/>
      <c r="AHN128" s="250"/>
      <c r="AHO128" s="250"/>
      <c r="AHP128" s="250"/>
      <c r="AHQ128" s="250"/>
      <c r="AHR128" s="250"/>
      <c r="AHS128" s="250"/>
      <c r="AHT128" s="250"/>
      <c r="AHU128" s="250"/>
      <c r="AHV128" s="250"/>
      <c r="AHW128" s="250"/>
      <c r="AHX128" s="250"/>
      <c r="AHY128" s="250"/>
      <c r="AHZ128" s="250"/>
      <c r="AIA128" s="250"/>
      <c r="AIB128" s="250"/>
      <c r="AIC128" s="250"/>
      <c r="AID128" s="250"/>
      <c r="AIE128" s="250"/>
      <c r="AIF128" s="250"/>
      <c r="AIG128" s="250"/>
      <c r="AIH128" s="250"/>
      <c r="AII128" s="250"/>
      <c r="AIJ128" s="250"/>
      <c r="AIK128" s="250"/>
      <c r="AIL128" s="250"/>
      <c r="AIM128" s="250"/>
      <c r="AIN128" s="250"/>
      <c r="AIO128" s="250"/>
      <c r="AIP128" s="250"/>
      <c r="AIQ128" s="250"/>
      <c r="AIR128" s="250"/>
      <c r="AIS128" s="250"/>
      <c r="AIT128" s="250"/>
      <c r="AIU128" s="250"/>
      <c r="AIV128" s="250"/>
      <c r="AIW128" s="250"/>
      <c r="AIX128" s="250"/>
      <c r="AIY128" s="250"/>
      <c r="AIZ128" s="250"/>
      <c r="AJA128" s="250"/>
      <c r="AJB128" s="250"/>
      <c r="AJC128" s="250"/>
      <c r="AJD128" s="250"/>
      <c r="AJE128" s="250"/>
      <c r="AJF128" s="250"/>
      <c r="AJG128" s="250"/>
      <c r="AJH128" s="250"/>
      <c r="AJI128" s="250"/>
      <c r="AJJ128" s="250"/>
      <c r="AJK128" s="250"/>
      <c r="AJL128" s="250"/>
      <c r="AJM128" s="250"/>
      <c r="AJN128" s="250"/>
      <c r="AJO128" s="250"/>
      <c r="AJP128" s="250"/>
      <c r="AJQ128" s="250"/>
      <c r="AJR128" s="250"/>
      <c r="AJS128" s="250"/>
      <c r="AJT128" s="250"/>
      <c r="AJU128" s="250"/>
      <c r="AJV128" s="250"/>
      <c r="AJW128" s="250"/>
      <c r="AJX128" s="250"/>
      <c r="AJY128" s="250"/>
      <c r="AJZ128" s="250"/>
      <c r="AKA128" s="250"/>
      <c r="AKB128" s="250"/>
      <c r="AKC128" s="250"/>
      <c r="AKD128" s="250"/>
      <c r="AKE128" s="250"/>
      <c r="AKF128" s="250"/>
      <c r="AKG128" s="250"/>
      <c r="AKH128" s="250"/>
      <c r="AKI128" s="250"/>
      <c r="AKJ128" s="250"/>
      <c r="AKK128" s="250"/>
      <c r="AKL128" s="250"/>
      <c r="AKM128" s="250"/>
      <c r="AKN128" s="250"/>
      <c r="AKO128" s="250"/>
      <c r="AKP128" s="250"/>
      <c r="AKQ128" s="250"/>
      <c r="AKR128" s="250"/>
      <c r="AKS128" s="250"/>
      <c r="AKT128" s="250"/>
      <c r="AKU128" s="250"/>
      <c r="AKV128" s="250"/>
      <c r="AKW128" s="250"/>
      <c r="AKX128" s="250"/>
      <c r="AKY128" s="250"/>
      <c r="AKZ128" s="250"/>
      <c r="ALA128" s="250"/>
      <c r="ALB128" s="250"/>
      <c r="ALC128" s="250"/>
      <c r="ALD128" s="250"/>
      <c r="ALE128" s="250"/>
      <c r="ALF128" s="250"/>
      <c r="ALG128" s="250"/>
      <c r="ALH128" s="250"/>
      <c r="ALI128" s="250"/>
      <c r="ALJ128" s="250"/>
      <c r="ALK128" s="250"/>
      <c r="ALL128" s="250"/>
      <c r="ALM128" s="250"/>
      <c r="ALN128" s="250"/>
      <c r="ALO128" s="250"/>
      <c r="ALP128" s="250"/>
      <c r="ALQ128" s="250"/>
      <c r="ALR128" s="250"/>
      <c r="ALS128" s="250"/>
      <c r="ALT128" s="250"/>
      <c r="ALU128" s="250"/>
      <c r="ALV128" s="250"/>
      <c r="ALW128" s="250"/>
      <c r="ALX128" s="250"/>
      <c r="ALY128" s="250"/>
      <c r="ALZ128" s="250"/>
      <c r="AMA128" s="250"/>
      <c r="AMB128" s="250"/>
      <c r="AMC128" s="250"/>
      <c r="AMD128" s="250"/>
      <c r="AME128" s="250"/>
      <c r="AMF128" s="250"/>
      <c r="AMG128" s="250"/>
      <c r="AMH128" s="250"/>
      <c r="AMI128" s="250"/>
      <c r="AMJ128" s="250"/>
      <c r="AMK128" s="250"/>
      <c r="AML128" s="250"/>
      <c r="AMM128" s="250"/>
      <c r="AMN128" s="250"/>
      <c r="AMO128" s="250"/>
      <c r="AMP128" s="250"/>
      <c r="AMQ128" s="250"/>
      <c r="AMR128" s="250"/>
      <c r="AMS128" s="250"/>
      <c r="AMT128" s="250"/>
      <c r="AMU128" s="250"/>
      <c r="AMV128" s="250"/>
      <c r="AMW128" s="250"/>
      <c r="AMX128" s="250"/>
      <c r="AMY128" s="250"/>
      <c r="AMZ128" s="250"/>
      <c r="ANA128" s="250"/>
      <c r="ANB128" s="250"/>
      <c r="ANC128" s="250"/>
      <c r="AND128" s="250"/>
      <c r="ANE128" s="250"/>
      <c r="ANF128" s="250"/>
      <c r="ANG128" s="250"/>
      <c r="ANH128" s="250"/>
      <c r="ANI128" s="250"/>
      <c r="ANJ128" s="250"/>
      <c r="ANK128" s="250"/>
      <c r="ANL128" s="250"/>
      <c r="ANM128" s="250"/>
      <c r="ANN128" s="250"/>
      <c r="ANO128" s="250"/>
      <c r="ANP128" s="250"/>
      <c r="ANQ128" s="250"/>
      <c r="ANR128" s="250"/>
      <c r="ANS128" s="250"/>
      <c r="ANT128" s="250"/>
      <c r="ANU128" s="250"/>
      <c r="ANV128" s="250"/>
      <c r="ANW128" s="250"/>
      <c r="ANX128" s="250"/>
      <c r="ANY128" s="250"/>
      <c r="ANZ128" s="250"/>
      <c r="AOA128" s="250"/>
      <c r="AOB128" s="250"/>
      <c r="AOC128" s="250"/>
      <c r="AOD128" s="250"/>
      <c r="AOE128" s="250"/>
      <c r="AOF128" s="250"/>
      <c r="AOG128" s="250"/>
      <c r="AOH128" s="250"/>
      <c r="AOI128" s="250"/>
      <c r="AOJ128" s="250"/>
      <c r="AOK128" s="250"/>
      <c r="AOL128" s="250"/>
      <c r="AOM128" s="250"/>
      <c r="AON128" s="250"/>
      <c r="AOO128" s="250"/>
      <c r="AOP128" s="250"/>
      <c r="AOQ128" s="250"/>
      <c r="AOR128" s="250"/>
      <c r="AOS128" s="250"/>
      <c r="AOT128" s="250"/>
      <c r="AOU128" s="250"/>
      <c r="AOV128" s="250"/>
      <c r="AOW128" s="250"/>
      <c r="AOX128" s="250"/>
      <c r="AOY128" s="250"/>
      <c r="AOZ128" s="250"/>
      <c r="APA128" s="250"/>
      <c r="APB128" s="250"/>
      <c r="APC128" s="250"/>
      <c r="APD128" s="250"/>
      <c r="APE128" s="250"/>
      <c r="APF128" s="250"/>
      <c r="APG128" s="250"/>
      <c r="APH128" s="250"/>
      <c r="API128" s="250"/>
      <c r="APJ128" s="250"/>
      <c r="APK128" s="250"/>
      <c r="APL128" s="250"/>
      <c r="APM128" s="250"/>
      <c r="APN128" s="250"/>
      <c r="APO128" s="250"/>
      <c r="APP128" s="250"/>
      <c r="APQ128" s="250"/>
      <c r="APR128" s="250"/>
      <c r="APS128" s="250"/>
      <c r="APT128" s="250"/>
      <c r="APU128" s="250"/>
      <c r="APV128" s="250"/>
      <c r="APW128" s="250"/>
      <c r="APX128" s="250"/>
      <c r="APY128" s="250"/>
      <c r="APZ128" s="250"/>
      <c r="AQA128" s="250"/>
      <c r="AQB128" s="250"/>
      <c r="AQC128" s="250"/>
      <c r="AQD128" s="250"/>
      <c r="AQE128" s="250"/>
      <c r="AQF128" s="250"/>
      <c r="AQG128" s="250"/>
      <c r="AQH128" s="250"/>
      <c r="AQI128" s="250"/>
      <c r="AQJ128" s="250"/>
      <c r="AQK128" s="250"/>
      <c r="AQL128" s="250"/>
      <c r="AQM128" s="250"/>
      <c r="AQN128" s="250"/>
      <c r="AQO128" s="250"/>
      <c r="AQP128" s="250"/>
      <c r="AQQ128" s="250"/>
      <c r="AQR128" s="250"/>
      <c r="AQS128" s="250"/>
      <c r="AQT128" s="250"/>
      <c r="AQU128" s="250"/>
      <c r="AQV128" s="250"/>
      <c r="AQW128" s="250"/>
      <c r="AQX128" s="250"/>
      <c r="AQY128" s="250"/>
      <c r="AQZ128" s="250"/>
      <c r="ARA128" s="250"/>
      <c r="ARB128" s="250"/>
      <c r="ARC128" s="250"/>
      <c r="ARD128" s="250"/>
      <c r="ARE128" s="250"/>
      <c r="ARF128" s="250"/>
      <c r="ARG128" s="250"/>
      <c r="ARH128" s="250"/>
      <c r="ARI128" s="250"/>
      <c r="ARJ128" s="250"/>
      <c r="ARK128" s="250"/>
      <c r="ARL128" s="250"/>
      <c r="ARM128" s="250"/>
      <c r="ARN128" s="250"/>
      <c r="ARO128" s="250"/>
      <c r="ARP128" s="250"/>
      <c r="ARQ128" s="250"/>
      <c r="ARR128" s="250"/>
      <c r="ARS128" s="250"/>
      <c r="ART128" s="250"/>
      <c r="ARU128" s="250"/>
      <c r="ARV128" s="250"/>
      <c r="ARW128" s="250"/>
      <c r="ARX128" s="250"/>
      <c r="ARY128" s="250"/>
      <c r="ARZ128" s="250"/>
      <c r="ASA128" s="250"/>
      <c r="ASB128" s="250"/>
      <c r="ASC128" s="250"/>
      <c r="ASD128" s="250"/>
      <c r="ASE128" s="250"/>
      <c r="ASF128" s="250"/>
      <c r="ASG128" s="250"/>
      <c r="ASH128" s="250"/>
      <c r="ASI128" s="250"/>
      <c r="ASJ128" s="250"/>
      <c r="ASK128" s="250"/>
      <c r="ASL128" s="250"/>
      <c r="ASM128" s="250"/>
      <c r="ASN128" s="250"/>
      <c r="ASO128" s="250"/>
      <c r="ASP128" s="250"/>
      <c r="ASQ128" s="250"/>
      <c r="ASR128" s="250"/>
      <c r="ASS128" s="250"/>
      <c r="AST128" s="250"/>
      <c r="ASU128" s="250"/>
      <c r="ASV128" s="250"/>
      <c r="ASW128" s="250"/>
      <c r="ASX128" s="250"/>
      <c r="ASY128" s="250"/>
      <c r="ASZ128" s="250"/>
      <c r="ATA128" s="250"/>
      <c r="ATB128" s="250"/>
      <c r="ATC128" s="250"/>
      <c r="ATD128" s="250"/>
      <c r="ATE128" s="250"/>
      <c r="ATF128" s="250"/>
      <c r="ATG128" s="250"/>
      <c r="ATH128" s="250"/>
      <c r="ATI128" s="250"/>
      <c r="ATJ128" s="250"/>
      <c r="ATK128" s="250"/>
      <c r="ATL128" s="250"/>
      <c r="ATM128" s="250"/>
      <c r="ATN128" s="250"/>
      <c r="ATO128" s="250"/>
      <c r="ATP128" s="250"/>
      <c r="ATQ128" s="250"/>
      <c r="ATR128" s="250"/>
      <c r="ATS128" s="250"/>
      <c r="ATT128" s="250"/>
      <c r="ATU128" s="250"/>
      <c r="ATV128" s="250"/>
      <c r="ATW128" s="250"/>
      <c r="ATX128" s="250"/>
      <c r="ATY128" s="250"/>
      <c r="ATZ128" s="250"/>
      <c r="AUA128" s="250"/>
      <c r="AUB128" s="250"/>
      <c r="AUC128" s="250"/>
      <c r="AUD128" s="250"/>
      <c r="AUE128" s="250"/>
      <c r="AUF128" s="250"/>
      <c r="AUG128" s="250"/>
      <c r="AUH128" s="250"/>
      <c r="AUI128" s="250"/>
      <c r="AUJ128" s="250"/>
      <c r="AUK128" s="250"/>
      <c r="AUL128" s="250"/>
      <c r="AUM128" s="250"/>
      <c r="AUN128" s="250"/>
      <c r="AUO128" s="250"/>
      <c r="AUP128" s="250"/>
      <c r="AUQ128" s="250"/>
      <c r="AUR128" s="250"/>
      <c r="AUS128" s="250"/>
      <c r="AUT128" s="250"/>
      <c r="AUU128" s="250"/>
      <c r="AUV128" s="250"/>
      <c r="AUW128" s="250"/>
      <c r="AUX128" s="250"/>
      <c r="AUY128" s="250"/>
      <c r="AUZ128" s="250"/>
      <c r="AVA128" s="250"/>
      <c r="AVB128" s="250"/>
      <c r="AVC128" s="250"/>
      <c r="AVD128" s="250"/>
      <c r="AVE128" s="250"/>
      <c r="AVF128" s="250"/>
      <c r="AVG128" s="250"/>
      <c r="AVH128" s="250"/>
      <c r="AVI128" s="250"/>
      <c r="AVJ128" s="250"/>
      <c r="AVK128" s="250"/>
      <c r="AVL128" s="250"/>
      <c r="AVM128" s="250"/>
      <c r="AVN128" s="250"/>
      <c r="AVO128" s="250"/>
      <c r="AVP128" s="250"/>
      <c r="AVQ128" s="250"/>
      <c r="AVR128" s="250"/>
      <c r="AVS128" s="250"/>
      <c r="AVT128" s="250"/>
      <c r="AVU128" s="250"/>
      <c r="AVV128" s="250"/>
      <c r="AVW128" s="250"/>
      <c r="AVX128" s="250"/>
      <c r="AVY128" s="250"/>
      <c r="AVZ128" s="250"/>
      <c r="AWA128" s="250"/>
      <c r="AWB128" s="250"/>
      <c r="AWC128" s="250"/>
      <c r="AWD128" s="250"/>
      <c r="AWE128" s="250"/>
      <c r="AWF128" s="250"/>
      <c r="AWG128" s="250"/>
      <c r="AWH128" s="250"/>
      <c r="AWI128" s="250"/>
      <c r="AWJ128" s="250"/>
      <c r="AWK128" s="250"/>
      <c r="AWL128" s="250"/>
      <c r="AWM128" s="250"/>
      <c r="AWN128" s="250"/>
      <c r="AWO128" s="250"/>
      <c r="AWP128" s="250"/>
      <c r="AWQ128" s="250"/>
      <c r="AWR128" s="250"/>
      <c r="AWS128" s="250"/>
      <c r="AWT128" s="250"/>
      <c r="AWU128" s="250"/>
      <c r="AWV128" s="250"/>
      <c r="AWW128" s="250"/>
      <c r="AWX128" s="250"/>
      <c r="AWY128" s="250"/>
      <c r="AWZ128" s="250"/>
      <c r="AXA128" s="250"/>
      <c r="AXB128" s="250"/>
      <c r="AXC128" s="250"/>
      <c r="AXD128" s="250"/>
      <c r="AXE128" s="250"/>
      <c r="AXF128" s="250"/>
      <c r="AXG128" s="250"/>
      <c r="AXH128" s="250"/>
      <c r="AXI128" s="250"/>
      <c r="AXJ128" s="250"/>
      <c r="AXK128" s="250"/>
      <c r="AXL128" s="250"/>
      <c r="AXM128" s="250"/>
      <c r="AXN128" s="250"/>
      <c r="AXO128" s="250"/>
      <c r="AXP128" s="250"/>
      <c r="AXQ128" s="250"/>
      <c r="AXR128" s="250"/>
      <c r="AXS128" s="250"/>
      <c r="AXT128" s="250"/>
      <c r="AXU128" s="250"/>
      <c r="AXV128" s="250"/>
      <c r="AXW128" s="250"/>
      <c r="AXX128" s="250"/>
      <c r="AXY128" s="250"/>
      <c r="AXZ128" s="250"/>
      <c r="AYA128" s="250"/>
      <c r="AYB128" s="250"/>
      <c r="AYC128" s="250"/>
      <c r="AYD128" s="250"/>
      <c r="AYE128" s="250"/>
      <c r="AYF128" s="250"/>
      <c r="AYG128" s="250"/>
      <c r="AYH128" s="250"/>
      <c r="AYI128" s="250"/>
      <c r="AYJ128" s="250"/>
      <c r="AYK128" s="250"/>
      <c r="AYL128" s="250"/>
      <c r="AYM128" s="250"/>
      <c r="AYN128" s="250"/>
      <c r="AYO128" s="250"/>
      <c r="AYP128" s="250"/>
      <c r="AYQ128" s="250"/>
      <c r="AYR128" s="250"/>
      <c r="AYS128" s="250"/>
      <c r="AYT128" s="250"/>
      <c r="AYU128" s="250"/>
      <c r="AYV128" s="250"/>
      <c r="AYW128" s="250"/>
      <c r="AYX128" s="250"/>
      <c r="AYY128" s="250"/>
      <c r="AYZ128" s="250"/>
      <c r="AZA128" s="250"/>
      <c r="AZB128" s="250"/>
      <c r="AZC128" s="250"/>
      <c r="AZD128" s="250"/>
      <c r="AZE128" s="250"/>
      <c r="AZF128" s="250"/>
      <c r="AZG128" s="250"/>
      <c r="AZH128" s="250"/>
      <c r="AZI128" s="250"/>
      <c r="AZJ128" s="250"/>
      <c r="AZK128" s="250"/>
      <c r="AZL128" s="250"/>
      <c r="AZM128" s="250"/>
      <c r="AZN128" s="250"/>
      <c r="AZO128" s="250"/>
      <c r="AZP128" s="250"/>
      <c r="AZQ128" s="250"/>
      <c r="AZR128" s="250"/>
      <c r="AZS128" s="250"/>
      <c r="AZT128" s="250"/>
      <c r="AZU128" s="250"/>
      <c r="AZV128" s="250"/>
      <c r="AZW128" s="250"/>
      <c r="AZX128" s="250"/>
      <c r="AZY128" s="250"/>
      <c r="AZZ128" s="250"/>
      <c r="BAA128" s="250"/>
      <c r="BAB128" s="250"/>
      <c r="BAC128" s="250"/>
      <c r="BAD128" s="250"/>
      <c r="BAE128" s="250"/>
      <c r="BAF128" s="250"/>
      <c r="BAG128" s="250"/>
      <c r="BAH128" s="250"/>
      <c r="BAI128" s="250"/>
      <c r="BAJ128" s="250"/>
      <c r="BAK128" s="250"/>
      <c r="BAL128" s="250"/>
      <c r="BAM128" s="250"/>
      <c r="BAN128" s="250"/>
      <c r="BAO128" s="250"/>
      <c r="BAP128" s="250"/>
      <c r="BAQ128" s="250"/>
      <c r="BAR128" s="250"/>
      <c r="BAS128" s="250"/>
      <c r="BAT128" s="250"/>
      <c r="BAU128" s="250"/>
      <c r="BAV128" s="250"/>
      <c r="BAW128" s="250"/>
      <c r="BAX128" s="250"/>
      <c r="BAY128" s="250"/>
      <c r="BAZ128" s="250"/>
      <c r="BBA128" s="250"/>
      <c r="BBB128" s="250"/>
      <c r="BBC128" s="250"/>
      <c r="BBD128" s="250"/>
      <c r="BBE128" s="250"/>
      <c r="BBF128" s="250"/>
      <c r="BBG128" s="250"/>
      <c r="BBH128" s="250"/>
      <c r="BBI128" s="250"/>
      <c r="BBJ128" s="250"/>
      <c r="BBK128" s="250"/>
      <c r="BBL128" s="250"/>
      <c r="BBM128" s="250"/>
      <c r="BBN128" s="250"/>
      <c r="BBO128" s="250"/>
      <c r="BBP128" s="250"/>
      <c r="BBQ128" s="250"/>
      <c r="BBR128" s="250"/>
      <c r="BBS128" s="250"/>
      <c r="BBT128" s="250"/>
      <c r="BBU128" s="250"/>
      <c r="BBV128" s="250"/>
      <c r="BBW128" s="250"/>
      <c r="BBX128" s="250"/>
      <c r="BBY128" s="250"/>
      <c r="BBZ128" s="250"/>
      <c r="BCA128" s="250"/>
      <c r="BCB128" s="250"/>
      <c r="BCC128" s="250"/>
      <c r="BCD128" s="250"/>
      <c r="BCE128" s="250"/>
      <c r="BCF128" s="250"/>
      <c r="BCG128" s="250"/>
      <c r="BCH128" s="250"/>
      <c r="BCI128" s="250"/>
      <c r="BCJ128" s="250"/>
      <c r="BCK128" s="250"/>
      <c r="BCL128" s="250"/>
      <c r="BCM128" s="250"/>
      <c r="BCN128" s="250"/>
      <c r="BCO128" s="250"/>
      <c r="BCP128" s="250"/>
      <c r="BCQ128" s="250"/>
      <c r="BCR128" s="250"/>
      <c r="BCS128" s="250"/>
      <c r="BCT128" s="250"/>
      <c r="BCU128" s="250"/>
      <c r="BCV128" s="250"/>
      <c r="BCW128" s="250"/>
      <c r="BCX128" s="250"/>
      <c r="BCY128" s="250"/>
      <c r="BCZ128" s="250"/>
      <c r="BDA128" s="250"/>
      <c r="BDB128" s="250"/>
      <c r="BDC128" s="250"/>
      <c r="BDD128" s="250"/>
      <c r="BDE128" s="250"/>
      <c r="BDF128" s="250"/>
      <c r="BDG128" s="250"/>
      <c r="BDH128" s="250"/>
      <c r="BDI128" s="250"/>
      <c r="BDJ128" s="250"/>
      <c r="BDK128" s="250"/>
      <c r="BDL128" s="250"/>
      <c r="BDM128" s="250"/>
      <c r="BDN128" s="250"/>
      <c r="BDO128" s="250"/>
      <c r="BDP128" s="250"/>
      <c r="BDQ128" s="250"/>
      <c r="BDR128" s="250"/>
      <c r="BDS128" s="250"/>
      <c r="BDT128" s="250"/>
      <c r="BDU128" s="250"/>
      <c r="BDV128" s="250"/>
      <c r="BDW128" s="250"/>
      <c r="BDX128" s="250"/>
      <c r="BDY128" s="250"/>
      <c r="BDZ128" s="250"/>
      <c r="BEA128" s="250"/>
      <c r="BEB128" s="250"/>
      <c r="BEC128" s="250"/>
      <c r="BED128" s="250"/>
      <c r="BEE128" s="250"/>
      <c r="BEF128" s="250"/>
      <c r="BEG128" s="250"/>
      <c r="BEH128" s="250"/>
      <c r="BEI128" s="250"/>
      <c r="BEJ128" s="250"/>
      <c r="BEK128" s="250"/>
      <c r="BEL128" s="250"/>
      <c r="BEM128" s="250"/>
      <c r="BEN128" s="250"/>
      <c r="BEO128" s="250"/>
      <c r="BEP128" s="250"/>
      <c r="BEQ128" s="250"/>
      <c r="BER128" s="250"/>
      <c r="BES128" s="250"/>
      <c r="BET128" s="250"/>
      <c r="BEU128" s="250"/>
      <c r="BEV128" s="250"/>
      <c r="BEW128" s="250"/>
      <c r="BEX128" s="250"/>
    </row>
    <row r="129" spans="1:1506" s="254" customFormat="1">
      <c r="A129" s="250"/>
      <c r="B129" s="251"/>
      <c r="C129" s="250"/>
      <c r="H129" s="65"/>
      <c r="I129" s="253"/>
      <c r="K129" s="273"/>
      <c r="L129" s="65"/>
      <c r="N129" s="65"/>
      <c r="O129" s="250"/>
      <c r="P129" s="250"/>
      <c r="Q129" s="250"/>
      <c r="R129" s="250"/>
      <c r="S129" s="250"/>
      <c r="T129" s="250"/>
      <c r="U129" s="250"/>
      <c r="V129" s="250"/>
      <c r="W129" s="250"/>
      <c r="X129" s="250"/>
      <c r="Y129" s="250"/>
      <c r="Z129" s="250"/>
      <c r="AA129" s="250"/>
      <c r="AB129" s="250"/>
      <c r="AC129" s="250"/>
      <c r="AD129" s="250"/>
      <c r="AE129" s="250"/>
      <c r="AF129" s="250"/>
      <c r="AG129" s="250"/>
      <c r="AH129" s="250"/>
      <c r="AI129" s="250"/>
      <c r="AJ129" s="250"/>
      <c r="AK129" s="250"/>
      <c r="AL129" s="250"/>
      <c r="AM129" s="250"/>
      <c r="AN129" s="250"/>
      <c r="AO129" s="250"/>
      <c r="AP129" s="250"/>
      <c r="AQ129" s="250"/>
      <c r="AR129" s="250"/>
      <c r="AS129" s="250"/>
      <c r="AT129" s="250"/>
      <c r="AU129" s="250"/>
      <c r="AV129" s="250"/>
      <c r="AW129" s="250"/>
      <c r="AX129" s="250"/>
      <c r="AY129" s="250"/>
      <c r="AZ129" s="250"/>
      <c r="BA129" s="250"/>
      <c r="BB129" s="250"/>
      <c r="BC129" s="250"/>
      <c r="BD129" s="250"/>
      <c r="BE129" s="250"/>
      <c r="BF129" s="250"/>
      <c r="BG129" s="250"/>
      <c r="BH129" s="250"/>
      <c r="BI129" s="250"/>
      <c r="BJ129" s="250"/>
      <c r="BK129" s="250"/>
      <c r="BL129" s="250"/>
      <c r="BM129" s="250"/>
      <c r="BN129" s="250"/>
      <c r="BO129" s="250"/>
      <c r="BP129" s="250"/>
      <c r="BQ129" s="250"/>
      <c r="BR129" s="250"/>
      <c r="BS129" s="250"/>
      <c r="BT129" s="250"/>
      <c r="BU129" s="250"/>
      <c r="BV129" s="250"/>
      <c r="BW129" s="250"/>
      <c r="BX129" s="250"/>
      <c r="BY129" s="250"/>
      <c r="BZ129" s="250"/>
      <c r="CA129" s="250"/>
      <c r="CB129" s="250"/>
      <c r="CC129" s="250"/>
      <c r="CD129" s="250"/>
      <c r="CE129" s="250"/>
      <c r="CF129" s="250"/>
      <c r="CG129" s="250"/>
      <c r="CH129" s="250"/>
      <c r="CI129" s="250"/>
      <c r="CJ129" s="250"/>
      <c r="CK129" s="250"/>
      <c r="CL129" s="250"/>
      <c r="CM129" s="250"/>
      <c r="CN129" s="250"/>
      <c r="CO129" s="250"/>
      <c r="CP129" s="250"/>
      <c r="CQ129" s="250"/>
      <c r="CR129" s="250"/>
      <c r="CS129" s="250"/>
      <c r="CT129" s="250"/>
      <c r="CU129" s="250"/>
      <c r="CV129" s="250"/>
      <c r="CW129" s="250"/>
      <c r="CX129" s="250"/>
      <c r="CY129" s="250"/>
      <c r="CZ129" s="250"/>
      <c r="DA129" s="250"/>
      <c r="DB129" s="250"/>
      <c r="DC129" s="250"/>
      <c r="DD129" s="250"/>
      <c r="DE129" s="250"/>
      <c r="DF129" s="250"/>
      <c r="DG129" s="250"/>
      <c r="DH129" s="250"/>
      <c r="DI129" s="250"/>
      <c r="DJ129" s="250"/>
      <c r="DK129" s="250"/>
      <c r="DL129" s="250"/>
      <c r="DM129" s="250"/>
      <c r="DN129" s="250"/>
      <c r="DO129" s="250"/>
      <c r="DP129" s="250"/>
      <c r="DQ129" s="250"/>
      <c r="DR129" s="250"/>
      <c r="DS129" s="250"/>
      <c r="DT129" s="250"/>
      <c r="DU129" s="250"/>
      <c r="DV129" s="250"/>
      <c r="DW129" s="250"/>
      <c r="DX129" s="250"/>
      <c r="DY129" s="250"/>
      <c r="DZ129" s="250"/>
      <c r="EA129" s="250"/>
      <c r="EB129" s="250"/>
      <c r="EC129" s="250"/>
      <c r="ED129" s="250"/>
      <c r="EE129" s="250"/>
      <c r="EF129" s="250"/>
      <c r="EG129" s="250"/>
      <c r="EH129" s="250"/>
      <c r="EI129" s="250"/>
      <c r="EJ129" s="250"/>
      <c r="EK129" s="250"/>
      <c r="EL129" s="250"/>
      <c r="EM129" s="250"/>
      <c r="EN129" s="250"/>
      <c r="EO129" s="250"/>
      <c r="EP129" s="250"/>
      <c r="EQ129" s="250"/>
      <c r="ER129" s="250"/>
      <c r="ES129" s="250"/>
      <c r="ET129" s="250"/>
      <c r="EU129" s="250"/>
      <c r="EV129" s="250"/>
      <c r="EW129" s="250"/>
      <c r="EX129" s="250"/>
      <c r="EY129" s="250"/>
      <c r="EZ129" s="250"/>
      <c r="FA129" s="250"/>
      <c r="FB129" s="250"/>
      <c r="FC129" s="250"/>
      <c r="FD129" s="250"/>
      <c r="FE129" s="250"/>
      <c r="FF129" s="250"/>
      <c r="FG129" s="250"/>
      <c r="FH129" s="250"/>
      <c r="FI129" s="250"/>
      <c r="FJ129" s="250"/>
      <c r="FK129" s="250"/>
      <c r="FL129" s="250"/>
      <c r="FM129" s="250"/>
      <c r="FN129" s="250"/>
      <c r="FO129" s="250"/>
      <c r="FP129" s="250"/>
      <c r="FQ129" s="250"/>
      <c r="FR129" s="250"/>
      <c r="FS129" s="250"/>
      <c r="FT129" s="250"/>
      <c r="FU129" s="250"/>
      <c r="FV129" s="250"/>
      <c r="FW129" s="250"/>
      <c r="FX129" s="250"/>
      <c r="FY129" s="250"/>
      <c r="FZ129" s="250"/>
      <c r="GA129" s="250"/>
      <c r="GB129" s="250"/>
      <c r="GC129" s="250"/>
      <c r="GD129" s="250"/>
      <c r="GE129" s="250"/>
      <c r="GF129" s="250"/>
      <c r="GG129" s="250"/>
      <c r="GH129" s="250"/>
      <c r="GI129" s="250"/>
      <c r="GJ129" s="250"/>
      <c r="GK129" s="250"/>
      <c r="GL129" s="250"/>
      <c r="GM129" s="250"/>
      <c r="GN129" s="250"/>
      <c r="GO129" s="250"/>
      <c r="GP129" s="250"/>
      <c r="GQ129" s="250"/>
      <c r="GR129" s="250"/>
      <c r="GS129" s="250"/>
      <c r="GT129" s="250"/>
      <c r="GU129" s="250"/>
      <c r="GV129" s="250"/>
      <c r="GW129" s="250"/>
      <c r="GX129" s="250"/>
      <c r="GY129" s="250"/>
      <c r="GZ129" s="250"/>
      <c r="HA129" s="250"/>
      <c r="HB129" s="250"/>
      <c r="HC129" s="250"/>
      <c r="HD129" s="250"/>
      <c r="HE129" s="250"/>
      <c r="HF129" s="250"/>
      <c r="HG129" s="250"/>
      <c r="HH129" s="250"/>
      <c r="HI129" s="250"/>
      <c r="HJ129" s="250"/>
      <c r="HK129" s="250"/>
      <c r="HL129" s="250"/>
      <c r="HM129" s="250"/>
      <c r="HN129" s="250"/>
      <c r="HO129" s="250"/>
      <c r="HP129" s="250"/>
      <c r="HQ129" s="250"/>
      <c r="HR129" s="250"/>
      <c r="HS129" s="250"/>
      <c r="HT129" s="250"/>
      <c r="HU129" s="250"/>
      <c r="HV129" s="250"/>
      <c r="HW129" s="250"/>
      <c r="HX129" s="250"/>
      <c r="HY129" s="250"/>
      <c r="HZ129" s="250"/>
      <c r="IA129" s="250"/>
      <c r="IB129" s="250"/>
      <c r="IC129" s="250"/>
      <c r="ID129" s="250"/>
      <c r="IE129" s="250"/>
      <c r="IF129" s="250"/>
      <c r="IG129" s="250"/>
      <c r="IH129" s="250"/>
      <c r="II129" s="250"/>
      <c r="IJ129" s="250"/>
      <c r="IK129" s="250"/>
      <c r="IL129" s="250"/>
      <c r="IM129" s="250"/>
      <c r="IN129" s="250"/>
      <c r="IO129" s="250"/>
      <c r="IP129" s="250"/>
      <c r="IQ129" s="250"/>
      <c r="IR129" s="250"/>
      <c r="IS129" s="250"/>
      <c r="IT129" s="250"/>
      <c r="IU129" s="250"/>
      <c r="IV129" s="250"/>
      <c r="IW129" s="250"/>
      <c r="IX129" s="250"/>
      <c r="IY129" s="250"/>
      <c r="IZ129" s="250"/>
      <c r="JA129" s="250"/>
      <c r="JB129" s="250"/>
      <c r="JC129" s="250"/>
      <c r="JD129" s="250"/>
      <c r="JE129" s="250"/>
      <c r="JF129" s="250"/>
      <c r="JG129" s="250"/>
      <c r="JH129" s="250"/>
      <c r="JI129" s="250"/>
      <c r="JJ129" s="250"/>
      <c r="JK129" s="250"/>
      <c r="JL129" s="250"/>
      <c r="JM129" s="250"/>
      <c r="JN129" s="250"/>
      <c r="JO129" s="250"/>
      <c r="JP129" s="250"/>
      <c r="JQ129" s="250"/>
      <c r="JR129" s="250"/>
      <c r="JS129" s="250"/>
      <c r="JT129" s="250"/>
      <c r="JU129" s="250"/>
      <c r="JV129" s="250"/>
      <c r="JW129" s="250"/>
      <c r="JX129" s="250"/>
      <c r="JY129" s="250"/>
      <c r="JZ129" s="250"/>
      <c r="KA129" s="250"/>
      <c r="KB129" s="250"/>
      <c r="KC129" s="250"/>
      <c r="KD129" s="250"/>
      <c r="KE129" s="250"/>
      <c r="KF129" s="250"/>
      <c r="KG129" s="250"/>
      <c r="KH129" s="250"/>
      <c r="KI129" s="250"/>
      <c r="KJ129" s="250"/>
      <c r="KK129" s="250"/>
      <c r="KL129" s="250"/>
      <c r="KM129" s="250"/>
      <c r="KN129" s="250"/>
      <c r="KO129" s="250"/>
      <c r="KP129" s="250"/>
      <c r="KQ129" s="250"/>
      <c r="KR129" s="250"/>
      <c r="KS129" s="250"/>
      <c r="KT129" s="250"/>
      <c r="KU129" s="250"/>
      <c r="KV129" s="250"/>
      <c r="KW129" s="250"/>
      <c r="KX129" s="250"/>
      <c r="KY129" s="250"/>
      <c r="KZ129" s="250"/>
      <c r="LA129" s="250"/>
      <c r="LB129" s="250"/>
      <c r="LC129" s="250"/>
      <c r="LD129" s="250"/>
      <c r="LE129" s="250"/>
      <c r="LF129" s="250"/>
      <c r="LG129" s="250"/>
      <c r="LH129" s="250"/>
      <c r="LI129" s="250"/>
      <c r="LJ129" s="250"/>
      <c r="LK129" s="250"/>
      <c r="LL129" s="250"/>
      <c r="LM129" s="250"/>
      <c r="LN129" s="250"/>
      <c r="LO129" s="250"/>
      <c r="LP129" s="250"/>
      <c r="LQ129" s="250"/>
      <c r="LR129" s="250"/>
      <c r="LS129" s="250"/>
      <c r="LT129" s="250"/>
      <c r="LU129" s="250"/>
      <c r="LV129" s="250"/>
      <c r="LW129" s="250"/>
      <c r="LX129" s="250"/>
      <c r="LY129" s="250"/>
      <c r="LZ129" s="250"/>
      <c r="MA129" s="250"/>
      <c r="MB129" s="250"/>
      <c r="MC129" s="250"/>
      <c r="MD129" s="250"/>
      <c r="ME129" s="250"/>
      <c r="MF129" s="250"/>
      <c r="MG129" s="250"/>
      <c r="MH129" s="250"/>
      <c r="MI129" s="250"/>
      <c r="MJ129" s="250"/>
      <c r="MK129" s="250"/>
      <c r="ML129" s="250"/>
      <c r="MM129" s="250"/>
      <c r="MN129" s="250"/>
      <c r="MO129" s="250"/>
      <c r="MP129" s="250"/>
      <c r="MQ129" s="250"/>
      <c r="MR129" s="250"/>
      <c r="MS129" s="250"/>
      <c r="MT129" s="250"/>
      <c r="MU129" s="250"/>
      <c r="MV129" s="250"/>
      <c r="MW129" s="250"/>
      <c r="MX129" s="250"/>
      <c r="MY129" s="250"/>
      <c r="MZ129" s="250"/>
      <c r="NA129" s="250"/>
      <c r="NB129" s="250"/>
      <c r="NC129" s="250"/>
      <c r="ND129" s="250"/>
      <c r="NE129" s="250"/>
      <c r="NF129" s="250"/>
      <c r="NG129" s="250"/>
      <c r="NH129" s="250"/>
      <c r="NI129" s="250"/>
      <c r="NJ129" s="250"/>
      <c r="NK129" s="250"/>
      <c r="NL129" s="250"/>
      <c r="NM129" s="250"/>
      <c r="NN129" s="250"/>
      <c r="NO129" s="250"/>
      <c r="NP129" s="250"/>
      <c r="NQ129" s="250"/>
      <c r="NR129" s="250"/>
      <c r="NS129" s="250"/>
      <c r="NT129" s="250"/>
      <c r="NU129" s="250"/>
      <c r="NV129" s="250"/>
      <c r="NW129" s="250"/>
      <c r="NX129" s="250"/>
      <c r="NY129" s="250"/>
      <c r="NZ129" s="250"/>
      <c r="OA129" s="250"/>
      <c r="OB129" s="250"/>
      <c r="OC129" s="250"/>
      <c r="OD129" s="250"/>
      <c r="OE129" s="250"/>
      <c r="OF129" s="250"/>
      <c r="OG129" s="250"/>
      <c r="OH129" s="250"/>
      <c r="OI129" s="250"/>
      <c r="OJ129" s="250"/>
      <c r="OK129" s="250"/>
      <c r="OL129" s="250"/>
      <c r="OM129" s="250"/>
      <c r="ON129" s="250"/>
      <c r="OO129" s="250"/>
      <c r="OP129" s="250"/>
      <c r="OQ129" s="250"/>
      <c r="OR129" s="250"/>
      <c r="OS129" s="250"/>
      <c r="OT129" s="250"/>
      <c r="OU129" s="250"/>
      <c r="OV129" s="250"/>
      <c r="OW129" s="250"/>
      <c r="OX129" s="250"/>
      <c r="OY129" s="250"/>
      <c r="OZ129" s="250"/>
      <c r="PA129" s="250"/>
      <c r="PB129" s="250"/>
      <c r="PC129" s="250"/>
      <c r="PD129" s="250"/>
      <c r="PE129" s="250"/>
      <c r="PF129" s="250"/>
      <c r="PG129" s="250"/>
      <c r="PH129" s="250"/>
      <c r="PI129" s="250"/>
      <c r="PJ129" s="250"/>
      <c r="PK129" s="250"/>
      <c r="PL129" s="250"/>
      <c r="PM129" s="250"/>
      <c r="PN129" s="250"/>
      <c r="PO129" s="250"/>
      <c r="PP129" s="250"/>
      <c r="PQ129" s="250"/>
      <c r="PR129" s="250"/>
      <c r="PS129" s="250"/>
      <c r="PT129" s="250"/>
      <c r="PU129" s="250"/>
      <c r="PV129" s="250"/>
      <c r="PW129" s="250"/>
      <c r="PX129" s="250"/>
      <c r="PY129" s="250"/>
      <c r="PZ129" s="250"/>
      <c r="QA129" s="250"/>
      <c r="QB129" s="250"/>
      <c r="QC129" s="250"/>
      <c r="QD129" s="250"/>
      <c r="QE129" s="250"/>
      <c r="QF129" s="250"/>
      <c r="QG129" s="250"/>
      <c r="QH129" s="250"/>
      <c r="QI129" s="250"/>
      <c r="QJ129" s="250"/>
      <c r="QK129" s="250"/>
      <c r="QL129" s="250"/>
      <c r="QM129" s="250"/>
      <c r="QN129" s="250"/>
      <c r="QO129" s="250"/>
      <c r="QP129" s="250"/>
      <c r="QQ129" s="250"/>
      <c r="QR129" s="250"/>
      <c r="QS129" s="250"/>
      <c r="QT129" s="250"/>
      <c r="QU129" s="250"/>
      <c r="QV129" s="250"/>
      <c r="QW129" s="250"/>
      <c r="QX129" s="250"/>
      <c r="QY129" s="250"/>
      <c r="QZ129" s="250"/>
      <c r="RA129" s="250"/>
      <c r="RB129" s="250"/>
      <c r="RC129" s="250"/>
      <c r="RD129" s="250"/>
      <c r="RE129" s="250"/>
      <c r="RF129" s="250"/>
      <c r="RG129" s="250"/>
      <c r="RH129" s="250"/>
      <c r="RI129" s="250"/>
      <c r="RJ129" s="250"/>
      <c r="RK129" s="250"/>
      <c r="RL129" s="250"/>
      <c r="RM129" s="250"/>
      <c r="RN129" s="250"/>
      <c r="RO129" s="250"/>
      <c r="RP129" s="250"/>
      <c r="RQ129" s="250"/>
      <c r="RR129" s="250"/>
      <c r="RS129" s="250"/>
      <c r="RT129" s="250"/>
      <c r="RU129" s="250"/>
      <c r="RV129" s="250"/>
      <c r="RW129" s="250"/>
      <c r="RX129" s="250"/>
      <c r="RY129" s="250"/>
      <c r="RZ129" s="250"/>
      <c r="SA129" s="250"/>
      <c r="SB129" s="250"/>
      <c r="SC129" s="250"/>
      <c r="SD129" s="250"/>
      <c r="SE129" s="250"/>
      <c r="SF129" s="250"/>
      <c r="SG129" s="250"/>
      <c r="SH129" s="250"/>
      <c r="SI129" s="250"/>
      <c r="SJ129" s="250"/>
      <c r="SK129" s="250"/>
      <c r="SL129" s="250"/>
      <c r="SM129" s="250"/>
      <c r="SN129" s="250"/>
      <c r="SO129" s="250"/>
      <c r="SP129" s="250"/>
      <c r="SQ129" s="250"/>
      <c r="SR129" s="250"/>
      <c r="SS129" s="250"/>
      <c r="ST129" s="250"/>
      <c r="SU129" s="250"/>
      <c r="SV129" s="250"/>
      <c r="SW129" s="250"/>
      <c r="SX129" s="250"/>
      <c r="SY129" s="250"/>
      <c r="SZ129" s="250"/>
      <c r="TA129" s="250"/>
      <c r="TB129" s="250"/>
      <c r="TC129" s="250"/>
      <c r="TD129" s="250"/>
      <c r="TE129" s="250"/>
      <c r="TF129" s="250"/>
      <c r="TG129" s="250"/>
      <c r="TH129" s="250"/>
      <c r="TI129" s="250"/>
      <c r="TJ129" s="250"/>
      <c r="TK129" s="250"/>
      <c r="TL129" s="250"/>
      <c r="TM129" s="250"/>
      <c r="TN129" s="250"/>
      <c r="TO129" s="250"/>
      <c r="TP129" s="250"/>
      <c r="TQ129" s="250"/>
      <c r="TR129" s="250"/>
      <c r="TS129" s="250"/>
      <c r="TT129" s="250"/>
      <c r="TU129" s="250"/>
      <c r="TV129" s="250"/>
      <c r="TW129" s="250"/>
      <c r="TX129" s="250"/>
      <c r="TY129" s="250"/>
      <c r="TZ129" s="250"/>
      <c r="UA129" s="250"/>
      <c r="UB129" s="250"/>
      <c r="UC129" s="250"/>
      <c r="UD129" s="250"/>
      <c r="UE129" s="250"/>
      <c r="UF129" s="250"/>
      <c r="UG129" s="250"/>
      <c r="UH129" s="250"/>
      <c r="UI129" s="250"/>
      <c r="UJ129" s="250"/>
      <c r="UK129" s="250"/>
      <c r="UL129" s="250"/>
      <c r="UM129" s="250"/>
      <c r="UN129" s="250"/>
      <c r="UO129" s="250"/>
      <c r="UP129" s="250"/>
      <c r="UQ129" s="250"/>
      <c r="UR129" s="250"/>
      <c r="US129" s="250"/>
      <c r="UT129" s="250"/>
      <c r="UU129" s="250"/>
      <c r="UV129" s="250"/>
      <c r="UW129" s="250"/>
      <c r="UX129" s="250"/>
      <c r="UY129" s="250"/>
      <c r="UZ129" s="250"/>
      <c r="VA129" s="250"/>
      <c r="VB129" s="250"/>
      <c r="VC129" s="250"/>
      <c r="VD129" s="250"/>
      <c r="VE129" s="250"/>
      <c r="VF129" s="250"/>
      <c r="VG129" s="250"/>
      <c r="VH129" s="250"/>
      <c r="VI129" s="250"/>
      <c r="VJ129" s="250"/>
      <c r="VK129" s="250"/>
      <c r="VL129" s="250"/>
      <c r="VM129" s="250"/>
      <c r="VN129" s="250"/>
      <c r="VO129" s="250"/>
      <c r="VP129" s="250"/>
      <c r="VQ129" s="250"/>
      <c r="VR129" s="250"/>
      <c r="VS129" s="250"/>
      <c r="VT129" s="250"/>
      <c r="VU129" s="250"/>
      <c r="VV129" s="250"/>
      <c r="VW129" s="250"/>
      <c r="VX129" s="250"/>
      <c r="VY129" s="250"/>
      <c r="VZ129" s="250"/>
      <c r="WA129" s="250"/>
      <c r="WB129" s="250"/>
      <c r="WC129" s="250"/>
      <c r="WD129" s="250"/>
      <c r="WE129" s="250"/>
      <c r="WF129" s="250"/>
      <c r="WG129" s="250"/>
      <c r="WH129" s="250"/>
      <c r="WI129" s="250"/>
      <c r="WJ129" s="250"/>
      <c r="WK129" s="250"/>
      <c r="WL129" s="250"/>
      <c r="WM129" s="250"/>
      <c r="WN129" s="250"/>
      <c r="WO129" s="250"/>
      <c r="WP129" s="250"/>
      <c r="WQ129" s="250"/>
      <c r="WR129" s="250"/>
      <c r="WS129" s="250"/>
      <c r="WT129" s="250"/>
      <c r="WU129" s="250"/>
      <c r="WV129" s="250"/>
      <c r="WW129" s="250"/>
      <c r="WX129" s="250"/>
      <c r="WY129" s="250"/>
      <c r="WZ129" s="250"/>
      <c r="XA129" s="250"/>
      <c r="XB129" s="250"/>
      <c r="XC129" s="250"/>
      <c r="XD129" s="250"/>
      <c r="XE129" s="250"/>
      <c r="XF129" s="250"/>
      <c r="XG129" s="250"/>
      <c r="XH129" s="250"/>
      <c r="XI129" s="250"/>
      <c r="XJ129" s="250"/>
      <c r="XK129" s="250"/>
      <c r="XL129" s="250"/>
      <c r="XM129" s="250"/>
      <c r="XN129" s="250"/>
      <c r="XO129" s="250"/>
      <c r="XP129" s="250"/>
      <c r="XQ129" s="250"/>
      <c r="XR129" s="250"/>
      <c r="XS129" s="250"/>
      <c r="XT129" s="250"/>
      <c r="XU129" s="250"/>
      <c r="XV129" s="250"/>
      <c r="XW129" s="250"/>
      <c r="XX129" s="250"/>
      <c r="XY129" s="250"/>
      <c r="XZ129" s="250"/>
      <c r="YA129" s="250"/>
      <c r="YB129" s="250"/>
      <c r="YC129" s="250"/>
      <c r="YD129" s="250"/>
      <c r="YE129" s="250"/>
      <c r="YF129" s="250"/>
      <c r="YG129" s="250"/>
      <c r="YH129" s="250"/>
      <c r="YI129" s="250"/>
      <c r="YJ129" s="250"/>
      <c r="YK129" s="250"/>
      <c r="YL129" s="250"/>
      <c r="YM129" s="250"/>
      <c r="YN129" s="250"/>
      <c r="YO129" s="250"/>
      <c r="YP129" s="250"/>
      <c r="YQ129" s="250"/>
      <c r="YR129" s="250"/>
      <c r="YS129" s="250"/>
      <c r="YT129" s="250"/>
      <c r="YU129" s="250"/>
      <c r="YV129" s="250"/>
      <c r="YW129" s="250"/>
      <c r="YX129" s="250"/>
      <c r="YY129" s="250"/>
      <c r="YZ129" s="250"/>
      <c r="ZA129" s="250"/>
      <c r="ZB129" s="250"/>
      <c r="ZC129" s="250"/>
      <c r="ZD129" s="250"/>
      <c r="ZE129" s="250"/>
      <c r="ZF129" s="250"/>
      <c r="ZG129" s="250"/>
      <c r="ZH129" s="250"/>
      <c r="ZI129" s="250"/>
      <c r="ZJ129" s="250"/>
      <c r="ZK129" s="250"/>
      <c r="ZL129" s="250"/>
      <c r="ZM129" s="250"/>
      <c r="ZN129" s="250"/>
      <c r="ZO129" s="250"/>
      <c r="ZP129" s="250"/>
      <c r="ZQ129" s="250"/>
      <c r="ZR129" s="250"/>
      <c r="ZS129" s="250"/>
      <c r="ZT129" s="250"/>
      <c r="ZU129" s="250"/>
      <c r="ZV129" s="250"/>
      <c r="ZW129" s="250"/>
      <c r="ZX129" s="250"/>
      <c r="ZY129" s="250"/>
      <c r="ZZ129" s="250"/>
      <c r="AAA129" s="250"/>
      <c r="AAB129" s="250"/>
      <c r="AAC129" s="250"/>
      <c r="AAD129" s="250"/>
      <c r="AAE129" s="250"/>
      <c r="AAF129" s="250"/>
      <c r="AAG129" s="250"/>
      <c r="AAH129" s="250"/>
      <c r="AAI129" s="250"/>
      <c r="AAJ129" s="250"/>
      <c r="AAK129" s="250"/>
      <c r="AAL129" s="250"/>
      <c r="AAM129" s="250"/>
      <c r="AAN129" s="250"/>
      <c r="AAO129" s="250"/>
      <c r="AAP129" s="250"/>
      <c r="AAQ129" s="250"/>
      <c r="AAR129" s="250"/>
      <c r="AAS129" s="250"/>
      <c r="AAT129" s="250"/>
      <c r="AAU129" s="250"/>
      <c r="AAV129" s="250"/>
      <c r="AAW129" s="250"/>
      <c r="AAX129" s="250"/>
      <c r="AAY129" s="250"/>
      <c r="AAZ129" s="250"/>
      <c r="ABA129" s="250"/>
      <c r="ABB129" s="250"/>
      <c r="ABC129" s="250"/>
      <c r="ABD129" s="250"/>
      <c r="ABE129" s="250"/>
      <c r="ABF129" s="250"/>
      <c r="ABG129" s="250"/>
      <c r="ABH129" s="250"/>
      <c r="ABI129" s="250"/>
      <c r="ABJ129" s="250"/>
      <c r="ABK129" s="250"/>
      <c r="ABL129" s="250"/>
      <c r="ABM129" s="250"/>
      <c r="ABN129" s="250"/>
      <c r="ABO129" s="250"/>
      <c r="ABP129" s="250"/>
      <c r="ABQ129" s="250"/>
      <c r="ABR129" s="250"/>
      <c r="ABS129" s="250"/>
      <c r="ABT129" s="250"/>
      <c r="ABU129" s="250"/>
      <c r="ABV129" s="250"/>
      <c r="ABW129" s="250"/>
      <c r="ABX129" s="250"/>
      <c r="ABY129" s="250"/>
      <c r="ABZ129" s="250"/>
      <c r="ACA129" s="250"/>
      <c r="ACB129" s="250"/>
      <c r="ACC129" s="250"/>
      <c r="ACD129" s="250"/>
      <c r="ACE129" s="250"/>
      <c r="ACF129" s="250"/>
      <c r="ACG129" s="250"/>
      <c r="ACH129" s="250"/>
      <c r="ACI129" s="250"/>
      <c r="ACJ129" s="250"/>
      <c r="ACK129" s="250"/>
      <c r="ACL129" s="250"/>
      <c r="ACM129" s="250"/>
      <c r="ACN129" s="250"/>
      <c r="ACO129" s="250"/>
      <c r="ACP129" s="250"/>
      <c r="ACQ129" s="250"/>
      <c r="ACR129" s="250"/>
      <c r="ACS129" s="250"/>
      <c r="ACT129" s="250"/>
      <c r="ACU129" s="250"/>
      <c r="ACV129" s="250"/>
      <c r="ACW129" s="250"/>
      <c r="ACX129" s="250"/>
      <c r="ACY129" s="250"/>
      <c r="ACZ129" s="250"/>
      <c r="ADA129" s="250"/>
      <c r="ADB129" s="250"/>
      <c r="ADC129" s="250"/>
      <c r="ADD129" s="250"/>
      <c r="ADE129" s="250"/>
      <c r="ADF129" s="250"/>
      <c r="ADG129" s="250"/>
      <c r="ADH129" s="250"/>
      <c r="ADI129" s="250"/>
      <c r="ADJ129" s="250"/>
      <c r="ADK129" s="250"/>
      <c r="ADL129" s="250"/>
      <c r="ADM129" s="250"/>
      <c r="ADN129" s="250"/>
      <c r="ADO129" s="250"/>
      <c r="ADP129" s="250"/>
      <c r="ADQ129" s="250"/>
      <c r="ADR129" s="250"/>
      <c r="ADS129" s="250"/>
      <c r="ADT129" s="250"/>
      <c r="ADU129" s="250"/>
      <c r="ADV129" s="250"/>
      <c r="ADW129" s="250"/>
      <c r="ADX129" s="250"/>
      <c r="ADY129" s="250"/>
      <c r="ADZ129" s="250"/>
      <c r="AEA129" s="250"/>
      <c r="AEB129" s="250"/>
      <c r="AEC129" s="250"/>
      <c r="AED129" s="250"/>
      <c r="AEE129" s="250"/>
      <c r="AEF129" s="250"/>
      <c r="AEG129" s="250"/>
      <c r="AEH129" s="250"/>
      <c r="AEI129" s="250"/>
      <c r="AEJ129" s="250"/>
      <c r="AEK129" s="250"/>
      <c r="AEL129" s="250"/>
      <c r="AEM129" s="250"/>
      <c r="AEN129" s="250"/>
      <c r="AEO129" s="250"/>
      <c r="AEP129" s="250"/>
      <c r="AEQ129" s="250"/>
      <c r="AER129" s="250"/>
      <c r="AES129" s="250"/>
      <c r="AET129" s="250"/>
      <c r="AEU129" s="250"/>
      <c r="AEV129" s="250"/>
      <c r="AEW129" s="250"/>
      <c r="AEX129" s="250"/>
      <c r="AEY129" s="250"/>
      <c r="AEZ129" s="250"/>
      <c r="AFA129" s="250"/>
      <c r="AFB129" s="250"/>
      <c r="AFC129" s="250"/>
      <c r="AFD129" s="250"/>
      <c r="AFE129" s="250"/>
      <c r="AFF129" s="250"/>
      <c r="AFG129" s="250"/>
      <c r="AFH129" s="250"/>
      <c r="AFI129" s="250"/>
      <c r="AFJ129" s="250"/>
      <c r="AFK129" s="250"/>
      <c r="AFL129" s="250"/>
      <c r="AFM129" s="250"/>
      <c r="AFN129" s="250"/>
      <c r="AFO129" s="250"/>
      <c r="AFP129" s="250"/>
      <c r="AFQ129" s="250"/>
      <c r="AFR129" s="250"/>
      <c r="AFS129" s="250"/>
      <c r="AFT129" s="250"/>
      <c r="AFU129" s="250"/>
      <c r="AFV129" s="250"/>
      <c r="AFW129" s="250"/>
      <c r="AFX129" s="250"/>
      <c r="AFY129" s="250"/>
      <c r="AFZ129" s="250"/>
      <c r="AGA129" s="250"/>
      <c r="AGB129" s="250"/>
      <c r="AGC129" s="250"/>
      <c r="AGD129" s="250"/>
      <c r="AGE129" s="250"/>
      <c r="AGF129" s="250"/>
      <c r="AGG129" s="250"/>
      <c r="AGH129" s="250"/>
      <c r="AGI129" s="250"/>
      <c r="AGJ129" s="250"/>
      <c r="AGK129" s="250"/>
      <c r="AGL129" s="250"/>
      <c r="AGM129" s="250"/>
      <c r="AGN129" s="250"/>
      <c r="AGO129" s="250"/>
      <c r="AGP129" s="250"/>
      <c r="AGQ129" s="250"/>
      <c r="AGR129" s="250"/>
      <c r="AGS129" s="250"/>
      <c r="AGT129" s="250"/>
      <c r="AGU129" s="250"/>
      <c r="AGV129" s="250"/>
      <c r="AGW129" s="250"/>
      <c r="AGX129" s="250"/>
      <c r="AGY129" s="250"/>
      <c r="AGZ129" s="250"/>
      <c r="AHA129" s="250"/>
      <c r="AHB129" s="250"/>
      <c r="AHC129" s="250"/>
      <c r="AHD129" s="250"/>
      <c r="AHE129" s="250"/>
      <c r="AHF129" s="250"/>
      <c r="AHG129" s="250"/>
      <c r="AHH129" s="250"/>
      <c r="AHI129" s="250"/>
      <c r="AHJ129" s="250"/>
      <c r="AHK129" s="250"/>
      <c r="AHL129" s="250"/>
      <c r="AHM129" s="250"/>
      <c r="AHN129" s="250"/>
      <c r="AHO129" s="250"/>
      <c r="AHP129" s="250"/>
      <c r="AHQ129" s="250"/>
      <c r="AHR129" s="250"/>
      <c r="AHS129" s="250"/>
      <c r="AHT129" s="250"/>
      <c r="AHU129" s="250"/>
      <c r="AHV129" s="250"/>
      <c r="AHW129" s="250"/>
      <c r="AHX129" s="250"/>
      <c r="AHY129" s="250"/>
      <c r="AHZ129" s="250"/>
      <c r="AIA129" s="250"/>
      <c r="AIB129" s="250"/>
      <c r="AIC129" s="250"/>
      <c r="AID129" s="250"/>
      <c r="AIE129" s="250"/>
      <c r="AIF129" s="250"/>
      <c r="AIG129" s="250"/>
      <c r="AIH129" s="250"/>
      <c r="AII129" s="250"/>
      <c r="AIJ129" s="250"/>
      <c r="AIK129" s="250"/>
      <c r="AIL129" s="250"/>
      <c r="AIM129" s="250"/>
      <c r="AIN129" s="250"/>
      <c r="AIO129" s="250"/>
      <c r="AIP129" s="250"/>
      <c r="AIQ129" s="250"/>
      <c r="AIR129" s="250"/>
      <c r="AIS129" s="250"/>
      <c r="AIT129" s="250"/>
      <c r="AIU129" s="250"/>
      <c r="AIV129" s="250"/>
      <c r="AIW129" s="250"/>
      <c r="AIX129" s="250"/>
      <c r="AIY129" s="250"/>
      <c r="AIZ129" s="250"/>
      <c r="AJA129" s="250"/>
      <c r="AJB129" s="250"/>
      <c r="AJC129" s="250"/>
      <c r="AJD129" s="250"/>
      <c r="AJE129" s="250"/>
      <c r="AJF129" s="250"/>
      <c r="AJG129" s="250"/>
      <c r="AJH129" s="250"/>
      <c r="AJI129" s="250"/>
      <c r="AJJ129" s="250"/>
      <c r="AJK129" s="250"/>
      <c r="AJL129" s="250"/>
      <c r="AJM129" s="250"/>
      <c r="AJN129" s="250"/>
      <c r="AJO129" s="250"/>
      <c r="AJP129" s="250"/>
      <c r="AJQ129" s="250"/>
      <c r="AJR129" s="250"/>
      <c r="AJS129" s="250"/>
      <c r="AJT129" s="250"/>
      <c r="AJU129" s="250"/>
      <c r="AJV129" s="250"/>
      <c r="AJW129" s="250"/>
      <c r="AJX129" s="250"/>
      <c r="AJY129" s="250"/>
      <c r="AJZ129" s="250"/>
      <c r="AKA129" s="250"/>
      <c r="AKB129" s="250"/>
      <c r="AKC129" s="250"/>
      <c r="AKD129" s="250"/>
      <c r="AKE129" s="250"/>
      <c r="AKF129" s="250"/>
      <c r="AKG129" s="250"/>
      <c r="AKH129" s="250"/>
      <c r="AKI129" s="250"/>
      <c r="AKJ129" s="250"/>
      <c r="AKK129" s="250"/>
      <c r="AKL129" s="250"/>
      <c r="AKM129" s="250"/>
      <c r="AKN129" s="250"/>
      <c r="AKO129" s="250"/>
      <c r="AKP129" s="250"/>
      <c r="AKQ129" s="250"/>
      <c r="AKR129" s="250"/>
      <c r="AKS129" s="250"/>
      <c r="AKT129" s="250"/>
      <c r="AKU129" s="250"/>
      <c r="AKV129" s="250"/>
      <c r="AKW129" s="250"/>
      <c r="AKX129" s="250"/>
      <c r="AKY129" s="250"/>
      <c r="AKZ129" s="250"/>
      <c r="ALA129" s="250"/>
      <c r="ALB129" s="250"/>
      <c r="ALC129" s="250"/>
      <c r="ALD129" s="250"/>
      <c r="ALE129" s="250"/>
      <c r="ALF129" s="250"/>
      <c r="ALG129" s="250"/>
      <c r="ALH129" s="250"/>
      <c r="ALI129" s="250"/>
      <c r="ALJ129" s="250"/>
      <c r="ALK129" s="250"/>
      <c r="ALL129" s="250"/>
      <c r="ALM129" s="250"/>
      <c r="ALN129" s="250"/>
      <c r="ALO129" s="250"/>
      <c r="ALP129" s="250"/>
      <c r="ALQ129" s="250"/>
      <c r="ALR129" s="250"/>
      <c r="ALS129" s="250"/>
      <c r="ALT129" s="250"/>
      <c r="ALU129" s="250"/>
      <c r="ALV129" s="250"/>
      <c r="ALW129" s="250"/>
      <c r="ALX129" s="250"/>
      <c r="ALY129" s="250"/>
      <c r="ALZ129" s="250"/>
      <c r="AMA129" s="250"/>
      <c r="AMB129" s="250"/>
      <c r="AMC129" s="250"/>
      <c r="AMD129" s="250"/>
      <c r="AME129" s="250"/>
      <c r="AMF129" s="250"/>
      <c r="AMG129" s="250"/>
      <c r="AMH129" s="250"/>
      <c r="AMI129" s="250"/>
      <c r="AMJ129" s="250"/>
      <c r="AMK129" s="250"/>
      <c r="AML129" s="250"/>
      <c r="AMM129" s="250"/>
      <c r="AMN129" s="250"/>
      <c r="AMO129" s="250"/>
      <c r="AMP129" s="250"/>
      <c r="AMQ129" s="250"/>
      <c r="AMR129" s="250"/>
      <c r="AMS129" s="250"/>
      <c r="AMT129" s="250"/>
      <c r="AMU129" s="250"/>
      <c r="AMV129" s="250"/>
      <c r="AMW129" s="250"/>
      <c r="AMX129" s="250"/>
      <c r="AMY129" s="250"/>
      <c r="AMZ129" s="250"/>
      <c r="ANA129" s="250"/>
      <c r="ANB129" s="250"/>
      <c r="ANC129" s="250"/>
      <c r="AND129" s="250"/>
      <c r="ANE129" s="250"/>
      <c r="ANF129" s="250"/>
      <c r="ANG129" s="250"/>
      <c r="ANH129" s="250"/>
      <c r="ANI129" s="250"/>
      <c r="ANJ129" s="250"/>
      <c r="ANK129" s="250"/>
      <c r="ANL129" s="250"/>
      <c r="ANM129" s="250"/>
      <c r="ANN129" s="250"/>
      <c r="ANO129" s="250"/>
      <c r="ANP129" s="250"/>
      <c r="ANQ129" s="250"/>
      <c r="ANR129" s="250"/>
      <c r="ANS129" s="250"/>
      <c r="ANT129" s="250"/>
      <c r="ANU129" s="250"/>
      <c r="ANV129" s="250"/>
      <c r="ANW129" s="250"/>
      <c r="ANX129" s="250"/>
      <c r="ANY129" s="250"/>
      <c r="ANZ129" s="250"/>
      <c r="AOA129" s="250"/>
      <c r="AOB129" s="250"/>
      <c r="AOC129" s="250"/>
      <c r="AOD129" s="250"/>
      <c r="AOE129" s="250"/>
      <c r="AOF129" s="250"/>
      <c r="AOG129" s="250"/>
      <c r="AOH129" s="250"/>
      <c r="AOI129" s="250"/>
      <c r="AOJ129" s="250"/>
      <c r="AOK129" s="250"/>
      <c r="AOL129" s="250"/>
      <c r="AOM129" s="250"/>
      <c r="AON129" s="250"/>
      <c r="AOO129" s="250"/>
      <c r="AOP129" s="250"/>
      <c r="AOQ129" s="250"/>
      <c r="AOR129" s="250"/>
      <c r="AOS129" s="250"/>
      <c r="AOT129" s="250"/>
      <c r="AOU129" s="250"/>
      <c r="AOV129" s="250"/>
      <c r="AOW129" s="250"/>
      <c r="AOX129" s="250"/>
      <c r="AOY129" s="250"/>
      <c r="AOZ129" s="250"/>
      <c r="APA129" s="250"/>
      <c r="APB129" s="250"/>
      <c r="APC129" s="250"/>
      <c r="APD129" s="250"/>
      <c r="APE129" s="250"/>
      <c r="APF129" s="250"/>
      <c r="APG129" s="250"/>
      <c r="APH129" s="250"/>
      <c r="API129" s="250"/>
      <c r="APJ129" s="250"/>
      <c r="APK129" s="250"/>
      <c r="APL129" s="250"/>
      <c r="APM129" s="250"/>
      <c r="APN129" s="250"/>
      <c r="APO129" s="250"/>
      <c r="APP129" s="250"/>
      <c r="APQ129" s="250"/>
      <c r="APR129" s="250"/>
      <c r="APS129" s="250"/>
      <c r="APT129" s="250"/>
      <c r="APU129" s="250"/>
      <c r="APV129" s="250"/>
      <c r="APW129" s="250"/>
      <c r="APX129" s="250"/>
      <c r="APY129" s="250"/>
      <c r="APZ129" s="250"/>
      <c r="AQA129" s="250"/>
      <c r="AQB129" s="250"/>
      <c r="AQC129" s="250"/>
      <c r="AQD129" s="250"/>
      <c r="AQE129" s="250"/>
      <c r="AQF129" s="250"/>
      <c r="AQG129" s="250"/>
      <c r="AQH129" s="250"/>
      <c r="AQI129" s="250"/>
      <c r="AQJ129" s="250"/>
      <c r="AQK129" s="250"/>
      <c r="AQL129" s="250"/>
      <c r="AQM129" s="250"/>
      <c r="AQN129" s="250"/>
      <c r="AQO129" s="250"/>
      <c r="AQP129" s="250"/>
      <c r="AQQ129" s="250"/>
      <c r="AQR129" s="250"/>
      <c r="AQS129" s="250"/>
      <c r="AQT129" s="250"/>
      <c r="AQU129" s="250"/>
      <c r="AQV129" s="250"/>
      <c r="AQW129" s="250"/>
      <c r="AQX129" s="250"/>
      <c r="AQY129" s="250"/>
      <c r="AQZ129" s="250"/>
      <c r="ARA129" s="250"/>
      <c r="ARB129" s="250"/>
      <c r="ARC129" s="250"/>
      <c r="ARD129" s="250"/>
      <c r="ARE129" s="250"/>
      <c r="ARF129" s="250"/>
      <c r="ARG129" s="250"/>
      <c r="ARH129" s="250"/>
      <c r="ARI129" s="250"/>
      <c r="ARJ129" s="250"/>
      <c r="ARK129" s="250"/>
      <c r="ARL129" s="250"/>
      <c r="ARM129" s="250"/>
      <c r="ARN129" s="250"/>
      <c r="ARO129" s="250"/>
      <c r="ARP129" s="250"/>
      <c r="ARQ129" s="250"/>
      <c r="ARR129" s="250"/>
      <c r="ARS129" s="250"/>
      <c r="ART129" s="250"/>
      <c r="ARU129" s="250"/>
      <c r="ARV129" s="250"/>
      <c r="ARW129" s="250"/>
      <c r="ARX129" s="250"/>
      <c r="ARY129" s="250"/>
      <c r="ARZ129" s="250"/>
      <c r="ASA129" s="250"/>
      <c r="ASB129" s="250"/>
      <c r="ASC129" s="250"/>
      <c r="ASD129" s="250"/>
      <c r="ASE129" s="250"/>
      <c r="ASF129" s="250"/>
      <c r="ASG129" s="250"/>
      <c r="ASH129" s="250"/>
      <c r="ASI129" s="250"/>
      <c r="ASJ129" s="250"/>
      <c r="ASK129" s="250"/>
      <c r="ASL129" s="250"/>
      <c r="ASM129" s="250"/>
      <c r="ASN129" s="250"/>
      <c r="ASO129" s="250"/>
      <c r="ASP129" s="250"/>
      <c r="ASQ129" s="250"/>
      <c r="ASR129" s="250"/>
      <c r="ASS129" s="250"/>
      <c r="AST129" s="250"/>
      <c r="ASU129" s="250"/>
      <c r="ASV129" s="250"/>
      <c r="ASW129" s="250"/>
      <c r="ASX129" s="250"/>
      <c r="ASY129" s="250"/>
      <c r="ASZ129" s="250"/>
      <c r="ATA129" s="250"/>
      <c r="ATB129" s="250"/>
      <c r="ATC129" s="250"/>
      <c r="ATD129" s="250"/>
      <c r="ATE129" s="250"/>
      <c r="ATF129" s="250"/>
      <c r="ATG129" s="250"/>
      <c r="ATH129" s="250"/>
      <c r="ATI129" s="250"/>
      <c r="ATJ129" s="250"/>
      <c r="ATK129" s="250"/>
      <c r="ATL129" s="250"/>
      <c r="ATM129" s="250"/>
      <c r="ATN129" s="250"/>
      <c r="ATO129" s="250"/>
      <c r="ATP129" s="250"/>
      <c r="ATQ129" s="250"/>
      <c r="ATR129" s="250"/>
      <c r="ATS129" s="250"/>
      <c r="ATT129" s="250"/>
      <c r="ATU129" s="250"/>
      <c r="ATV129" s="250"/>
      <c r="ATW129" s="250"/>
      <c r="ATX129" s="250"/>
      <c r="ATY129" s="250"/>
      <c r="ATZ129" s="250"/>
      <c r="AUA129" s="250"/>
      <c r="AUB129" s="250"/>
      <c r="AUC129" s="250"/>
      <c r="AUD129" s="250"/>
      <c r="AUE129" s="250"/>
      <c r="AUF129" s="250"/>
      <c r="AUG129" s="250"/>
      <c r="AUH129" s="250"/>
      <c r="AUI129" s="250"/>
      <c r="AUJ129" s="250"/>
      <c r="AUK129" s="250"/>
      <c r="AUL129" s="250"/>
      <c r="AUM129" s="250"/>
      <c r="AUN129" s="250"/>
      <c r="AUO129" s="250"/>
      <c r="AUP129" s="250"/>
      <c r="AUQ129" s="250"/>
      <c r="AUR129" s="250"/>
      <c r="AUS129" s="250"/>
      <c r="AUT129" s="250"/>
      <c r="AUU129" s="250"/>
      <c r="AUV129" s="250"/>
      <c r="AUW129" s="250"/>
      <c r="AUX129" s="250"/>
      <c r="AUY129" s="250"/>
      <c r="AUZ129" s="250"/>
      <c r="AVA129" s="250"/>
      <c r="AVB129" s="250"/>
      <c r="AVC129" s="250"/>
      <c r="AVD129" s="250"/>
      <c r="AVE129" s="250"/>
      <c r="AVF129" s="250"/>
      <c r="AVG129" s="250"/>
      <c r="AVH129" s="250"/>
      <c r="AVI129" s="250"/>
      <c r="AVJ129" s="250"/>
      <c r="AVK129" s="250"/>
      <c r="AVL129" s="250"/>
      <c r="AVM129" s="250"/>
      <c r="AVN129" s="250"/>
      <c r="AVO129" s="250"/>
      <c r="AVP129" s="250"/>
      <c r="AVQ129" s="250"/>
      <c r="AVR129" s="250"/>
      <c r="AVS129" s="250"/>
      <c r="AVT129" s="250"/>
      <c r="AVU129" s="250"/>
      <c r="AVV129" s="250"/>
      <c r="AVW129" s="250"/>
      <c r="AVX129" s="250"/>
      <c r="AVY129" s="250"/>
      <c r="AVZ129" s="250"/>
      <c r="AWA129" s="250"/>
      <c r="AWB129" s="250"/>
      <c r="AWC129" s="250"/>
      <c r="AWD129" s="250"/>
      <c r="AWE129" s="250"/>
      <c r="AWF129" s="250"/>
      <c r="AWG129" s="250"/>
      <c r="AWH129" s="250"/>
      <c r="AWI129" s="250"/>
      <c r="AWJ129" s="250"/>
      <c r="AWK129" s="250"/>
      <c r="AWL129" s="250"/>
      <c r="AWM129" s="250"/>
      <c r="AWN129" s="250"/>
      <c r="AWO129" s="250"/>
      <c r="AWP129" s="250"/>
      <c r="AWQ129" s="250"/>
      <c r="AWR129" s="250"/>
      <c r="AWS129" s="250"/>
      <c r="AWT129" s="250"/>
      <c r="AWU129" s="250"/>
      <c r="AWV129" s="250"/>
      <c r="AWW129" s="250"/>
      <c r="AWX129" s="250"/>
      <c r="AWY129" s="250"/>
      <c r="AWZ129" s="250"/>
      <c r="AXA129" s="250"/>
      <c r="AXB129" s="250"/>
      <c r="AXC129" s="250"/>
      <c r="AXD129" s="250"/>
      <c r="AXE129" s="250"/>
      <c r="AXF129" s="250"/>
      <c r="AXG129" s="250"/>
      <c r="AXH129" s="250"/>
      <c r="AXI129" s="250"/>
      <c r="AXJ129" s="250"/>
      <c r="AXK129" s="250"/>
      <c r="AXL129" s="250"/>
      <c r="AXM129" s="250"/>
      <c r="AXN129" s="250"/>
      <c r="AXO129" s="250"/>
      <c r="AXP129" s="250"/>
      <c r="AXQ129" s="250"/>
      <c r="AXR129" s="250"/>
      <c r="AXS129" s="250"/>
      <c r="AXT129" s="250"/>
      <c r="AXU129" s="250"/>
      <c r="AXV129" s="250"/>
      <c r="AXW129" s="250"/>
      <c r="AXX129" s="250"/>
      <c r="AXY129" s="250"/>
      <c r="AXZ129" s="250"/>
      <c r="AYA129" s="250"/>
      <c r="AYB129" s="250"/>
      <c r="AYC129" s="250"/>
      <c r="AYD129" s="250"/>
      <c r="AYE129" s="250"/>
      <c r="AYF129" s="250"/>
      <c r="AYG129" s="250"/>
      <c r="AYH129" s="250"/>
      <c r="AYI129" s="250"/>
      <c r="AYJ129" s="250"/>
      <c r="AYK129" s="250"/>
      <c r="AYL129" s="250"/>
      <c r="AYM129" s="250"/>
      <c r="AYN129" s="250"/>
      <c r="AYO129" s="250"/>
      <c r="AYP129" s="250"/>
      <c r="AYQ129" s="250"/>
      <c r="AYR129" s="250"/>
      <c r="AYS129" s="250"/>
      <c r="AYT129" s="250"/>
      <c r="AYU129" s="250"/>
      <c r="AYV129" s="250"/>
      <c r="AYW129" s="250"/>
      <c r="AYX129" s="250"/>
      <c r="AYY129" s="250"/>
      <c r="AYZ129" s="250"/>
      <c r="AZA129" s="250"/>
      <c r="AZB129" s="250"/>
      <c r="AZC129" s="250"/>
      <c r="AZD129" s="250"/>
      <c r="AZE129" s="250"/>
      <c r="AZF129" s="250"/>
      <c r="AZG129" s="250"/>
      <c r="AZH129" s="250"/>
      <c r="AZI129" s="250"/>
      <c r="AZJ129" s="250"/>
      <c r="AZK129" s="250"/>
      <c r="AZL129" s="250"/>
      <c r="AZM129" s="250"/>
      <c r="AZN129" s="250"/>
      <c r="AZO129" s="250"/>
      <c r="AZP129" s="250"/>
      <c r="AZQ129" s="250"/>
      <c r="AZR129" s="250"/>
      <c r="AZS129" s="250"/>
      <c r="AZT129" s="250"/>
      <c r="AZU129" s="250"/>
      <c r="AZV129" s="250"/>
      <c r="AZW129" s="250"/>
      <c r="AZX129" s="250"/>
      <c r="AZY129" s="250"/>
      <c r="AZZ129" s="250"/>
      <c r="BAA129" s="250"/>
      <c r="BAB129" s="250"/>
      <c r="BAC129" s="250"/>
      <c r="BAD129" s="250"/>
      <c r="BAE129" s="250"/>
      <c r="BAF129" s="250"/>
      <c r="BAG129" s="250"/>
      <c r="BAH129" s="250"/>
      <c r="BAI129" s="250"/>
      <c r="BAJ129" s="250"/>
      <c r="BAK129" s="250"/>
      <c r="BAL129" s="250"/>
      <c r="BAM129" s="250"/>
      <c r="BAN129" s="250"/>
      <c r="BAO129" s="250"/>
      <c r="BAP129" s="250"/>
      <c r="BAQ129" s="250"/>
      <c r="BAR129" s="250"/>
      <c r="BAS129" s="250"/>
      <c r="BAT129" s="250"/>
      <c r="BAU129" s="250"/>
      <c r="BAV129" s="250"/>
      <c r="BAW129" s="250"/>
      <c r="BAX129" s="250"/>
      <c r="BAY129" s="250"/>
      <c r="BAZ129" s="250"/>
      <c r="BBA129" s="250"/>
      <c r="BBB129" s="250"/>
      <c r="BBC129" s="250"/>
      <c r="BBD129" s="250"/>
      <c r="BBE129" s="250"/>
      <c r="BBF129" s="250"/>
      <c r="BBG129" s="250"/>
      <c r="BBH129" s="250"/>
      <c r="BBI129" s="250"/>
      <c r="BBJ129" s="250"/>
      <c r="BBK129" s="250"/>
      <c r="BBL129" s="250"/>
      <c r="BBM129" s="250"/>
      <c r="BBN129" s="250"/>
      <c r="BBO129" s="250"/>
      <c r="BBP129" s="250"/>
      <c r="BBQ129" s="250"/>
      <c r="BBR129" s="250"/>
      <c r="BBS129" s="250"/>
      <c r="BBT129" s="250"/>
      <c r="BBU129" s="250"/>
      <c r="BBV129" s="250"/>
      <c r="BBW129" s="250"/>
      <c r="BBX129" s="250"/>
      <c r="BBY129" s="250"/>
      <c r="BBZ129" s="250"/>
      <c r="BCA129" s="250"/>
      <c r="BCB129" s="250"/>
      <c r="BCC129" s="250"/>
      <c r="BCD129" s="250"/>
      <c r="BCE129" s="250"/>
      <c r="BCF129" s="250"/>
      <c r="BCG129" s="250"/>
      <c r="BCH129" s="250"/>
      <c r="BCI129" s="250"/>
      <c r="BCJ129" s="250"/>
      <c r="BCK129" s="250"/>
      <c r="BCL129" s="250"/>
      <c r="BCM129" s="250"/>
      <c r="BCN129" s="250"/>
      <c r="BCO129" s="250"/>
      <c r="BCP129" s="250"/>
      <c r="BCQ129" s="250"/>
      <c r="BCR129" s="250"/>
      <c r="BCS129" s="250"/>
      <c r="BCT129" s="250"/>
      <c r="BCU129" s="250"/>
      <c r="BCV129" s="250"/>
      <c r="BCW129" s="250"/>
      <c r="BCX129" s="250"/>
      <c r="BCY129" s="250"/>
      <c r="BCZ129" s="250"/>
      <c r="BDA129" s="250"/>
      <c r="BDB129" s="250"/>
      <c r="BDC129" s="250"/>
      <c r="BDD129" s="250"/>
      <c r="BDE129" s="250"/>
      <c r="BDF129" s="250"/>
      <c r="BDG129" s="250"/>
      <c r="BDH129" s="250"/>
      <c r="BDI129" s="250"/>
      <c r="BDJ129" s="250"/>
      <c r="BDK129" s="250"/>
      <c r="BDL129" s="250"/>
      <c r="BDM129" s="250"/>
      <c r="BDN129" s="250"/>
      <c r="BDO129" s="250"/>
      <c r="BDP129" s="250"/>
      <c r="BDQ129" s="250"/>
      <c r="BDR129" s="250"/>
      <c r="BDS129" s="250"/>
      <c r="BDT129" s="250"/>
      <c r="BDU129" s="250"/>
      <c r="BDV129" s="250"/>
      <c r="BDW129" s="250"/>
      <c r="BDX129" s="250"/>
      <c r="BDY129" s="250"/>
      <c r="BDZ129" s="250"/>
      <c r="BEA129" s="250"/>
      <c r="BEB129" s="250"/>
      <c r="BEC129" s="250"/>
      <c r="BED129" s="250"/>
      <c r="BEE129" s="250"/>
      <c r="BEF129" s="250"/>
      <c r="BEG129" s="250"/>
      <c r="BEH129" s="250"/>
      <c r="BEI129" s="250"/>
      <c r="BEJ129" s="250"/>
      <c r="BEK129" s="250"/>
      <c r="BEL129" s="250"/>
      <c r="BEM129" s="250"/>
      <c r="BEN129" s="250"/>
      <c r="BEO129" s="250"/>
      <c r="BEP129" s="250"/>
      <c r="BEQ129" s="250"/>
      <c r="BER129" s="250"/>
      <c r="BES129" s="250"/>
      <c r="BET129" s="250"/>
      <c r="BEU129" s="250"/>
      <c r="BEV129" s="250"/>
      <c r="BEW129" s="250"/>
      <c r="BEX129" s="250"/>
    </row>
    <row r="130" spans="1:1506" s="254" customFormat="1">
      <c r="A130" s="250"/>
      <c r="B130" s="251"/>
      <c r="C130" s="250"/>
      <c r="H130" s="65"/>
      <c r="I130" s="253"/>
      <c r="K130" s="273"/>
      <c r="L130" s="65"/>
      <c r="N130" s="65"/>
      <c r="O130" s="250"/>
      <c r="P130" s="250"/>
      <c r="Q130" s="250"/>
      <c r="R130" s="250"/>
      <c r="S130" s="250"/>
      <c r="T130" s="250"/>
      <c r="U130" s="250"/>
      <c r="V130" s="250"/>
      <c r="W130" s="250"/>
      <c r="X130" s="250"/>
      <c r="Y130" s="250"/>
      <c r="Z130" s="250"/>
      <c r="AA130" s="250"/>
      <c r="AB130" s="250"/>
      <c r="AC130" s="250"/>
      <c r="AD130" s="250"/>
      <c r="AE130" s="250"/>
      <c r="AF130" s="250"/>
      <c r="AG130" s="250"/>
      <c r="AH130" s="250"/>
      <c r="AI130" s="250"/>
      <c r="AJ130" s="250"/>
      <c r="AK130" s="250"/>
      <c r="AL130" s="250"/>
      <c r="AM130" s="250"/>
      <c r="AN130" s="250"/>
      <c r="AO130" s="250"/>
      <c r="AP130" s="250"/>
      <c r="AQ130" s="250"/>
      <c r="AR130" s="250"/>
      <c r="AS130" s="250"/>
      <c r="AT130" s="250"/>
      <c r="AU130" s="250"/>
      <c r="AV130" s="250"/>
      <c r="AW130" s="250"/>
      <c r="AX130" s="250"/>
      <c r="AY130" s="250"/>
      <c r="AZ130" s="250"/>
      <c r="BA130" s="250"/>
      <c r="BB130" s="250"/>
      <c r="BC130" s="250"/>
      <c r="BD130" s="250"/>
      <c r="BE130" s="250"/>
      <c r="BF130" s="250"/>
      <c r="BG130" s="250"/>
      <c r="BH130" s="250"/>
      <c r="BI130" s="250"/>
      <c r="BJ130" s="250"/>
      <c r="BK130" s="250"/>
      <c r="BL130" s="250"/>
      <c r="BM130" s="250"/>
      <c r="BN130" s="250"/>
      <c r="BO130" s="250"/>
      <c r="BP130" s="250"/>
      <c r="BQ130" s="250"/>
      <c r="BR130" s="250"/>
      <c r="BS130" s="250"/>
      <c r="BT130" s="250"/>
      <c r="BU130" s="250"/>
      <c r="BV130" s="250"/>
      <c r="BW130" s="250"/>
      <c r="BX130" s="250"/>
      <c r="BY130" s="250"/>
      <c r="BZ130" s="250"/>
      <c r="CA130" s="250"/>
      <c r="CB130" s="250"/>
      <c r="CC130" s="250"/>
      <c r="CD130" s="250"/>
      <c r="CE130" s="250"/>
      <c r="CF130" s="250"/>
      <c r="CG130" s="250"/>
      <c r="CH130" s="250"/>
      <c r="CI130" s="250"/>
      <c r="CJ130" s="250"/>
      <c r="CK130" s="250"/>
      <c r="CL130" s="250"/>
      <c r="CM130" s="250"/>
      <c r="CN130" s="250"/>
      <c r="CO130" s="250"/>
      <c r="CP130" s="250"/>
      <c r="CQ130" s="250"/>
      <c r="CR130" s="250"/>
      <c r="CS130" s="250"/>
      <c r="CT130" s="250"/>
      <c r="CU130" s="250"/>
      <c r="CV130" s="250"/>
      <c r="CW130" s="250"/>
      <c r="CX130" s="250"/>
      <c r="CY130" s="250"/>
      <c r="CZ130" s="250"/>
      <c r="DA130" s="250"/>
      <c r="DB130" s="250"/>
      <c r="DC130" s="250"/>
      <c r="DD130" s="250"/>
      <c r="DE130" s="250"/>
      <c r="DF130" s="250"/>
      <c r="DG130" s="250"/>
      <c r="DH130" s="250"/>
      <c r="DI130" s="250"/>
      <c r="DJ130" s="250"/>
      <c r="DK130" s="250"/>
      <c r="DL130" s="250"/>
      <c r="DM130" s="250"/>
      <c r="DN130" s="250"/>
      <c r="DO130" s="250"/>
      <c r="DP130" s="250"/>
      <c r="DQ130" s="250"/>
      <c r="DR130" s="250"/>
      <c r="DS130" s="250"/>
      <c r="DT130" s="250"/>
      <c r="DU130" s="250"/>
      <c r="DV130" s="250"/>
      <c r="DW130" s="250"/>
      <c r="DX130" s="250"/>
      <c r="DY130" s="250"/>
      <c r="DZ130" s="250"/>
      <c r="EA130" s="250"/>
      <c r="EB130" s="250"/>
      <c r="EC130" s="250"/>
      <c r="ED130" s="250"/>
      <c r="EE130" s="250"/>
      <c r="EF130" s="250"/>
      <c r="EG130" s="250"/>
      <c r="EH130" s="250"/>
      <c r="EI130" s="250"/>
      <c r="EJ130" s="250"/>
      <c r="EK130" s="250"/>
      <c r="EL130" s="250"/>
      <c r="EM130" s="250"/>
      <c r="EN130" s="250"/>
      <c r="EO130" s="250"/>
      <c r="EP130" s="250"/>
      <c r="EQ130" s="250"/>
      <c r="ER130" s="250"/>
      <c r="ES130" s="250"/>
      <c r="ET130" s="250"/>
      <c r="EU130" s="250"/>
      <c r="EV130" s="250"/>
      <c r="EW130" s="250"/>
      <c r="EX130" s="250"/>
      <c r="EY130" s="250"/>
      <c r="EZ130" s="250"/>
      <c r="FA130" s="250"/>
      <c r="FB130" s="250"/>
      <c r="FC130" s="250"/>
      <c r="FD130" s="250"/>
      <c r="FE130" s="250"/>
      <c r="FF130" s="250"/>
      <c r="FG130" s="250"/>
      <c r="FH130" s="250"/>
      <c r="FI130" s="250"/>
      <c r="FJ130" s="250"/>
      <c r="FK130" s="250"/>
      <c r="FL130" s="250"/>
      <c r="FM130" s="250"/>
      <c r="FN130" s="250"/>
      <c r="FO130" s="250"/>
      <c r="FP130" s="250"/>
      <c r="FQ130" s="250"/>
      <c r="FR130" s="250"/>
      <c r="FS130" s="250"/>
      <c r="FT130" s="250"/>
      <c r="FU130" s="250"/>
      <c r="FV130" s="250"/>
      <c r="FW130" s="250"/>
      <c r="FX130" s="250"/>
      <c r="FY130" s="250"/>
      <c r="FZ130" s="250"/>
      <c r="GA130" s="250"/>
      <c r="GB130" s="250"/>
      <c r="GC130" s="250"/>
      <c r="GD130" s="250"/>
      <c r="GE130" s="250"/>
      <c r="GF130" s="250"/>
      <c r="GG130" s="250"/>
      <c r="GH130" s="250"/>
      <c r="GI130" s="250"/>
      <c r="GJ130" s="250"/>
      <c r="GK130" s="250"/>
      <c r="GL130" s="250"/>
      <c r="GM130" s="250"/>
      <c r="GN130" s="250"/>
      <c r="GO130" s="250"/>
      <c r="GP130" s="250"/>
      <c r="GQ130" s="250"/>
      <c r="GR130" s="250"/>
      <c r="GS130" s="250"/>
      <c r="GT130" s="250"/>
      <c r="GU130" s="250"/>
      <c r="GV130" s="250"/>
      <c r="GW130" s="250"/>
      <c r="GX130" s="250"/>
      <c r="GY130" s="250"/>
      <c r="GZ130" s="250"/>
      <c r="HA130" s="250"/>
      <c r="HB130" s="250"/>
      <c r="HC130" s="250"/>
      <c r="HD130" s="250"/>
      <c r="HE130" s="250"/>
      <c r="HF130" s="250"/>
      <c r="HG130" s="250"/>
      <c r="HH130" s="250"/>
      <c r="HI130" s="250"/>
      <c r="HJ130" s="250"/>
      <c r="HK130" s="250"/>
      <c r="HL130" s="250"/>
      <c r="HM130" s="250"/>
      <c r="HN130" s="250"/>
      <c r="HO130" s="250"/>
      <c r="HP130" s="250"/>
      <c r="HQ130" s="250"/>
      <c r="HR130" s="250"/>
      <c r="HS130" s="250"/>
      <c r="HT130" s="250"/>
      <c r="HU130" s="250"/>
      <c r="HV130" s="250"/>
      <c r="HW130" s="250"/>
      <c r="HX130" s="250"/>
      <c r="HY130" s="250"/>
      <c r="HZ130" s="250"/>
      <c r="IA130" s="250"/>
      <c r="IB130" s="250"/>
      <c r="IC130" s="250"/>
      <c r="ID130" s="250"/>
      <c r="IE130" s="250"/>
      <c r="IF130" s="250"/>
      <c r="IG130" s="250"/>
      <c r="IH130" s="250"/>
      <c r="II130" s="250"/>
      <c r="IJ130" s="250"/>
      <c r="IK130" s="250"/>
      <c r="IL130" s="250"/>
      <c r="IM130" s="250"/>
      <c r="IN130" s="250"/>
      <c r="IO130" s="250"/>
      <c r="IP130" s="250"/>
      <c r="IQ130" s="250"/>
      <c r="IR130" s="250"/>
      <c r="IS130" s="250"/>
      <c r="IT130" s="250"/>
      <c r="IU130" s="250"/>
      <c r="IV130" s="250"/>
      <c r="IW130" s="250"/>
      <c r="IX130" s="250"/>
      <c r="IY130" s="250"/>
      <c r="IZ130" s="250"/>
      <c r="JA130" s="250"/>
      <c r="JB130" s="250"/>
      <c r="JC130" s="250"/>
      <c r="JD130" s="250"/>
      <c r="JE130" s="250"/>
      <c r="JF130" s="250"/>
      <c r="JG130" s="250"/>
      <c r="JH130" s="250"/>
      <c r="JI130" s="250"/>
      <c r="JJ130" s="250"/>
      <c r="JK130" s="250"/>
      <c r="JL130" s="250"/>
      <c r="JM130" s="250"/>
      <c r="JN130" s="250"/>
      <c r="JO130" s="250"/>
      <c r="JP130" s="250"/>
      <c r="JQ130" s="250"/>
      <c r="JR130" s="250"/>
      <c r="JS130" s="250"/>
      <c r="JT130" s="250"/>
      <c r="JU130" s="250"/>
      <c r="JV130" s="250"/>
      <c r="JW130" s="250"/>
      <c r="JX130" s="250"/>
      <c r="JY130" s="250"/>
      <c r="JZ130" s="250"/>
      <c r="KA130" s="250"/>
      <c r="KB130" s="250"/>
      <c r="KC130" s="250"/>
      <c r="KD130" s="250"/>
      <c r="KE130" s="250"/>
      <c r="KF130" s="250"/>
      <c r="KG130" s="250"/>
      <c r="KH130" s="250"/>
      <c r="KI130" s="250"/>
      <c r="KJ130" s="250"/>
      <c r="KK130" s="250"/>
      <c r="KL130" s="250"/>
      <c r="KM130" s="250"/>
      <c r="KN130" s="250"/>
      <c r="KO130" s="250"/>
      <c r="KP130" s="250"/>
      <c r="KQ130" s="250"/>
      <c r="KR130" s="250"/>
      <c r="KS130" s="250"/>
      <c r="KT130" s="250"/>
      <c r="KU130" s="250"/>
      <c r="KV130" s="250"/>
      <c r="KW130" s="250"/>
      <c r="KX130" s="250"/>
      <c r="KY130" s="250"/>
      <c r="KZ130" s="250"/>
      <c r="LA130" s="250"/>
      <c r="LB130" s="250"/>
      <c r="LC130" s="250"/>
      <c r="LD130" s="250"/>
      <c r="LE130" s="250"/>
      <c r="LF130" s="250"/>
      <c r="LG130" s="250"/>
      <c r="LH130" s="250"/>
      <c r="LI130" s="250"/>
      <c r="LJ130" s="250"/>
      <c r="LK130" s="250"/>
      <c r="LL130" s="250"/>
      <c r="LM130" s="250"/>
      <c r="LN130" s="250"/>
      <c r="LO130" s="250"/>
      <c r="LP130" s="250"/>
      <c r="LQ130" s="250"/>
      <c r="LR130" s="250"/>
      <c r="LS130" s="250"/>
      <c r="LT130" s="250"/>
      <c r="LU130" s="250"/>
      <c r="LV130" s="250"/>
      <c r="LW130" s="250"/>
      <c r="LX130" s="250"/>
      <c r="LY130" s="250"/>
      <c r="LZ130" s="250"/>
      <c r="MA130" s="250"/>
      <c r="MB130" s="250"/>
      <c r="MC130" s="250"/>
      <c r="MD130" s="250"/>
      <c r="ME130" s="250"/>
      <c r="MF130" s="250"/>
      <c r="MG130" s="250"/>
      <c r="MH130" s="250"/>
      <c r="MI130" s="250"/>
      <c r="MJ130" s="250"/>
      <c r="MK130" s="250"/>
      <c r="ML130" s="250"/>
      <c r="MM130" s="250"/>
      <c r="MN130" s="250"/>
      <c r="MO130" s="250"/>
      <c r="MP130" s="250"/>
      <c r="MQ130" s="250"/>
      <c r="MR130" s="250"/>
      <c r="MS130" s="250"/>
      <c r="MT130" s="250"/>
      <c r="MU130" s="250"/>
      <c r="MV130" s="250"/>
      <c r="MW130" s="250"/>
      <c r="MX130" s="250"/>
      <c r="MY130" s="250"/>
      <c r="MZ130" s="250"/>
      <c r="NA130" s="250"/>
      <c r="NB130" s="250"/>
      <c r="NC130" s="250"/>
      <c r="ND130" s="250"/>
      <c r="NE130" s="250"/>
      <c r="NF130" s="250"/>
      <c r="NG130" s="250"/>
      <c r="NH130" s="250"/>
      <c r="NI130" s="250"/>
      <c r="NJ130" s="250"/>
      <c r="NK130" s="250"/>
      <c r="NL130" s="250"/>
      <c r="NM130" s="250"/>
      <c r="NN130" s="250"/>
      <c r="NO130" s="250"/>
      <c r="NP130" s="250"/>
      <c r="NQ130" s="250"/>
      <c r="NR130" s="250"/>
      <c r="NS130" s="250"/>
      <c r="NT130" s="250"/>
      <c r="NU130" s="250"/>
      <c r="NV130" s="250"/>
      <c r="NW130" s="250"/>
      <c r="NX130" s="250"/>
      <c r="NY130" s="250"/>
      <c r="NZ130" s="250"/>
      <c r="OA130" s="250"/>
      <c r="OB130" s="250"/>
      <c r="OC130" s="250"/>
      <c r="OD130" s="250"/>
      <c r="OE130" s="250"/>
      <c r="OF130" s="250"/>
      <c r="OG130" s="250"/>
      <c r="OH130" s="250"/>
      <c r="OI130" s="250"/>
      <c r="OJ130" s="250"/>
      <c r="OK130" s="250"/>
      <c r="OL130" s="250"/>
      <c r="OM130" s="250"/>
      <c r="ON130" s="250"/>
      <c r="OO130" s="250"/>
      <c r="OP130" s="250"/>
      <c r="OQ130" s="250"/>
      <c r="OR130" s="250"/>
      <c r="OS130" s="250"/>
      <c r="OT130" s="250"/>
      <c r="OU130" s="250"/>
      <c r="OV130" s="250"/>
      <c r="OW130" s="250"/>
      <c r="OX130" s="250"/>
      <c r="OY130" s="250"/>
      <c r="OZ130" s="250"/>
      <c r="PA130" s="250"/>
      <c r="PB130" s="250"/>
      <c r="PC130" s="250"/>
      <c r="PD130" s="250"/>
      <c r="PE130" s="250"/>
      <c r="PF130" s="250"/>
      <c r="PG130" s="250"/>
      <c r="PH130" s="250"/>
      <c r="PI130" s="250"/>
      <c r="PJ130" s="250"/>
      <c r="PK130" s="250"/>
      <c r="PL130" s="250"/>
      <c r="PM130" s="250"/>
      <c r="PN130" s="250"/>
      <c r="PO130" s="250"/>
      <c r="PP130" s="250"/>
      <c r="PQ130" s="250"/>
      <c r="PR130" s="250"/>
      <c r="PS130" s="250"/>
      <c r="PT130" s="250"/>
      <c r="PU130" s="250"/>
      <c r="PV130" s="250"/>
      <c r="PW130" s="250"/>
      <c r="PX130" s="250"/>
      <c r="PY130" s="250"/>
      <c r="PZ130" s="250"/>
      <c r="QA130" s="250"/>
      <c r="QB130" s="250"/>
      <c r="QC130" s="250"/>
      <c r="QD130" s="250"/>
      <c r="QE130" s="250"/>
      <c r="QF130" s="250"/>
      <c r="QG130" s="250"/>
      <c r="QH130" s="250"/>
      <c r="QI130" s="250"/>
      <c r="QJ130" s="250"/>
      <c r="QK130" s="250"/>
      <c r="QL130" s="250"/>
      <c r="QM130" s="250"/>
      <c r="QN130" s="250"/>
      <c r="QO130" s="250"/>
      <c r="QP130" s="250"/>
      <c r="QQ130" s="250"/>
      <c r="QR130" s="250"/>
      <c r="QS130" s="250"/>
      <c r="QT130" s="250"/>
      <c r="QU130" s="250"/>
      <c r="QV130" s="250"/>
      <c r="QW130" s="250"/>
      <c r="QX130" s="250"/>
      <c r="QY130" s="250"/>
      <c r="QZ130" s="250"/>
      <c r="RA130" s="250"/>
      <c r="RB130" s="250"/>
      <c r="RC130" s="250"/>
      <c r="RD130" s="250"/>
      <c r="RE130" s="250"/>
      <c r="RF130" s="250"/>
      <c r="RG130" s="250"/>
      <c r="RH130" s="250"/>
      <c r="RI130" s="250"/>
      <c r="RJ130" s="250"/>
      <c r="RK130" s="250"/>
      <c r="RL130" s="250"/>
      <c r="RM130" s="250"/>
      <c r="RN130" s="250"/>
      <c r="RO130" s="250"/>
      <c r="RP130" s="250"/>
      <c r="RQ130" s="250"/>
      <c r="RR130" s="250"/>
      <c r="RS130" s="250"/>
      <c r="RT130" s="250"/>
      <c r="RU130" s="250"/>
      <c r="RV130" s="250"/>
      <c r="RW130" s="250"/>
      <c r="RX130" s="250"/>
      <c r="RY130" s="250"/>
      <c r="RZ130" s="250"/>
      <c r="SA130" s="250"/>
      <c r="SB130" s="250"/>
      <c r="SC130" s="250"/>
      <c r="SD130" s="250"/>
      <c r="SE130" s="250"/>
      <c r="SF130" s="250"/>
      <c r="SG130" s="250"/>
      <c r="SH130" s="250"/>
      <c r="SI130" s="250"/>
      <c r="SJ130" s="250"/>
      <c r="SK130" s="250"/>
      <c r="SL130" s="250"/>
      <c r="SM130" s="250"/>
      <c r="SN130" s="250"/>
      <c r="SO130" s="250"/>
      <c r="SP130" s="250"/>
      <c r="SQ130" s="250"/>
      <c r="SR130" s="250"/>
      <c r="SS130" s="250"/>
      <c r="ST130" s="250"/>
      <c r="SU130" s="250"/>
      <c r="SV130" s="250"/>
      <c r="SW130" s="250"/>
      <c r="SX130" s="250"/>
      <c r="SY130" s="250"/>
      <c r="SZ130" s="250"/>
      <c r="TA130" s="250"/>
      <c r="TB130" s="250"/>
      <c r="TC130" s="250"/>
      <c r="TD130" s="250"/>
      <c r="TE130" s="250"/>
      <c r="TF130" s="250"/>
      <c r="TG130" s="250"/>
      <c r="TH130" s="250"/>
      <c r="TI130" s="250"/>
      <c r="TJ130" s="250"/>
      <c r="TK130" s="250"/>
      <c r="TL130" s="250"/>
      <c r="TM130" s="250"/>
      <c r="TN130" s="250"/>
      <c r="TO130" s="250"/>
      <c r="TP130" s="250"/>
      <c r="TQ130" s="250"/>
      <c r="TR130" s="250"/>
      <c r="TS130" s="250"/>
      <c r="TT130" s="250"/>
      <c r="TU130" s="250"/>
      <c r="TV130" s="250"/>
      <c r="TW130" s="250"/>
      <c r="TX130" s="250"/>
      <c r="TY130" s="250"/>
      <c r="TZ130" s="250"/>
      <c r="UA130" s="250"/>
      <c r="UB130" s="250"/>
      <c r="UC130" s="250"/>
      <c r="UD130" s="250"/>
      <c r="UE130" s="250"/>
      <c r="UF130" s="250"/>
      <c r="UG130" s="250"/>
      <c r="UH130" s="250"/>
      <c r="UI130" s="250"/>
      <c r="UJ130" s="250"/>
      <c r="UK130" s="250"/>
      <c r="UL130" s="250"/>
      <c r="UM130" s="250"/>
      <c r="UN130" s="250"/>
      <c r="UO130" s="250"/>
      <c r="UP130" s="250"/>
      <c r="UQ130" s="250"/>
      <c r="UR130" s="250"/>
      <c r="US130" s="250"/>
      <c r="UT130" s="250"/>
      <c r="UU130" s="250"/>
      <c r="UV130" s="250"/>
      <c r="UW130" s="250"/>
      <c r="UX130" s="250"/>
      <c r="UY130" s="250"/>
      <c r="UZ130" s="250"/>
      <c r="VA130" s="250"/>
      <c r="VB130" s="250"/>
      <c r="VC130" s="250"/>
      <c r="VD130" s="250"/>
      <c r="VE130" s="250"/>
      <c r="VF130" s="250"/>
      <c r="VG130" s="250"/>
      <c r="VH130" s="250"/>
      <c r="VI130" s="250"/>
      <c r="VJ130" s="250"/>
      <c r="VK130" s="250"/>
      <c r="VL130" s="250"/>
      <c r="VM130" s="250"/>
      <c r="VN130" s="250"/>
      <c r="VO130" s="250"/>
      <c r="VP130" s="250"/>
      <c r="VQ130" s="250"/>
      <c r="VR130" s="250"/>
      <c r="VS130" s="250"/>
      <c r="VT130" s="250"/>
      <c r="VU130" s="250"/>
      <c r="VV130" s="250"/>
      <c r="VW130" s="250"/>
      <c r="VX130" s="250"/>
      <c r="VY130" s="250"/>
      <c r="VZ130" s="250"/>
      <c r="WA130" s="250"/>
      <c r="WB130" s="250"/>
      <c r="WC130" s="250"/>
      <c r="WD130" s="250"/>
      <c r="WE130" s="250"/>
      <c r="WF130" s="250"/>
      <c r="WG130" s="250"/>
      <c r="WH130" s="250"/>
      <c r="WI130" s="250"/>
      <c r="WJ130" s="250"/>
      <c r="WK130" s="250"/>
      <c r="WL130" s="250"/>
      <c r="WM130" s="250"/>
      <c r="WN130" s="250"/>
      <c r="WO130" s="250"/>
      <c r="WP130" s="250"/>
      <c r="WQ130" s="250"/>
      <c r="WR130" s="250"/>
      <c r="WS130" s="250"/>
      <c r="WT130" s="250"/>
      <c r="WU130" s="250"/>
      <c r="WV130" s="250"/>
      <c r="WW130" s="250"/>
      <c r="WX130" s="250"/>
      <c r="WY130" s="250"/>
      <c r="WZ130" s="250"/>
      <c r="XA130" s="250"/>
      <c r="XB130" s="250"/>
      <c r="XC130" s="250"/>
      <c r="XD130" s="250"/>
      <c r="XE130" s="250"/>
      <c r="XF130" s="250"/>
      <c r="XG130" s="250"/>
      <c r="XH130" s="250"/>
      <c r="XI130" s="250"/>
      <c r="XJ130" s="250"/>
      <c r="XK130" s="250"/>
      <c r="XL130" s="250"/>
      <c r="XM130" s="250"/>
      <c r="XN130" s="250"/>
      <c r="XO130" s="250"/>
      <c r="XP130" s="250"/>
      <c r="XQ130" s="250"/>
      <c r="XR130" s="250"/>
      <c r="XS130" s="250"/>
      <c r="XT130" s="250"/>
      <c r="XU130" s="250"/>
      <c r="XV130" s="250"/>
      <c r="XW130" s="250"/>
      <c r="XX130" s="250"/>
      <c r="XY130" s="250"/>
      <c r="XZ130" s="250"/>
      <c r="YA130" s="250"/>
      <c r="YB130" s="250"/>
      <c r="YC130" s="250"/>
      <c r="YD130" s="250"/>
      <c r="YE130" s="250"/>
      <c r="YF130" s="250"/>
      <c r="YG130" s="250"/>
      <c r="YH130" s="250"/>
      <c r="YI130" s="250"/>
      <c r="YJ130" s="250"/>
      <c r="YK130" s="250"/>
      <c r="YL130" s="250"/>
      <c r="YM130" s="250"/>
      <c r="YN130" s="250"/>
      <c r="YO130" s="250"/>
      <c r="YP130" s="250"/>
      <c r="YQ130" s="250"/>
      <c r="YR130" s="250"/>
      <c r="YS130" s="250"/>
      <c r="YT130" s="250"/>
      <c r="YU130" s="250"/>
      <c r="YV130" s="250"/>
      <c r="YW130" s="250"/>
      <c r="YX130" s="250"/>
      <c r="YY130" s="250"/>
      <c r="YZ130" s="250"/>
      <c r="ZA130" s="250"/>
      <c r="ZB130" s="250"/>
      <c r="ZC130" s="250"/>
      <c r="ZD130" s="250"/>
      <c r="ZE130" s="250"/>
      <c r="ZF130" s="250"/>
      <c r="ZG130" s="250"/>
      <c r="ZH130" s="250"/>
      <c r="ZI130" s="250"/>
      <c r="ZJ130" s="250"/>
      <c r="ZK130" s="250"/>
      <c r="ZL130" s="250"/>
      <c r="ZM130" s="250"/>
      <c r="ZN130" s="250"/>
      <c r="ZO130" s="250"/>
      <c r="ZP130" s="250"/>
      <c r="ZQ130" s="250"/>
      <c r="ZR130" s="250"/>
      <c r="ZS130" s="250"/>
      <c r="ZT130" s="250"/>
      <c r="ZU130" s="250"/>
      <c r="ZV130" s="250"/>
      <c r="ZW130" s="250"/>
      <c r="ZX130" s="250"/>
      <c r="ZY130" s="250"/>
      <c r="ZZ130" s="250"/>
      <c r="AAA130" s="250"/>
      <c r="AAB130" s="250"/>
      <c r="AAC130" s="250"/>
      <c r="AAD130" s="250"/>
      <c r="AAE130" s="250"/>
      <c r="AAF130" s="250"/>
      <c r="AAG130" s="250"/>
      <c r="AAH130" s="250"/>
      <c r="AAI130" s="250"/>
      <c r="AAJ130" s="250"/>
      <c r="AAK130" s="250"/>
      <c r="AAL130" s="250"/>
      <c r="AAM130" s="250"/>
      <c r="AAN130" s="250"/>
      <c r="AAO130" s="250"/>
      <c r="AAP130" s="250"/>
      <c r="AAQ130" s="250"/>
      <c r="AAR130" s="250"/>
      <c r="AAS130" s="250"/>
      <c r="AAT130" s="250"/>
      <c r="AAU130" s="250"/>
      <c r="AAV130" s="250"/>
      <c r="AAW130" s="250"/>
      <c r="AAX130" s="250"/>
      <c r="AAY130" s="250"/>
      <c r="AAZ130" s="250"/>
      <c r="ABA130" s="250"/>
      <c r="ABB130" s="250"/>
      <c r="ABC130" s="250"/>
      <c r="ABD130" s="250"/>
      <c r="ABE130" s="250"/>
      <c r="ABF130" s="250"/>
      <c r="ABG130" s="250"/>
      <c r="ABH130" s="250"/>
      <c r="ABI130" s="250"/>
      <c r="ABJ130" s="250"/>
      <c r="ABK130" s="250"/>
      <c r="ABL130" s="250"/>
      <c r="ABM130" s="250"/>
      <c r="ABN130" s="250"/>
      <c r="ABO130" s="250"/>
      <c r="ABP130" s="250"/>
      <c r="ABQ130" s="250"/>
      <c r="ABR130" s="250"/>
      <c r="ABS130" s="250"/>
      <c r="ABT130" s="250"/>
      <c r="ABU130" s="250"/>
      <c r="ABV130" s="250"/>
      <c r="ABW130" s="250"/>
      <c r="ABX130" s="250"/>
      <c r="ABY130" s="250"/>
      <c r="ABZ130" s="250"/>
      <c r="ACA130" s="250"/>
      <c r="ACB130" s="250"/>
      <c r="ACC130" s="250"/>
      <c r="ACD130" s="250"/>
      <c r="ACE130" s="250"/>
      <c r="ACF130" s="250"/>
      <c r="ACG130" s="250"/>
      <c r="ACH130" s="250"/>
      <c r="ACI130" s="250"/>
      <c r="ACJ130" s="250"/>
      <c r="ACK130" s="250"/>
      <c r="ACL130" s="250"/>
      <c r="ACM130" s="250"/>
      <c r="ACN130" s="250"/>
      <c r="ACO130" s="250"/>
      <c r="ACP130" s="250"/>
      <c r="ACQ130" s="250"/>
      <c r="ACR130" s="250"/>
      <c r="ACS130" s="250"/>
      <c r="ACT130" s="250"/>
      <c r="ACU130" s="250"/>
      <c r="ACV130" s="250"/>
      <c r="ACW130" s="250"/>
      <c r="ACX130" s="250"/>
      <c r="ACY130" s="250"/>
      <c r="ACZ130" s="250"/>
      <c r="ADA130" s="250"/>
      <c r="ADB130" s="250"/>
      <c r="ADC130" s="250"/>
      <c r="ADD130" s="250"/>
      <c r="ADE130" s="250"/>
      <c r="ADF130" s="250"/>
      <c r="ADG130" s="250"/>
      <c r="ADH130" s="250"/>
      <c r="ADI130" s="250"/>
      <c r="ADJ130" s="250"/>
      <c r="ADK130" s="250"/>
      <c r="ADL130" s="250"/>
      <c r="ADM130" s="250"/>
      <c r="ADN130" s="250"/>
      <c r="ADO130" s="250"/>
      <c r="ADP130" s="250"/>
      <c r="ADQ130" s="250"/>
      <c r="ADR130" s="250"/>
      <c r="ADS130" s="250"/>
      <c r="ADT130" s="250"/>
      <c r="ADU130" s="250"/>
      <c r="ADV130" s="250"/>
      <c r="ADW130" s="250"/>
      <c r="ADX130" s="250"/>
      <c r="ADY130" s="250"/>
      <c r="ADZ130" s="250"/>
      <c r="AEA130" s="250"/>
      <c r="AEB130" s="250"/>
      <c r="AEC130" s="250"/>
      <c r="AED130" s="250"/>
      <c r="AEE130" s="250"/>
      <c r="AEF130" s="250"/>
      <c r="AEG130" s="250"/>
      <c r="AEH130" s="250"/>
      <c r="AEI130" s="250"/>
      <c r="AEJ130" s="250"/>
      <c r="AEK130" s="250"/>
      <c r="AEL130" s="250"/>
      <c r="AEM130" s="250"/>
      <c r="AEN130" s="250"/>
      <c r="AEO130" s="250"/>
      <c r="AEP130" s="250"/>
      <c r="AEQ130" s="250"/>
      <c r="AER130" s="250"/>
      <c r="AES130" s="250"/>
      <c r="AET130" s="250"/>
      <c r="AEU130" s="250"/>
      <c r="AEV130" s="250"/>
      <c r="AEW130" s="250"/>
      <c r="AEX130" s="250"/>
      <c r="AEY130" s="250"/>
      <c r="AEZ130" s="250"/>
      <c r="AFA130" s="250"/>
      <c r="AFB130" s="250"/>
      <c r="AFC130" s="250"/>
      <c r="AFD130" s="250"/>
      <c r="AFE130" s="250"/>
      <c r="AFF130" s="250"/>
      <c r="AFG130" s="250"/>
      <c r="AFH130" s="250"/>
      <c r="AFI130" s="250"/>
      <c r="AFJ130" s="250"/>
      <c r="AFK130" s="250"/>
      <c r="AFL130" s="250"/>
      <c r="AFM130" s="250"/>
      <c r="AFN130" s="250"/>
      <c r="AFO130" s="250"/>
      <c r="AFP130" s="250"/>
      <c r="AFQ130" s="250"/>
      <c r="AFR130" s="250"/>
      <c r="AFS130" s="250"/>
      <c r="AFT130" s="250"/>
      <c r="AFU130" s="250"/>
      <c r="AFV130" s="250"/>
      <c r="AFW130" s="250"/>
      <c r="AFX130" s="250"/>
      <c r="AFY130" s="250"/>
      <c r="AFZ130" s="250"/>
      <c r="AGA130" s="250"/>
      <c r="AGB130" s="250"/>
      <c r="AGC130" s="250"/>
      <c r="AGD130" s="250"/>
      <c r="AGE130" s="250"/>
      <c r="AGF130" s="250"/>
      <c r="AGG130" s="250"/>
      <c r="AGH130" s="250"/>
      <c r="AGI130" s="250"/>
      <c r="AGJ130" s="250"/>
      <c r="AGK130" s="250"/>
      <c r="AGL130" s="250"/>
      <c r="AGM130" s="250"/>
      <c r="AGN130" s="250"/>
      <c r="AGO130" s="250"/>
      <c r="AGP130" s="250"/>
      <c r="AGQ130" s="250"/>
      <c r="AGR130" s="250"/>
      <c r="AGS130" s="250"/>
      <c r="AGT130" s="250"/>
      <c r="AGU130" s="250"/>
      <c r="AGV130" s="250"/>
      <c r="AGW130" s="250"/>
      <c r="AGX130" s="250"/>
      <c r="AGY130" s="250"/>
      <c r="AGZ130" s="250"/>
      <c r="AHA130" s="250"/>
      <c r="AHB130" s="250"/>
      <c r="AHC130" s="250"/>
      <c r="AHD130" s="250"/>
      <c r="AHE130" s="250"/>
      <c r="AHF130" s="250"/>
      <c r="AHG130" s="250"/>
      <c r="AHH130" s="250"/>
      <c r="AHI130" s="250"/>
      <c r="AHJ130" s="250"/>
      <c r="AHK130" s="250"/>
      <c r="AHL130" s="250"/>
      <c r="AHM130" s="250"/>
      <c r="AHN130" s="250"/>
      <c r="AHO130" s="250"/>
      <c r="AHP130" s="250"/>
      <c r="AHQ130" s="250"/>
      <c r="AHR130" s="250"/>
      <c r="AHS130" s="250"/>
      <c r="AHT130" s="250"/>
      <c r="AHU130" s="250"/>
      <c r="AHV130" s="250"/>
      <c r="AHW130" s="250"/>
      <c r="AHX130" s="250"/>
      <c r="AHY130" s="250"/>
      <c r="AHZ130" s="250"/>
      <c r="AIA130" s="250"/>
      <c r="AIB130" s="250"/>
      <c r="AIC130" s="250"/>
      <c r="AID130" s="250"/>
      <c r="AIE130" s="250"/>
      <c r="AIF130" s="250"/>
      <c r="AIG130" s="250"/>
      <c r="AIH130" s="250"/>
      <c r="AII130" s="250"/>
      <c r="AIJ130" s="250"/>
      <c r="AIK130" s="250"/>
      <c r="AIL130" s="250"/>
      <c r="AIM130" s="250"/>
      <c r="AIN130" s="250"/>
      <c r="AIO130" s="250"/>
      <c r="AIP130" s="250"/>
      <c r="AIQ130" s="250"/>
      <c r="AIR130" s="250"/>
      <c r="AIS130" s="250"/>
      <c r="AIT130" s="250"/>
      <c r="AIU130" s="250"/>
      <c r="AIV130" s="250"/>
      <c r="AIW130" s="250"/>
      <c r="AIX130" s="250"/>
      <c r="AIY130" s="250"/>
      <c r="AIZ130" s="250"/>
      <c r="AJA130" s="250"/>
      <c r="AJB130" s="250"/>
      <c r="AJC130" s="250"/>
      <c r="AJD130" s="250"/>
      <c r="AJE130" s="250"/>
      <c r="AJF130" s="250"/>
      <c r="AJG130" s="250"/>
      <c r="AJH130" s="250"/>
      <c r="AJI130" s="250"/>
      <c r="AJJ130" s="250"/>
      <c r="AJK130" s="250"/>
      <c r="AJL130" s="250"/>
      <c r="AJM130" s="250"/>
      <c r="AJN130" s="250"/>
      <c r="AJO130" s="250"/>
      <c r="AJP130" s="250"/>
      <c r="AJQ130" s="250"/>
      <c r="AJR130" s="250"/>
      <c r="AJS130" s="250"/>
      <c r="AJT130" s="250"/>
      <c r="AJU130" s="250"/>
      <c r="AJV130" s="250"/>
      <c r="AJW130" s="250"/>
      <c r="AJX130" s="250"/>
      <c r="AJY130" s="250"/>
      <c r="AJZ130" s="250"/>
      <c r="AKA130" s="250"/>
      <c r="AKB130" s="250"/>
      <c r="AKC130" s="250"/>
      <c r="AKD130" s="250"/>
      <c r="AKE130" s="250"/>
      <c r="AKF130" s="250"/>
      <c r="AKG130" s="250"/>
      <c r="AKH130" s="250"/>
      <c r="AKI130" s="250"/>
      <c r="AKJ130" s="250"/>
      <c r="AKK130" s="250"/>
      <c r="AKL130" s="250"/>
      <c r="AKM130" s="250"/>
      <c r="AKN130" s="250"/>
      <c r="AKO130" s="250"/>
      <c r="AKP130" s="250"/>
      <c r="AKQ130" s="250"/>
      <c r="AKR130" s="250"/>
      <c r="AKS130" s="250"/>
      <c r="AKT130" s="250"/>
      <c r="AKU130" s="250"/>
      <c r="AKV130" s="250"/>
      <c r="AKW130" s="250"/>
      <c r="AKX130" s="250"/>
      <c r="AKY130" s="250"/>
      <c r="AKZ130" s="250"/>
      <c r="ALA130" s="250"/>
      <c r="ALB130" s="250"/>
      <c r="ALC130" s="250"/>
      <c r="ALD130" s="250"/>
      <c r="ALE130" s="250"/>
      <c r="ALF130" s="250"/>
      <c r="ALG130" s="250"/>
      <c r="ALH130" s="250"/>
      <c r="ALI130" s="250"/>
      <c r="ALJ130" s="250"/>
      <c r="ALK130" s="250"/>
      <c r="ALL130" s="250"/>
      <c r="ALM130" s="250"/>
      <c r="ALN130" s="250"/>
      <c r="ALO130" s="250"/>
      <c r="ALP130" s="250"/>
      <c r="ALQ130" s="250"/>
      <c r="ALR130" s="250"/>
      <c r="ALS130" s="250"/>
      <c r="ALT130" s="250"/>
      <c r="ALU130" s="250"/>
      <c r="ALV130" s="250"/>
      <c r="ALW130" s="250"/>
      <c r="ALX130" s="250"/>
      <c r="ALY130" s="250"/>
      <c r="ALZ130" s="250"/>
      <c r="AMA130" s="250"/>
      <c r="AMB130" s="250"/>
      <c r="AMC130" s="250"/>
      <c r="AMD130" s="250"/>
      <c r="AME130" s="250"/>
      <c r="AMF130" s="250"/>
      <c r="AMG130" s="250"/>
      <c r="AMH130" s="250"/>
      <c r="AMI130" s="250"/>
      <c r="AMJ130" s="250"/>
      <c r="AMK130" s="250"/>
      <c r="AML130" s="250"/>
      <c r="AMM130" s="250"/>
      <c r="AMN130" s="250"/>
      <c r="AMO130" s="250"/>
      <c r="AMP130" s="250"/>
      <c r="AMQ130" s="250"/>
      <c r="AMR130" s="250"/>
      <c r="AMS130" s="250"/>
      <c r="AMT130" s="250"/>
      <c r="AMU130" s="250"/>
      <c r="AMV130" s="250"/>
      <c r="AMW130" s="250"/>
      <c r="AMX130" s="250"/>
      <c r="AMY130" s="250"/>
      <c r="AMZ130" s="250"/>
      <c r="ANA130" s="250"/>
      <c r="ANB130" s="250"/>
      <c r="ANC130" s="250"/>
      <c r="AND130" s="250"/>
      <c r="ANE130" s="250"/>
      <c r="ANF130" s="250"/>
      <c r="ANG130" s="250"/>
      <c r="ANH130" s="250"/>
      <c r="ANI130" s="250"/>
      <c r="ANJ130" s="250"/>
      <c r="ANK130" s="250"/>
      <c r="ANL130" s="250"/>
      <c r="ANM130" s="250"/>
      <c r="ANN130" s="250"/>
      <c r="ANO130" s="250"/>
      <c r="ANP130" s="250"/>
      <c r="ANQ130" s="250"/>
      <c r="ANR130" s="250"/>
      <c r="ANS130" s="250"/>
      <c r="ANT130" s="250"/>
      <c r="ANU130" s="250"/>
      <c r="ANV130" s="250"/>
      <c r="ANW130" s="250"/>
      <c r="ANX130" s="250"/>
      <c r="ANY130" s="250"/>
      <c r="ANZ130" s="250"/>
      <c r="AOA130" s="250"/>
      <c r="AOB130" s="250"/>
      <c r="AOC130" s="250"/>
      <c r="AOD130" s="250"/>
      <c r="AOE130" s="250"/>
      <c r="AOF130" s="250"/>
      <c r="AOG130" s="250"/>
      <c r="AOH130" s="250"/>
      <c r="AOI130" s="250"/>
      <c r="AOJ130" s="250"/>
      <c r="AOK130" s="250"/>
      <c r="AOL130" s="250"/>
      <c r="AOM130" s="250"/>
      <c r="AON130" s="250"/>
      <c r="AOO130" s="250"/>
      <c r="AOP130" s="250"/>
      <c r="AOQ130" s="250"/>
      <c r="AOR130" s="250"/>
      <c r="AOS130" s="250"/>
      <c r="AOT130" s="250"/>
      <c r="AOU130" s="250"/>
      <c r="AOV130" s="250"/>
      <c r="AOW130" s="250"/>
      <c r="AOX130" s="250"/>
      <c r="AOY130" s="250"/>
      <c r="AOZ130" s="250"/>
      <c r="APA130" s="250"/>
      <c r="APB130" s="250"/>
      <c r="APC130" s="250"/>
      <c r="APD130" s="250"/>
      <c r="APE130" s="250"/>
      <c r="APF130" s="250"/>
      <c r="APG130" s="250"/>
      <c r="APH130" s="250"/>
      <c r="API130" s="250"/>
      <c r="APJ130" s="250"/>
      <c r="APK130" s="250"/>
      <c r="APL130" s="250"/>
      <c r="APM130" s="250"/>
      <c r="APN130" s="250"/>
      <c r="APO130" s="250"/>
      <c r="APP130" s="250"/>
      <c r="APQ130" s="250"/>
      <c r="APR130" s="250"/>
      <c r="APS130" s="250"/>
      <c r="APT130" s="250"/>
      <c r="APU130" s="250"/>
      <c r="APV130" s="250"/>
      <c r="APW130" s="250"/>
      <c r="APX130" s="250"/>
      <c r="APY130" s="250"/>
      <c r="APZ130" s="250"/>
      <c r="AQA130" s="250"/>
      <c r="AQB130" s="250"/>
      <c r="AQC130" s="250"/>
      <c r="AQD130" s="250"/>
      <c r="AQE130" s="250"/>
      <c r="AQF130" s="250"/>
      <c r="AQG130" s="250"/>
      <c r="AQH130" s="250"/>
      <c r="AQI130" s="250"/>
      <c r="AQJ130" s="250"/>
      <c r="AQK130" s="250"/>
      <c r="AQL130" s="250"/>
      <c r="AQM130" s="250"/>
      <c r="AQN130" s="250"/>
      <c r="AQO130" s="250"/>
      <c r="AQP130" s="250"/>
      <c r="AQQ130" s="250"/>
      <c r="AQR130" s="250"/>
      <c r="AQS130" s="250"/>
      <c r="AQT130" s="250"/>
      <c r="AQU130" s="250"/>
      <c r="AQV130" s="250"/>
      <c r="AQW130" s="250"/>
      <c r="AQX130" s="250"/>
      <c r="AQY130" s="250"/>
      <c r="AQZ130" s="250"/>
      <c r="ARA130" s="250"/>
      <c r="ARB130" s="250"/>
      <c r="ARC130" s="250"/>
      <c r="ARD130" s="250"/>
      <c r="ARE130" s="250"/>
      <c r="ARF130" s="250"/>
      <c r="ARG130" s="250"/>
      <c r="ARH130" s="250"/>
      <c r="ARI130" s="250"/>
      <c r="ARJ130" s="250"/>
      <c r="ARK130" s="250"/>
      <c r="ARL130" s="250"/>
      <c r="ARM130" s="250"/>
      <c r="ARN130" s="250"/>
      <c r="ARO130" s="250"/>
      <c r="ARP130" s="250"/>
      <c r="ARQ130" s="250"/>
      <c r="ARR130" s="250"/>
      <c r="ARS130" s="250"/>
      <c r="ART130" s="250"/>
      <c r="ARU130" s="250"/>
      <c r="ARV130" s="250"/>
      <c r="ARW130" s="250"/>
      <c r="ARX130" s="250"/>
      <c r="ARY130" s="250"/>
      <c r="ARZ130" s="250"/>
      <c r="ASA130" s="250"/>
      <c r="ASB130" s="250"/>
      <c r="ASC130" s="250"/>
      <c r="ASD130" s="250"/>
      <c r="ASE130" s="250"/>
      <c r="ASF130" s="250"/>
      <c r="ASG130" s="250"/>
      <c r="ASH130" s="250"/>
      <c r="ASI130" s="250"/>
      <c r="ASJ130" s="250"/>
      <c r="ASK130" s="250"/>
      <c r="ASL130" s="250"/>
      <c r="ASM130" s="250"/>
      <c r="ASN130" s="250"/>
      <c r="ASO130" s="250"/>
      <c r="ASP130" s="250"/>
      <c r="ASQ130" s="250"/>
      <c r="ASR130" s="250"/>
      <c r="ASS130" s="250"/>
      <c r="AST130" s="250"/>
      <c r="ASU130" s="250"/>
      <c r="ASV130" s="250"/>
      <c r="ASW130" s="250"/>
      <c r="ASX130" s="250"/>
      <c r="ASY130" s="250"/>
      <c r="ASZ130" s="250"/>
      <c r="ATA130" s="250"/>
      <c r="ATB130" s="250"/>
      <c r="ATC130" s="250"/>
      <c r="ATD130" s="250"/>
      <c r="ATE130" s="250"/>
      <c r="ATF130" s="250"/>
      <c r="ATG130" s="250"/>
      <c r="ATH130" s="250"/>
      <c r="ATI130" s="250"/>
      <c r="ATJ130" s="250"/>
      <c r="ATK130" s="250"/>
      <c r="ATL130" s="250"/>
      <c r="ATM130" s="250"/>
      <c r="ATN130" s="250"/>
      <c r="ATO130" s="250"/>
      <c r="ATP130" s="250"/>
      <c r="ATQ130" s="250"/>
      <c r="ATR130" s="250"/>
      <c r="ATS130" s="250"/>
      <c r="ATT130" s="250"/>
      <c r="ATU130" s="250"/>
      <c r="ATV130" s="250"/>
      <c r="ATW130" s="250"/>
      <c r="ATX130" s="250"/>
      <c r="ATY130" s="250"/>
      <c r="ATZ130" s="250"/>
      <c r="AUA130" s="250"/>
      <c r="AUB130" s="250"/>
      <c r="AUC130" s="250"/>
      <c r="AUD130" s="250"/>
      <c r="AUE130" s="250"/>
      <c r="AUF130" s="250"/>
      <c r="AUG130" s="250"/>
      <c r="AUH130" s="250"/>
      <c r="AUI130" s="250"/>
      <c r="AUJ130" s="250"/>
      <c r="AUK130" s="250"/>
      <c r="AUL130" s="250"/>
      <c r="AUM130" s="250"/>
      <c r="AUN130" s="250"/>
      <c r="AUO130" s="250"/>
      <c r="AUP130" s="250"/>
      <c r="AUQ130" s="250"/>
      <c r="AUR130" s="250"/>
      <c r="AUS130" s="250"/>
      <c r="AUT130" s="250"/>
      <c r="AUU130" s="250"/>
      <c r="AUV130" s="250"/>
      <c r="AUW130" s="250"/>
      <c r="AUX130" s="250"/>
      <c r="AUY130" s="250"/>
      <c r="AUZ130" s="250"/>
      <c r="AVA130" s="250"/>
      <c r="AVB130" s="250"/>
      <c r="AVC130" s="250"/>
      <c r="AVD130" s="250"/>
      <c r="AVE130" s="250"/>
      <c r="AVF130" s="250"/>
      <c r="AVG130" s="250"/>
      <c r="AVH130" s="250"/>
      <c r="AVI130" s="250"/>
      <c r="AVJ130" s="250"/>
      <c r="AVK130" s="250"/>
      <c r="AVL130" s="250"/>
      <c r="AVM130" s="250"/>
      <c r="AVN130" s="250"/>
      <c r="AVO130" s="250"/>
      <c r="AVP130" s="250"/>
      <c r="AVQ130" s="250"/>
      <c r="AVR130" s="250"/>
      <c r="AVS130" s="250"/>
      <c r="AVT130" s="250"/>
      <c r="AVU130" s="250"/>
      <c r="AVV130" s="250"/>
      <c r="AVW130" s="250"/>
      <c r="AVX130" s="250"/>
      <c r="AVY130" s="250"/>
      <c r="AVZ130" s="250"/>
      <c r="AWA130" s="250"/>
      <c r="AWB130" s="250"/>
      <c r="AWC130" s="250"/>
      <c r="AWD130" s="250"/>
      <c r="AWE130" s="250"/>
      <c r="AWF130" s="250"/>
      <c r="AWG130" s="250"/>
      <c r="AWH130" s="250"/>
      <c r="AWI130" s="250"/>
      <c r="AWJ130" s="250"/>
      <c r="AWK130" s="250"/>
      <c r="AWL130" s="250"/>
      <c r="AWM130" s="250"/>
      <c r="AWN130" s="250"/>
      <c r="AWO130" s="250"/>
      <c r="AWP130" s="250"/>
      <c r="AWQ130" s="250"/>
      <c r="AWR130" s="250"/>
      <c r="AWS130" s="250"/>
      <c r="AWT130" s="250"/>
      <c r="AWU130" s="250"/>
      <c r="AWV130" s="250"/>
      <c r="AWW130" s="250"/>
      <c r="AWX130" s="250"/>
      <c r="AWY130" s="250"/>
      <c r="AWZ130" s="250"/>
      <c r="AXA130" s="250"/>
      <c r="AXB130" s="250"/>
      <c r="AXC130" s="250"/>
      <c r="AXD130" s="250"/>
      <c r="AXE130" s="250"/>
      <c r="AXF130" s="250"/>
      <c r="AXG130" s="250"/>
      <c r="AXH130" s="250"/>
      <c r="AXI130" s="250"/>
      <c r="AXJ130" s="250"/>
      <c r="AXK130" s="250"/>
      <c r="AXL130" s="250"/>
      <c r="AXM130" s="250"/>
      <c r="AXN130" s="250"/>
      <c r="AXO130" s="250"/>
      <c r="AXP130" s="250"/>
      <c r="AXQ130" s="250"/>
      <c r="AXR130" s="250"/>
      <c r="AXS130" s="250"/>
      <c r="AXT130" s="250"/>
      <c r="AXU130" s="250"/>
      <c r="AXV130" s="250"/>
      <c r="AXW130" s="250"/>
      <c r="AXX130" s="250"/>
      <c r="AXY130" s="250"/>
      <c r="AXZ130" s="250"/>
      <c r="AYA130" s="250"/>
      <c r="AYB130" s="250"/>
      <c r="AYC130" s="250"/>
      <c r="AYD130" s="250"/>
      <c r="AYE130" s="250"/>
      <c r="AYF130" s="250"/>
      <c r="AYG130" s="250"/>
      <c r="AYH130" s="250"/>
      <c r="AYI130" s="250"/>
      <c r="AYJ130" s="250"/>
      <c r="AYK130" s="250"/>
      <c r="AYL130" s="250"/>
      <c r="AYM130" s="250"/>
      <c r="AYN130" s="250"/>
      <c r="AYO130" s="250"/>
      <c r="AYP130" s="250"/>
      <c r="AYQ130" s="250"/>
      <c r="AYR130" s="250"/>
      <c r="AYS130" s="250"/>
      <c r="AYT130" s="250"/>
      <c r="AYU130" s="250"/>
      <c r="AYV130" s="250"/>
      <c r="AYW130" s="250"/>
      <c r="AYX130" s="250"/>
      <c r="AYY130" s="250"/>
      <c r="AYZ130" s="250"/>
      <c r="AZA130" s="250"/>
      <c r="AZB130" s="250"/>
      <c r="AZC130" s="250"/>
      <c r="AZD130" s="250"/>
      <c r="AZE130" s="250"/>
      <c r="AZF130" s="250"/>
      <c r="AZG130" s="250"/>
      <c r="AZH130" s="250"/>
      <c r="AZI130" s="250"/>
      <c r="AZJ130" s="250"/>
      <c r="AZK130" s="250"/>
      <c r="AZL130" s="250"/>
      <c r="AZM130" s="250"/>
      <c r="AZN130" s="250"/>
      <c r="AZO130" s="250"/>
      <c r="AZP130" s="250"/>
      <c r="AZQ130" s="250"/>
      <c r="AZR130" s="250"/>
      <c r="AZS130" s="250"/>
      <c r="AZT130" s="250"/>
      <c r="AZU130" s="250"/>
      <c r="AZV130" s="250"/>
      <c r="AZW130" s="250"/>
      <c r="AZX130" s="250"/>
      <c r="AZY130" s="250"/>
      <c r="AZZ130" s="250"/>
      <c r="BAA130" s="250"/>
      <c r="BAB130" s="250"/>
      <c r="BAC130" s="250"/>
      <c r="BAD130" s="250"/>
      <c r="BAE130" s="250"/>
      <c r="BAF130" s="250"/>
      <c r="BAG130" s="250"/>
      <c r="BAH130" s="250"/>
      <c r="BAI130" s="250"/>
      <c r="BAJ130" s="250"/>
      <c r="BAK130" s="250"/>
      <c r="BAL130" s="250"/>
      <c r="BAM130" s="250"/>
      <c r="BAN130" s="250"/>
      <c r="BAO130" s="250"/>
      <c r="BAP130" s="250"/>
      <c r="BAQ130" s="250"/>
      <c r="BAR130" s="250"/>
      <c r="BAS130" s="250"/>
      <c r="BAT130" s="250"/>
      <c r="BAU130" s="250"/>
      <c r="BAV130" s="250"/>
      <c r="BAW130" s="250"/>
      <c r="BAX130" s="250"/>
      <c r="BAY130" s="250"/>
      <c r="BAZ130" s="250"/>
      <c r="BBA130" s="250"/>
      <c r="BBB130" s="250"/>
      <c r="BBC130" s="250"/>
      <c r="BBD130" s="250"/>
      <c r="BBE130" s="250"/>
      <c r="BBF130" s="250"/>
      <c r="BBG130" s="250"/>
      <c r="BBH130" s="250"/>
      <c r="BBI130" s="250"/>
      <c r="BBJ130" s="250"/>
      <c r="BBK130" s="250"/>
      <c r="BBL130" s="250"/>
      <c r="BBM130" s="250"/>
      <c r="BBN130" s="250"/>
      <c r="BBO130" s="250"/>
      <c r="BBP130" s="250"/>
      <c r="BBQ130" s="250"/>
      <c r="BBR130" s="250"/>
      <c r="BBS130" s="250"/>
      <c r="BBT130" s="250"/>
      <c r="BBU130" s="250"/>
      <c r="BBV130" s="250"/>
      <c r="BBW130" s="250"/>
      <c r="BBX130" s="250"/>
      <c r="BBY130" s="250"/>
      <c r="BBZ130" s="250"/>
      <c r="BCA130" s="250"/>
      <c r="BCB130" s="250"/>
      <c r="BCC130" s="250"/>
      <c r="BCD130" s="250"/>
      <c r="BCE130" s="250"/>
      <c r="BCF130" s="250"/>
      <c r="BCG130" s="250"/>
      <c r="BCH130" s="250"/>
      <c r="BCI130" s="250"/>
      <c r="BCJ130" s="250"/>
      <c r="BCK130" s="250"/>
      <c r="BCL130" s="250"/>
      <c r="BCM130" s="250"/>
      <c r="BCN130" s="250"/>
      <c r="BCO130" s="250"/>
      <c r="BCP130" s="250"/>
      <c r="BCQ130" s="250"/>
      <c r="BCR130" s="250"/>
      <c r="BCS130" s="250"/>
      <c r="BCT130" s="250"/>
      <c r="BCU130" s="250"/>
      <c r="BCV130" s="250"/>
      <c r="BCW130" s="250"/>
      <c r="BCX130" s="250"/>
      <c r="BCY130" s="250"/>
      <c r="BCZ130" s="250"/>
      <c r="BDA130" s="250"/>
      <c r="BDB130" s="250"/>
      <c r="BDC130" s="250"/>
      <c r="BDD130" s="250"/>
      <c r="BDE130" s="250"/>
      <c r="BDF130" s="250"/>
      <c r="BDG130" s="250"/>
      <c r="BDH130" s="250"/>
      <c r="BDI130" s="250"/>
      <c r="BDJ130" s="250"/>
      <c r="BDK130" s="250"/>
      <c r="BDL130" s="250"/>
      <c r="BDM130" s="250"/>
      <c r="BDN130" s="250"/>
      <c r="BDO130" s="250"/>
      <c r="BDP130" s="250"/>
      <c r="BDQ130" s="250"/>
      <c r="BDR130" s="250"/>
      <c r="BDS130" s="250"/>
      <c r="BDT130" s="250"/>
      <c r="BDU130" s="250"/>
      <c r="BDV130" s="250"/>
      <c r="BDW130" s="250"/>
      <c r="BDX130" s="250"/>
      <c r="BDY130" s="250"/>
      <c r="BDZ130" s="250"/>
      <c r="BEA130" s="250"/>
      <c r="BEB130" s="250"/>
      <c r="BEC130" s="250"/>
      <c r="BED130" s="250"/>
      <c r="BEE130" s="250"/>
      <c r="BEF130" s="250"/>
      <c r="BEG130" s="250"/>
      <c r="BEH130" s="250"/>
      <c r="BEI130" s="250"/>
      <c r="BEJ130" s="250"/>
      <c r="BEK130" s="250"/>
      <c r="BEL130" s="250"/>
      <c r="BEM130" s="250"/>
      <c r="BEN130" s="250"/>
      <c r="BEO130" s="250"/>
      <c r="BEP130" s="250"/>
      <c r="BEQ130" s="250"/>
      <c r="BER130" s="250"/>
      <c r="BES130" s="250"/>
      <c r="BET130" s="250"/>
      <c r="BEU130" s="250"/>
      <c r="BEV130" s="250"/>
      <c r="BEW130" s="250"/>
      <c r="BEX130" s="250"/>
    </row>
    <row r="131" spans="1:1506" s="254" customFormat="1">
      <c r="A131" s="250"/>
      <c r="B131" s="251"/>
      <c r="C131" s="250"/>
      <c r="H131" s="65"/>
      <c r="I131" s="253"/>
      <c r="K131" s="273"/>
      <c r="L131" s="65"/>
      <c r="N131" s="65"/>
      <c r="O131" s="250"/>
      <c r="P131" s="250"/>
      <c r="Q131" s="250"/>
      <c r="R131" s="250"/>
      <c r="S131" s="250"/>
      <c r="T131" s="250"/>
      <c r="U131" s="250"/>
      <c r="V131" s="250"/>
      <c r="W131" s="250"/>
      <c r="X131" s="250"/>
      <c r="Y131" s="250"/>
      <c r="Z131" s="250"/>
      <c r="AA131" s="250"/>
      <c r="AB131" s="250"/>
      <c r="AC131" s="250"/>
      <c r="AD131" s="250"/>
      <c r="AE131" s="250"/>
      <c r="AF131" s="250"/>
      <c r="AG131" s="250"/>
      <c r="AH131" s="250"/>
      <c r="AI131" s="250"/>
      <c r="AJ131" s="250"/>
      <c r="AK131" s="250"/>
      <c r="AL131" s="250"/>
      <c r="AM131" s="250"/>
      <c r="AN131" s="250"/>
      <c r="AO131" s="250"/>
      <c r="AP131" s="250"/>
      <c r="AQ131" s="250"/>
      <c r="AR131" s="250"/>
      <c r="AS131" s="250"/>
      <c r="AT131" s="250"/>
      <c r="AU131" s="250"/>
      <c r="AV131" s="250"/>
      <c r="AW131" s="250"/>
      <c r="AX131" s="250"/>
      <c r="AY131" s="250"/>
      <c r="AZ131" s="250"/>
      <c r="BA131" s="250"/>
      <c r="BB131" s="250"/>
      <c r="BC131" s="250"/>
      <c r="BD131" s="250"/>
      <c r="BE131" s="250"/>
      <c r="BF131" s="250"/>
      <c r="BG131" s="250"/>
      <c r="BH131" s="250"/>
      <c r="BI131" s="250"/>
      <c r="BJ131" s="250"/>
      <c r="BK131" s="250"/>
      <c r="BL131" s="250"/>
      <c r="BM131" s="250"/>
      <c r="BN131" s="250"/>
      <c r="BO131" s="250"/>
      <c r="BP131" s="250"/>
      <c r="BQ131" s="250"/>
      <c r="BR131" s="250"/>
      <c r="BS131" s="250"/>
      <c r="BT131" s="250"/>
      <c r="BU131" s="250"/>
      <c r="BV131" s="250"/>
      <c r="BW131" s="250"/>
      <c r="BX131" s="250"/>
      <c r="BY131" s="250"/>
      <c r="BZ131" s="250"/>
      <c r="CA131" s="250"/>
      <c r="CB131" s="250"/>
      <c r="CC131" s="250"/>
      <c r="CD131" s="250"/>
      <c r="CE131" s="250"/>
      <c r="CF131" s="250"/>
      <c r="CG131" s="250"/>
      <c r="CH131" s="250"/>
      <c r="CI131" s="250"/>
      <c r="CJ131" s="250"/>
      <c r="CK131" s="250"/>
      <c r="CL131" s="250"/>
      <c r="CM131" s="250"/>
      <c r="CN131" s="250"/>
      <c r="CO131" s="250"/>
      <c r="CP131" s="250"/>
      <c r="CQ131" s="250"/>
      <c r="CR131" s="250"/>
      <c r="CS131" s="250"/>
      <c r="CT131" s="250"/>
      <c r="CU131" s="250"/>
      <c r="CV131" s="250"/>
      <c r="CW131" s="250"/>
      <c r="CX131" s="250"/>
      <c r="CY131" s="250"/>
      <c r="CZ131" s="250"/>
      <c r="DA131" s="250"/>
      <c r="DB131" s="250"/>
      <c r="DC131" s="250"/>
      <c r="DD131" s="250"/>
      <c r="DE131" s="250"/>
      <c r="DF131" s="250"/>
      <c r="DG131" s="250"/>
      <c r="DH131" s="250"/>
      <c r="DI131" s="250"/>
      <c r="DJ131" s="250"/>
      <c r="DK131" s="250"/>
      <c r="DL131" s="250"/>
      <c r="DM131" s="250"/>
      <c r="DN131" s="250"/>
      <c r="DO131" s="250"/>
      <c r="DP131" s="250"/>
      <c r="DQ131" s="250"/>
      <c r="DR131" s="250"/>
      <c r="DS131" s="250"/>
      <c r="DT131" s="250"/>
      <c r="DU131" s="250"/>
      <c r="DV131" s="250"/>
      <c r="DW131" s="250"/>
      <c r="DX131" s="250"/>
      <c r="DY131" s="250"/>
      <c r="DZ131" s="250"/>
      <c r="EA131" s="250"/>
      <c r="EB131" s="250"/>
      <c r="EC131" s="250"/>
      <c r="ED131" s="250"/>
      <c r="EE131" s="250"/>
      <c r="EF131" s="250"/>
      <c r="EG131" s="250"/>
      <c r="EH131" s="250"/>
      <c r="EI131" s="250"/>
      <c r="EJ131" s="250"/>
      <c r="EK131" s="250"/>
      <c r="EL131" s="250"/>
      <c r="EM131" s="250"/>
      <c r="EN131" s="250"/>
      <c r="EO131" s="250"/>
      <c r="EP131" s="250"/>
      <c r="EQ131" s="250"/>
      <c r="ER131" s="250"/>
      <c r="ES131" s="250"/>
      <c r="ET131" s="250"/>
      <c r="EU131" s="250"/>
      <c r="EV131" s="250"/>
      <c r="EW131" s="250"/>
      <c r="EX131" s="250"/>
      <c r="EY131" s="250"/>
      <c r="EZ131" s="250"/>
      <c r="FA131" s="250"/>
      <c r="FB131" s="250"/>
      <c r="FC131" s="250"/>
      <c r="FD131" s="250"/>
      <c r="FE131" s="250"/>
      <c r="FF131" s="250"/>
      <c r="FG131" s="250"/>
      <c r="FH131" s="250"/>
      <c r="FI131" s="250"/>
      <c r="FJ131" s="250"/>
      <c r="FK131" s="250"/>
      <c r="FL131" s="250"/>
      <c r="FM131" s="250"/>
      <c r="FN131" s="250"/>
      <c r="FO131" s="250"/>
      <c r="FP131" s="250"/>
      <c r="FQ131" s="250"/>
      <c r="FR131" s="250"/>
      <c r="FS131" s="250"/>
      <c r="FT131" s="250"/>
      <c r="FU131" s="250"/>
      <c r="FV131" s="250"/>
      <c r="FW131" s="250"/>
      <c r="FX131" s="250"/>
      <c r="FY131" s="250"/>
      <c r="FZ131" s="250"/>
      <c r="GA131" s="250"/>
      <c r="GB131" s="250"/>
      <c r="GC131" s="250"/>
      <c r="GD131" s="250"/>
      <c r="GE131" s="250"/>
      <c r="GF131" s="250"/>
      <c r="GG131" s="250"/>
      <c r="GH131" s="250"/>
      <c r="GI131" s="250"/>
      <c r="GJ131" s="250"/>
      <c r="GK131" s="250"/>
      <c r="GL131" s="250"/>
      <c r="GM131" s="250"/>
      <c r="GN131" s="250"/>
      <c r="GO131" s="250"/>
      <c r="GP131" s="250"/>
      <c r="GQ131" s="250"/>
      <c r="GR131" s="250"/>
      <c r="GS131" s="250"/>
      <c r="GT131" s="250"/>
      <c r="GU131" s="250"/>
      <c r="GV131" s="250"/>
      <c r="GW131" s="250"/>
      <c r="GX131" s="250"/>
      <c r="GY131" s="250"/>
      <c r="GZ131" s="250"/>
      <c r="HA131" s="250"/>
      <c r="HB131" s="250"/>
      <c r="HC131" s="250"/>
      <c r="HD131" s="250"/>
      <c r="HE131" s="250"/>
      <c r="HF131" s="250"/>
      <c r="HG131" s="250"/>
      <c r="HH131" s="250"/>
      <c r="HI131" s="250"/>
      <c r="HJ131" s="250"/>
      <c r="HK131" s="250"/>
      <c r="HL131" s="250"/>
      <c r="HM131" s="250"/>
      <c r="HN131" s="250"/>
      <c r="HO131" s="250"/>
      <c r="HP131" s="250"/>
      <c r="HQ131" s="250"/>
      <c r="HR131" s="250"/>
      <c r="HS131" s="250"/>
      <c r="HT131" s="250"/>
      <c r="HU131" s="250"/>
      <c r="HV131" s="250"/>
      <c r="HW131" s="250"/>
      <c r="HX131" s="250"/>
      <c r="HY131" s="250"/>
      <c r="HZ131" s="250"/>
      <c r="IA131" s="250"/>
      <c r="IB131" s="250"/>
      <c r="IC131" s="250"/>
      <c r="ID131" s="250"/>
      <c r="IE131" s="250"/>
      <c r="IF131" s="250"/>
      <c r="IG131" s="250"/>
      <c r="IH131" s="250"/>
      <c r="II131" s="250"/>
      <c r="IJ131" s="250"/>
      <c r="IK131" s="250"/>
      <c r="IL131" s="250"/>
      <c r="IM131" s="250"/>
      <c r="IN131" s="250"/>
      <c r="IO131" s="250"/>
      <c r="IP131" s="250"/>
      <c r="IQ131" s="250"/>
      <c r="IR131" s="250"/>
      <c r="IS131" s="250"/>
      <c r="IT131" s="250"/>
      <c r="IU131" s="250"/>
      <c r="IV131" s="250"/>
      <c r="IW131" s="250"/>
      <c r="IX131" s="250"/>
      <c r="IY131" s="250"/>
      <c r="IZ131" s="250"/>
      <c r="JA131" s="250"/>
      <c r="JB131" s="250"/>
      <c r="JC131" s="250"/>
      <c r="JD131" s="250"/>
      <c r="JE131" s="250"/>
      <c r="JF131" s="250"/>
      <c r="JG131" s="250"/>
      <c r="JH131" s="250"/>
      <c r="JI131" s="250"/>
      <c r="JJ131" s="250"/>
      <c r="JK131" s="250"/>
      <c r="JL131" s="250"/>
      <c r="JM131" s="250"/>
      <c r="JN131" s="250"/>
      <c r="JO131" s="250"/>
      <c r="JP131" s="250"/>
      <c r="JQ131" s="250"/>
      <c r="JR131" s="250"/>
      <c r="JS131" s="250"/>
      <c r="JT131" s="250"/>
      <c r="JU131" s="250"/>
      <c r="JV131" s="250"/>
      <c r="JW131" s="250"/>
      <c r="JX131" s="250"/>
      <c r="JY131" s="250"/>
      <c r="JZ131" s="250"/>
      <c r="KA131" s="250"/>
      <c r="KB131" s="250"/>
      <c r="KC131" s="250"/>
      <c r="KD131" s="250"/>
      <c r="KE131" s="250"/>
      <c r="KF131" s="250"/>
      <c r="KG131" s="250"/>
      <c r="KH131" s="250"/>
      <c r="KI131" s="250"/>
      <c r="KJ131" s="250"/>
      <c r="KK131" s="250"/>
      <c r="KL131" s="250"/>
      <c r="KM131" s="250"/>
      <c r="KN131" s="250"/>
      <c r="KO131" s="250"/>
      <c r="KP131" s="250"/>
      <c r="KQ131" s="250"/>
      <c r="KR131" s="250"/>
      <c r="KS131" s="250"/>
      <c r="KT131" s="250"/>
      <c r="KU131" s="250"/>
      <c r="KV131" s="250"/>
      <c r="KW131" s="250"/>
      <c r="KX131" s="250"/>
      <c r="KY131" s="250"/>
      <c r="KZ131" s="250"/>
      <c r="LA131" s="250"/>
      <c r="LB131" s="250"/>
      <c r="LC131" s="250"/>
      <c r="LD131" s="250"/>
      <c r="LE131" s="250"/>
      <c r="LF131" s="250"/>
      <c r="LG131" s="250"/>
      <c r="LH131" s="250"/>
      <c r="LI131" s="250"/>
      <c r="LJ131" s="250"/>
      <c r="LK131" s="250"/>
      <c r="LL131" s="250"/>
      <c r="LM131" s="250"/>
      <c r="LN131" s="250"/>
      <c r="LO131" s="250"/>
      <c r="LP131" s="250"/>
      <c r="LQ131" s="250"/>
      <c r="LR131" s="250"/>
      <c r="LS131" s="250"/>
      <c r="LT131" s="250"/>
      <c r="LU131" s="250"/>
      <c r="LV131" s="250"/>
      <c r="LW131" s="250"/>
      <c r="LX131" s="250"/>
      <c r="LY131" s="250"/>
      <c r="LZ131" s="250"/>
      <c r="MA131" s="250"/>
      <c r="MB131" s="250"/>
      <c r="MC131" s="250"/>
      <c r="MD131" s="250"/>
      <c r="ME131" s="250"/>
      <c r="MF131" s="250"/>
      <c r="MG131" s="250"/>
      <c r="MH131" s="250"/>
      <c r="MI131" s="250"/>
      <c r="MJ131" s="250"/>
      <c r="MK131" s="250"/>
      <c r="ML131" s="250"/>
      <c r="MM131" s="250"/>
      <c r="MN131" s="250"/>
      <c r="MO131" s="250"/>
      <c r="MP131" s="250"/>
      <c r="MQ131" s="250"/>
      <c r="MR131" s="250"/>
      <c r="MS131" s="250"/>
      <c r="MT131" s="250"/>
      <c r="MU131" s="250"/>
      <c r="MV131" s="250"/>
      <c r="MW131" s="250"/>
      <c r="MX131" s="250"/>
      <c r="MY131" s="250"/>
      <c r="MZ131" s="250"/>
      <c r="NA131" s="250"/>
      <c r="NB131" s="250"/>
      <c r="NC131" s="250"/>
      <c r="ND131" s="250"/>
      <c r="NE131" s="250"/>
      <c r="NF131" s="250"/>
      <c r="NG131" s="250"/>
      <c r="NH131" s="250"/>
      <c r="NI131" s="250"/>
      <c r="NJ131" s="250"/>
      <c r="NK131" s="250"/>
      <c r="NL131" s="250"/>
      <c r="NM131" s="250"/>
      <c r="NN131" s="250"/>
      <c r="NO131" s="250"/>
      <c r="NP131" s="250"/>
      <c r="NQ131" s="250"/>
      <c r="NR131" s="250"/>
      <c r="NS131" s="250"/>
      <c r="NT131" s="250"/>
      <c r="NU131" s="250"/>
      <c r="NV131" s="250"/>
      <c r="NW131" s="250"/>
      <c r="NX131" s="250"/>
      <c r="NY131" s="250"/>
      <c r="NZ131" s="250"/>
      <c r="OA131" s="250"/>
      <c r="OB131" s="250"/>
      <c r="OC131" s="250"/>
      <c r="OD131" s="250"/>
      <c r="OE131" s="250"/>
      <c r="OF131" s="250"/>
      <c r="OG131" s="250"/>
      <c r="OH131" s="250"/>
      <c r="OI131" s="250"/>
      <c r="OJ131" s="250"/>
      <c r="OK131" s="250"/>
      <c r="OL131" s="250"/>
      <c r="OM131" s="250"/>
      <c r="ON131" s="250"/>
      <c r="OO131" s="250"/>
      <c r="OP131" s="250"/>
      <c r="OQ131" s="250"/>
      <c r="OR131" s="250"/>
      <c r="OS131" s="250"/>
      <c r="OT131" s="250"/>
      <c r="OU131" s="250"/>
      <c r="OV131" s="250"/>
      <c r="OW131" s="250"/>
      <c r="OX131" s="250"/>
      <c r="OY131" s="250"/>
      <c r="OZ131" s="250"/>
      <c r="PA131" s="250"/>
      <c r="PB131" s="250"/>
      <c r="PC131" s="250"/>
      <c r="PD131" s="250"/>
      <c r="PE131" s="250"/>
      <c r="PF131" s="250"/>
      <c r="PG131" s="250"/>
      <c r="PH131" s="250"/>
      <c r="PI131" s="250"/>
      <c r="PJ131" s="250"/>
      <c r="PK131" s="250"/>
      <c r="PL131" s="250"/>
      <c r="PM131" s="250"/>
      <c r="PN131" s="250"/>
      <c r="PO131" s="250"/>
      <c r="PP131" s="250"/>
      <c r="PQ131" s="250"/>
      <c r="PR131" s="250"/>
      <c r="PS131" s="250"/>
      <c r="PT131" s="250"/>
      <c r="PU131" s="250"/>
      <c r="PV131" s="250"/>
      <c r="PW131" s="250"/>
      <c r="PX131" s="250"/>
      <c r="PY131" s="250"/>
      <c r="PZ131" s="250"/>
      <c r="QA131" s="250"/>
      <c r="QB131" s="250"/>
      <c r="QC131" s="250"/>
      <c r="QD131" s="250"/>
      <c r="QE131" s="250"/>
      <c r="QF131" s="250"/>
      <c r="QG131" s="250"/>
      <c r="QH131" s="250"/>
      <c r="QI131" s="250"/>
      <c r="QJ131" s="250"/>
      <c r="QK131" s="250"/>
      <c r="QL131" s="250"/>
      <c r="QM131" s="250"/>
      <c r="QN131" s="250"/>
      <c r="QO131" s="250"/>
      <c r="QP131" s="250"/>
      <c r="QQ131" s="250"/>
      <c r="QR131" s="250"/>
      <c r="QS131" s="250"/>
      <c r="QT131" s="250"/>
      <c r="QU131" s="250"/>
      <c r="QV131" s="250"/>
      <c r="QW131" s="250"/>
      <c r="QX131" s="250"/>
      <c r="QY131" s="250"/>
      <c r="QZ131" s="250"/>
      <c r="RA131" s="250"/>
      <c r="RB131" s="250"/>
      <c r="RC131" s="250"/>
      <c r="RD131" s="250"/>
      <c r="RE131" s="250"/>
      <c r="RF131" s="250"/>
      <c r="RG131" s="250"/>
      <c r="RH131" s="250"/>
      <c r="RI131" s="250"/>
      <c r="RJ131" s="250"/>
      <c r="RK131" s="250"/>
      <c r="RL131" s="250"/>
      <c r="RM131" s="250"/>
      <c r="RN131" s="250"/>
      <c r="RO131" s="250"/>
      <c r="RP131" s="250"/>
      <c r="RQ131" s="250"/>
      <c r="RR131" s="250"/>
      <c r="RS131" s="250"/>
      <c r="RT131" s="250"/>
      <c r="RU131" s="250"/>
      <c r="RV131" s="250"/>
      <c r="RW131" s="250"/>
      <c r="RX131" s="250"/>
      <c r="RY131" s="250"/>
      <c r="RZ131" s="250"/>
      <c r="SA131" s="250"/>
      <c r="SB131" s="250"/>
      <c r="SC131" s="250"/>
      <c r="SD131" s="250"/>
      <c r="SE131" s="250"/>
      <c r="SF131" s="250"/>
      <c r="SG131" s="250"/>
      <c r="SH131" s="250"/>
      <c r="SI131" s="250"/>
      <c r="SJ131" s="250"/>
      <c r="SK131" s="250"/>
      <c r="SL131" s="250"/>
      <c r="SM131" s="250"/>
      <c r="SN131" s="250"/>
      <c r="SO131" s="250"/>
      <c r="SP131" s="250"/>
      <c r="SQ131" s="250"/>
      <c r="SR131" s="250"/>
      <c r="SS131" s="250"/>
      <c r="ST131" s="250"/>
      <c r="SU131" s="250"/>
      <c r="SV131" s="250"/>
      <c r="SW131" s="250"/>
      <c r="SX131" s="250"/>
      <c r="SY131" s="250"/>
      <c r="SZ131" s="250"/>
      <c r="TA131" s="250"/>
      <c r="TB131" s="250"/>
      <c r="TC131" s="250"/>
      <c r="TD131" s="250"/>
      <c r="TE131" s="250"/>
      <c r="TF131" s="250"/>
      <c r="TG131" s="250"/>
      <c r="TH131" s="250"/>
      <c r="TI131" s="250"/>
      <c r="TJ131" s="250"/>
      <c r="TK131" s="250"/>
      <c r="TL131" s="250"/>
      <c r="TM131" s="250"/>
      <c r="TN131" s="250"/>
      <c r="TO131" s="250"/>
      <c r="TP131" s="250"/>
      <c r="TQ131" s="250"/>
      <c r="TR131" s="250"/>
      <c r="TS131" s="250"/>
      <c r="TT131" s="250"/>
      <c r="TU131" s="250"/>
      <c r="TV131" s="250"/>
      <c r="TW131" s="250"/>
      <c r="TX131" s="250"/>
      <c r="TY131" s="250"/>
      <c r="TZ131" s="250"/>
      <c r="UA131" s="250"/>
      <c r="UB131" s="250"/>
      <c r="UC131" s="250"/>
      <c r="UD131" s="250"/>
      <c r="UE131" s="250"/>
      <c r="UF131" s="250"/>
      <c r="UG131" s="250"/>
      <c r="UH131" s="250"/>
      <c r="UI131" s="250"/>
      <c r="UJ131" s="250"/>
      <c r="UK131" s="250"/>
      <c r="UL131" s="250"/>
      <c r="UM131" s="250"/>
      <c r="UN131" s="250"/>
      <c r="UO131" s="250"/>
      <c r="UP131" s="250"/>
      <c r="UQ131" s="250"/>
      <c r="UR131" s="250"/>
      <c r="US131" s="250"/>
      <c r="UT131" s="250"/>
      <c r="UU131" s="250"/>
      <c r="UV131" s="250"/>
      <c r="UW131" s="250"/>
      <c r="UX131" s="250"/>
      <c r="UY131" s="250"/>
      <c r="UZ131" s="250"/>
      <c r="VA131" s="250"/>
      <c r="VB131" s="250"/>
      <c r="VC131" s="250"/>
      <c r="VD131" s="250"/>
      <c r="VE131" s="250"/>
      <c r="VF131" s="250"/>
      <c r="VG131" s="250"/>
      <c r="VH131" s="250"/>
      <c r="VI131" s="250"/>
      <c r="VJ131" s="250"/>
      <c r="VK131" s="250"/>
      <c r="VL131" s="250"/>
      <c r="VM131" s="250"/>
      <c r="VN131" s="250"/>
      <c r="VO131" s="250"/>
      <c r="VP131" s="250"/>
      <c r="VQ131" s="250"/>
      <c r="VR131" s="250"/>
      <c r="VS131" s="250"/>
      <c r="VT131" s="250"/>
      <c r="VU131" s="250"/>
      <c r="VV131" s="250"/>
      <c r="VW131" s="250"/>
      <c r="VX131" s="250"/>
      <c r="VY131" s="250"/>
      <c r="VZ131" s="250"/>
      <c r="WA131" s="250"/>
      <c r="WB131" s="250"/>
      <c r="WC131" s="250"/>
      <c r="WD131" s="250"/>
      <c r="WE131" s="250"/>
      <c r="WF131" s="250"/>
      <c r="WG131" s="250"/>
      <c r="WH131" s="250"/>
      <c r="WI131" s="250"/>
      <c r="WJ131" s="250"/>
      <c r="WK131" s="250"/>
      <c r="WL131" s="250"/>
      <c r="WM131" s="250"/>
      <c r="WN131" s="250"/>
      <c r="WO131" s="250"/>
      <c r="WP131" s="250"/>
      <c r="WQ131" s="250"/>
      <c r="WR131" s="250"/>
      <c r="WS131" s="250"/>
      <c r="WT131" s="250"/>
      <c r="WU131" s="250"/>
      <c r="WV131" s="250"/>
      <c r="WW131" s="250"/>
      <c r="WX131" s="250"/>
      <c r="WY131" s="250"/>
      <c r="WZ131" s="250"/>
      <c r="XA131" s="250"/>
      <c r="XB131" s="250"/>
      <c r="XC131" s="250"/>
      <c r="XD131" s="250"/>
      <c r="XE131" s="250"/>
      <c r="XF131" s="250"/>
      <c r="XG131" s="250"/>
      <c r="XH131" s="250"/>
      <c r="XI131" s="250"/>
      <c r="XJ131" s="250"/>
      <c r="XK131" s="250"/>
      <c r="XL131" s="250"/>
      <c r="XM131" s="250"/>
      <c r="XN131" s="250"/>
      <c r="XO131" s="250"/>
      <c r="XP131" s="250"/>
      <c r="XQ131" s="250"/>
      <c r="XR131" s="250"/>
      <c r="XS131" s="250"/>
      <c r="XT131" s="250"/>
      <c r="XU131" s="250"/>
      <c r="XV131" s="250"/>
      <c r="XW131" s="250"/>
      <c r="XX131" s="250"/>
      <c r="XY131" s="250"/>
      <c r="XZ131" s="250"/>
      <c r="YA131" s="250"/>
      <c r="YB131" s="250"/>
      <c r="YC131" s="250"/>
      <c r="YD131" s="250"/>
      <c r="YE131" s="250"/>
      <c r="YF131" s="250"/>
      <c r="YG131" s="250"/>
      <c r="YH131" s="250"/>
      <c r="YI131" s="250"/>
      <c r="YJ131" s="250"/>
      <c r="YK131" s="250"/>
      <c r="YL131" s="250"/>
      <c r="YM131" s="250"/>
      <c r="YN131" s="250"/>
      <c r="YO131" s="250"/>
      <c r="YP131" s="250"/>
      <c r="YQ131" s="250"/>
      <c r="YR131" s="250"/>
      <c r="YS131" s="250"/>
      <c r="YT131" s="250"/>
      <c r="YU131" s="250"/>
      <c r="YV131" s="250"/>
      <c r="YW131" s="250"/>
      <c r="YX131" s="250"/>
      <c r="YY131" s="250"/>
      <c r="YZ131" s="250"/>
      <c r="ZA131" s="250"/>
      <c r="ZB131" s="250"/>
      <c r="ZC131" s="250"/>
      <c r="ZD131" s="250"/>
      <c r="ZE131" s="250"/>
      <c r="ZF131" s="250"/>
      <c r="ZG131" s="250"/>
      <c r="ZH131" s="250"/>
      <c r="ZI131" s="250"/>
      <c r="ZJ131" s="250"/>
      <c r="ZK131" s="250"/>
      <c r="ZL131" s="250"/>
      <c r="ZM131" s="250"/>
      <c r="ZN131" s="250"/>
      <c r="ZO131" s="250"/>
      <c r="ZP131" s="250"/>
      <c r="ZQ131" s="250"/>
      <c r="ZR131" s="250"/>
      <c r="ZS131" s="250"/>
      <c r="ZT131" s="250"/>
      <c r="ZU131" s="250"/>
      <c r="ZV131" s="250"/>
      <c r="ZW131" s="250"/>
      <c r="ZX131" s="250"/>
      <c r="ZY131" s="250"/>
      <c r="ZZ131" s="250"/>
      <c r="AAA131" s="250"/>
      <c r="AAB131" s="250"/>
      <c r="AAC131" s="250"/>
      <c r="AAD131" s="250"/>
      <c r="AAE131" s="250"/>
      <c r="AAF131" s="250"/>
      <c r="AAG131" s="250"/>
      <c r="AAH131" s="250"/>
      <c r="AAI131" s="250"/>
      <c r="AAJ131" s="250"/>
      <c r="AAK131" s="250"/>
      <c r="AAL131" s="250"/>
      <c r="AAM131" s="250"/>
      <c r="AAN131" s="250"/>
      <c r="AAO131" s="250"/>
      <c r="AAP131" s="250"/>
      <c r="AAQ131" s="250"/>
      <c r="AAR131" s="250"/>
      <c r="AAS131" s="250"/>
      <c r="AAT131" s="250"/>
      <c r="AAU131" s="250"/>
      <c r="AAV131" s="250"/>
      <c r="AAW131" s="250"/>
      <c r="AAX131" s="250"/>
      <c r="AAY131" s="250"/>
      <c r="AAZ131" s="250"/>
      <c r="ABA131" s="250"/>
      <c r="ABB131" s="250"/>
      <c r="ABC131" s="250"/>
      <c r="ABD131" s="250"/>
      <c r="ABE131" s="250"/>
      <c r="ABF131" s="250"/>
      <c r="ABG131" s="250"/>
      <c r="ABH131" s="250"/>
      <c r="ABI131" s="250"/>
      <c r="ABJ131" s="250"/>
      <c r="ABK131" s="250"/>
      <c r="ABL131" s="250"/>
      <c r="ABM131" s="250"/>
      <c r="ABN131" s="250"/>
      <c r="ABO131" s="250"/>
      <c r="ABP131" s="250"/>
      <c r="ABQ131" s="250"/>
      <c r="ABR131" s="250"/>
      <c r="ABS131" s="250"/>
      <c r="ABT131" s="250"/>
      <c r="ABU131" s="250"/>
      <c r="ABV131" s="250"/>
      <c r="ABW131" s="250"/>
      <c r="ABX131" s="250"/>
      <c r="ABY131" s="250"/>
      <c r="ABZ131" s="250"/>
      <c r="ACA131" s="250"/>
      <c r="ACB131" s="250"/>
      <c r="ACC131" s="250"/>
      <c r="ACD131" s="250"/>
      <c r="ACE131" s="250"/>
      <c r="ACF131" s="250"/>
      <c r="ACG131" s="250"/>
      <c r="ACH131" s="250"/>
      <c r="ACI131" s="250"/>
      <c r="ACJ131" s="250"/>
      <c r="ACK131" s="250"/>
      <c r="ACL131" s="250"/>
      <c r="ACM131" s="250"/>
      <c r="ACN131" s="250"/>
      <c r="ACO131" s="250"/>
      <c r="ACP131" s="250"/>
      <c r="ACQ131" s="250"/>
      <c r="ACR131" s="250"/>
      <c r="ACS131" s="250"/>
      <c r="ACT131" s="250"/>
      <c r="ACU131" s="250"/>
      <c r="ACV131" s="250"/>
      <c r="ACW131" s="250"/>
      <c r="ACX131" s="250"/>
      <c r="ACY131" s="250"/>
      <c r="ACZ131" s="250"/>
      <c r="ADA131" s="250"/>
      <c r="ADB131" s="250"/>
      <c r="ADC131" s="250"/>
      <c r="ADD131" s="250"/>
      <c r="ADE131" s="250"/>
      <c r="ADF131" s="250"/>
      <c r="ADG131" s="250"/>
      <c r="ADH131" s="250"/>
      <c r="ADI131" s="250"/>
      <c r="ADJ131" s="250"/>
      <c r="ADK131" s="250"/>
      <c r="ADL131" s="250"/>
      <c r="ADM131" s="250"/>
      <c r="ADN131" s="250"/>
      <c r="ADO131" s="250"/>
      <c r="ADP131" s="250"/>
      <c r="ADQ131" s="250"/>
      <c r="ADR131" s="250"/>
      <c r="ADS131" s="250"/>
      <c r="ADT131" s="250"/>
      <c r="ADU131" s="250"/>
      <c r="ADV131" s="250"/>
      <c r="ADW131" s="250"/>
      <c r="ADX131" s="250"/>
      <c r="ADY131" s="250"/>
      <c r="ADZ131" s="250"/>
      <c r="AEA131" s="250"/>
      <c r="AEB131" s="250"/>
      <c r="AEC131" s="250"/>
      <c r="AED131" s="250"/>
      <c r="AEE131" s="250"/>
      <c r="AEF131" s="250"/>
      <c r="AEG131" s="250"/>
      <c r="AEH131" s="250"/>
      <c r="AEI131" s="250"/>
      <c r="AEJ131" s="250"/>
      <c r="AEK131" s="250"/>
      <c r="AEL131" s="250"/>
      <c r="AEM131" s="250"/>
      <c r="AEN131" s="250"/>
      <c r="AEO131" s="250"/>
      <c r="AEP131" s="250"/>
      <c r="AEQ131" s="250"/>
      <c r="AER131" s="250"/>
      <c r="AES131" s="250"/>
      <c r="AET131" s="250"/>
      <c r="AEU131" s="250"/>
      <c r="AEV131" s="250"/>
      <c r="AEW131" s="250"/>
      <c r="AEX131" s="250"/>
      <c r="AEY131" s="250"/>
      <c r="AEZ131" s="250"/>
      <c r="AFA131" s="250"/>
      <c r="AFB131" s="250"/>
      <c r="AFC131" s="250"/>
      <c r="AFD131" s="250"/>
      <c r="AFE131" s="250"/>
      <c r="AFF131" s="250"/>
      <c r="AFG131" s="250"/>
      <c r="AFH131" s="250"/>
      <c r="AFI131" s="250"/>
      <c r="AFJ131" s="250"/>
      <c r="AFK131" s="250"/>
      <c r="AFL131" s="250"/>
      <c r="AFM131" s="250"/>
      <c r="AFN131" s="250"/>
      <c r="AFO131" s="250"/>
      <c r="AFP131" s="250"/>
      <c r="AFQ131" s="250"/>
      <c r="AFR131" s="250"/>
      <c r="AFS131" s="250"/>
      <c r="AFT131" s="250"/>
      <c r="AFU131" s="250"/>
      <c r="AFV131" s="250"/>
      <c r="AFW131" s="250"/>
      <c r="AFX131" s="250"/>
      <c r="AFY131" s="250"/>
      <c r="AFZ131" s="250"/>
      <c r="AGA131" s="250"/>
      <c r="AGB131" s="250"/>
      <c r="AGC131" s="250"/>
      <c r="AGD131" s="250"/>
      <c r="AGE131" s="250"/>
      <c r="AGF131" s="250"/>
      <c r="AGG131" s="250"/>
      <c r="AGH131" s="250"/>
      <c r="AGI131" s="250"/>
      <c r="AGJ131" s="250"/>
      <c r="AGK131" s="250"/>
      <c r="AGL131" s="250"/>
      <c r="AGM131" s="250"/>
      <c r="AGN131" s="250"/>
      <c r="AGO131" s="250"/>
      <c r="AGP131" s="250"/>
      <c r="AGQ131" s="250"/>
      <c r="AGR131" s="250"/>
      <c r="AGS131" s="250"/>
      <c r="AGT131" s="250"/>
      <c r="AGU131" s="250"/>
      <c r="AGV131" s="250"/>
      <c r="AGW131" s="250"/>
      <c r="AGX131" s="250"/>
      <c r="AGY131" s="250"/>
      <c r="AGZ131" s="250"/>
      <c r="AHA131" s="250"/>
      <c r="AHB131" s="250"/>
      <c r="AHC131" s="250"/>
      <c r="AHD131" s="250"/>
      <c r="AHE131" s="250"/>
      <c r="AHF131" s="250"/>
      <c r="AHG131" s="250"/>
      <c r="AHH131" s="250"/>
      <c r="AHI131" s="250"/>
      <c r="AHJ131" s="250"/>
      <c r="AHK131" s="250"/>
      <c r="AHL131" s="250"/>
      <c r="AHM131" s="250"/>
      <c r="AHN131" s="250"/>
      <c r="AHO131" s="250"/>
      <c r="AHP131" s="250"/>
      <c r="AHQ131" s="250"/>
      <c r="AHR131" s="250"/>
      <c r="AHS131" s="250"/>
      <c r="AHT131" s="250"/>
      <c r="AHU131" s="250"/>
      <c r="AHV131" s="250"/>
      <c r="AHW131" s="250"/>
      <c r="AHX131" s="250"/>
      <c r="AHY131" s="250"/>
      <c r="AHZ131" s="250"/>
      <c r="AIA131" s="250"/>
      <c r="AIB131" s="250"/>
      <c r="AIC131" s="250"/>
      <c r="AID131" s="250"/>
      <c r="AIE131" s="250"/>
      <c r="AIF131" s="250"/>
      <c r="AIG131" s="250"/>
      <c r="AIH131" s="250"/>
      <c r="AII131" s="250"/>
      <c r="AIJ131" s="250"/>
      <c r="AIK131" s="250"/>
      <c r="AIL131" s="250"/>
      <c r="AIM131" s="250"/>
      <c r="AIN131" s="250"/>
      <c r="AIO131" s="250"/>
      <c r="AIP131" s="250"/>
      <c r="AIQ131" s="250"/>
      <c r="AIR131" s="250"/>
      <c r="AIS131" s="250"/>
      <c r="AIT131" s="250"/>
      <c r="AIU131" s="250"/>
      <c r="AIV131" s="250"/>
      <c r="AIW131" s="250"/>
      <c r="AIX131" s="250"/>
      <c r="AIY131" s="250"/>
      <c r="AIZ131" s="250"/>
      <c r="AJA131" s="250"/>
      <c r="AJB131" s="250"/>
      <c r="AJC131" s="250"/>
      <c r="AJD131" s="250"/>
      <c r="AJE131" s="250"/>
      <c r="AJF131" s="250"/>
      <c r="AJG131" s="250"/>
      <c r="AJH131" s="250"/>
      <c r="AJI131" s="250"/>
      <c r="AJJ131" s="250"/>
      <c r="AJK131" s="250"/>
      <c r="AJL131" s="250"/>
      <c r="AJM131" s="250"/>
      <c r="AJN131" s="250"/>
      <c r="AJO131" s="250"/>
      <c r="AJP131" s="250"/>
      <c r="AJQ131" s="250"/>
      <c r="AJR131" s="250"/>
      <c r="AJS131" s="250"/>
      <c r="AJT131" s="250"/>
      <c r="AJU131" s="250"/>
      <c r="AJV131" s="250"/>
      <c r="AJW131" s="250"/>
      <c r="AJX131" s="250"/>
      <c r="AJY131" s="250"/>
      <c r="AJZ131" s="250"/>
      <c r="AKA131" s="250"/>
      <c r="AKB131" s="250"/>
      <c r="AKC131" s="250"/>
      <c r="AKD131" s="250"/>
      <c r="AKE131" s="250"/>
      <c r="AKF131" s="250"/>
      <c r="AKG131" s="250"/>
      <c r="AKH131" s="250"/>
      <c r="AKI131" s="250"/>
      <c r="AKJ131" s="250"/>
      <c r="AKK131" s="250"/>
      <c r="AKL131" s="250"/>
      <c r="AKM131" s="250"/>
      <c r="AKN131" s="250"/>
      <c r="AKO131" s="250"/>
      <c r="AKP131" s="250"/>
      <c r="AKQ131" s="250"/>
      <c r="AKR131" s="250"/>
      <c r="AKS131" s="250"/>
      <c r="AKT131" s="250"/>
      <c r="AKU131" s="250"/>
      <c r="AKV131" s="250"/>
      <c r="AKW131" s="250"/>
      <c r="AKX131" s="250"/>
      <c r="AKY131" s="250"/>
      <c r="AKZ131" s="250"/>
      <c r="ALA131" s="250"/>
      <c r="ALB131" s="250"/>
      <c r="ALC131" s="250"/>
      <c r="ALD131" s="250"/>
      <c r="ALE131" s="250"/>
      <c r="ALF131" s="250"/>
      <c r="ALG131" s="250"/>
      <c r="ALH131" s="250"/>
      <c r="ALI131" s="250"/>
      <c r="ALJ131" s="250"/>
      <c r="ALK131" s="250"/>
      <c r="ALL131" s="250"/>
      <c r="ALM131" s="250"/>
      <c r="ALN131" s="250"/>
      <c r="ALO131" s="250"/>
      <c r="ALP131" s="250"/>
      <c r="ALQ131" s="250"/>
      <c r="ALR131" s="250"/>
      <c r="ALS131" s="250"/>
      <c r="ALT131" s="250"/>
      <c r="ALU131" s="250"/>
      <c r="ALV131" s="250"/>
      <c r="ALW131" s="250"/>
      <c r="ALX131" s="250"/>
      <c r="ALY131" s="250"/>
      <c r="ALZ131" s="250"/>
      <c r="AMA131" s="250"/>
      <c r="AMB131" s="250"/>
      <c r="AMC131" s="250"/>
      <c r="AMD131" s="250"/>
      <c r="AME131" s="250"/>
      <c r="AMF131" s="250"/>
      <c r="AMG131" s="250"/>
      <c r="AMH131" s="250"/>
      <c r="AMI131" s="250"/>
      <c r="AMJ131" s="250"/>
      <c r="AMK131" s="250"/>
      <c r="AML131" s="250"/>
      <c r="AMM131" s="250"/>
      <c r="AMN131" s="250"/>
      <c r="AMO131" s="250"/>
      <c r="AMP131" s="250"/>
      <c r="AMQ131" s="250"/>
      <c r="AMR131" s="250"/>
      <c r="AMS131" s="250"/>
      <c r="AMT131" s="250"/>
      <c r="AMU131" s="250"/>
      <c r="AMV131" s="250"/>
      <c r="AMW131" s="250"/>
      <c r="AMX131" s="250"/>
      <c r="AMY131" s="250"/>
      <c r="AMZ131" s="250"/>
      <c r="ANA131" s="250"/>
      <c r="ANB131" s="250"/>
      <c r="ANC131" s="250"/>
      <c r="AND131" s="250"/>
      <c r="ANE131" s="250"/>
      <c r="ANF131" s="250"/>
      <c r="ANG131" s="250"/>
      <c r="ANH131" s="250"/>
      <c r="ANI131" s="250"/>
      <c r="ANJ131" s="250"/>
      <c r="ANK131" s="250"/>
      <c r="ANL131" s="250"/>
      <c r="ANM131" s="250"/>
      <c r="ANN131" s="250"/>
      <c r="ANO131" s="250"/>
      <c r="ANP131" s="250"/>
      <c r="ANQ131" s="250"/>
      <c r="ANR131" s="250"/>
      <c r="ANS131" s="250"/>
      <c r="ANT131" s="250"/>
      <c r="ANU131" s="250"/>
      <c r="ANV131" s="250"/>
      <c r="ANW131" s="250"/>
      <c r="ANX131" s="250"/>
      <c r="ANY131" s="250"/>
      <c r="ANZ131" s="250"/>
      <c r="AOA131" s="250"/>
      <c r="AOB131" s="250"/>
      <c r="AOC131" s="250"/>
      <c r="AOD131" s="250"/>
      <c r="AOE131" s="250"/>
      <c r="AOF131" s="250"/>
      <c r="AOG131" s="250"/>
      <c r="AOH131" s="250"/>
      <c r="AOI131" s="250"/>
      <c r="AOJ131" s="250"/>
      <c r="AOK131" s="250"/>
      <c r="AOL131" s="250"/>
      <c r="AOM131" s="250"/>
      <c r="AON131" s="250"/>
      <c r="AOO131" s="250"/>
      <c r="AOP131" s="250"/>
      <c r="AOQ131" s="250"/>
      <c r="AOR131" s="250"/>
      <c r="AOS131" s="250"/>
      <c r="AOT131" s="250"/>
      <c r="AOU131" s="250"/>
      <c r="AOV131" s="250"/>
      <c r="AOW131" s="250"/>
      <c r="AOX131" s="250"/>
      <c r="AOY131" s="250"/>
      <c r="AOZ131" s="250"/>
      <c r="APA131" s="250"/>
      <c r="APB131" s="250"/>
      <c r="APC131" s="250"/>
      <c r="APD131" s="250"/>
      <c r="APE131" s="250"/>
      <c r="APF131" s="250"/>
      <c r="APG131" s="250"/>
      <c r="APH131" s="250"/>
      <c r="API131" s="250"/>
      <c r="APJ131" s="250"/>
      <c r="APK131" s="250"/>
      <c r="APL131" s="250"/>
      <c r="APM131" s="250"/>
      <c r="APN131" s="250"/>
      <c r="APO131" s="250"/>
      <c r="APP131" s="250"/>
      <c r="APQ131" s="250"/>
      <c r="APR131" s="250"/>
      <c r="APS131" s="250"/>
      <c r="APT131" s="250"/>
      <c r="APU131" s="250"/>
      <c r="APV131" s="250"/>
      <c r="APW131" s="250"/>
      <c r="APX131" s="250"/>
      <c r="APY131" s="250"/>
      <c r="APZ131" s="250"/>
      <c r="AQA131" s="250"/>
      <c r="AQB131" s="250"/>
      <c r="AQC131" s="250"/>
      <c r="AQD131" s="250"/>
      <c r="AQE131" s="250"/>
      <c r="AQF131" s="250"/>
      <c r="AQG131" s="250"/>
      <c r="AQH131" s="250"/>
      <c r="AQI131" s="250"/>
      <c r="AQJ131" s="250"/>
      <c r="AQK131" s="250"/>
      <c r="AQL131" s="250"/>
      <c r="AQM131" s="250"/>
      <c r="AQN131" s="250"/>
      <c r="AQO131" s="250"/>
      <c r="AQP131" s="250"/>
      <c r="AQQ131" s="250"/>
      <c r="AQR131" s="250"/>
      <c r="AQS131" s="250"/>
      <c r="AQT131" s="250"/>
      <c r="AQU131" s="250"/>
      <c r="AQV131" s="250"/>
      <c r="AQW131" s="250"/>
      <c r="AQX131" s="250"/>
      <c r="AQY131" s="250"/>
      <c r="AQZ131" s="250"/>
      <c r="ARA131" s="250"/>
      <c r="ARB131" s="250"/>
      <c r="ARC131" s="250"/>
      <c r="ARD131" s="250"/>
      <c r="ARE131" s="250"/>
      <c r="ARF131" s="250"/>
      <c r="ARG131" s="250"/>
      <c r="ARH131" s="250"/>
      <c r="ARI131" s="250"/>
      <c r="ARJ131" s="250"/>
      <c r="ARK131" s="250"/>
      <c r="ARL131" s="250"/>
      <c r="ARM131" s="250"/>
      <c r="ARN131" s="250"/>
      <c r="ARO131" s="250"/>
      <c r="ARP131" s="250"/>
      <c r="ARQ131" s="250"/>
      <c r="ARR131" s="250"/>
      <c r="ARS131" s="250"/>
      <c r="ART131" s="250"/>
      <c r="ARU131" s="250"/>
      <c r="ARV131" s="250"/>
      <c r="ARW131" s="250"/>
      <c r="ARX131" s="250"/>
      <c r="ARY131" s="250"/>
      <c r="ARZ131" s="250"/>
      <c r="ASA131" s="250"/>
      <c r="ASB131" s="250"/>
      <c r="ASC131" s="250"/>
      <c r="ASD131" s="250"/>
      <c r="ASE131" s="250"/>
      <c r="ASF131" s="250"/>
      <c r="ASG131" s="250"/>
      <c r="ASH131" s="250"/>
      <c r="ASI131" s="250"/>
      <c r="ASJ131" s="250"/>
      <c r="ASK131" s="250"/>
      <c r="ASL131" s="250"/>
      <c r="ASM131" s="250"/>
      <c r="ASN131" s="250"/>
      <c r="ASO131" s="250"/>
      <c r="ASP131" s="250"/>
      <c r="ASQ131" s="250"/>
      <c r="ASR131" s="250"/>
      <c r="ASS131" s="250"/>
      <c r="AST131" s="250"/>
      <c r="ASU131" s="250"/>
      <c r="ASV131" s="250"/>
      <c r="ASW131" s="250"/>
      <c r="ASX131" s="250"/>
      <c r="ASY131" s="250"/>
      <c r="ASZ131" s="250"/>
      <c r="ATA131" s="250"/>
      <c r="ATB131" s="250"/>
      <c r="ATC131" s="250"/>
      <c r="ATD131" s="250"/>
      <c r="ATE131" s="250"/>
      <c r="ATF131" s="250"/>
      <c r="ATG131" s="250"/>
      <c r="ATH131" s="250"/>
      <c r="ATI131" s="250"/>
      <c r="ATJ131" s="250"/>
      <c r="ATK131" s="250"/>
      <c r="ATL131" s="250"/>
      <c r="ATM131" s="250"/>
      <c r="ATN131" s="250"/>
      <c r="ATO131" s="250"/>
      <c r="ATP131" s="250"/>
      <c r="ATQ131" s="250"/>
      <c r="ATR131" s="250"/>
      <c r="ATS131" s="250"/>
      <c r="ATT131" s="250"/>
      <c r="ATU131" s="250"/>
      <c r="ATV131" s="250"/>
      <c r="ATW131" s="250"/>
      <c r="ATX131" s="250"/>
      <c r="ATY131" s="250"/>
      <c r="ATZ131" s="250"/>
      <c r="AUA131" s="250"/>
      <c r="AUB131" s="250"/>
      <c r="AUC131" s="250"/>
      <c r="AUD131" s="250"/>
      <c r="AUE131" s="250"/>
      <c r="AUF131" s="250"/>
      <c r="AUG131" s="250"/>
      <c r="AUH131" s="250"/>
      <c r="AUI131" s="250"/>
      <c r="AUJ131" s="250"/>
      <c r="AUK131" s="250"/>
      <c r="AUL131" s="250"/>
      <c r="AUM131" s="250"/>
      <c r="AUN131" s="250"/>
      <c r="AUO131" s="250"/>
      <c r="AUP131" s="250"/>
      <c r="AUQ131" s="250"/>
      <c r="AUR131" s="250"/>
      <c r="AUS131" s="250"/>
      <c r="AUT131" s="250"/>
      <c r="AUU131" s="250"/>
      <c r="AUV131" s="250"/>
      <c r="AUW131" s="250"/>
      <c r="AUX131" s="250"/>
      <c r="AUY131" s="250"/>
      <c r="AUZ131" s="250"/>
      <c r="AVA131" s="250"/>
      <c r="AVB131" s="250"/>
      <c r="AVC131" s="250"/>
      <c r="AVD131" s="250"/>
      <c r="AVE131" s="250"/>
      <c r="AVF131" s="250"/>
      <c r="AVG131" s="250"/>
      <c r="AVH131" s="250"/>
      <c r="AVI131" s="250"/>
      <c r="AVJ131" s="250"/>
      <c r="AVK131" s="250"/>
      <c r="AVL131" s="250"/>
      <c r="AVM131" s="250"/>
      <c r="AVN131" s="250"/>
      <c r="AVO131" s="250"/>
      <c r="AVP131" s="250"/>
      <c r="AVQ131" s="250"/>
      <c r="AVR131" s="250"/>
      <c r="AVS131" s="250"/>
      <c r="AVT131" s="250"/>
      <c r="AVU131" s="250"/>
      <c r="AVV131" s="250"/>
      <c r="AVW131" s="250"/>
      <c r="AVX131" s="250"/>
      <c r="AVY131" s="250"/>
      <c r="AVZ131" s="250"/>
      <c r="AWA131" s="250"/>
      <c r="AWB131" s="250"/>
      <c r="AWC131" s="250"/>
      <c r="AWD131" s="250"/>
      <c r="AWE131" s="250"/>
      <c r="AWF131" s="250"/>
      <c r="AWG131" s="250"/>
      <c r="AWH131" s="250"/>
      <c r="AWI131" s="250"/>
      <c r="AWJ131" s="250"/>
      <c r="AWK131" s="250"/>
      <c r="AWL131" s="250"/>
      <c r="AWM131" s="250"/>
      <c r="AWN131" s="250"/>
      <c r="AWO131" s="250"/>
      <c r="AWP131" s="250"/>
      <c r="AWQ131" s="250"/>
      <c r="AWR131" s="250"/>
      <c r="AWS131" s="250"/>
      <c r="AWT131" s="250"/>
      <c r="AWU131" s="250"/>
      <c r="AWV131" s="250"/>
      <c r="AWW131" s="250"/>
      <c r="AWX131" s="250"/>
      <c r="AWY131" s="250"/>
      <c r="AWZ131" s="250"/>
      <c r="AXA131" s="250"/>
      <c r="AXB131" s="250"/>
      <c r="AXC131" s="250"/>
      <c r="AXD131" s="250"/>
      <c r="AXE131" s="250"/>
      <c r="AXF131" s="250"/>
      <c r="AXG131" s="250"/>
      <c r="AXH131" s="250"/>
      <c r="AXI131" s="250"/>
      <c r="AXJ131" s="250"/>
      <c r="AXK131" s="250"/>
      <c r="AXL131" s="250"/>
      <c r="AXM131" s="250"/>
      <c r="AXN131" s="250"/>
      <c r="AXO131" s="250"/>
      <c r="AXP131" s="250"/>
      <c r="AXQ131" s="250"/>
      <c r="AXR131" s="250"/>
      <c r="AXS131" s="250"/>
      <c r="AXT131" s="250"/>
      <c r="AXU131" s="250"/>
      <c r="AXV131" s="250"/>
      <c r="AXW131" s="250"/>
      <c r="AXX131" s="250"/>
      <c r="AXY131" s="250"/>
      <c r="AXZ131" s="250"/>
      <c r="AYA131" s="250"/>
      <c r="AYB131" s="250"/>
      <c r="AYC131" s="250"/>
      <c r="AYD131" s="250"/>
      <c r="AYE131" s="250"/>
      <c r="AYF131" s="250"/>
      <c r="AYG131" s="250"/>
      <c r="AYH131" s="250"/>
      <c r="AYI131" s="250"/>
      <c r="AYJ131" s="250"/>
      <c r="AYK131" s="250"/>
      <c r="AYL131" s="250"/>
      <c r="AYM131" s="250"/>
      <c r="AYN131" s="250"/>
      <c r="AYO131" s="250"/>
      <c r="AYP131" s="250"/>
      <c r="AYQ131" s="250"/>
      <c r="AYR131" s="250"/>
      <c r="AYS131" s="250"/>
      <c r="AYT131" s="250"/>
      <c r="AYU131" s="250"/>
      <c r="AYV131" s="250"/>
      <c r="AYW131" s="250"/>
      <c r="AYX131" s="250"/>
      <c r="AYY131" s="250"/>
      <c r="AYZ131" s="250"/>
      <c r="AZA131" s="250"/>
      <c r="AZB131" s="250"/>
      <c r="AZC131" s="250"/>
      <c r="AZD131" s="250"/>
      <c r="AZE131" s="250"/>
      <c r="AZF131" s="250"/>
      <c r="AZG131" s="250"/>
      <c r="AZH131" s="250"/>
      <c r="AZI131" s="250"/>
      <c r="AZJ131" s="250"/>
      <c r="AZK131" s="250"/>
      <c r="AZL131" s="250"/>
      <c r="AZM131" s="250"/>
      <c r="AZN131" s="250"/>
      <c r="AZO131" s="250"/>
      <c r="AZP131" s="250"/>
      <c r="AZQ131" s="250"/>
      <c r="AZR131" s="250"/>
      <c r="AZS131" s="250"/>
      <c r="AZT131" s="250"/>
      <c r="AZU131" s="250"/>
      <c r="AZV131" s="250"/>
      <c r="AZW131" s="250"/>
      <c r="AZX131" s="250"/>
      <c r="AZY131" s="250"/>
      <c r="AZZ131" s="250"/>
      <c r="BAA131" s="250"/>
      <c r="BAB131" s="250"/>
      <c r="BAC131" s="250"/>
      <c r="BAD131" s="250"/>
      <c r="BAE131" s="250"/>
      <c r="BAF131" s="250"/>
      <c r="BAG131" s="250"/>
      <c r="BAH131" s="250"/>
      <c r="BAI131" s="250"/>
      <c r="BAJ131" s="250"/>
      <c r="BAK131" s="250"/>
      <c r="BAL131" s="250"/>
      <c r="BAM131" s="250"/>
      <c r="BAN131" s="250"/>
      <c r="BAO131" s="250"/>
      <c r="BAP131" s="250"/>
      <c r="BAQ131" s="250"/>
      <c r="BAR131" s="250"/>
      <c r="BAS131" s="250"/>
      <c r="BAT131" s="250"/>
      <c r="BAU131" s="250"/>
      <c r="BAV131" s="250"/>
      <c r="BAW131" s="250"/>
      <c r="BAX131" s="250"/>
      <c r="BAY131" s="250"/>
      <c r="BAZ131" s="250"/>
      <c r="BBA131" s="250"/>
      <c r="BBB131" s="250"/>
      <c r="BBC131" s="250"/>
      <c r="BBD131" s="250"/>
      <c r="BBE131" s="250"/>
      <c r="BBF131" s="250"/>
      <c r="BBG131" s="250"/>
      <c r="BBH131" s="250"/>
      <c r="BBI131" s="250"/>
      <c r="BBJ131" s="250"/>
      <c r="BBK131" s="250"/>
      <c r="BBL131" s="250"/>
      <c r="BBM131" s="250"/>
      <c r="BBN131" s="250"/>
      <c r="BBO131" s="250"/>
      <c r="BBP131" s="250"/>
      <c r="BBQ131" s="250"/>
      <c r="BBR131" s="250"/>
      <c r="BBS131" s="250"/>
      <c r="BBT131" s="250"/>
      <c r="BBU131" s="250"/>
      <c r="BBV131" s="250"/>
      <c r="BBW131" s="250"/>
      <c r="BBX131" s="250"/>
      <c r="BBY131" s="250"/>
      <c r="BBZ131" s="250"/>
      <c r="BCA131" s="250"/>
      <c r="BCB131" s="250"/>
      <c r="BCC131" s="250"/>
      <c r="BCD131" s="250"/>
      <c r="BCE131" s="250"/>
      <c r="BCF131" s="250"/>
      <c r="BCG131" s="250"/>
      <c r="BCH131" s="250"/>
      <c r="BCI131" s="250"/>
      <c r="BCJ131" s="250"/>
      <c r="BCK131" s="250"/>
      <c r="BCL131" s="250"/>
      <c r="BCM131" s="250"/>
      <c r="BCN131" s="250"/>
      <c r="BCO131" s="250"/>
      <c r="BCP131" s="250"/>
      <c r="BCQ131" s="250"/>
      <c r="BCR131" s="250"/>
      <c r="BCS131" s="250"/>
      <c r="BCT131" s="250"/>
      <c r="BCU131" s="250"/>
      <c r="BCV131" s="250"/>
      <c r="BCW131" s="250"/>
      <c r="BCX131" s="250"/>
      <c r="BCY131" s="250"/>
      <c r="BCZ131" s="250"/>
      <c r="BDA131" s="250"/>
      <c r="BDB131" s="250"/>
      <c r="BDC131" s="250"/>
      <c r="BDD131" s="250"/>
      <c r="BDE131" s="250"/>
      <c r="BDF131" s="250"/>
      <c r="BDG131" s="250"/>
      <c r="BDH131" s="250"/>
      <c r="BDI131" s="250"/>
      <c r="BDJ131" s="250"/>
      <c r="BDK131" s="250"/>
      <c r="BDL131" s="250"/>
      <c r="BDM131" s="250"/>
      <c r="BDN131" s="250"/>
      <c r="BDO131" s="250"/>
      <c r="BDP131" s="250"/>
      <c r="BDQ131" s="250"/>
      <c r="BDR131" s="250"/>
      <c r="BDS131" s="250"/>
      <c r="BDT131" s="250"/>
      <c r="BDU131" s="250"/>
      <c r="BDV131" s="250"/>
      <c r="BDW131" s="250"/>
      <c r="BDX131" s="250"/>
      <c r="BDY131" s="250"/>
      <c r="BDZ131" s="250"/>
      <c r="BEA131" s="250"/>
      <c r="BEB131" s="250"/>
      <c r="BEC131" s="250"/>
      <c r="BED131" s="250"/>
      <c r="BEE131" s="250"/>
      <c r="BEF131" s="250"/>
      <c r="BEG131" s="250"/>
      <c r="BEH131" s="250"/>
      <c r="BEI131" s="250"/>
      <c r="BEJ131" s="250"/>
      <c r="BEK131" s="250"/>
      <c r="BEL131" s="250"/>
      <c r="BEM131" s="250"/>
      <c r="BEN131" s="250"/>
      <c r="BEO131" s="250"/>
      <c r="BEP131" s="250"/>
      <c r="BEQ131" s="250"/>
      <c r="BER131" s="250"/>
      <c r="BES131" s="250"/>
      <c r="BET131" s="250"/>
      <c r="BEU131" s="250"/>
      <c r="BEV131" s="250"/>
      <c r="BEW131" s="250"/>
      <c r="BEX131" s="250"/>
    </row>
    <row r="132" spans="1:1506" s="254" customFormat="1">
      <c r="A132" s="250"/>
      <c r="B132" s="251"/>
      <c r="C132" s="250"/>
      <c r="H132" s="65"/>
      <c r="I132" s="253"/>
      <c r="K132" s="273"/>
      <c r="L132" s="65"/>
      <c r="N132" s="65"/>
      <c r="O132" s="250"/>
      <c r="P132" s="250"/>
      <c r="Q132" s="250"/>
      <c r="R132" s="250"/>
      <c r="S132" s="250"/>
      <c r="T132" s="250"/>
      <c r="U132" s="250"/>
      <c r="V132" s="250"/>
      <c r="W132" s="250"/>
      <c r="X132" s="250"/>
      <c r="Y132" s="250"/>
      <c r="Z132" s="250"/>
      <c r="AA132" s="250"/>
      <c r="AB132" s="250"/>
      <c r="AC132" s="250"/>
      <c r="AD132" s="250"/>
      <c r="AE132" s="250"/>
      <c r="AF132" s="250"/>
      <c r="AG132" s="250"/>
      <c r="AH132" s="250"/>
      <c r="AI132" s="250"/>
      <c r="AJ132" s="250"/>
      <c r="AK132" s="250"/>
      <c r="AL132" s="250"/>
      <c r="AM132" s="250"/>
      <c r="AN132" s="250"/>
      <c r="AO132" s="250"/>
      <c r="AP132" s="250"/>
      <c r="AQ132" s="250"/>
      <c r="AR132" s="250"/>
      <c r="AS132" s="250"/>
      <c r="AT132" s="250"/>
      <c r="AU132" s="250"/>
      <c r="AV132" s="250"/>
      <c r="AW132" s="250"/>
      <c r="AX132" s="250"/>
      <c r="AY132" s="250"/>
      <c r="AZ132" s="250"/>
      <c r="BA132" s="250"/>
      <c r="BB132" s="250"/>
      <c r="BC132" s="250"/>
      <c r="BD132" s="250"/>
      <c r="BE132" s="250"/>
      <c r="BF132" s="250"/>
      <c r="BG132" s="250"/>
      <c r="BH132" s="250"/>
      <c r="BI132" s="250"/>
      <c r="BJ132" s="250"/>
      <c r="BK132" s="250"/>
      <c r="BL132" s="250"/>
      <c r="BM132" s="250"/>
      <c r="BN132" s="250"/>
      <c r="BO132" s="250"/>
      <c r="BP132" s="250"/>
      <c r="BQ132" s="250"/>
      <c r="BR132" s="250"/>
      <c r="BS132" s="250"/>
      <c r="BT132" s="250"/>
      <c r="BU132" s="250"/>
      <c r="BV132" s="250"/>
      <c r="BW132" s="250"/>
      <c r="BX132" s="250"/>
      <c r="BY132" s="250"/>
      <c r="BZ132" s="250"/>
      <c r="CA132" s="250"/>
      <c r="CB132" s="250"/>
      <c r="CC132" s="250"/>
      <c r="CD132" s="250"/>
      <c r="CE132" s="250"/>
      <c r="CF132" s="250"/>
      <c r="CG132" s="250"/>
      <c r="CH132" s="250"/>
      <c r="CI132" s="250"/>
      <c r="CJ132" s="250"/>
      <c r="CK132" s="250"/>
      <c r="CL132" s="250"/>
      <c r="CM132" s="250"/>
      <c r="CN132" s="250"/>
      <c r="CO132" s="250"/>
      <c r="CP132" s="250"/>
      <c r="CQ132" s="250"/>
      <c r="CR132" s="250"/>
      <c r="CS132" s="250"/>
      <c r="CT132" s="250"/>
      <c r="CU132" s="250"/>
      <c r="CV132" s="250"/>
      <c r="CW132" s="250"/>
      <c r="CX132" s="250"/>
      <c r="CY132" s="250"/>
      <c r="CZ132" s="250"/>
      <c r="DA132" s="250"/>
      <c r="DB132" s="250"/>
      <c r="DC132" s="250"/>
      <c r="DD132" s="250"/>
      <c r="DE132" s="250"/>
      <c r="DF132" s="250"/>
      <c r="DG132" s="250"/>
      <c r="DH132" s="250"/>
      <c r="DI132" s="250"/>
      <c r="DJ132" s="250"/>
      <c r="DK132" s="250"/>
      <c r="DL132" s="250"/>
      <c r="DM132" s="250"/>
      <c r="DN132" s="250"/>
      <c r="DO132" s="250"/>
      <c r="DP132" s="250"/>
      <c r="DQ132" s="250"/>
      <c r="DR132" s="250"/>
      <c r="DS132" s="250"/>
      <c r="DT132" s="250"/>
      <c r="DU132" s="250"/>
      <c r="DV132" s="250"/>
      <c r="DW132" s="250"/>
      <c r="DX132" s="250"/>
      <c r="DY132" s="250"/>
      <c r="DZ132" s="250"/>
      <c r="EA132" s="250"/>
      <c r="EB132" s="250"/>
      <c r="EC132" s="250"/>
      <c r="ED132" s="250"/>
      <c r="EE132" s="250"/>
      <c r="EF132" s="250"/>
      <c r="EG132" s="250"/>
      <c r="EH132" s="250"/>
      <c r="EI132" s="250"/>
      <c r="EJ132" s="250"/>
      <c r="EK132" s="250"/>
      <c r="EL132" s="250"/>
      <c r="EM132" s="250"/>
      <c r="EN132" s="250"/>
      <c r="EO132" s="250"/>
      <c r="EP132" s="250"/>
      <c r="EQ132" s="250"/>
      <c r="ER132" s="250"/>
      <c r="ES132" s="250"/>
      <c r="ET132" s="250"/>
      <c r="EU132" s="250"/>
      <c r="EV132" s="250"/>
      <c r="EW132" s="250"/>
      <c r="EX132" s="250"/>
      <c r="EY132" s="250"/>
      <c r="EZ132" s="250"/>
      <c r="FA132" s="250"/>
      <c r="FB132" s="250"/>
      <c r="FC132" s="250"/>
      <c r="FD132" s="250"/>
      <c r="FE132" s="250"/>
      <c r="FF132" s="250"/>
      <c r="FG132" s="250"/>
      <c r="FH132" s="250"/>
      <c r="FI132" s="250"/>
      <c r="FJ132" s="250"/>
      <c r="FK132" s="250"/>
      <c r="FL132" s="250"/>
      <c r="FM132" s="250"/>
      <c r="FN132" s="250"/>
      <c r="FO132" s="250"/>
      <c r="FP132" s="250"/>
      <c r="FQ132" s="250"/>
      <c r="FR132" s="250"/>
      <c r="FS132" s="250"/>
      <c r="FT132" s="250"/>
      <c r="FU132" s="250"/>
      <c r="FV132" s="250"/>
      <c r="FW132" s="250"/>
      <c r="FX132" s="250"/>
      <c r="FY132" s="250"/>
      <c r="FZ132" s="250"/>
      <c r="GA132" s="250"/>
      <c r="GB132" s="250"/>
      <c r="GC132" s="250"/>
      <c r="GD132" s="250"/>
      <c r="GE132" s="250"/>
      <c r="GF132" s="250"/>
      <c r="GG132" s="250"/>
      <c r="GH132" s="250"/>
      <c r="GI132" s="250"/>
      <c r="GJ132" s="250"/>
      <c r="GK132" s="250"/>
      <c r="GL132" s="250"/>
      <c r="GM132" s="250"/>
      <c r="GN132" s="250"/>
      <c r="GO132" s="250"/>
      <c r="GP132" s="250"/>
      <c r="GQ132" s="250"/>
      <c r="GR132" s="250"/>
      <c r="GS132" s="250"/>
      <c r="GT132" s="250"/>
      <c r="GU132" s="250"/>
      <c r="GV132" s="250"/>
      <c r="GW132" s="250"/>
      <c r="GX132" s="250"/>
      <c r="GY132" s="250"/>
      <c r="GZ132" s="250"/>
      <c r="HA132" s="250"/>
      <c r="HB132" s="250"/>
      <c r="HC132" s="250"/>
      <c r="HD132" s="250"/>
      <c r="HE132" s="250"/>
      <c r="HF132" s="250"/>
      <c r="HG132" s="250"/>
      <c r="HH132" s="250"/>
      <c r="HI132" s="250"/>
      <c r="HJ132" s="250"/>
      <c r="HK132" s="250"/>
      <c r="HL132" s="250"/>
      <c r="HM132" s="250"/>
      <c r="HN132" s="250"/>
      <c r="HO132" s="250"/>
      <c r="HP132" s="250"/>
      <c r="HQ132" s="250"/>
      <c r="HR132" s="250"/>
      <c r="HS132" s="250"/>
      <c r="HT132" s="250"/>
      <c r="HU132" s="250"/>
      <c r="HV132" s="250"/>
      <c r="HW132" s="250"/>
      <c r="HX132" s="250"/>
      <c r="HY132" s="250"/>
      <c r="HZ132" s="250"/>
      <c r="IA132" s="250"/>
      <c r="IB132" s="250"/>
      <c r="IC132" s="250"/>
      <c r="ID132" s="250"/>
      <c r="IE132" s="250"/>
      <c r="IF132" s="250"/>
      <c r="IG132" s="250"/>
      <c r="IH132" s="250"/>
      <c r="II132" s="250"/>
      <c r="IJ132" s="250"/>
      <c r="IK132" s="250"/>
      <c r="IL132" s="250"/>
      <c r="IM132" s="250"/>
      <c r="IN132" s="250"/>
      <c r="IO132" s="250"/>
      <c r="IP132" s="250"/>
      <c r="IQ132" s="250"/>
      <c r="IR132" s="250"/>
      <c r="IS132" s="250"/>
      <c r="IT132" s="250"/>
      <c r="IU132" s="250"/>
      <c r="IV132" s="250"/>
      <c r="IW132" s="250"/>
      <c r="IX132" s="250"/>
      <c r="IY132" s="250"/>
      <c r="IZ132" s="250"/>
      <c r="JA132" s="250"/>
      <c r="JB132" s="250"/>
      <c r="JC132" s="250"/>
      <c r="JD132" s="250"/>
      <c r="JE132" s="250"/>
      <c r="JF132" s="250"/>
      <c r="JG132" s="250"/>
      <c r="JH132" s="250"/>
      <c r="JI132" s="250"/>
      <c r="JJ132" s="250"/>
      <c r="JK132" s="250"/>
      <c r="JL132" s="250"/>
      <c r="JM132" s="250"/>
      <c r="JN132" s="250"/>
      <c r="JO132" s="250"/>
      <c r="JP132" s="250"/>
      <c r="JQ132" s="250"/>
      <c r="JR132" s="250"/>
      <c r="JS132" s="250"/>
      <c r="JT132" s="250"/>
      <c r="JU132" s="250"/>
      <c r="JV132" s="250"/>
      <c r="JW132" s="250"/>
      <c r="JX132" s="250"/>
      <c r="JY132" s="250"/>
      <c r="JZ132" s="250"/>
      <c r="KA132" s="250"/>
      <c r="KB132" s="250"/>
      <c r="KC132" s="250"/>
      <c r="KD132" s="250"/>
      <c r="KE132" s="250"/>
      <c r="KF132" s="250"/>
      <c r="KG132" s="250"/>
      <c r="KH132" s="250"/>
      <c r="KI132" s="250"/>
      <c r="KJ132" s="250"/>
      <c r="KK132" s="250"/>
      <c r="KL132" s="250"/>
      <c r="KM132" s="250"/>
      <c r="KN132" s="250"/>
      <c r="KO132" s="250"/>
      <c r="KP132" s="250"/>
      <c r="KQ132" s="250"/>
      <c r="KR132" s="250"/>
      <c r="KS132" s="250"/>
      <c r="KT132" s="250"/>
      <c r="KU132" s="250"/>
      <c r="KV132" s="250"/>
      <c r="KW132" s="250"/>
      <c r="KX132" s="250"/>
      <c r="KY132" s="250"/>
      <c r="KZ132" s="250"/>
      <c r="LA132" s="250"/>
      <c r="LB132" s="250"/>
      <c r="LC132" s="250"/>
      <c r="LD132" s="250"/>
      <c r="LE132" s="250"/>
      <c r="LF132" s="250"/>
      <c r="LG132" s="250"/>
      <c r="LH132" s="250"/>
      <c r="LI132" s="250"/>
      <c r="LJ132" s="250"/>
      <c r="LK132" s="250"/>
      <c r="LL132" s="250"/>
      <c r="LM132" s="250"/>
      <c r="LN132" s="250"/>
      <c r="LO132" s="250"/>
      <c r="LP132" s="250"/>
      <c r="LQ132" s="250"/>
      <c r="LR132" s="250"/>
      <c r="LS132" s="250"/>
      <c r="LT132" s="250"/>
      <c r="LU132" s="250"/>
      <c r="LV132" s="250"/>
      <c r="LW132" s="250"/>
      <c r="LX132" s="250"/>
      <c r="LY132" s="250"/>
      <c r="LZ132" s="250"/>
      <c r="MA132" s="250"/>
      <c r="MB132" s="250"/>
      <c r="MC132" s="250"/>
      <c r="MD132" s="250"/>
      <c r="ME132" s="250"/>
      <c r="MF132" s="250"/>
      <c r="MG132" s="250"/>
      <c r="MH132" s="250"/>
      <c r="MI132" s="250"/>
      <c r="MJ132" s="250"/>
      <c r="MK132" s="250"/>
      <c r="ML132" s="250"/>
      <c r="MM132" s="250"/>
      <c r="MN132" s="250"/>
      <c r="MO132" s="250"/>
      <c r="MP132" s="250"/>
      <c r="MQ132" s="250"/>
      <c r="MR132" s="250"/>
      <c r="MS132" s="250"/>
      <c r="MT132" s="250"/>
      <c r="MU132" s="250"/>
      <c r="MV132" s="250"/>
      <c r="MW132" s="250"/>
      <c r="MX132" s="250"/>
      <c r="MY132" s="250"/>
      <c r="MZ132" s="250"/>
      <c r="NA132" s="250"/>
      <c r="NB132" s="250"/>
      <c r="NC132" s="250"/>
      <c r="ND132" s="250"/>
      <c r="NE132" s="250"/>
      <c r="NF132" s="250"/>
      <c r="NG132" s="250"/>
      <c r="NH132" s="250"/>
      <c r="NI132" s="250"/>
      <c r="NJ132" s="250"/>
      <c r="NK132" s="250"/>
      <c r="NL132" s="250"/>
      <c r="NM132" s="250"/>
      <c r="NN132" s="250"/>
      <c r="NO132" s="250"/>
      <c r="NP132" s="250"/>
      <c r="NQ132" s="250"/>
      <c r="NR132" s="250"/>
      <c r="NS132" s="250"/>
      <c r="NT132" s="250"/>
      <c r="NU132" s="250"/>
      <c r="NV132" s="250"/>
      <c r="NW132" s="250"/>
      <c r="NX132" s="250"/>
      <c r="NY132" s="250"/>
      <c r="NZ132" s="250"/>
      <c r="OA132" s="250"/>
      <c r="OB132" s="250"/>
      <c r="OC132" s="250"/>
      <c r="OD132" s="250"/>
      <c r="OE132" s="250"/>
      <c r="OF132" s="250"/>
      <c r="OG132" s="250"/>
      <c r="OH132" s="250"/>
      <c r="OI132" s="250"/>
      <c r="OJ132" s="250"/>
      <c r="OK132" s="250"/>
      <c r="OL132" s="250"/>
      <c r="OM132" s="250"/>
      <c r="ON132" s="250"/>
      <c r="OO132" s="250"/>
      <c r="OP132" s="250"/>
      <c r="OQ132" s="250"/>
      <c r="OR132" s="250"/>
      <c r="OS132" s="250"/>
      <c r="OT132" s="250"/>
      <c r="OU132" s="250"/>
      <c r="OV132" s="250"/>
      <c r="OW132" s="250"/>
      <c r="OX132" s="250"/>
      <c r="OY132" s="250"/>
      <c r="OZ132" s="250"/>
      <c r="PA132" s="250"/>
      <c r="PB132" s="250"/>
      <c r="PC132" s="250"/>
      <c r="PD132" s="250"/>
      <c r="PE132" s="250"/>
      <c r="PF132" s="250"/>
      <c r="PG132" s="250"/>
      <c r="PH132" s="250"/>
      <c r="PI132" s="250"/>
      <c r="PJ132" s="250"/>
      <c r="PK132" s="250"/>
      <c r="PL132" s="250"/>
      <c r="PM132" s="250"/>
      <c r="PN132" s="250"/>
      <c r="PO132" s="250"/>
      <c r="PP132" s="250"/>
      <c r="PQ132" s="250"/>
      <c r="PR132" s="250"/>
      <c r="PS132" s="250"/>
      <c r="PT132" s="250"/>
      <c r="PU132" s="250"/>
      <c r="PV132" s="250"/>
      <c r="PW132" s="250"/>
      <c r="PX132" s="250"/>
      <c r="PY132" s="250"/>
      <c r="PZ132" s="250"/>
      <c r="QA132" s="250"/>
      <c r="QB132" s="250"/>
      <c r="QC132" s="250"/>
      <c r="QD132" s="250"/>
      <c r="QE132" s="250"/>
      <c r="QF132" s="250"/>
      <c r="QG132" s="250"/>
      <c r="QH132" s="250"/>
      <c r="QI132" s="250"/>
      <c r="QJ132" s="250"/>
      <c r="QK132" s="250"/>
      <c r="QL132" s="250"/>
      <c r="QM132" s="250"/>
      <c r="QN132" s="250"/>
      <c r="QO132" s="250"/>
      <c r="QP132" s="250"/>
      <c r="QQ132" s="250"/>
      <c r="QR132" s="250"/>
      <c r="QS132" s="250"/>
      <c r="QT132" s="250"/>
      <c r="QU132" s="250"/>
      <c r="QV132" s="250"/>
      <c r="QW132" s="250"/>
      <c r="QX132" s="250"/>
      <c r="QY132" s="250"/>
      <c r="QZ132" s="250"/>
      <c r="RA132" s="250"/>
      <c r="RB132" s="250"/>
      <c r="RC132" s="250"/>
      <c r="RD132" s="250"/>
      <c r="RE132" s="250"/>
      <c r="RF132" s="250"/>
      <c r="RG132" s="250"/>
      <c r="RH132" s="250"/>
      <c r="RI132" s="250"/>
      <c r="RJ132" s="250"/>
      <c r="RK132" s="250"/>
      <c r="RL132" s="250"/>
      <c r="RM132" s="250"/>
      <c r="RN132" s="250"/>
      <c r="RO132" s="250"/>
      <c r="RP132" s="250"/>
      <c r="RQ132" s="250"/>
      <c r="RR132" s="250"/>
      <c r="RS132" s="250"/>
      <c r="RT132" s="250"/>
      <c r="RU132" s="250"/>
      <c r="RV132" s="250"/>
      <c r="RW132" s="250"/>
      <c r="RX132" s="250"/>
      <c r="RY132" s="250"/>
      <c r="RZ132" s="250"/>
      <c r="SA132" s="250"/>
      <c r="SB132" s="250"/>
      <c r="SC132" s="250"/>
      <c r="SD132" s="250"/>
      <c r="SE132" s="250"/>
      <c r="SF132" s="250"/>
      <c r="SG132" s="250"/>
      <c r="SH132" s="250"/>
      <c r="SI132" s="250"/>
      <c r="SJ132" s="250"/>
      <c r="SK132" s="250"/>
      <c r="SL132" s="250"/>
      <c r="SM132" s="250"/>
      <c r="SN132" s="250"/>
      <c r="SO132" s="250"/>
      <c r="SP132" s="250"/>
      <c r="SQ132" s="250"/>
      <c r="SR132" s="250"/>
      <c r="SS132" s="250"/>
      <c r="ST132" s="250"/>
      <c r="SU132" s="250"/>
      <c r="SV132" s="250"/>
      <c r="SW132" s="250"/>
      <c r="SX132" s="250"/>
      <c r="SY132" s="250"/>
      <c r="SZ132" s="250"/>
      <c r="TA132" s="250"/>
      <c r="TB132" s="250"/>
      <c r="TC132" s="250"/>
      <c r="TD132" s="250"/>
      <c r="TE132" s="250"/>
      <c r="TF132" s="250"/>
      <c r="TG132" s="250"/>
      <c r="TH132" s="250"/>
      <c r="TI132" s="250"/>
      <c r="TJ132" s="250"/>
      <c r="TK132" s="250"/>
      <c r="TL132" s="250"/>
      <c r="TM132" s="250"/>
      <c r="TN132" s="250"/>
      <c r="TO132" s="250"/>
      <c r="TP132" s="250"/>
      <c r="TQ132" s="250"/>
      <c r="TR132" s="250"/>
      <c r="TS132" s="250"/>
      <c r="TT132" s="250"/>
      <c r="TU132" s="250"/>
      <c r="TV132" s="250"/>
      <c r="TW132" s="250"/>
      <c r="TX132" s="250"/>
      <c r="TY132" s="250"/>
      <c r="TZ132" s="250"/>
      <c r="UA132" s="250"/>
      <c r="UB132" s="250"/>
      <c r="UC132" s="250"/>
      <c r="UD132" s="250"/>
      <c r="UE132" s="250"/>
      <c r="UF132" s="250"/>
      <c r="UG132" s="250"/>
      <c r="UH132" s="250"/>
      <c r="UI132" s="250"/>
      <c r="UJ132" s="250"/>
      <c r="UK132" s="250"/>
      <c r="UL132" s="250"/>
      <c r="UM132" s="250"/>
      <c r="UN132" s="250"/>
      <c r="UO132" s="250"/>
      <c r="UP132" s="250"/>
      <c r="UQ132" s="250"/>
      <c r="UR132" s="250"/>
      <c r="US132" s="250"/>
      <c r="UT132" s="250"/>
      <c r="UU132" s="250"/>
      <c r="UV132" s="250"/>
      <c r="UW132" s="250"/>
      <c r="UX132" s="250"/>
      <c r="UY132" s="250"/>
      <c r="UZ132" s="250"/>
      <c r="VA132" s="250"/>
      <c r="VB132" s="250"/>
      <c r="VC132" s="250"/>
      <c r="VD132" s="250"/>
      <c r="VE132" s="250"/>
      <c r="VF132" s="250"/>
      <c r="VG132" s="250"/>
      <c r="VH132" s="250"/>
      <c r="VI132" s="250"/>
      <c r="VJ132" s="250"/>
      <c r="VK132" s="250"/>
      <c r="VL132" s="250"/>
      <c r="VM132" s="250"/>
      <c r="VN132" s="250"/>
      <c r="VO132" s="250"/>
      <c r="VP132" s="250"/>
      <c r="VQ132" s="250"/>
      <c r="VR132" s="250"/>
      <c r="VS132" s="250"/>
      <c r="VT132" s="250"/>
      <c r="VU132" s="250"/>
      <c r="VV132" s="250"/>
      <c r="VW132" s="250"/>
      <c r="VX132" s="250"/>
      <c r="VY132" s="250"/>
      <c r="VZ132" s="250"/>
      <c r="WA132" s="250"/>
      <c r="WB132" s="250"/>
      <c r="WC132" s="250"/>
      <c r="WD132" s="250"/>
      <c r="WE132" s="250"/>
      <c r="WF132" s="250"/>
      <c r="WG132" s="250"/>
      <c r="WH132" s="250"/>
      <c r="WI132" s="250"/>
      <c r="WJ132" s="250"/>
      <c r="WK132" s="250"/>
      <c r="WL132" s="250"/>
      <c r="WM132" s="250"/>
      <c r="WN132" s="250"/>
      <c r="WO132" s="250"/>
      <c r="WP132" s="250"/>
      <c r="WQ132" s="250"/>
      <c r="WR132" s="250"/>
      <c r="WS132" s="250"/>
      <c r="WT132" s="250"/>
      <c r="WU132" s="250"/>
      <c r="WV132" s="250"/>
      <c r="WW132" s="250"/>
      <c r="WX132" s="250"/>
      <c r="WY132" s="250"/>
      <c r="WZ132" s="250"/>
      <c r="XA132" s="250"/>
      <c r="XB132" s="250"/>
      <c r="XC132" s="250"/>
      <c r="XD132" s="250"/>
      <c r="XE132" s="250"/>
      <c r="XF132" s="250"/>
      <c r="XG132" s="250"/>
      <c r="XH132" s="250"/>
      <c r="XI132" s="250"/>
      <c r="XJ132" s="250"/>
      <c r="XK132" s="250"/>
      <c r="XL132" s="250"/>
      <c r="XM132" s="250"/>
      <c r="XN132" s="250"/>
      <c r="XO132" s="250"/>
      <c r="XP132" s="250"/>
      <c r="XQ132" s="250"/>
      <c r="XR132" s="250"/>
      <c r="XS132" s="250"/>
      <c r="XT132" s="250"/>
      <c r="XU132" s="250"/>
      <c r="XV132" s="250"/>
      <c r="XW132" s="250"/>
      <c r="XX132" s="250"/>
      <c r="XY132" s="250"/>
      <c r="XZ132" s="250"/>
      <c r="YA132" s="250"/>
      <c r="YB132" s="250"/>
      <c r="YC132" s="250"/>
      <c r="YD132" s="250"/>
      <c r="YE132" s="250"/>
      <c r="YF132" s="250"/>
      <c r="YG132" s="250"/>
      <c r="YH132" s="250"/>
      <c r="YI132" s="250"/>
      <c r="YJ132" s="250"/>
      <c r="YK132" s="250"/>
      <c r="YL132" s="250"/>
      <c r="YM132" s="250"/>
      <c r="YN132" s="250"/>
      <c r="YO132" s="250"/>
      <c r="YP132" s="250"/>
      <c r="YQ132" s="250"/>
      <c r="YR132" s="250"/>
      <c r="YS132" s="250"/>
      <c r="YT132" s="250"/>
      <c r="YU132" s="250"/>
      <c r="YV132" s="250"/>
      <c r="YW132" s="250"/>
      <c r="YX132" s="250"/>
      <c r="YY132" s="250"/>
      <c r="YZ132" s="250"/>
      <c r="ZA132" s="250"/>
      <c r="ZB132" s="250"/>
      <c r="ZC132" s="250"/>
      <c r="ZD132" s="250"/>
      <c r="ZE132" s="250"/>
      <c r="ZF132" s="250"/>
      <c r="ZG132" s="250"/>
      <c r="ZH132" s="250"/>
      <c r="ZI132" s="250"/>
      <c r="ZJ132" s="250"/>
      <c r="ZK132" s="250"/>
      <c r="ZL132" s="250"/>
      <c r="ZM132" s="250"/>
      <c r="ZN132" s="250"/>
      <c r="ZO132" s="250"/>
      <c r="ZP132" s="250"/>
      <c r="ZQ132" s="250"/>
      <c r="ZR132" s="250"/>
      <c r="ZS132" s="250"/>
      <c r="ZT132" s="250"/>
      <c r="ZU132" s="250"/>
      <c r="ZV132" s="250"/>
      <c r="ZW132" s="250"/>
      <c r="ZX132" s="250"/>
      <c r="ZY132" s="250"/>
      <c r="ZZ132" s="250"/>
      <c r="AAA132" s="250"/>
      <c r="AAB132" s="250"/>
      <c r="AAC132" s="250"/>
      <c r="AAD132" s="250"/>
      <c r="AAE132" s="250"/>
      <c r="AAF132" s="250"/>
      <c r="AAG132" s="250"/>
      <c r="AAH132" s="250"/>
      <c r="AAI132" s="250"/>
      <c r="AAJ132" s="250"/>
      <c r="AAK132" s="250"/>
      <c r="AAL132" s="250"/>
      <c r="AAM132" s="250"/>
      <c r="AAN132" s="250"/>
      <c r="AAO132" s="250"/>
      <c r="AAP132" s="250"/>
      <c r="AAQ132" s="250"/>
      <c r="AAR132" s="250"/>
      <c r="AAS132" s="250"/>
      <c r="AAT132" s="250"/>
      <c r="AAU132" s="250"/>
      <c r="AAV132" s="250"/>
      <c r="AAW132" s="250"/>
      <c r="AAX132" s="250"/>
      <c r="AAY132" s="250"/>
      <c r="AAZ132" s="250"/>
      <c r="ABA132" s="250"/>
      <c r="ABB132" s="250"/>
      <c r="ABC132" s="250"/>
      <c r="ABD132" s="250"/>
      <c r="ABE132" s="250"/>
      <c r="ABF132" s="250"/>
      <c r="ABG132" s="250"/>
      <c r="ABH132" s="250"/>
      <c r="ABI132" s="250"/>
      <c r="ABJ132" s="250"/>
      <c r="ABK132" s="250"/>
      <c r="ABL132" s="250"/>
      <c r="ABM132" s="250"/>
      <c r="ABN132" s="250"/>
      <c r="ABO132" s="250"/>
      <c r="ABP132" s="250"/>
      <c r="ABQ132" s="250"/>
      <c r="ABR132" s="250"/>
      <c r="ABS132" s="250"/>
      <c r="ABT132" s="250"/>
      <c r="ABU132" s="250"/>
      <c r="ABV132" s="250"/>
      <c r="ABW132" s="250"/>
      <c r="ABX132" s="250"/>
      <c r="ABY132" s="250"/>
      <c r="ABZ132" s="250"/>
      <c r="ACA132" s="250"/>
      <c r="ACB132" s="250"/>
      <c r="ACC132" s="250"/>
      <c r="ACD132" s="250"/>
      <c r="ACE132" s="250"/>
      <c r="ACF132" s="250"/>
      <c r="ACG132" s="250"/>
      <c r="ACH132" s="250"/>
      <c r="ACI132" s="250"/>
      <c r="ACJ132" s="250"/>
      <c r="ACK132" s="250"/>
      <c r="ACL132" s="250"/>
      <c r="ACM132" s="250"/>
      <c r="ACN132" s="250"/>
      <c r="ACO132" s="250"/>
      <c r="ACP132" s="250"/>
      <c r="ACQ132" s="250"/>
      <c r="ACR132" s="250"/>
      <c r="ACS132" s="250"/>
      <c r="ACT132" s="250"/>
      <c r="ACU132" s="250"/>
      <c r="ACV132" s="250"/>
      <c r="ACW132" s="250"/>
      <c r="ACX132" s="250"/>
      <c r="ACY132" s="250"/>
      <c r="ACZ132" s="250"/>
      <c r="ADA132" s="250"/>
      <c r="ADB132" s="250"/>
      <c r="ADC132" s="250"/>
      <c r="ADD132" s="250"/>
      <c r="ADE132" s="250"/>
      <c r="ADF132" s="250"/>
      <c r="ADG132" s="250"/>
      <c r="ADH132" s="250"/>
      <c r="ADI132" s="250"/>
      <c r="ADJ132" s="250"/>
      <c r="ADK132" s="250"/>
      <c r="ADL132" s="250"/>
      <c r="ADM132" s="250"/>
      <c r="ADN132" s="250"/>
      <c r="ADO132" s="250"/>
      <c r="ADP132" s="250"/>
      <c r="ADQ132" s="250"/>
      <c r="ADR132" s="250"/>
      <c r="ADS132" s="250"/>
      <c r="ADT132" s="250"/>
      <c r="ADU132" s="250"/>
      <c r="ADV132" s="250"/>
      <c r="ADW132" s="250"/>
      <c r="ADX132" s="250"/>
      <c r="ADY132" s="250"/>
      <c r="ADZ132" s="250"/>
      <c r="AEA132" s="250"/>
      <c r="AEB132" s="250"/>
      <c r="AEC132" s="250"/>
      <c r="AED132" s="250"/>
      <c r="AEE132" s="250"/>
      <c r="AEF132" s="250"/>
      <c r="AEG132" s="250"/>
      <c r="AEH132" s="250"/>
      <c r="AEI132" s="250"/>
      <c r="AEJ132" s="250"/>
      <c r="AEK132" s="250"/>
      <c r="AEL132" s="250"/>
      <c r="AEM132" s="250"/>
      <c r="AEN132" s="250"/>
      <c r="AEO132" s="250"/>
      <c r="AEP132" s="250"/>
      <c r="AEQ132" s="250"/>
      <c r="AER132" s="250"/>
      <c r="AES132" s="250"/>
      <c r="AET132" s="250"/>
      <c r="AEU132" s="250"/>
      <c r="AEV132" s="250"/>
      <c r="AEW132" s="250"/>
      <c r="AEX132" s="250"/>
      <c r="AEY132" s="250"/>
      <c r="AEZ132" s="250"/>
      <c r="AFA132" s="250"/>
      <c r="AFB132" s="250"/>
      <c r="AFC132" s="250"/>
      <c r="AFD132" s="250"/>
      <c r="AFE132" s="250"/>
      <c r="AFF132" s="250"/>
      <c r="AFG132" s="250"/>
      <c r="AFH132" s="250"/>
      <c r="AFI132" s="250"/>
      <c r="AFJ132" s="250"/>
      <c r="AFK132" s="250"/>
      <c r="AFL132" s="250"/>
      <c r="AFM132" s="250"/>
      <c r="AFN132" s="250"/>
      <c r="AFO132" s="250"/>
      <c r="AFP132" s="250"/>
      <c r="AFQ132" s="250"/>
      <c r="AFR132" s="250"/>
      <c r="AFS132" s="250"/>
      <c r="AFT132" s="250"/>
      <c r="AFU132" s="250"/>
      <c r="AFV132" s="250"/>
      <c r="AFW132" s="250"/>
      <c r="AFX132" s="250"/>
      <c r="AFY132" s="250"/>
      <c r="AFZ132" s="250"/>
      <c r="AGA132" s="250"/>
      <c r="AGB132" s="250"/>
      <c r="AGC132" s="250"/>
      <c r="AGD132" s="250"/>
      <c r="AGE132" s="250"/>
      <c r="AGF132" s="250"/>
      <c r="AGG132" s="250"/>
      <c r="AGH132" s="250"/>
      <c r="AGI132" s="250"/>
      <c r="AGJ132" s="250"/>
      <c r="AGK132" s="250"/>
      <c r="AGL132" s="250"/>
      <c r="AGM132" s="250"/>
      <c r="AGN132" s="250"/>
      <c r="AGO132" s="250"/>
      <c r="AGP132" s="250"/>
      <c r="AGQ132" s="250"/>
      <c r="AGR132" s="250"/>
      <c r="AGS132" s="250"/>
      <c r="AGT132" s="250"/>
      <c r="AGU132" s="250"/>
      <c r="AGV132" s="250"/>
      <c r="AGW132" s="250"/>
      <c r="AGX132" s="250"/>
      <c r="AGY132" s="250"/>
      <c r="AGZ132" s="250"/>
      <c r="AHA132" s="250"/>
      <c r="AHB132" s="250"/>
      <c r="AHC132" s="250"/>
      <c r="AHD132" s="250"/>
      <c r="AHE132" s="250"/>
      <c r="AHF132" s="250"/>
      <c r="AHG132" s="250"/>
      <c r="AHH132" s="250"/>
      <c r="AHI132" s="250"/>
      <c r="AHJ132" s="250"/>
      <c r="AHK132" s="250"/>
      <c r="AHL132" s="250"/>
      <c r="AHM132" s="250"/>
      <c r="AHN132" s="250"/>
      <c r="AHO132" s="250"/>
      <c r="AHP132" s="250"/>
      <c r="AHQ132" s="250"/>
      <c r="AHR132" s="250"/>
      <c r="AHS132" s="250"/>
      <c r="AHT132" s="250"/>
      <c r="AHU132" s="250"/>
      <c r="AHV132" s="250"/>
      <c r="AHW132" s="250"/>
      <c r="AHX132" s="250"/>
      <c r="AHY132" s="250"/>
      <c r="AHZ132" s="250"/>
      <c r="AIA132" s="250"/>
      <c r="AIB132" s="250"/>
      <c r="AIC132" s="250"/>
      <c r="AID132" s="250"/>
      <c r="AIE132" s="250"/>
      <c r="AIF132" s="250"/>
      <c r="AIG132" s="250"/>
      <c r="AIH132" s="250"/>
      <c r="AII132" s="250"/>
      <c r="AIJ132" s="250"/>
      <c r="AIK132" s="250"/>
      <c r="AIL132" s="250"/>
      <c r="AIM132" s="250"/>
      <c r="AIN132" s="250"/>
      <c r="AIO132" s="250"/>
      <c r="AIP132" s="250"/>
      <c r="AIQ132" s="250"/>
      <c r="AIR132" s="250"/>
      <c r="AIS132" s="250"/>
      <c r="AIT132" s="250"/>
      <c r="AIU132" s="250"/>
      <c r="AIV132" s="250"/>
      <c r="AIW132" s="250"/>
      <c r="AIX132" s="250"/>
      <c r="AIY132" s="250"/>
      <c r="AIZ132" s="250"/>
      <c r="AJA132" s="250"/>
      <c r="AJB132" s="250"/>
      <c r="AJC132" s="250"/>
      <c r="AJD132" s="250"/>
      <c r="AJE132" s="250"/>
      <c r="AJF132" s="250"/>
      <c r="AJG132" s="250"/>
      <c r="AJH132" s="250"/>
      <c r="AJI132" s="250"/>
      <c r="AJJ132" s="250"/>
      <c r="AJK132" s="250"/>
      <c r="AJL132" s="250"/>
      <c r="AJM132" s="250"/>
      <c r="AJN132" s="250"/>
      <c r="AJO132" s="250"/>
      <c r="AJP132" s="250"/>
      <c r="AJQ132" s="250"/>
      <c r="AJR132" s="250"/>
      <c r="AJS132" s="250"/>
      <c r="AJT132" s="250"/>
      <c r="AJU132" s="250"/>
      <c r="AJV132" s="250"/>
      <c r="AJW132" s="250"/>
      <c r="AJX132" s="250"/>
      <c r="AJY132" s="250"/>
      <c r="AJZ132" s="250"/>
      <c r="AKA132" s="250"/>
      <c r="AKB132" s="250"/>
      <c r="AKC132" s="250"/>
      <c r="AKD132" s="250"/>
      <c r="AKE132" s="250"/>
      <c r="AKF132" s="250"/>
      <c r="AKG132" s="250"/>
      <c r="AKH132" s="250"/>
      <c r="AKI132" s="250"/>
      <c r="AKJ132" s="250"/>
      <c r="AKK132" s="250"/>
      <c r="AKL132" s="250"/>
      <c r="AKM132" s="250"/>
      <c r="AKN132" s="250"/>
      <c r="AKO132" s="250"/>
      <c r="AKP132" s="250"/>
      <c r="AKQ132" s="250"/>
      <c r="AKR132" s="250"/>
      <c r="AKS132" s="250"/>
      <c r="AKT132" s="250"/>
      <c r="AKU132" s="250"/>
      <c r="AKV132" s="250"/>
      <c r="AKW132" s="250"/>
      <c r="AKX132" s="250"/>
      <c r="AKY132" s="250"/>
      <c r="AKZ132" s="250"/>
      <c r="ALA132" s="250"/>
      <c r="ALB132" s="250"/>
      <c r="ALC132" s="250"/>
      <c r="ALD132" s="250"/>
      <c r="ALE132" s="250"/>
      <c r="ALF132" s="250"/>
      <c r="ALG132" s="250"/>
      <c r="ALH132" s="250"/>
      <c r="ALI132" s="250"/>
      <c r="ALJ132" s="250"/>
      <c r="ALK132" s="250"/>
      <c r="ALL132" s="250"/>
      <c r="ALM132" s="250"/>
      <c r="ALN132" s="250"/>
      <c r="ALO132" s="250"/>
      <c r="ALP132" s="250"/>
      <c r="ALQ132" s="250"/>
      <c r="ALR132" s="250"/>
      <c r="ALS132" s="250"/>
      <c r="ALT132" s="250"/>
      <c r="ALU132" s="250"/>
      <c r="ALV132" s="250"/>
      <c r="ALW132" s="250"/>
      <c r="ALX132" s="250"/>
      <c r="ALY132" s="250"/>
      <c r="ALZ132" s="250"/>
      <c r="AMA132" s="250"/>
      <c r="AMB132" s="250"/>
      <c r="AMC132" s="250"/>
      <c r="AMD132" s="250"/>
      <c r="AME132" s="250"/>
      <c r="AMF132" s="250"/>
      <c r="AMG132" s="250"/>
      <c r="AMH132" s="250"/>
      <c r="AMI132" s="250"/>
      <c r="AMJ132" s="250"/>
      <c r="AMK132" s="250"/>
      <c r="AML132" s="250"/>
      <c r="AMM132" s="250"/>
      <c r="AMN132" s="250"/>
      <c r="AMO132" s="250"/>
      <c r="AMP132" s="250"/>
      <c r="AMQ132" s="250"/>
      <c r="AMR132" s="250"/>
      <c r="AMS132" s="250"/>
      <c r="AMT132" s="250"/>
      <c r="AMU132" s="250"/>
      <c r="AMV132" s="250"/>
      <c r="AMW132" s="250"/>
      <c r="AMX132" s="250"/>
      <c r="AMY132" s="250"/>
      <c r="AMZ132" s="250"/>
      <c r="ANA132" s="250"/>
      <c r="ANB132" s="250"/>
      <c r="ANC132" s="250"/>
      <c r="AND132" s="250"/>
      <c r="ANE132" s="250"/>
      <c r="ANF132" s="250"/>
      <c r="ANG132" s="250"/>
      <c r="ANH132" s="250"/>
      <c r="ANI132" s="250"/>
      <c r="ANJ132" s="250"/>
      <c r="ANK132" s="250"/>
      <c r="ANL132" s="250"/>
      <c r="ANM132" s="250"/>
      <c r="ANN132" s="250"/>
      <c r="ANO132" s="250"/>
      <c r="ANP132" s="250"/>
      <c r="ANQ132" s="250"/>
      <c r="ANR132" s="250"/>
      <c r="ANS132" s="250"/>
      <c r="ANT132" s="250"/>
      <c r="ANU132" s="250"/>
      <c r="ANV132" s="250"/>
      <c r="ANW132" s="250"/>
      <c r="ANX132" s="250"/>
      <c r="ANY132" s="250"/>
      <c r="ANZ132" s="250"/>
      <c r="AOA132" s="250"/>
      <c r="AOB132" s="250"/>
      <c r="AOC132" s="250"/>
      <c r="AOD132" s="250"/>
      <c r="AOE132" s="250"/>
      <c r="AOF132" s="250"/>
      <c r="AOG132" s="250"/>
      <c r="AOH132" s="250"/>
      <c r="AOI132" s="250"/>
      <c r="AOJ132" s="250"/>
      <c r="AOK132" s="250"/>
      <c r="AOL132" s="250"/>
      <c r="AOM132" s="250"/>
      <c r="AON132" s="250"/>
      <c r="AOO132" s="250"/>
      <c r="AOP132" s="250"/>
      <c r="AOQ132" s="250"/>
      <c r="AOR132" s="250"/>
      <c r="AOS132" s="250"/>
      <c r="AOT132" s="250"/>
      <c r="AOU132" s="250"/>
      <c r="AOV132" s="250"/>
      <c r="AOW132" s="250"/>
      <c r="AOX132" s="250"/>
      <c r="AOY132" s="250"/>
      <c r="AOZ132" s="250"/>
      <c r="APA132" s="250"/>
      <c r="APB132" s="250"/>
      <c r="APC132" s="250"/>
      <c r="APD132" s="250"/>
      <c r="APE132" s="250"/>
      <c r="APF132" s="250"/>
      <c r="APG132" s="250"/>
      <c r="APH132" s="250"/>
      <c r="API132" s="250"/>
      <c r="APJ132" s="250"/>
      <c r="APK132" s="250"/>
      <c r="APL132" s="250"/>
      <c r="APM132" s="250"/>
      <c r="APN132" s="250"/>
      <c r="APO132" s="250"/>
      <c r="APP132" s="250"/>
      <c r="APQ132" s="250"/>
      <c r="APR132" s="250"/>
      <c r="APS132" s="250"/>
      <c r="APT132" s="250"/>
      <c r="APU132" s="250"/>
      <c r="APV132" s="250"/>
      <c r="APW132" s="250"/>
      <c r="APX132" s="250"/>
      <c r="APY132" s="250"/>
      <c r="APZ132" s="250"/>
      <c r="AQA132" s="250"/>
      <c r="AQB132" s="250"/>
      <c r="AQC132" s="250"/>
      <c r="AQD132" s="250"/>
      <c r="AQE132" s="250"/>
      <c r="AQF132" s="250"/>
      <c r="AQG132" s="250"/>
      <c r="AQH132" s="250"/>
      <c r="AQI132" s="250"/>
      <c r="AQJ132" s="250"/>
      <c r="AQK132" s="250"/>
      <c r="AQL132" s="250"/>
      <c r="AQM132" s="250"/>
      <c r="AQN132" s="250"/>
      <c r="AQO132" s="250"/>
      <c r="AQP132" s="250"/>
      <c r="AQQ132" s="250"/>
      <c r="AQR132" s="250"/>
      <c r="AQS132" s="250"/>
      <c r="AQT132" s="250"/>
      <c r="AQU132" s="250"/>
      <c r="AQV132" s="250"/>
      <c r="AQW132" s="250"/>
      <c r="AQX132" s="250"/>
      <c r="AQY132" s="250"/>
      <c r="AQZ132" s="250"/>
      <c r="ARA132" s="250"/>
      <c r="ARB132" s="250"/>
      <c r="ARC132" s="250"/>
      <c r="ARD132" s="250"/>
      <c r="ARE132" s="250"/>
      <c r="ARF132" s="250"/>
      <c r="ARG132" s="250"/>
      <c r="ARH132" s="250"/>
      <c r="ARI132" s="250"/>
      <c r="ARJ132" s="250"/>
      <c r="ARK132" s="250"/>
      <c r="ARL132" s="250"/>
      <c r="ARM132" s="250"/>
      <c r="ARN132" s="250"/>
      <c r="ARO132" s="250"/>
      <c r="ARP132" s="250"/>
      <c r="ARQ132" s="250"/>
      <c r="ARR132" s="250"/>
      <c r="ARS132" s="250"/>
      <c r="ART132" s="250"/>
      <c r="ARU132" s="250"/>
      <c r="ARV132" s="250"/>
      <c r="ARW132" s="250"/>
      <c r="ARX132" s="250"/>
      <c r="ARY132" s="250"/>
      <c r="ARZ132" s="250"/>
      <c r="ASA132" s="250"/>
      <c r="ASB132" s="250"/>
      <c r="ASC132" s="250"/>
      <c r="ASD132" s="250"/>
      <c r="ASE132" s="250"/>
      <c r="ASF132" s="250"/>
      <c r="ASG132" s="250"/>
      <c r="ASH132" s="250"/>
      <c r="ASI132" s="250"/>
      <c r="ASJ132" s="250"/>
      <c r="ASK132" s="250"/>
      <c r="ASL132" s="250"/>
      <c r="ASM132" s="250"/>
      <c r="ASN132" s="250"/>
      <c r="ASO132" s="250"/>
      <c r="ASP132" s="250"/>
      <c r="ASQ132" s="250"/>
      <c r="ASR132" s="250"/>
      <c r="ASS132" s="250"/>
      <c r="AST132" s="250"/>
      <c r="ASU132" s="250"/>
      <c r="ASV132" s="250"/>
      <c r="ASW132" s="250"/>
      <c r="ASX132" s="250"/>
      <c r="ASY132" s="250"/>
      <c r="ASZ132" s="250"/>
      <c r="ATA132" s="250"/>
      <c r="ATB132" s="250"/>
      <c r="ATC132" s="250"/>
      <c r="ATD132" s="250"/>
      <c r="ATE132" s="250"/>
      <c r="ATF132" s="250"/>
      <c r="ATG132" s="250"/>
      <c r="ATH132" s="250"/>
      <c r="ATI132" s="250"/>
      <c r="ATJ132" s="250"/>
      <c r="ATK132" s="250"/>
      <c r="ATL132" s="250"/>
      <c r="ATM132" s="250"/>
      <c r="ATN132" s="250"/>
      <c r="ATO132" s="250"/>
      <c r="ATP132" s="250"/>
      <c r="ATQ132" s="250"/>
      <c r="ATR132" s="250"/>
      <c r="ATS132" s="250"/>
      <c r="ATT132" s="250"/>
      <c r="ATU132" s="250"/>
      <c r="ATV132" s="250"/>
      <c r="ATW132" s="250"/>
      <c r="ATX132" s="250"/>
      <c r="ATY132" s="250"/>
      <c r="ATZ132" s="250"/>
      <c r="AUA132" s="250"/>
      <c r="AUB132" s="250"/>
      <c r="AUC132" s="250"/>
      <c r="AUD132" s="250"/>
      <c r="AUE132" s="250"/>
      <c r="AUF132" s="250"/>
      <c r="AUG132" s="250"/>
      <c r="AUH132" s="250"/>
      <c r="AUI132" s="250"/>
      <c r="AUJ132" s="250"/>
      <c r="AUK132" s="250"/>
      <c r="AUL132" s="250"/>
      <c r="AUM132" s="250"/>
      <c r="AUN132" s="250"/>
      <c r="AUO132" s="250"/>
      <c r="AUP132" s="250"/>
      <c r="AUQ132" s="250"/>
      <c r="AUR132" s="250"/>
      <c r="AUS132" s="250"/>
      <c r="AUT132" s="250"/>
      <c r="AUU132" s="250"/>
      <c r="AUV132" s="250"/>
      <c r="AUW132" s="250"/>
      <c r="AUX132" s="250"/>
      <c r="AUY132" s="250"/>
      <c r="AUZ132" s="250"/>
      <c r="AVA132" s="250"/>
      <c r="AVB132" s="250"/>
      <c r="AVC132" s="250"/>
      <c r="AVD132" s="250"/>
      <c r="AVE132" s="250"/>
      <c r="AVF132" s="250"/>
      <c r="AVG132" s="250"/>
      <c r="AVH132" s="250"/>
      <c r="AVI132" s="250"/>
      <c r="AVJ132" s="250"/>
      <c r="AVK132" s="250"/>
      <c r="AVL132" s="250"/>
      <c r="AVM132" s="250"/>
      <c r="AVN132" s="250"/>
      <c r="AVO132" s="250"/>
      <c r="AVP132" s="250"/>
      <c r="AVQ132" s="250"/>
      <c r="AVR132" s="250"/>
      <c r="AVS132" s="250"/>
      <c r="AVT132" s="250"/>
      <c r="AVU132" s="250"/>
      <c r="AVV132" s="250"/>
      <c r="AVW132" s="250"/>
      <c r="AVX132" s="250"/>
      <c r="AVY132" s="250"/>
      <c r="AVZ132" s="250"/>
      <c r="AWA132" s="250"/>
      <c r="AWB132" s="250"/>
      <c r="AWC132" s="250"/>
      <c r="AWD132" s="250"/>
      <c r="AWE132" s="250"/>
      <c r="AWF132" s="250"/>
      <c r="AWG132" s="250"/>
      <c r="AWH132" s="250"/>
      <c r="AWI132" s="250"/>
      <c r="AWJ132" s="250"/>
      <c r="AWK132" s="250"/>
      <c r="AWL132" s="250"/>
      <c r="AWM132" s="250"/>
      <c r="AWN132" s="250"/>
      <c r="AWO132" s="250"/>
      <c r="AWP132" s="250"/>
      <c r="AWQ132" s="250"/>
      <c r="AWR132" s="250"/>
      <c r="AWS132" s="250"/>
      <c r="AWT132" s="250"/>
      <c r="AWU132" s="250"/>
      <c r="AWV132" s="250"/>
      <c r="AWW132" s="250"/>
      <c r="AWX132" s="250"/>
      <c r="AWY132" s="250"/>
      <c r="AWZ132" s="250"/>
      <c r="AXA132" s="250"/>
      <c r="AXB132" s="250"/>
      <c r="AXC132" s="250"/>
      <c r="AXD132" s="250"/>
      <c r="AXE132" s="250"/>
      <c r="AXF132" s="250"/>
      <c r="AXG132" s="250"/>
      <c r="AXH132" s="250"/>
      <c r="AXI132" s="250"/>
      <c r="AXJ132" s="250"/>
      <c r="AXK132" s="250"/>
      <c r="AXL132" s="250"/>
      <c r="AXM132" s="250"/>
      <c r="AXN132" s="250"/>
      <c r="AXO132" s="250"/>
      <c r="AXP132" s="250"/>
      <c r="AXQ132" s="250"/>
      <c r="AXR132" s="250"/>
      <c r="AXS132" s="250"/>
      <c r="AXT132" s="250"/>
      <c r="AXU132" s="250"/>
      <c r="AXV132" s="250"/>
      <c r="AXW132" s="250"/>
      <c r="AXX132" s="250"/>
      <c r="AXY132" s="250"/>
      <c r="AXZ132" s="250"/>
      <c r="AYA132" s="250"/>
      <c r="AYB132" s="250"/>
      <c r="AYC132" s="250"/>
      <c r="AYD132" s="250"/>
      <c r="AYE132" s="250"/>
      <c r="AYF132" s="250"/>
      <c r="AYG132" s="250"/>
      <c r="AYH132" s="250"/>
      <c r="AYI132" s="250"/>
      <c r="AYJ132" s="250"/>
      <c r="AYK132" s="250"/>
      <c r="AYL132" s="250"/>
      <c r="AYM132" s="250"/>
      <c r="AYN132" s="250"/>
      <c r="AYO132" s="250"/>
      <c r="AYP132" s="250"/>
      <c r="AYQ132" s="250"/>
      <c r="AYR132" s="250"/>
      <c r="AYS132" s="250"/>
      <c r="AYT132" s="250"/>
      <c r="AYU132" s="250"/>
      <c r="AYV132" s="250"/>
      <c r="AYW132" s="250"/>
      <c r="AYX132" s="250"/>
      <c r="AYY132" s="250"/>
      <c r="AYZ132" s="250"/>
      <c r="AZA132" s="250"/>
      <c r="AZB132" s="250"/>
      <c r="AZC132" s="250"/>
      <c r="AZD132" s="250"/>
      <c r="AZE132" s="250"/>
      <c r="AZF132" s="250"/>
      <c r="AZG132" s="250"/>
      <c r="AZH132" s="250"/>
      <c r="AZI132" s="250"/>
      <c r="AZJ132" s="250"/>
      <c r="AZK132" s="250"/>
      <c r="AZL132" s="250"/>
      <c r="AZM132" s="250"/>
      <c r="AZN132" s="250"/>
      <c r="AZO132" s="250"/>
      <c r="AZP132" s="250"/>
      <c r="AZQ132" s="250"/>
      <c r="AZR132" s="250"/>
      <c r="AZS132" s="250"/>
      <c r="AZT132" s="250"/>
      <c r="AZU132" s="250"/>
      <c r="AZV132" s="250"/>
      <c r="AZW132" s="250"/>
      <c r="AZX132" s="250"/>
      <c r="AZY132" s="250"/>
      <c r="AZZ132" s="250"/>
      <c r="BAA132" s="250"/>
      <c r="BAB132" s="250"/>
      <c r="BAC132" s="250"/>
      <c r="BAD132" s="250"/>
      <c r="BAE132" s="250"/>
      <c r="BAF132" s="250"/>
      <c r="BAG132" s="250"/>
      <c r="BAH132" s="250"/>
      <c r="BAI132" s="250"/>
      <c r="BAJ132" s="250"/>
      <c r="BAK132" s="250"/>
      <c r="BAL132" s="250"/>
      <c r="BAM132" s="250"/>
      <c r="BAN132" s="250"/>
      <c r="BAO132" s="250"/>
      <c r="BAP132" s="250"/>
      <c r="BAQ132" s="250"/>
      <c r="BAR132" s="250"/>
      <c r="BAS132" s="250"/>
      <c r="BAT132" s="250"/>
      <c r="BAU132" s="250"/>
      <c r="BAV132" s="250"/>
      <c r="BAW132" s="250"/>
      <c r="BAX132" s="250"/>
      <c r="BAY132" s="250"/>
      <c r="BAZ132" s="250"/>
      <c r="BBA132" s="250"/>
      <c r="BBB132" s="250"/>
      <c r="BBC132" s="250"/>
      <c r="BBD132" s="250"/>
      <c r="BBE132" s="250"/>
      <c r="BBF132" s="250"/>
      <c r="BBG132" s="250"/>
      <c r="BBH132" s="250"/>
      <c r="BBI132" s="250"/>
      <c r="BBJ132" s="250"/>
      <c r="BBK132" s="250"/>
      <c r="BBL132" s="250"/>
      <c r="BBM132" s="250"/>
      <c r="BBN132" s="250"/>
      <c r="BBO132" s="250"/>
      <c r="BBP132" s="250"/>
      <c r="BBQ132" s="250"/>
      <c r="BBR132" s="250"/>
      <c r="BBS132" s="250"/>
      <c r="BBT132" s="250"/>
      <c r="BBU132" s="250"/>
      <c r="BBV132" s="250"/>
      <c r="BBW132" s="250"/>
      <c r="BBX132" s="250"/>
      <c r="BBY132" s="250"/>
      <c r="BBZ132" s="250"/>
      <c r="BCA132" s="250"/>
      <c r="BCB132" s="250"/>
      <c r="BCC132" s="250"/>
      <c r="BCD132" s="250"/>
      <c r="BCE132" s="250"/>
      <c r="BCF132" s="250"/>
      <c r="BCG132" s="250"/>
      <c r="BCH132" s="250"/>
      <c r="BCI132" s="250"/>
      <c r="BCJ132" s="250"/>
      <c r="BCK132" s="250"/>
      <c r="BCL132" s="250"/>
      <c r="BCM132" s="250"/>
      <c r="BCN132" s="250"/>
      <c r="BCO132" s="250"/>
      <c r="BCP132" s="250"/>
      <c r="BCQ132" s="250"/>
      <c r="BCR132" s="250"/>
      <c r="BCS132" s="250"/>
      <c r="BCT132" s="250"/>
      <c r="BCU132" s="250"/>
      <c r="BCV132" s="250"/>
      <c r="BCW132" s="250"/>
      <c r="BCX132" s="250"/>
      <c r="BCY132" s="250"/>
      <c r="BCZ132" s="250"/>
      <c r="BDA132" s="250"/>
      <c r="BDB132" s="250"/>
      <c r="BDC132" s="250"/>
      <c r="BDD132" s="250"/>
      <c r="BDE132" s="250"/>
      <c r="BDF132" s="250"/>
      <c r="BDG132" s="250"/>
      <c r="BDH132" s="250"/>
      <c r="BDI132" s="250"/>
      <c r="BDJ132" s="250"/>
      <c r="BDK132" s="250"/>
      <c r="BDL132" s="250"/>
      <c r="BDM132" s="250"/>
      <c r="BDN132" s="250"/>
      <c r="BDO132" s="250"/>
      <c r="BDP132" s="250"/>
      <c r="BDQ132" s="250"/>
      <c r="BDR132" s="250"/>
      <c r="BDS132" s="250"/>
      <c r="BDT132" s="250"/>
      <c r="BDU132" s="250"/>
      <c r="BDV132" s="250"/>
      <c r="BDW132" s="250"/>
      <c r="BDX132" s="250"/>
      <c r="BDY132" s="250"/>
      <c r="BDZ132" s="250"/>
      <c r="BEA132" s="250"/>
      <c r="BEB132" s="250"/>
      <c r="BEC132" s="250"/>
      <c r="BED132" s="250"/>
      <c r="BEE132" s="250"/>
      <c r="BEF132" s="250"/>
      <c r="BEG132" s="250"/>
      <c r="BEH132" s="250"/>
      <c r="BEI132" s="250"/>
      <c r="BEJ132" s="250"/>
      <c r="BEK132" s="250"/>
      <c r="BEL132" s="250"/>
      <c r="BEM132" s="250"/>
      <c r="BEN132" s="250"/>
      <c r="BEO132" s="250"/>
      <c r="BEP132" s="250"/>
      <c r="BEQ132" s="250"/>
      <c r="BER132" s="250"/>
      <c r="BES132" s="250"/>
      <c r="BET132" s="250"/>
      <c r="BEU132" s="250"/>
      <c r="BEV132" s="250"/>
      <c r="BEW132" s="250"/>
      <c r="BEX132" s="250"/>
    </row>
    <row r="133" spans="1:1506" s="254" customFormat="1">
      <c r="A133" s="250"/>
      <c r="B133" s="251"/>
      <c r="C133" s="250"/>
      <c r="H133" s="65"/>
      <c r="I133" s="253"/>
      <c r="K133" s="273"/>
      <c r="L133" s="65"/>
      <c r="N133" s="65"/>
      <c r="O133" s="250"/>
      <c r="P133" s="250"/>
      <c r="Q133" s="250"/>
      <c r="R133" s="250"/>
      <c r="S133" s="250"/>
      <c r="T133" s="250"/>
      <c r="U133" s="250"/>
      <c r="V133" s="250"/>
      <c r="W133" s="250"/>
      <c r="X133" s="250"/>
      <c r="Y133" s="250"/>
      <c r="Z133" s="250"/>
      <c r="AA133" s="250"/>
      <c r="AB133" s="250"/>
      <c r="AC133" s="250"/>
      <c r="AD133" s="250"/>
      <c r="AE133" s="250"/>
      <c r="AF133" s="250"/>
      <c r="AG133" s="250"/>
      <c r="AH133" s="250"/>
      <c r="AI133" s="250"/>
      <c r="AJ133" s="250"/>
      <c r="AK133" s="250"/>
      <c r="AL133" s="250"/>
      <c r="AM133" s="250"/>
      <c r="AN133" s="250"/>
      <c r="AO133" s="250"/>
      <c r="AP133" s="250"/>
      <c r="AQ133" s="250"/>
      <c r="AR133" s="250"/>
      <c r="AS133" s="250"/>
      <c r="AT133" s="250"/>
      <c r="AU133" s="250"/>
      <c r="AV133" s="250"/>
      <c r="AW133" s="250"/>
      <c r="AX133" s="250"/>
      <c r="AY133" s="250"/>
      <c r="AZ133" s="250"/>
      <c r="BA133" s="250"/>
      <c r="BB133" s="250"/>
      <c r="BC133" s="250"/>
      <c r="BD133" s="250"/>
      <c r="BE133" s="250"/>
      <c r="BF133" s="250"/>
      <c r="BG133" s="250"/>
      <c r="BH133" s="250"/>
      <c r="BI133" s="250"/>
      <c r="BJ133" s="250"/>
      <c r="BK133" s="250"/>
      <c r="BL133" s="250"/>
      <c r="BM133" s="250"/>
      <c r="BN133" s="250"/>
      <c r="BO133" s="250"/>
      <c r="BP133" s="250"/>
      <c r="BQ133" s="250"/>
      <c r="BR133" s="250"/>
      <c r="BS133" s="250"/>
      <c r="BT133" s="250"/>
      <c r="BU133" s="250"/>
      <c r="BV133" s="250"/>
      <c r="BW133" s="250"/>
      <c r="BX133" s="250"/>
      <c r="BY133" s="250"/>
      <c r="BZ133" s="250"/>
      <c r="CA133" s="250"/>
      <c r="CB133" s="250"/>
      <c r="CC133" s="250"/>
      <c r="CD133" s="250"/>
      <c r="CE133" s="250"/>
      <c r="CF133" s="250"/>
      <c r="CG133" s="250"/>
      <c r="CH133" s="250"/>
      <c r="CI133" s="250"/>
      <c r="CJ133" s="250"/>
      <c r="CK133" s="250"/>
      <c r="CL133" s="250"/>
      <c r="CM133" s="250"/>
      <c r="CN133" s="250"/>
      <c r="CO133" s="250"/>
      <c r="CP133" s="250"/>
      <c r="CQ133" s="250"/>
      <c r="CR133" s="250"/>
      <c r="CS133" s="250"/>
      <c r="CT133" s="250"/>
      <c r="CU133" s="250"/>
      <c r="CV133" s="250"/>
      <c r="CW133" s="250"/>
      <c r="CX133" s="250"/>
      <c r="CY133" s="250"/>
      <c r="CZ133" s="250"/>
      <c r="DA133" s="250"/>
      <c r="DB133" s="250"/>
      <c r="DC133" s="250"/>
      <c r="DD133" s="250"/>
      <c r="DE133" s="250"/>
      <c r="DF133" s="250"/>
      <c r="DG133" s="250"/>
      <c r="DH133" s="250"/>
      <c r="DI133" s="250"/>
      <c r="DJ133" s="250"/>
      <c r="DK133" s="250"/>
      <c r="DL133" s="250"/>
      <c r="DM133" s="250"/>
      <c r="DN133" s="250"/>
      <c r="DO133" s="250"/>
      <c r="DP133" s="250"/>
      <c r="DQ133" s="250"/>
      <c r="DR133" s="250"/>
      <c r="DS133" s="250"/>
      <c r="DT133" s="250"/>
      <c r="DU133" s="250"/>
      <c r="DV133" s="250"/>
      <c r="DW133" s="250"/>
      <c r="DX133" s="250"/>
      <c r="DY133" s="250"/>
      <c r="DZ133" s="250"/>
      <c r="EA133" s="250"/>
      <c r="EB133" s="250"/>
      <c r="EC133" s="250"/>
      <c r="ED133" s="250"/>
      <c r="EE133" s="250"/>
      <c r="EF133" s="250"/>
      <c r="EG133" s="250"/>
      <c r="EH133" s="250"/>
      <c r="EI133" s="250"/>
      <c r="EJ133" s="250"/>
      <c r="EK133" s="250"/>
      <c r="EL133" s="250"/>
      <c r="EM133" s="250"/>
      <c r="EN133" s="250"/>
      <c r="EO133" s="250"/>
      <c r="EP133" s="250"/>
      <c r="EQ133" s="250"/>
      <c r="ER133" s="250"/>
      <c r="ES133" s="250"/>
      <c r="ET133" s="250"/>
      <c r="EU133" s="250"/>
      <c r="EV133" s="250"/>
      <c r="EW133" s="250"/>
      <c r="EX133" s="250"/>
      <c r="EY133" s="250"/>
      <c r="EZ133" s="250"/>
      <c r="FA133" s="250"/>
      <c r="FB133" s="250"/>
      <c r="FC133" s="250"/>
      <c r="FD133" s="250"/>
      <c r="FE133" s="250"/>
      <c r="FF133" s="250"/>
      <c r="FG133" s="250"/>
      <c r="FH133" s="250"/>
      <c r="FI133" s="250"/>
      <c r="FJ133" s="250"/>
      <c r="FK133" s="250"/>
      <c r="FL133" s="250"/>
      <c r="FM133" s="250"/>
      <c r="FN133" s="250"/>
      <c r="FO133" s="250"/>
      <c r="FP133" s="250"/>
      <c r="FQ133" s="250"/>
      <c r="FR133" s="250"/>
      <c r="FS133" s="250"/>
      <c r="FT133" s="250"/>
      <c r="FU133" s="250"/>
      <c r="FV133" s="250"/>
      <c r="FW133" s="250"/>
      <c r="FX133" s="250"/>
      <c r="FY133" s="250"/>
      <c r="FZ133" s="250"/>
      <c r="GA133" s="250"/>
      <c r="GB133" s="250"/>
      <c r="GC133" s="250"/>
      <c r="GD133" s="250"/>
      <c r="GE133" s="250"/>
      <c r="GF133" s="250"/>
      <c r="GG133" s="250"/>
      <c r="GH133" s="250"/>
      <c r="GI133" s="250"/>
      <c r="GJ133" s="250"/>
      <c r="GK133" s="250"/>
      <c r="GL133" s="250"/>
      <c r="GM133" s="250"/>
      <c r="GN133" s="250"/>
      <c r="GO133" s="250"/>
      <c r="GP133" s="250"/>
      <c r="GQ133" s="250"/>
      <c r="GR133" s="250"/>
      <c r="GS133" s="250"/>
      <c r="GT133" s="250"/>
      <c r="GU133" s="250"/>
      <c r="GV133" s="250"/>
      <c r="GW133" s="250"/>
      <c r="GX133" s="250"/>
      <c r="GY133" s="250"/>
      <c r="GZ133" s="250"/>
      <c r="HA133" s="250"/>
      <c r="HB133" s="250"/>
      <c r="HC133" s="250"/>
      <c r="HD133" s="250"/>
      <c r="HE133" s="250"/>
      <c r="HF133" s="250"/>
      <c r="HG133" s="250"/>
      <c r="HH133" s="250"/>
      <c r="HI133" s="250"/>
      <c r="HJ133" s="250"/>
      <c r="HK133" s="250"/>
      <c r="HL133" s="250"/>
      <c r="HM133" s="250"/>
      <c r="HN133" s="250"/>
      <c r="HO133" s="250"/>
      <c r="HP133" s="250"/>
      <c r="HQ133" s="250"/>
      <c r="HR133" s="250"/>
      <c r="HS133" s="250"/>
      <c r="HT133" s="250"/>
      <c r="HU133" s="250"/>
      <c r="HV133" s="250"/>
      <c r="HW133" s="250"/>
      <c r="HX133" s="250"/>
      <c r="HY133" s="250"/>
      <c r="HZ133" s="250"/>
      <c r="IA133" s="250"/>
      <c r="IB133" s="250"/>
      <c r="IC133" s="250"/>
      <c r="ID133" s="250"/>
      <c r="IE133" s="250"/>
      <c r="IF133" s="250"/>
      <c r="IG133" s="250"/>
      <c r="IH133" s="250"/>
      <c r="II133" s="250"/>
      <c r="IJ133" s="250"/>
      <c r="IK133" s="250"/>
      <c r="IL133" s="250"/>
      <c r="IM133" s="250"/>
      <c r="IN133" s="250"/>
      <c r="IO133" s="250"/>
      <c r="IP133" s="250"/>
      <c r="IQ133" s="250"/>
      <c r="IR133" s="250"/>
      <c r="IS133" s="250"/>
      <c r="IT133" s="250"/>
      <c r="IU133" s="250"/>
      <c r="IV133" s="250"/>
      <c r="IW133" s="250"/>
      <c r="IX133" s="250"/>
      <c r="IY133" s="250"/>
      <c r="IZ133" s="250"/>
      <c r="JA133" s="250"/>
      <c r="JB133" s="250"/>
      <c r="JC133" s="250"/>
      <c r="JD133" s="250"/>
      <c r="JE133" s="250"/>
      <c r="JF133" s="250"/>
      <c r="JG133" s="250"/>
      <c r="JH133" s="250"/>
      <c r="JI133" s="250"/>
      <c r="JJ133" s="250"/>
      <c r="JK133" s="250"/>
      <c r="JL133" s="250"/>
      <c r="JM133" s="250"/>
      <c r="JN133" s="250"/>
      <c r="JO133" s="250"/>
      <c r="JP133" s="250"/>
      <c r="JQ133" s="250"/>
      <c r="JR133" s="250"/>
      <c r="JS133" s="250"/>
      <c r="JT133" s="250"/>
      <c r="JU133" s="250"/>
      <c r="JV133" s="250"/>
      <c r="JW133" s="250"/>
      <c r="JX133" s="250"/>
      <c r="JY133" s="250"/>
      <c r="JZ133" s="250"/>
      <c r="KA133" s="250"/>
      <c r="KB133" s="250"/>
      <c r="KC133" s="250"/>
      <c r="KD133" s="250"/>
      <c r="KE133" s="250"/>
      <c r="KF133" s="250"/>
      <c r="KG133" s="250"/>
      <c r="KH133" s="250"/>
      <c r="KI133" s="250"/>
      <c r="KJ133" s="250"/>
      <c r="KK133" s="250"/>
      <c r="KL133" s="250"/>
      <c r="KM133" s="250"/>
      <c r="KN133" s="250"/>
      <c r="KO133" s="250"/>
      <c r="KP133" s="250"/>
      <c r="KQ133" s="250"/>
      <c r="KR133" s="250"/>
      <c r="KS133" s="250"/>
      <c r="KT133" s="250"/>
      <c r="KU133" s="250"/>
      <c r="KV133" s="250"/>
      <c r="KW133" s="250"/>
      <c r="KX133" s="250"/>
      <c r="KY133" s="250"/>
      <c r="KZ133" s="250"/>
      <c r="LA133" s="250"/>
      <c r="LB133" s="250"/>
      <c r="LC133" s="250"/>
      <c r="LD133" s="250"/>
      <c r="LE133" s="250"/>
      <c r="LF133" s="250"/>
      <c r="LG133" s="250"/>
      <c r="LH133" s="250"/>
      <c r="LI133" s="250"/>
      <c r="LJ133" s="250"/>
      <c r="LK133" s="250"/>
      <c r="LL133" s="250"/>
      <c r="LM133" s="250"/>
      <c r="LN133" s="250"/>
      <c r="LO133" s="250"/>
      <c r="LP133" s="250"/>
      <c r="LQ133" s="250"/>
      <c r="LR133" s="250"/>
      <c r="LS133" s="250"/>
      <c r="LT133" s="250"/>
      <c r="LU133" s="250"/>
      <c r="LV133" s="250"/>
      <c r="LW133" s="250"/>
      <c r="LX133" s="250"/>
      <c r="LY133" s="250"/>
      <c r="LZ133" s="250"/>
      <c r="MA133" s="250"/>
      <c r="MB133" s="250"/>
      <c r="MC133" s="250"/>
      <c r="MD133" s="250"/>
      <c r="ME133" s="250"/>
      <c r="MF133" s="250"/>
      <c r="MG133" s="250"/>
      <c r="MH133" s="250"/>
      <c r="MI133" s="250"/>
      <c r="MJ133" s="250"/>
      <c r="MK133" s="250"/>
      <c r="ML133" s="250"/>
      <c r="MM133" s="250"/>
      <c r="MN133" s="250"/>
      <c r="MO133" s="250"/>
      <c r="MP133" s="250"/>
      <c r="MQ133" s="250"/>
      <c r="MR133" s="250"/>
      <c r="MS133" s="250"/>
      <c r="MT133" s="250"/>
      <c r="MU133" s="250"/>
      <c r="MV133" s="250"/>
      <c r="MW133" s="250"/>
      <c r="MX133" s="250"/>
      <c r="MY133" s="250"/>
      <c r="MZ133" s="250"/>
      <c r="NA133" s="250"/>
      <c r="NB133" s="250"/>
      <c r="NC133" s="250"/>
      <c r="ND133" s="250"/>
      <c r="NE133" s="250"/>
      <c r="NF133" s="250"/>
      <c r="NG133" s="250"/>
      <c r="NH133" s="250"/>
      <c r="NI133" s="250"/>
      <c r="NJ133" s="250"/>
      <c r="NK133" s="250"/>
      <c r="NL133" s="250"/>
      <c r="NM133" s="250"/>
      <c r="NN133" s="250"/>
      <c r="NO133" s="250"/>
      <c r="NP133" s="250"/>
      <c r="NQ133" s="250"/>
      <c r="NR133" s="250"/>
      <c r="NS133" s="250"/>
      <c r="NT133" s="250"/>
      <c r="NU133" s="250"/>
      <c r="NV133" s="250"/>
      <c r="NW133" s="250"/>
      <c r="NX133" s="250"/>
      <c r="NY133" s="250"/>
      <c r="NZ133" s="250"/>
      <c r="OA133" s="250"/>
      <c r="OB133" s="250"/>
      <c r="OC133" s="250"/>
      <c r="OD133" s="250"/>
      <c r="OE133" s="250"/>
      <c r="OF133" s="250"/>
      <c r="OG133" s="250"/>
      <c r="OH133" s="250"/>
      <c r="OI133" s="250"/>
      <c r="OJ133" s="250"/>
      <c r="OK133" s="250"/>
      <c r="OL133" s="250"/>
      <c r="OM133" s="250"/>
      <c r="ON133" s="250"/>
      <c r="OO133" s="250"/>
      <c r="OP133" s="250"/>
      <c r="OQ133" s="250"/>
      <c r="OR133" s="250"/>
      <c r="OS133" s="250"/>
      <c r="OT133" s="250"/>
      <c r="OU133" s="250"/>
      <c r="OV133" s="250"/>
      <c r="OW133" s="250"/>
      <c r="OX133" s="250"/>
      <c r="OY133" s="250"/>
      <c r="OZ133" s="250"/>
      <c r="PA133" s="250"/>
      <c r="PB133" s="250"/>
      <c r="PC133" s="250"/>
      <c r="PD133" s="250"/>
      <c r="PE133" s="250"/>
      <c r="PF133" s="250"/>
      <c r="PG133" s="250"/>
      <c r="PH133" s="250"/>
      <c r="PI133" s="250"/>
      <c r="PJ133" s="250"/>
      <c r="PK133" s="250"/>
      <c r="PL133" s="250"/>
      <c r="PM133" s="250"/>
      <c r="PN133" s="250"/>
      <c r="PO133" s="250"/>
      <c r="PP133" s="250"/>
      <c r="PQ133" s="250"/>
      <c r="PR133" s="250"/>
      <c r="PS133" s="250"/>
      <c r="PT133" s="250"/>
      <c r="PU133" s="250"/>
      <c r="PV133" s="250"/>
      <c r="PW133" s="250"/>
      <c r="PX133" s="250"/>
      <c r="PY133" s="250"/>
      <c r="PZ133" s="250"/>
      <c r="QA133" s="250"/>
      <c r="QB133" s="250"/>
      <c r="QC133" s="250"/>
      <c r="QD133" s="250"/>
      <c r="QE133" s="250"/>
      <c r="QF133" s="250"/>
      <c r="QG133" s="250"/>
      <c r="QH133" s="250"/>
      <c r="QI133" s="250"/>
      <c r="QJ133" s="250"/>
      <c r="QK133" s="250"/>
      <c r="QL133" s="250"/>
      <c r="QM133" s="250"/>
      <c r="QN133" s="250"/>
      <c r="QO133" s="250"/>
      <c r="QP133" s="250"/>
      <c r="QQ133" s="250"/>
      <c r="QR133" s="250"/>
      <c r="QS133" s="250"/>
      <c r="QT133" s="250"/>
      <c r="QU133" s="250"/>
      <c r="QV133" s="250"/>
      <c r="QW133" s="250"/>
      <c r="QX133" s="250"/>
      <c r="QY133" s="250"/>
      <c r="QZ133" s="250"/>
      <c r="RA133" s="250"/>
      <c r="RB133" s="250"/>
      <c r="RC133" s="250"/>
      <c r="RD133" s="250"/>
      <c r="RE133" s="250"/>
      <c r="RF133" s="250"/>
      <c r="RG133" s="250"/>
      <c r="RH133" s="250"/>
      <c r="RI133" s="250"/>
      <c r="RJ133" s="250"/>
      <c r="RK133" s="250"/>
      <c r="RL133" s="250"/>
      <c r="RM133" s="250"/>
      <c r="RN133" s="250"/>
      <c r="RO133" s="250"/>
      <c r="RP133" s="250"/>
      <c r="RQ133" s="250"/>
      <c r="RR133" s="250"/>
      <c r="RS133" s="250"/>
      <c r="RT133" s="250"/>
      <c r="RU133" s="250"/>
      <c r="RV133" s="250"/>
      <c r="RW133" s="250"/>
      <c r="RX133" s="250"/>
      <c r="RY133" s="250"/>
      <c r="RZ133" s="250"/>
      <c r="SA133" s="250"/>
      <c r="SB133" s="250"/>
      <c r="SC133" s="250"/>
      <c r="SD133" s="250"/>
      <c r="SE133" s="250"/>
      <c r="SF133" s="250"/>
      <c r="SG133" s="250"/>
      <c r="SH133" s="250"/>
      <c r="SI133" s="250"/>
      <c r="SJ133" s="250"/>
      <c r="SK133" s="250"/>
      <c r="SL133" s="250"/>
      <c r="SM133" s="250"/>
      <c r="SN133" s="250"/>
      <c r="SO133" s="250"/>
      <c r="SP133" s="250"/>
      <c r="SQ133" s="250"/>
      <c r="SR133" s="250"/>
      <c r="SS133" s="250"/>
      <c r="ST133" s="250"/>
      <c r="SU133" s="250"/>
      <c r="SV133" s="250"/>
      <c r="SW133" s="250"/>
      <c r="SX133" s="250"/>
      <c r="SY133" s="250"/>
      <c r="SZ133" s="250"/>
      <c r="TA133" s="250"/>
      <c r="TB133" s="250"/>
      <c r="TC133" s="250"/>
      <c r="TD133" s="250"/>
      <c r="TE133" s="250"/>
      <c r="TF133" s="250"/>
      <c r="TG133" s="250"/>
      <c r="TH133" s="250"/>
      <c r="TI133" s="250"/>
      <c r="TJ133" s="250"/>
      <c r="TK133" s="250"/>
      <c r="TL133" s="250"/>
      <c r="TM133" s="250"/>
      <c r="TN133" s="250"/>
      <c r="TO133" s="250"/>
      <c r="TP133" s="250"/>
      <c r="TQ133" s="250"/>
      <c r="TR133" s="250"/>
      <c r="TS133" s="250"/>
      <c r="TT133" s="250"/>
      <c r="TU133" s="250"/>
      <c r="TV133" s="250"/>
      <c r="TW133" s="250"/>
      <c r="TX133" s="250"/>
      <c r="TY133" s="250"/>
      <c r="TZ133" s="250"/>
      <c r="UA133" s="250"/>
      <c r="UB133" s="250"/>
      <c r="UC133" s="250"/>
      <c r="UD133" s="250"/>
      <c r="UE133" s="250"/>
      <c r="UF133" s="250"/>
      <c r="UG133" s="250"/>
      <c r="UH133" s="250"/>
      <c r="UI133" s="250"/>
      <c r="UJ133" s="250"/>
      <c r="UK133" s="250"/>
      <c r="UL133" s="250"/>
      <c r="UM133" s="250"/>
      <c r="UN133" s="250"/>
      <c r="UO133" s="250"/>
      <c r="UP133" s="250"/>
      <c r="UQ133" s="250"/>
      <c r="UR133" s="250"/>
      <c r="US133" s="250"/>
      <c r="UT133" s="250"/>
      <c r="UU133" s="250"/>
      <c r="UV133" s="250"/>
      <c r="UW133" s="250"/>
      <c r="UX133" s="250"/>
      <c r="UY133" s="250"/>
      <c r="UZ133" s="250"/>
      <c r="VA133" s="250"/>
      <c r="VB133" s="250"/>
      <c r="VC133" s="250"/>
      <c r="VD133" s="250"/>
      <c r="VE133" s="250"/>
      <c r="VF133" s="250"/>
      <c r="VG133" s="250"/>
      <c r="VH133" s="250"/>
      <c r="VI133" s="250"/>
      <c r="VJ133" s="250"/>
      <c r="VK133" s="250"/>
      <c r="VL133" s="250"/>
      <c r="VM133" s="250"/>
      <c r="VN133" s="250"/>
      <c r="VO133" s="250"/>
      <c r="VP133" s="250"/>
      <c r="VQ133" s="250"/>
      <c r="VR133" s="250"/>
      <c r="VS133" s="250"/>
      <c r="VT133" s="250"/>
      <c r="VU133" s="250"/>
      <c r="VV133" s="250"/>
      <c r="VW133" s="250"/>
      <c r="VX133" s="250"/>
      <c r="VY133" s="250"/>
      <c r="VZ133" s="250"/>
      <c r="WA133" s="250"/>
      <c r="WB133" s="250"/>
      <c r="WC133" s="250"/>
      <c r="WD133" s="250"/>
      <c r="WE133" s="250"/>
      <c r="WF133" s="250"/>
      <c r="WG133" s="250"/>
      <c r="WH133" s="250"/>
      <c r="WI133" s="250"/>
      <c r="WJ133" s="250"/>
      <c r="WK133" s="250"/>
      <c r="WL133" s="250"/>
      <c r="WM133" s="250"/>
      <c r="WN133" s="250"/>
      <c r="WO133" s="250"/>
      <c r="WP133" s="250"/>
      <c r="WQ133" s="250"/>
      <c r="WR133" s="250"/>
      <c r="WS133" s="250"/>
      <c r="WT133" s="250"/>
      <c r="WU133" s="250"/>
      <c r="WV133" s="250"/>
      <c r="WW133" s="250"/>
      <c r="WX133" s="250"/>
      <c r="WY133" s="250"/>
      <c r="WZ133" s="250"/>
      <c r="XA133" s="250"/>
      <c r="XB133" s="250"/>
      <c r="XC133" s="250"/>
      <c r="XD133" s="250"/>
      <c r="XE133" s="250"/>
      <c r="XF133" s="250"/>
      <c r="XG133" s="250"/>
      <c r="XH133" s="250"/>
      <c r="XI133" s="250"/>
      <c r="XJ133" s="250"/>
      <c r="XK133" s="250"/>
      <c r="XL133" s="250"/>
      <c r="XM133" s="250"/>
      <c r="XN133" s="250"/>
      <c r="XO133" s="250"/>
      <c r="XP133" s="250"/>
      <c r="XQ133" s="250"/>
      <c r="XR133" s="250"/>
      <c r="XS133" s="250"/>
      <c r="XT133" s="250"/>
      <c r="XU133" s="250"/>
      <c r="XV133" s="250"/>
      <c r="XW133" s="250"/>
      <c r="XX133" s="250"/>
      <c r="XY133" s="250"/>
      <c r="XZ133" s="250"/>
      <c r="YA133" s="250"/>
      <c r="YB133" s="250"/>
      <c r="YC133" s="250"/>
      <c r="YD133" s="250"/>
      <c r="YE133" s="250"/>
      <c r="YF133" s="250"/>
      <c r="YG133" s="250"/>
      <c r="YH133" s="250"/>
      <c r="YI133" s="250"/>
      <c r="YJ133" s="250"/>
      <c r="YK133" s="250"/>
      <c r="YL133" s="250"/>
      <c r="YM133" s="250"/>
      <c r="YN133" s="250"/>
      <c r="YO133" s="250"/>
      <c r="YP133" s="250"/>
      <c r="YQ133" s="250"/>
      <c r="YR133" s="250"/>
      <c r="YS133" s="250"/>
      <c r="YT133" s="250"/>
      <c r="YU133" s="250"/>
      <c r="YV133" s="250"/>
      <c r="YW133" s="250"/>
      <c r="YX133" s="250"/>
      <c r="YY133" s="250"/>
      <c r="YZ133" s="250"/>
      <c r="ZA133" s="250"/>
      <c r="ZB133" s="250"/>
      <c r="ZC133" s="250"/>
      <c r="ZD133" s="250"/>
      <c r="ZE133" s="250"/>
      <c r="ZF133" s="250"/>
      <c r="ZG133" s="250"/>
      <c r="ZH133" s="250"/>
      <c r="ZI133" s="250"/>
      <c r="ZJ133" s="250"/>
      <c r="ZK133" s="250"/>
      <c r="ZL133" s="250"/>
      <c r="ZM133" s="250"/>
      <c r="ZN133" s="250"/>
      <c r="ZO133" s="250"/>
      <c r="ZP133" s="250"/>
      <c r="ZQ133" s="250"/>
      <c r="ZR133" s="250"/>
      <c r="ZS133" s="250"/>
      <c r="ZT133" s="250"/>
      <c r="ZU133" s="250"/>
      <c r="ZV133" s="250"/>
      <c r="ZW133" s="250"/>
      <c r="ZX133" s="250"/>
      <c r="ZY133" s="250"/>
      <c r="ZZ133" s="250"/>
      <c r="AAA133" s="250"/>
      <c r="AAB133" s="250"/>
      <c r="AAC133" s="250"/>
      <c r="AAD133" s="250"/>
      <c r="AAE133" s="250"/>
      <c r="AAF133" s="250"/>
      <c r="AAG133" s="250"/>
      <c r="AAH133" s="250"/>
      <c r="AAI133" s="250"/>
      <c r="AAJ133" s="250"/>
      <c r="AAK133" s="250"/>
      <c r="AAL133" s="250"/>
      <c r="AAM133" s="250"/>
      <c r="AAN133" s="250"/>
      <c r="AAO133" s="250"/>
      <c r="AAP133" s="250"/>
      <c r="AAQ133" s="250"/>
      <c r="AAR133" s="250"/>
      <c r="AAS133" s="250"/>
      <c r="AAT133" s="250"/>
      <c r="AAU133" s="250"/>
      <c r="AAV133" s="250"/>
      <c r="AAW133" s="250"/>
      <c r="AAX133" s="250"/>
      <c r="AAY133" s="250"/>
      <c r="AAZ133" s="250"/>
      <c r="ABA133" s="250"/>
      <c r="ABB133" s="250"/>
      <c r="ABC133" s="250"/>
      <c r="ABD133" s="250"/>
      <c r="ABE133" s="250"/>
      <c r="ABF133" s="250"/>
      <c r="ABG133" s="250"/>
      <c r="ABH133" s="250"/>
      <c r="ABI133" s="250"/>
      <c r="ABJ133" s="250"/>
      <c r="ABK133" s="250"/>
      <c r="ABL133" s="250"/>
      <c r="ABM133" s="250"/>
      <c r="ABN133" s="250"/>
      <c r="ABO133" s="250"/>
      <c r="ABP133" s="250"/>
      <c r="ABQ133" s="250"/>
      <c r="ABR133" s="250"/>
      <c r="ABS133" s="250"/>
      <c r="ABT133" s="250"/>
      <c r="ABU133" s="250"/>
      <c r="ABV133" s="250"/>
      <c r="ABW133" s="250"/>
      <c r="ABX133" s="250"/>
      <c r="ABY133" s="250"/>
      <c r="ABZ133" s="250"/>
      <c r="ACA133" s="250"/>
      <c r="ACB133" s="250"/>
      <c r="ACC133" s="250"/>
      <c r="ACD133" s="250"/>
      <c r="ACE133" s="250"/>
      <c r="ACF133" s="250"/>
      <c r="ACG133" s="250"/>
      <c r="ACH133" s="250"/>
      <c r="ACI133" s="250"/>
      <c r="ACJ133" s="250"/>
      <c r="ACK133" s="250"/>
      <c r="ACL133" s="250"/>
      <c r="ACM133" s="250"/>
      <c r="ACN133" s="250"/>
      <c r="ACO133" s="250"/>
      <c r="ACP133" s="250"/>
      <c r="ACQ133" s="250"/>
      <c r="ACR133" s="250"/>
      <c r="ACS133" s="250"/>
      <c r="ACT133" s="250"/>
      <c r="ACU133" s="250"/>
      <c r="ACV133" s="250"/>
      <c r="ACW133" s="250"/>
      <c r="ACX133" s="250"/>
      <c r="ACY133" s="250"/>
      <c r="ACZ133" s="250"/>
      <c r="ADA133" s="250"/>
      <c r="ADB133" s="250"/>
      <c r="ADC133" s="250"/>
      <c r="ADD133" s="250"/>
      <c r="ADE133" s="250"/>
      <c r="ADF133" s="250"/>
      <c r="ADG133" s="250"/>
      <c r="ADH133" s="250"/>
      <c r="ADI133" s="250"/>
      <c r="ADJ133" s="250"/>
      <c r="ADK133" s="250"/>
      <c r="ADL133" s="250"/>
      <c r="ADM133" s="250"/>
      <c r="ADN133" s="250"/>
      <c r="ADO133" s="250"/>
      <c r="ADP133" s="250"/>
      <c r="ADQ133" s="250"/>
      <c r="ADR133" s="250"/>
      <c r="ADS133" s="250"/>
      <c r="ADT133" s="250"/>
      <c r="ADU133" s="250"/>
      <c r="ADV133" s="250"/>
      <c r="ADW133" s="250"/>
      <c r="ADX133" s="250"/>
      <c r="ADY133" s="250"/>
      <c r="ADZ133" s="250"/>
      <c r="AEA133" s="250"/>
      <c r="AEB133" s="250"/>
      <c r="AEC133" s="250"/>
      <c r="AED133" s="250"/>
      <c r="AEE133" s="250"/>
      <c r="AEF133" s="250"/>
      <c r="AEG133" s="250"/>
      <c r="AEH133" s="250"/>
      <c r="AEI133" s="250"/>
      <c r="AEJ133" s="250"/>
      <c r="AEK133" s="250"/>
      <c r="AEL133" s="250"/>
      <c r="AEM133" s="250"/>
      <c r="AEN133" s="250"/>
      <c r="AEO133" s="250"/>
      <c r="AEP133" s="250"/>
      <c r="AEQ133" s="250"/>
      <c r="AER133" s="250"/>
      <c r="AES133" s="250"/>
      <c r="AET133" s="250"/>
      <c r="AEU133" s="250"/>
      <c r="AEV133" s="250"/>
      <c r="AEW133" s="250"/>
      <c r="AEX133" s="250"/>
      <c r="AEY133" s="250"/>
      <c r="AEZ133" s="250"/>
      <c r="AFA133" s="250"/>
      <c r="AFB133" s="250"/>
      <c r="AFC133" s="250"/>
      <c r="AFD133" s="250"/>
      <c r="AFE133" s="250"/>
      <c r="AFF133" s="250"/>
      <c r="AFG133" s="250"/>
      <c r="AFH133" s="250"/>
      <c r="AFI133" s="250"/>
      <c r="AFJ133" s="250"/>
      <c r="AFK133" s="250"/>
      <c r="AFL133" s="250"/>
      <c r="AFM133" s="250"/>
      <c r="AFN133" s="250"/>
      <c r="AFO133" s="250"/>
      <c r="AFP133" s="250"/>
      <c r="AFQ133" s="250"/>
      <c r="AFR133" s="250"/>
      <c r="AFS133" s="250"/>
      <c r="AFT133" s="250"/>
      <c r="AFU133" s="250"/>
      <c r="AFV133" s="250"/>
      <c r="AFW133" s="250"/>
      <c r="AFX133" s="250"/>
      <c r="AFY133" s="250"/>
      <c r="AFZ133" s="250"/>
      <c r="AGA133" s="250"/>
      <c r="AGB133" s="250"/>
      <c r="AGC133" s="250"/>
      <c r="AGD133" s="250"/>
      <c r="AGE133" s="250"/>
      <c r="AGF133" s="250"/>
      <c r="AGG133" s="250"/>
      <c r="AGH133" s="250"/>
      <c r="AGI133" s="250"/>
      <c r="AGJ133" s="250"/>
      <c r="AGK133" s="250"/>
      <c r="AGL133" s="250"/>
      <c r="AGM133" s="250"/>
      <c r="AGN133" s="250"/>
      <c r="AGO133" s="250"/>
      <c r="AGP133" s="250"/>
      <c r="AGQ133" s="250"/>
      <c r="AGR133" s="250"/>
      <c r="AGS133" s="250"/>
      <c r="AGT133" s="250"/>
      <c r="AGU133" s="250"/>
      <c r="AGV133" s="250"/>
      <c r="AGW133" s="250"/>
      <c r="AGX133" s="250"/>
      <c r="AGY133" s="250"/>
      <c r="AGZ133" s="250"/>
      <c r="AHA133" s="250"/>
      <c r="AHB133" s="250"/>
      <c r="AHC133" s="250"/>
      <c r="AHD133" s="250"/>
      <c r="AHE133" s="250"/>
      <c r="AHF133" s="250"/>
      <c r="AHG133" s="250"/>
      <c r="AHH133" s="250"/>
      <c r="AHI133" s="250"/>
      <c r="AHJ133" s="250"/>
      <c r="AHK133" s="250"/>
      <c r="AHL133" s="250"/>
      <c r="AHM133" s="250"/>
      <c r="AHN133" s="250"/>
      <c r="AHO133" s="250"/>
      <c r="AHP133" s="250"/>
      <c r="AHQ133" s="250"/>
      <c r="AHR133" s="250"/>
      <c r="AHS133" s="250"/>
      <c r="AHT133" s="250"/>
      <c r="AHU133" s="250"/>
      <c r="AHV133" s="250"/>
      <c r="AHW133" s="250"/>
      <c r="AHX133" s="250"/>
      <c r="AHY133" s="250"/>
      <c r="AHZ133" s="250"/>
      <c r="AIA133" s="250"/>
      <c r="AIB133" s="250"/>
      <c r="AIC133" s="250"/>
      <c r="AID133" s="250"/>
      <c r="AIE133" s="250"/>
      <c r="AIF133" s="250"/>
      <c r="AIG133" s="250"/>
      <c r="AIH133" s="250"/>
      <c r="AII133" s="250"/>
      <c r="AIJ133" s="250"/>
      <c r="AIK133" s="250"/>
      <c r="AIL133" s="250"/>
      <c r="AIM133" s="250"/>
      <c r="AIN133" s="250"/>
      <c r="AIO133" s="250"/>
      <c r="AIP133" s="250"/>
      <c r="AIQ133" s="250"/>
      <c r="AIR133" s="250"/>
      <c r="AIS133" s="250"/>
      <c r="AIT133" s="250"/>
      <c r="AIU133" s="250"/>
      <c r="AIV133" s="250"/>
      <c r="AIW133" s="250"/>
      <c r="AIX133" s="250"/>
      <c r="AIY133" s="250"/>
      <c r="AIZ133" s="250"/>
      <c r="AJA133" s="250"/>
      <c r="AJB133" s="250"/>
      <c r="AJC133" s="250"/>
      <c r="AJD133" s="250"/>
      <c r="AJE133" s="250"/>
      <c r="AJF133" s="250"/>
      <c r="AJG133" s="250"/>
      <c r="AJH133" s="250"/>
      <c r="AJI133" s="250"/>
      <c r="AJJ133" s="250"/>
      <c r="AJK133" s="250"/>
      <c r="AJL133" s="250"/>
      <c r="AJM133" s="250"/>
      <c r="AJN133" s="250"/>
      <c r="AJO133" s="250"/>
      <c r="AJP133" s="250"/>
      <c r="AJQ133" s="250"/>
      <c r="AJR133" s="250"/>
      <c r="AJS133" s="250"/>
      <c r="AJT133" s="250"/>
      <c r="AJU133" s="250"/>
      <c r="AJV133" s="250"/>
      <c r="AJW133" s="250"/>
      <c r="AJX133" s="250"/>
      <c r="AJY133" s="250"/>
      <c r="AJZ133" s="250"/>
      <c r="AKA133" s="250"/>
      <c r="AKB133" s="250"/>
      <c r="AKC133" s="250"/>
      <c r="AKD133" s="250"/>
      <c r="AKE133" s="250"/>
      <c r="AKF133" s="250"/>
      <c r="AKG133" s="250"/>
      <c r="AKH133" s="250"/>
      <c r="AKI133" s="250"/>
      <c r="AKJ133" s="250"/>
      <c r="AKK133" s="250"/>
      <c r="AKL133" s="250"/>
      <c r="AKM133" s="250"/>
      <c r="AKN133" s="250"/>
      <c r="AKO133" s="250"/>
      <c r="AKP133" s="250"/>
      <c r="AKQ133" s="250"/>
      <c r="AKR133" s="250"/>
      <c r="AKS133" s="250"/>
      <c r="AKT133" s="250"/>
      <c r="AKU133" s="250"/>
      <c r="AKV133" s="250"/>
      <c r="AKW133" s="250"/>
      <c r="AKX133" s="250"/>
      <c r="AKY133" s="250"/>
      <c r="AKZ133" s="250"/>
      <c r="ALA133" s="250"/>
      <c r="ALB133" s="250"/>
      <c r="ALC133" s="250"/>
      <c r="ALD133" s="250"/>
      <c r="ALE133" s="250"/>
      <c r="ALF133" s="250"/>
      <c r="ALG133" s="250"/>
      <c r="ALH133" s="250"/>
      <c r="ALI133" s="250"/>
      <c r="ALJ133" s="250"/>
      <c r="ALK133" s="250"/>
      <c r="ALL133" s="250"/>
      <c r="ALM133" s="250"/>
      <c r="ALN133" s="250"/>
      <c r="ALO133" s="250"/>
      <c r="ALP133" s="250"/>
      <c r="ALQ133" s="250"/>
      <c r="ALR133" s="250"/>
      <c r="ALS133" s="250"/>
      <c r="ALT133" s="250"/>
      <c r="ALU133" s="250"/>
      <c r="ALV133" s="250"/>
      <c r="ALW133" s="250"/>
      <c r="ALX133" s="250"/>
      <c r="ALY133" s="250"/>
      <c r="ALZ133" s="250"/>
      <c r="AMA133" s="250"/>
      <c r="AMB133" s="250"/>
      <c r="AMC133" s="250"/>
      <c r="AMD133" s="250"/>
      <c r="AME133" s="250"/>
      <c r="AMF133" s="250"/>
      <c r="AMG133" s="250"/>
      <c r="AMH133" s="250"/>
      <c r="AMI133" s="250"/>
      <c r="AMJ133" s="250"/>
      <c r="AMK133" s="250"/>
      <c r="AML133" s="250"/>
      <c r="AMM133" s="250"/>
      <c r="AMN133" s="250"/>
      <c r="AMO133" s="250"/>
      <c r="AMP133" s="250"/>
      <c r="AMQ133" s="250"/>
      <c r="AMR133" s="250"/>
      <c r="AMS133" s="250"/>
      <c r="AMT133" s="250"/>
      <c r="AMU133" s="250"/>
      <c r="AMV133" s="250"/>
      <c r="AMW133" s="250"/>
      <c r="AMX133" s="250"/>
      <c r="AMY133" s="250"/>
      <c r="AMZ133" s="250"/>
      <c r="ANA133" s="250"/>
      <c r="ANB133" s="250"/>
      <c r="ANC133" s="250"/>
      <c r="AND133" s="250"/>
      <c r="ANE133" s="250"/>
      <c r="ANF133" s="250"/>
      <c r="ANG133" s="250"/>
      <c r="ANH133" s="250"/>
      <c r="ANI133" s="250"/>
      <c r="ANJ133" s="250"/>
      <c r="ANK133" s="250"/>
      <c r="ANL133" s="250"/>
      <c r="ANM133" s="250"/>
      <c r="ANN133" s="250"/>
      <c r="ANO133" s="250"/>
      <c r="ANP133" s="250"/>
      <c r="ANQ133" s="250"/>
      <c r="ANR133" s="250"/>
      <c r="ANS133" s="250"/>
      <c r="ANT133" s="250"/>
      <c r="ANU133" s="250"/>
      <c r="ANV133" s="250"/>
      <c r="ANW133" s="250"/>
      <c r="ANX133" s="250"/>
      <c r="ANY133" s="250"/>
      <c r="ANZ133" s="250"/>
      <c r="AOA133" s="250"/>
      <c r="AOB133" s="250"/>
      <c r="AOC133" s="250"/>
      <c r="AOD133" s="250"/>
      <c r="AOE133" s="250"/>
      <c r="AOF133" s="250"/>
      <c r="AOG133" s="250"/>
      <c r="AOH133" s="250"/>
      <c r="AOI133" s="250"/>
      <c r="AOJ133" s="250"/>
      <c r="AOK133" s="250"/>
      <c r="AOL133" s="250"/>
      <c r="AOM133" s="250"/>
      <c r="AON133" s="250"/>
      <c r="AOO133" s="250"/>
      <c r="AOP133" s="250"/>
      <c r="AOQ133" s="250"/>
      <c r="AOR133" s="250"/>
      <c r="AOS133" s="250"/>
      <c r="AOT133" s="250"/>
      <c r="AOU133" s="250"/>
      <c r="AOV133" s="250"/>
      <c r="AOW133" s="250"/>
      <c r="AOX133" s="250"/>
      <c r="AOY133" s="250"/>
      <c r="AOZ133" s="250"/>
      <c r="APA133" s="250"/>
      <c r="APB133" s="250"/>
      <c r="APC133" s="250"/>
      <c r="APD133" s="250"/>
      <c r="APE133" s="250"/>
      <c r="APF133" s="250"/>
      <c r="APG133" s="250"/>
      <c r="APH133" s="250"/>
      <c r="API133" s="250"/>
      <c r="APJ133" s="250"/>
      <c r="APK133" s="250"/>
      <c r="APL133" s="250"/>
      <c r="APM133" s="250"/>
      <c r="APN133" s="250"/>
      <c r="APO133" s="250"/>
      <c r="APP133" s="250"/>
      <c r="APQ133" s="250"/>
      <c r="APR133" s="250"/>
      <c r="APS133" s="250"/>
      <c r="APT133" s="250"/>
      <c r="APU133" s="250"/>
      <c r="APV133" s="250"/>
      <c r="APW133" s="250"/>
      <c r="APX133" s="250"/>
      <c r="APY133" s="250"/>
      <c r="APZ133" s="250"/>
      <c r="AQA133" s="250"/>
      <c r="AQB133" s="250"/>
      <c r="AQC133" s="250"/>
      <c r="AQD133" s="250"/>
      <c r="AQE133" s="250"/>
      <c r="AQF133" s="250"/>
      <c r="AQG133" s="250"/>
      <c r="AQH133" s="250"/>
      <c r="AQI133" s="250"/>
      <c r="AQJ133" s="250"/>
      <c r="AQK133" s="250"/>
      <c r="AQL133" s="250"/>
      <c r="AQM133" s="250"/>
      <c r="AQN133" s="250"/>
      <c r="AQO133" s="250"/>
      <c r="AQP133" s="250"/>
      <c r="AQQ133" s="250"/>
      <c r="AQR133" s="250"/>
      <c r="AQS133" s="250"/>
      <c r="AQT133" s="250"/>
      <c r="AQU133" s="250"/>
      <c r="AQV133" s="250"/>
      <c r="AQW133" s="250"/>
      <c r="AQX133" s="250"/>
      <c r="AQY133" s="250"/>
      <c r="AQZ133" s="250"/>
      <c r="ARA133" s="250"/>
      <c r="ARB133" s="250"/>
      <c r="ARC133" s="250"/>
      <c r="ARD133" s="250"/>
      <c r="ARE133" s="250"/>
      <c r="ARF133" s="250"/>
      <c r="ARG133" s="250"/>
      <c r="ARH133" s="250"/>
      <c r="ARI133" s="250"/>
      <c r="ARJ133" s="250"/>
      <c r="ARK133" s="250"/>
      <c r="ARL133" s="250"/>
      <c r="ARM133" s="250"/>
      <c r="ARN133" s="250"/>
      <c r="ARO133" s="250"/>
      <c r="ARP133" s="250"/>
      <c r="ARQ133" s="250"/>
      <c r="ARR133" s="250"/>
      <c r="ARS133" s="250"/>
      <c r="ART133" s="250"/>
      <c r="ARU133" s="250"/>
      <c r="ARV133" s="250"/>
      <c r="ARW133" s="250"/>
      <c r="ARX133" s="250"/>
      <c r="ARY133" s="250"/>
      <c r="ARZ133" s="250"/>
      <c r="ASA133" s="250"/>
      <c r="ASB133" s="250"/>
      <c r="ASC133" s="250"/>
      <c r="ASD133" s="250"/>
      <c r="ASE133" s="250"/>
      <c r="ASF133" s="250"/>
      <c r="ASG133" s="250"/>
      <c r="ASH133" s="250"/>
      <c r="ASI133" s="250"/>
      <c r="ASJ133" s="250"/>
      <c r="ASK133" s="250"/>
      <c r="ASL133" s="250"/>
      <c r="ASM133" s="250"/>
      <c r="ASN133" s="250"/>
      <c r="ASO133" s="250"/>
      <c r="ASP133" s="250"/>
      <c r="ASQ133" s="250"/>
      <c r="ASR133" s="250"/>
      <c r="ASS133" s="250"/>
      <c r="AST133" s="250"/>
      <c r="ASU133" s="250"/>
      <c r="ASV133" s="250"/>
      <c r="ASW133" s="250"/>
      <c r="ASX133" s="250"/>
      <c r="ASY133" s="250"/>
      <c r="ASZ133" s="250"/>
      <c r="ATA133" s="250"/>
      <c r="ATB133" s="250"/>
      <c r="ATC133" s="250"/>
      <c r="ATD133" s="250"/>
      <c r="ATE133" s="250"/>
      <c r="ATF133" s="250"/>
      <c r="ATG133" s="250"/>
      <c r="ATH133" s="250"/>
      <c r="ATI133" s="250"/>
      <c r="ATJ133" s="250"/>
      <c r="ATK133" s="250"/>
      <c r="ATL133" s="250"/>
      <c r="ATM133" s="250"/>
      <c r="ATN133" s="250"/>
      <c r="ATO133" s="250"/>
      <c r="ATP133" s="250"/>
      <c r="ATQ133" s="250"/>
      <c r="ATR133" s="250"/>
      <c r="ATS133" s="250"/>
      <c r="ATT133" s="250"/>
      <c r="ATU133" s="250"/>
      <c r="ATV133" s="250"/>
      <c r="ATW133" s="250"/>
      <c r="ATX133" s="250"/>
      <c r="ATY133" s="250"/>
      <c r="ATZ133" s="250"/>
      <c r="AUA133" s="250"/>
      <c r="AUB133" s="250"/>
      <c r="AUC133" s="250"/>
      <c r="AUD133" s="250"/>
      <c r="AUE133" s="250"/>
      <c r="AUF133" s="250"/>
      <c r="AUG133" s="250"/>
      <c r="AUH133" s="250"/>
      <c r="AUI133" s="250"/>
      <c r="AUJ133" s="250"/>
      <c r="AUK133" s="250"/>
      <c r="AUL133" s="250"/>
      <c r="AUM133" s="250"/>
      <c r="AUN133" s="250"/>
      <c r="AUO133" s="250"/>
      <c r="AUP133" s="250"/>
      <c r="AUQ133" s="250"/>
      <c r="AUR133" s="250"/>
      <c r="AUS133" s="250"/>
      <c r="AUT133" s="250"/>
      <c r="AUU133" s="250"/>
      <c r="AUV133" s="250"/>
      <c r="AUW133" s="250"/>
      <c r="AUX133" s="250"/>
      <c r="AUY133" s="250"/>
      <c r="AUZ133" s="250"/>
      <c r="AVA133" s="250"/>
      <c r="AVB133" s="250"/>
      <c r="AVC133" s="250"/>
      <c r="AVD133" s="250"/>
      <c r="AVE133" s="250"/>
      <c r="AVF133" s="250"/>
      <c r="AVG133" s="250"/>
      <c r="AVH133" s="250"/>
      <c r="AVI133" s="250"/>
      <c r="AVJ133" s="250"/>
      <c r="AVK133" s="250"/>
      <c r="AVL133" s="250"/>
      <c r="AVM133" s="250"/>
      <c r="AVN133" s="250"/>
      <c r="AVO133" s="250"/>
      <c r="AVP133" s="250"/>
      <c r="AVQ133" s="250"/>
      <c r="AVR133" s="250"/>
      <c r="AVS133" s="250"/>
      <c r="AVT133" s="250"/>
      <c r="AVU133" s="250"/>
      <c r="AVV133" s="250"/>
      <c r="AVW133" s="250"/>
      <c r="AVX133" s="250"/>
      <c r="AVY133" s="250"/>
      <c r="AVZ133" s="250"/>
      <c r="AWA133" s="250"/>
      <c r="AWB133" s="250"/>
      <c r="AWC133" s="250"/>
      <c r="AWD133" s="250"/>
      <c r="AWE133" s="250"/>
      <c r="AWF133" s="250"/>
      <c r="AWG133" s="250"/>
      <c r="AWH133" s="250"/>
      <c r="AWI133" s="250"/>
      <c r="AWJ133" s="250"/>
      <c r="AWK133" s="250"/>
      <c r="AWL133" s="250"/>
      <c r="AWM133" s="250"/>
      <c r="AWN133" s="250"/>
      <c r="AWO133" s="250"/>
      <c r="AWP133" s="250"/>
      <c r="AWQ133" s="250"/>
      <c r="AWR133" s="250"/>
      <c r="AWS133" s="250"/>
      <c r="AWT133" s="250"/>
      <c r="AWU133" s="250"/>
      <c r="AWV133" s="250"/>
      <c r="AWW133" s="250"/>
      <c r="AWX133" s="250"/>
      <c r="AWY133" s="250"/>
      <c r="AWZ133" s="250"/>
      <c r="AXA133" s="250"/>
      <c r="AXB133" s="250"/>
      <c r="AXC133" s="250"/>
      <c r="AXD133" s="250"/>
      <c r="AXE133" s="250"/>
      <c r="AXF133" s="250"/>
      <c r="AXG133" s="250"/>
      <c r="AXH133" s="250"/>
      <c r="AXI133" s="250"/>
      <c r="AXJ133" s="250"/>
      <c r="AXK133" s="250"/>
      <c r="AXL133" s="250"/>
      <c r="AXM133" s="250"/>
      <c r="AXN133" s="250"/>
      <c r="AXO133" s="250"/>
      <c r="AXP133" s="250"/>
      <c r="AXQ133" s="250"/>
      <c r="AXR133" s="250"/>
      <c r="AXS133" s="250"/>
      <c r="AXT133" s="250"/>
      <c r="AXU133" s="250"/>
      <c r="AXV133" s="250"/>
      <c r="AXW133" s="250"/>
      <c r="AXX133" s="250"/>
      <c r="AXY133" s="250"/>
      <c r="AXZ133" s="250"/>
      <c r="AYA133" s="250"/>
      <c r="AYB133" s="250"/>
      <c r="AYC133" s="250"/>
      <c r="AYD133" s="250"/>
      <c r="AYE133" s="250"/>
      <c r="AYF133" s="250"/>
      <c r="AYG133" s="250"/>
      <c r="AYH133" s="250"/>
      <c r="AYI133" s="250"/>
      <c r="AYJ133" s="250"/>
      <c r="AYK133" s="250"/>
      <c r="AYL133" s="250"/>
      <c r="AYM133" s="250"/>
      <c r="AYN133" s="250"/>
      <c r="AYO133" s="250"/>
      <c r="AYP133" s="250"/>
      <c r="AYQ133" s="250"/>
      <c r="AYR133" s="250"/>
      <c r="AYS133" s="250"/>
      <c r="AYT133" s="250"/>
      <c r="AYU133" s="250"/>
      <c r="AYV133" s="250"/>
      <c r="AYW133" s="250"/>
      <c r="AYX133" s="250"/>
      <c r="AYY133" s="250"/>
      <c r="AYZ133" s="250"/>
      <c r="AZA133" s="250"/>
      <c r="AZB133" s="250"/>
      <c r="AZC133" s="250"/>
      <c r="AZD133" s="250"/>
      <c r="AZE133" s="250"/>
      <c r="AZF133" s="250"/>
      <c r="AZG133" s="250"/>
      <c r="AZH133" s="250"/>
      <c r="AZI133" s="250"/>
      <c r="AZJ133" s="250"/>
      <c r="AZK133" s="250"/>
      <c r="AZL133" s="250"/>
      <c r="AZM133" s="250"/>
      <c r="AZN133" s="250"/>
      <c r="AZO133" s="250"/>
      <c r="AZP133" s="250"/>
      <c r="AZQ133" s="250"/>
      <c r="AZR133" s="250"/>
      <c r="AZS133" s="250"/>
      <c r="AZT133" s="250"/>
      <c r="AZU133" s="250"/>
      <c r="AZV133" s="250"/>
      <c r="AZW133" s="250"/>
      <c r="AZX133" s="250"/>
      <c r="AZY133" s="250"/>
      <c r="AZZ133" s="250"/>
      <c r="BAA133" s="250"/>
      <c r="BAB133" s="250"/>
      <c r="BAC133" s="250"/>
      <c r="BAD133" s="250"/>
      <c r="BAE133" s="250"/>
      <c r="BAF133" s="250"/>
      <c r="BAG133" s="250"/>
      <c r="BAH133" s="250"/>
      <c r="BAI133" s="250"/>
      <c r="BAJ133" s="250"/>
      <c r="BAK133" s="250"/>
      <c r="BAL133" s="250"/>
      <c r="BAM133" s="250"/>
      <c r="BAN133" s="250"/>
      <c r="BAO133" s="250"/>
      <c r="BAP133" s="250"/>
      <c r="BAQ133" s="250"/>
      <c r="BAR133" s="250"/>
      <c r="BAS133" s="250"/>
      <c r="BAT133" s="250"/>
      <c r="BAU133" s="250"/>
      <c r="BAV133" s="250"/>
      <c r="BAW133" s="250"/>
      <c r="BAX133" s="250"/>
      <c r="BAY133" s="250"/>
      <c r="BAZ133" s="250"/>
      <c r="BBA133" s="250"/>
      <c r="BBB133" s="250"/>
      <c r="BBC133" s="250"/>
      <c r="BBD133" s="250"/>
      <c r="BBE133" s="250"/>
      <c r="BBF133" s="250"/>
      <c r="BBG133" s="250"/>
      <c r="BBH133" s="250"/>
      <c r="BBI133" s="250"/>
      <c r="BBJ133" s="250"/>
      <c r="BBK133" s="250"/>
      <c r="BBL133" s="250"/>
      <c r="BBM133" s="250"/>
      <c r="BBN133" s="250"/>
      <c r="BBO133" s="250"/>
      <c r="BBP133" s="250"/>
      <c r="BBQ133" s="250"/>
      <c r="BBR133" s="250"/>
      <c r="BBS133" s="250"/>
      <c r="BBT133" s="250"/>
      <c r="BBU133" s="250"/>
      <c r="BBV133" s="250"/>
      <c r="BBW133" s="250"/>
      <c r="BBX133" s="250"/>
      <c r="BBY133" s="250"/>
      <c r="BBZ133" s="250"/>
      <c r="BCA133" s="250"/>
      <c r="BCB133" s="250"/>
      <c r="BCC133" s="250"/>
      <c r="BCD133" s="250"/>
      <c r="BCE133" s="250"/>
      <c r="BCF133" s="250"/>
      <c r="BCG133" s="250"/>
      <c r="BCH133" s="250"/>
      <c r="BCI133" s="250"/>
      <c r="BCJ133" s="250"/>
      <c r="BCK133" s="250"/>
      <c r="BCL133" s="250"/>
      <c r="BCM133" s="250"/>
      <c r="BCN133" s="250"/>
      <c r="BCO133" s="250"/>
      <c r="BCP133" s="250"/>
      <c r="BCQ133" s="250"/>
      <c r="BCR133" s="250"/>
      <c r="BCS133" s="250"/>
      <c r="BCT133" s="250"/>
      <c r="BCU133" s="250"/>
      <c r="BCV133" s="250"/>
      <c r="BCW133" s="250"/>
      <c r="BCX133" s="250"/>
      <c r="BCY133" s="250"/>
      <c r="BCZ133" s="250"/>
      <c r="BDA133" s="250"/>
      <c r="BDB133" s="250"/>
      <c r="BDC133" s="250"/>
      <c r="BDD133" s="250"/>
      <c r="BDE133" s="250"/>
      <c r="BDF133" s="250"/>
      <c r="BDG133" s="250"/>
      <c r="BDH133" s="250"/>
      <c r="BDI133" s="250"/>
      <c r="BDJ133" s="250"/>
      <c r="BDK133" s="250"/>
      <c r="BDL133" s="250"/>
      <c r="BDM133" s="250"/>
      <c r="BDN133" s="250"/>
      <c r="BDO133" s="250"/>
      <c r="BDP133" s="250"/>
      <c r="BDQ133" s="250"/>
      <c r="BDR133" s="250"/>
      <c r="BDS133" s="250"/>
      <c r="BDT133" s="250"/>
      <c r="BDU133" s="250"/>
      <c r="BDV133" s="250"/>
      <c r="BDW133" s="250"/>
      <c r="BDX133" s="250"/>
      <c r="BDY133" s="250"/>
      <c r="BDZ133" s="250"/>
      <c r="BEA133" s="250"/>
      <c r="BEB133" s="250"/>
      <c r="BEC133" s="250"/>
      <c r="BED133" s="250"/>
      <c r="BEE133" s="250"/>
      <c r="BEF133" s="250"/>
      <c r="BEG133" s="250"/>
      <c r="BEH133" s="250"/>
      <c r="BEI133" s="250"/>
      <c r="BEJ133" s="250"/>
      <c r="BEK133" s="250"/>
      <c r="BEL133" s="250"/>
      <c r="BEM133" s="250"/>
      <c r="BEN133" s="250"/>
      <c r="BEO133" s="250"/>
      <c r="BEP133" s="250"/>
      <c r="BEQ133" s="250"/>
      <c r="BER133" s="250"/>
      <c r="BES133" s="250"/>
      <c r="BET133" s="250"/>
      <c r="BEU133" s="250"/>
      <c r="BEV133" s="250"/>
      <c r="BEW133" s="250"/>
      <c r="BEX133" s="250"/>
    </row>
    <row r="134" spans="1:1506" s="254" customFormat="1">
      <c r="A134" s="250"/>
      <c r="B134" s="251"/>
      <c r="C134" s="250"/>
      <c r="H134" s="65"/>
      <c r="I134" s="253"/>
      <c r="K134" s="273"/>
      <c r="L134" s="65"/>
      <c r="N134" s="65"/>
      <c r="O134" s="250"/>
      <c r="P134" s="250"/>
      <c r="Q134" s="250"/>
      <c r="R134" s="250"/>
      <c r="S134" s="250"/>
      <c r="T134" s="250"/>
      <c r="U134" s="250"/>
      <c r="V134" s="250"/>
      <c r="W134" s="250"/>
      <c r="X134" s="250"/>
      <c r="Y134" s="250"/>
      <c r="Z134" s="250"/>
      <c r="AA134" s="250"/>
      <c r="AB134" s="250"/>
      <c r="AC134" s="250"/>
      <c r="AD134" s="250"/>
      <c r="AE134" s="250"/>
      <c r="AF134" s="250"/>
      <c r="AG134" s="250"/>
      <c r="AH134" s="250"/>
      <c r="AI134" s="250"/>
      <c r="AJ134" s="250"/>
      <c r="AK134" s="250"/>
      <c r="AL134" s="250"/>
      <c r="AM134" s="250"/>
      <c r="AN134" s="250"/>
      <c r="AO134" s="250"/>
      <c r="AP134" s="250"/>
      <c r="AQ134" s="250"/>
      <c r="AR134" s="250"/>
      <c r="AS134" s="250"/>
      <c r="AT134" s="250"/>
      <c r="AU134" s="250"/>
      <c r="AV134" s="250"/>
      <c r="AW134" s="250"/>
      <c r="AX134" s="250"/>
      <c r="AY134" s="250"/>
      <c r="AZ134" s="250"/>
      <c r="BA134" s="250"/>
      <c r="BB134" s="250"/>
      <c r="BC134" s="250"/>
      <c r="BD134" s="250"/>
      <c r="BE134" s="250"/>
      <c r="BF134" s="250"/>
      <c r="BG134" s="250"/>
      <c r="BH134" s="250"/>
      <c r="BI134" s="250"/>
      <c r="BJ134" s="250"/>
      <c r="BK134" s="250"/>
      <c r="BL134" s="250"/>
      <c r="BM134" s="250"/>
      <c r="BN134" s="250"/>
      <c r="BO134" s="250"/>
      <c r="BP134" s="250"/>
      <c r="BQ134" s="250"/>
      <c r="BR134" s="250"/>
      <c r="BS134" s="250"/>
      <c r="BT134" s="250"/>
      <c r="BU134" s="250"/>
      <c r="BV134" s="250"/>
      <c r="BW134" s="250"/>
      <c r="BX134" s="250"/>
      <c r="BY134" s="250"/>
      <c r="BZ134" s="250"/>
      <c r="CA134" s="250"/>
      <c r="CB134" s="250"/>
      <c r="CC134" s="250"/>
      <c r="CD134" s="250"/>
      <c r="CE134" s="250"/>
      <c r="CF134" s="250"/>
      <c r="CG134" s="250"/>
      <c r="CH134" s="250"/>
      <c r="CI134" s="250"/>
      <c r="CJ134" s="250"/>
      <c r="CK134" s="250"/>
      <c r="CL134" s="250"/>
      <c r="CM134" s="250"/>
      <c r="CN134" s="250"/>
      <c r="CO134" s="250"/>
      <c r="CP134" s="250"/>
      <c r="CQ134" s="250"/>
      <c r="CR134" s="250"/>
      <c r="CS134" s="250"/>
      <c r="CT134" s="250"/>
      <c r="CU134" s="250"/>
      <c r="CV134" s="250"/>
      <c r="CW134" s="250"/>
      <c r="CX134" s="250"/>
      <c r="CY134" s="250"/>
      <c r="CZ134" s="250"/>
      <c r="DA134" s="250"/>
      <c r="DB134" s="250"/>
      <c r="DC134" s="250"/>
      <c r="DD134" s="250"/>
      <c r="DE134" s="250"/>
      <c r="DF134" s="250"/>
      <c r="DG134" s="250"/>
      <c r="DH134" s="250"/>
      <c r="DI134" s="250"/>
      <c r="DJ134" s="250"/>
      <c r="DK134" s="250"/>
      <c r="DL134" s="250"/>
      <c r="DM134" s="250"/>
      <c r="DN134" s="250"/>
      <c r="DO134" s="250"/>
      <c r="DP134" s="250"/>
      <c r="DQ134" s="250"/>
      <c r="DR134" s="250"/>
      <c r="DS134" s="250"/>
      <c r="DT134" s="250"/>
      <c r="DU134" s="250"/>
      <c r="DV134" s="250"/>
      <c r="DW134" s="250"/>
      <c r="DX134" s="250"/>
      <c r="DY134" s="250"/>
      <c r="DZ134" s="250"/>
      <c r="EA134" s="250"/>
      <c r="EB134" s="250"/>
      <c r="EC134" s="250"/>
      <c r="ED134" s="250"/>
      <c r="EE134" s="250"/>
      <c r="EF134" s="250"/>
      <c r="EG134" s="250"/>
      <c r="EH134" s="250"/>
      <c r="EI134" s="250"/>
      <c r="EJ134" s="250"/>
      <c r="EK134" s="250"/>
      <c r="EL134" s="250"/>
      <c r="EM134" s="250"/>
      <c r="EN134" s="250"/>
      <c r="EO134" s="250"/>
      <c r="EP134" s="250"/>
      <c r="EQ134" s="250"/>
      <c r="ER134" s="250"/>
      <c r="ES134" s="250"/>
      <c r="ET134" s="250"/>
      <c r="EU134" s="250"/>
      <c r="EV134" s="250"/>
      <c r="EW134" s="250"/>
      <c r="EX134" s="250"/>
      <c r="EY134" s="250"/>
      <c r="EZ134" s="250"/>
      <c r="FA134" s="250"/>
      <c r="FB134" s="250"/>
      <c r="FC134" s="250"/>
      <c r="FD134" s="250"/>
      <c r="FE134" s="250"/>
      <c r="FF134" s="250"/>
      <c r="FG134" s="250"/>
      <c r="FH134" s="250"/>
      <c r="FI134" s="250"/>
      <c r="FJ134" s="250"/>
      <c r="FK134" s="250"/>
      <c r="FL134" s="250"/>
      <c r="FM134" s="250"/>
      <c r="FN134" s="250"/>
      <c r="FO134" s="250"/>
      <c r="FP134" s="250"/>
      <c r="FQ134" s="250"/>
      <c r="FR134" s="250"/>
      <c r="FS134" s="250"/>
      <c r="FT134" s="250"/>
      <c r="FU134" s="250"/>
      <c r="FV134" s="250"/>
      <c r="FW134" s="250"/>
      <c r="FX134" s="250"/>
      <c r="FY134" s="250"/>
      <c r="FZ134" s="250"/>
      <c r="GA134" s="250"/>
      <c r="GB134" s="250"/>
      <c r="GC134" s="250"/>
      <c r="GD134" s="250"/>
      <c r="GE134" s="250"/>
      <c r="GF134" s="250"/>
      <c r="GG134" s="250"/>
      <c r="GH134" s="250"/>
      <c r="GI134" s="250"/>
      <c r="GJ134" s="250"/>
      <c r="GK134" s="250"/>
      <c r="GL134" s="250"/>
      <c r="GM134" s="250"/>
      <c r="GN134" s="250"/>
      <c r="GO134" s="250"/>
      <c r="GP134" s="250"/>
      <c r="GQ134" s="250"/>
      <c r="GR134" s="250"/>
      <c r="GS134" s="250"/>
      <c r="GT134" s="250"/>
      <c r="GU134" s="250"/>
      <c r="GV134" s="250"/>
      <c r="GW134" s="250"/>
      <c r="GX134" s="250"/>
      <c r="GY134" s="250"/>
      <c r="GZ134" s="250"/>
      <c r="HA134" s="250"/>
      <c r="HB134" s="250"/>
      <c r="HC134" s="250"/>
      <c r="HD134" s="250"/>
      <c r="HE134" s="250"/>
      <c r="HF134" s="250"/>
      <c r="HG134" s="250"/>
      <c r="HH134" s="250"/>
      <c r="HI134" s="250"/>
      <c r="HJ134" s="250"/>
      <c r="HK134" s="250"/>
      <c r="HL134" s="250"/>
      <c r="HM134" s="250"/>
      <c r="HN134" s="250"/>
      <c r="HO134" s="250"/>
      <c r="HP134" s="250"/>
      <c r="HQ134" s="250"/>
      <c r="HR134" s="250"/>
      <c r="HS134" s="250"/>
      <c r="HT134" s="250"/>
      <c r="HU134" s="250"/>
      <c r="HV134" s="250"/>
      <c r="HW134" s="250"/>
      <c r="HX134" s="250"/>
      <c r="HY134" s="250"/>
      <c r="HZ134" s="250"/>
      <c r="IA134" s="250"/>
      <c r="IB134" s="250"/>
      <c r="IC134" s="250"/>
      <c r="ID134" s="250"/>
      <c r="IE134" s="250"/>
      <c r="IF134" s="250"/>
      <c r="IG134" s="250"/>
      <c r="IH134" s="250"/>
      <c r="II134" s="250"/>
      <c r="IJ134" s="250"/>
      <c r="IK134" s="250"/>
      <c r="IL134" s="250"/>
      <c r="IM134" s="250"/>
      <c r="IN134" s="250"/>
      <c r="IO134" s="250"/>
      <c r="IP134" s="250"/>
      <c r="IQ134" s="250"/>
      <c r="IR134" s="250"/>
      <c r="IS134" s="250"/>
      <c r="IT134" s="250"/>
      <c r="IU134" s="250"/>
      <c r="IV134" s="250"/>
      <c r="IW134" s="250"/>
      <c r="IX134" s="250"/>
      <c r="IY134" s="250"/>
      <c r="IZ134" s="250"/>
      <c r="JA134" s="250"/>
      <c r="JB134" s="250"/>
      <c r="JC134" s="250"/>
      <c r="JD134" s="250"/>
      <c r="JE134" s="250"/>
      <c r="JF134" s="250"/>
      <c r="JG134" s="250"/>
      <c r="JH134" s="250"/>
      <c r="JI134" s="250"/>
      <c r="JJ134" s="250"/>
      <c r="JK134" s="250"/>
      <c r="JL134" s="250"/>
      <c r="JM134" s="250"/>
      <c r="JN134" s="250"/>
      <c r="JO134" s="250"/>
      <c r="JP134" s="250"/>
      <c r="JQ134" s="250"/>
      <c r="JR134" s="250"/>
      <c r="JS134" s="250"/>
      <c r="JT134" s="250"/>
      <c r="JU134" s="250"/>
      <c r="JV134" s="250"/>
      <c r="JW134" s="250"/>
      <c r="JX134" s="250"/>
      <c r="JY134" s="250"/>
      <c r="JZ134" s="250"/>
      <c r="KA134" s="250"/>
      <c r="KB134" s="250"/>
      <c r="KC134" s="250"/>
      <c r="KD134" s="250"/>
      <c r="KE134" s="250"/>
      <c r="KF134" s="250"/>
      <c r="KG134" s="250"/>
      <c r="KH134" s="250"/>
      <c r="KI134" s="250"/>
      <c r="KJ134" s="250"/>
      <c r="KK134" s="250"/>
      <c r="KL134" s="250"/>
      <c r="KM134" s="250"/>
      <c r="KN134" s="250"/>
      <c r="KO134" s="250"/>
      <c r="KP134" s="250"/>
      <c r="KQ134" s="250"/>
      <c r="KR134" s="250"/>
      <c r="KS134" s="250"/>
      <c r="KT134" s="250"/>
      <c r="KU134" s="250"/>
      <c r="KV134" s="250"/>
      <c r="KW134" s="250"/>
      <c r="KX134" s="250"/>
      <c r="KY134" s="250"/>
      <c r="KZ134" s="250"/>
      <c r="LA134" s="250"/>
      <c r="LB134" s="250"/>
      <c r="LC134" s="250"/>
      <c r="LD134" s="250"/>
      <c r="LE134" s="250"/>
      <c r="LF134" s="250"/>
      <c r="LG134" s="250"/>
      <c r="LH134" s="250"/>
      <c r="LI134" s="250"/>
      <c r="LJ134" s="250"/>
      <c r="LK134" s="250"/>
      <c r="LL134" s="250"/>
      <c r="LM134" s="250"/>
      <c r="LN134" s="250"/>
      <c r="LO134" s="250"/>
      <c r="LP134" s="250"/>
      <c r="LQ134" s="250"/>
      <c r="LR134" s="250"/>
      <c r="LS134" s="250"/>
      <c r="LT134" s="250"/>
      <c r="LU134" s="250"/>
      <c r="LV134" s="250"/>
      <c r="LW134" s="250"/>
      <c r="LX134" s="250"/>
      <c r="LY134" s="250"/>
      <c r="LZ134" s="250"/>
      <c r="MA134" s="250"/>
      <c r="MB134" s="250"/>
      <c r="MC134" s="250"/>
      <c r="MD134" s="250"/>
      <c r="ME134" s="250"/>
      <c r="MF134" s="250"/>
      <c r="MG134" s="250"/>
      <c r="MH134" s="250"/>
      <c r="MI134" s="250"/>
      <c r="MJ134" s="250"/>
      <c r="MK134" s="250"/>
      <c r="ML134" s="250"/>
      <c r="MM134" s="250"/>
      <c r="MN134" s="250"/>
      <c r="MO134" s="250"/>
      <c r="MP134" s="250"/>
      <c r="MQ134" s="250"/>
      <c r="MR134" s="250"/>
      <c r="MS134" s="250"/>
      <c r="MT134" s="250"/>
      <c r="MU134" s="250"/>
      <c r="MV134" s="250"/>
      <c r="MW134" s="250"/>
      <c r="MX134" s="250"/>
      <c r="MY134" s="250"/>
      <c r="MZ134" s="250"/>
      <c r="NA134" s="250"/>
      <c r="NB134" s="250"/>
      <c r="NC134" s="250"/>
      <c r="ND134" s="250"/>
      <c r="NE134" s="250"/>
      <c r="NF134" s="250"/>
      <c r="NG134" s="250"/>
      <c r="NH134" s="250"/>
      <c r="NI134" s="250"/>
      <c r="NJ134" s="250"/>
      <c r="NK134" s="250"/>
      <c r="NL134" s="250"/>
      <c r="NM134" s="250"/>
      <c r="NN134" s="250"/>
      <c r="NO134" s="250"/>
      <c r="NP134" s="250"/>
      <c r="NQ134" s="250"/>
      <c r="NR134" s="250"/>
      <c r="NS134" s="250"/>
      <c r="NT134" s="250"/>
      <c r="NU134" s="250"/>
      <c r="NV134" s="250"/>
      <c r="NW134" s="250"/>
      <c r="NX134" s="250"/>
      <c r="NY134" s="250"/>
      <c r="NZ134" s="250"/>
      <c r="OA134" s="250"/>
      <c r="OB134" s="250"/>
      <c r="OC134" s="250"/>
      <c r="OD134" s="250"/>
      <c r="OE134" s="250"/>
      <c r="OF134" s="250"/>
      <c r="OG134" s="250"/>
      <c r="OH134" s="250"/>
      <c r="OI134" s="250"/>
      <c r="OJ134" s="250"/>
      <c r="OK134" s="250"/>
      <c r="OL134" s="250"/>
      <c r="OM134" s="250"/>
      <c r="ON134" s="250"/>
      <c r="OO134" s="250"/>
      <c r="OP134" s="250"/>
      <c r="OQ134" s="250"/>
      <c r="OR134" s="250"/>
      <c r="OS134" s="250"/>
      <c r="OT134" s="250"/>
      <c r="OU134" s="250"/>
      <c r="OV134" s="250"/>
      <c r="OW134" s="250"/>
      <c r="OX134" s="250"/>
      <c r="OY134" s="250"/>
      <c r="OZ134" s="250"/>
      <c r="PA134" s="250"/>
      <c r="PB134" s="250"/>
      <c r="PC134" s="250"/>
      <c r="PD134" s="250"/>
      <c r="PE134" s="250"/>
      <c r="PF134" s="250"/>
      <c r="PG134" s="250"/>
      <c r="PH134" s="250"/>
      <c r="PI134" s="250"/>
      <c r="PJ134" s="250"/>
      <c r="PK134" s="250"/>
      <c r="PL134" s="250"/>
      <c r="PM134" s="250"/>
      <c r="PN134" s="250"/>
      <c r="PO134" s="250"/>
      <c r="PP134" s="250"/>
      <c r="PQ134" s="250"/>
      <c r="PR134" s="250"/>
      <c r="PS134" s="250"/>
      <c r="PT134" s="250"/>
      <c r="PU134" s="250"/>
      <c r="PV134" s="250"/>
      <c r="PW134" s="250"/>
      <c r="PX134" s="250"/>
      <c r="PY134" s="250"/>
      <c r="PZ134" s="250"/>
      <c r="QA134" s="250"/>
      <c r="QB134" s="250"/>
      <c r="QC134" s="250"/>
      <c r="QD134" s="250"/>
      <c r="QE134" s="250"/>
      <c r="QF134" s="250"/>
      <c r="QG134" s="250"/>
      <c r="QH134" s="250"/>
      <c r="QI134" s="250"/>
      <c r="QJ134" s="250"/>
      <c r="QK134" s="250"/>
      <c r="QL134" s="250"/>
      <c r="QM134" s="250"/>
      <c r="QN134" s="250"/>
      <c r="QO134" s="250"/>
      <c r="QP134" s="250"/>
      <c r="QQ134" s="250"/>
      <c r="QR134" s="250"/>
      <c r="QS134" s="250"/>
      <c r="QT134" s="250"/>
      <c r="QU134" s="250"/>
      <c r="QV134" s="250"/>
      <c r="QW134" s="250"/>
      <c r="QX134" s="250"/>
      <c r="QY134" s="250"/>
      <c r="QZ134" s="250"/>
      <c r="RA134" s="250"/>
      <c r="RB134" s="250"/>
      <c r="RC134" s="250"/>
      <c r="RD134" s="250"/>
      <c r="RE134" s="250"/>
      <c r="RF134" s="250"/>
      <c r="RG134" s="250"/>
      <c r="RH134" s="250"/>
      <c r="RI134" s="250"/>
      <c r="RJ134" s="250"/>
      <c r="RK134" s="250"/>
      <c r="RL134" s="250"/>
      <c r="RM134" s="250"/>
      <c r="RN134" s="250"/>
      <c r="RO134" s="250"/>
      <c r="RP134" s="250"/>
      <c r="RQ134" s="250"/>
      <c r="RR134" s="250"/>
      <c r="RS134" s="250"/>
      <c r="RT134" s="250"/>
      <c r="RU134" s="250"/>
      <c r="RV134" s="250"/>
      <c r="RW134" s="250"/>
      <c r="RX134" s="250"/>
      <c r="RY134" s="250"/>
      <c r="RZ134" s="250"/>
      <c r="SA134" s="250"/>
      <c r="SB134" s="250"/>
      <c r="SC134" s="250"/>
      <c r="SD134" s="250"/>
      <c r="SE134" s="250"/>
      <c r="SF134" s="250"/>
      <c r="SG134" s="250"/>
      <c r="SH134" s="250"/>
      <c r="SI134" s="250"/>
      <c r="SJ134" s="250"/>
      <c r="SK134" s="250"/>
      <c r="SL134" s="250"/>
      <c r="SM134" s="250"/>
      <c r="SN134" s="250"/>
      <c r="SO134" s="250"/>
      <c r="SP134" s="250"/>
      <c r="SQ134" s="250"/>
      <c r="SR134" s="250"/>
      <c r="SS134" s="250"/>
      <c r="ST134" s="250"/>
      <c r="SU134" s="250"/>
      <c r="SV134" s="250"/>
      <c r="SW134" s="250"/>
      <c r="SX134" s="250"/>
      <c r="SY134" s="250"/>
      <c r="SZ134" s="250"/>
      <c r="TA134" s="250"/>
      <c r="TB134" s="250"/>
      <c r="TC134" s="250"/>
      <c r="TD134" s="250"/>
      <c r="TE134" s="250"/>
      <c r="TF134" s="250"/>
      <c r="TG134" s="250"/>
      <c r="TH134" s="250"/>
      <c r="TI134" s="250"/>
      <c r="TJ134" s="250"/>
      <c r="TK134" s="250"/>
      <c r="TL134" s="250"/>
      <c r="TM134" s="250"/>
      <c r="TN134" s="250"/>
      <c r="TO134" s="250"/>
      <c r="TP134" s="250"/>
      <c r="TQ134" s="250"/>
      <c r="TR134" s="250"/>
      <c r="TS134" s="250"/>
      <c r="TT134" s="250"/>
      <c r="TU134" s="250"/>
      <c r="TV134" s="250"/>
      <c r="TW134" s="250"/>
      <c r="TX134" s="250"/>
      <c r="TY134" s="250"/>
      <c r="TZ134" s="250"/>
      <c r="UA134" s="250"/>
      <c r="UB134" s="250"/>
      <c r="UC134" s="250"/>
      <c r="UD134" s="250"/>
      <c r="UE134" s="250"/>
      <c r="UF134" s="250"/>
      <c r="UG134" s="250"/>
      <c r="UH134" s="250"/>
      <c r="UI134" s="250"/>
      <c r="UJ134" s="250"/>
      <c r="UK134" s="250"/>
      <c r="UL134" s="250"/>
      <c r="UM134" s="250"/>
      <c r="UN134" s="250"/>
      <c r="UO134" s="250"/>
      <c r="UP134" s="250"/>
      <c r="UQ134" s="250"/>
      <c r="UR134" s="250"/>
      <c r="US134" s="250"/>
      <c r="UT134" s="250"/>
      <c r="UU134" s="250"/>
      <c r="UV134" s="250"/>
      <c r="UW134" s="250"/>
      <c r="UX134" s="250"/>
      <c r="UY134" s="250"/>
      <c r="UZ134" s="250"/>
      <c r="VA134" s="250"/>
      <c r="VB134" s="250"/>
      <c r="VC134" s="250"/>
      <c r="VD134" s="250"/>
      <c r="VE134" s="250"/>
      <c r="VF134" s="250"/>
      <c r="VG134" s="250"/>
      <c r="VH134" s="250"/>
      <c r="VI134" s="250"/>
      <c r="VJ134" s="250"/>
      <c r="VK134" s="250"/>
      <c r="VL134" s="250"/>
      <c r="VM134" s="250"/>
      <c r="VN134" s="250"/>
      <c r="VO134" s="250"/>
      <c r="VP134" s="250"/>
      <c r="VQ134" s="250"/>
      <c r="VR134" s="250"/>
      <c r="VS134" s="250"/>
      <c r="VT134" s="250"/>
      <c r="VU134" s="250"/>
      <c r="VV134" s="250"/>
      <c r="VW134" s="250"/>
      <c r="VX134" s="250"/>
      <c r="VY134" s="250"/>
      <c r="VZ134" s="250"/>
      <c r="WA134" s="250"/>
      <c r="WB134" s="250"/>
      <c r="WC134" s="250"/>
      <c r="WD134" s="250"/>
      <c r="WE134" s="250"/>
      <c r="WF134" s="250"/>
      <c r="WG134" s="250"/>
      <c r="WH134" s="250"/>
      <c r="WI134" s="250"/>
      <c r="WJ134" s="250"/>
      <c r="WK134" s="250"/>
      <c r="WL134" s="250"/>
      <c r="WM134" s="250"/>
      <c r="WN134" s="250"/>
      <c r="WO134" s="250"/>
      <c r="WP134" s="250"/>
      <c r="WQ134" s="250"/>
      <c r="WR134" s="250"/>
      <c r="WS134" s="250"/>
      <c r="WT134" s="250"/>
      <c r="WU134" s="250"/>
      <c r="WV134" s="250"/>
      <c r="WW134" s="250"/>
      <c r="WX134" s="250"/>
      <c r="WY134" s="250"/>
      <c r="WZ134" s="250"/>
      <c r="XA134" s="250"/>
      <c r="XB134" s="250"/>
      <c r="XC134" s="250"/>
      <c r="XD134" s="250"/>
      <c r="XE134" s="250"/>
      <c r="XF134" s="250"/>
      <c r="XG134" s="250"/>
      <c r="XH134" s="250"/>
      <c r="XI134" s="250"/>
      <c r="XJ134" s="250"/>
      <c r="XK134" s="250"/>
      <c r="XL134" s="250"/>
      <c r="XM134" s="250"/>
      <c r="XN134" s="250"/>
      <c r="XO134" s="250"/>
      <c r="XP134" s="250"/>
      <c r="XQ134" s="250"/>
      <c r="XR134" s="250"/>
      <c r="XS134" s="250"/>
      <c r="XT134" s="250"/>
      <c r="XU134" s="250"/>
      <c r="XV134" s="250"/>
      <c r="XW134" s="250"/>
      <c r="XX134" s="250"/>
      <c r="XY134" s="250"/>
      <c r="XZ134" s="250"/>
      <c r="YA134" s="250"/>
      <c r="YB134" s="250"/>
      <c r="YC134" s="250"/>
      <c r="YD134" s="250"/>
      <c r="YE134" s="250"/>
      <c r="YF134" s="250"/>
      <c r="YG134" s="250"/>
      <c r="YH134" s="250"/>
      <c r="YI134" s="250"/>
      <c r="YJ134" s="250"/>
      <c r="YK134" s="250"/>
      <c r="YL134" s="250"/>
      <c r="YM134" s="250"/>
      <c r="YN134" s="250"/>
      <c r="YO134" s="250"/>
      <c r="YP134" s="250"/>
      <c r="YQ134" s="250"/>
      <c r="YR134" s="250"/>
      <c r="YS134" s="250"/>
      <c r="YT134" s="250"/>
      <c r="YU134" s="250"/>
      <c r="YV134" s="250"/>
      <c r="YW134" s="250"/>
      <c r="YX134" s="250"/>
      <c r="YY134" s="250"/>
      <c r="YZ134" s="250"/>
      <c r="ZA134" s="250"/>
      <c r="ZB134" s="250"/>
      <c r="ZC134" s="250"/>
      <c r="ZD134" s="250"/>
      <c r="ZE134" s="250"/>
      <c r="ZF134" s="250"/>
      <c r="ZG134" s="250"/>
      <c r="ZH134" s="250"/>
      <c r="ZI134" s="250"/>
      <c r="ZJ134" s="250"/>
      <c r="ZK134" s="250"/>
      <c r="ZL134" s="250"/>
      <c r="ZM134" s="250"/>
      <c r="ZN134" s="250"/>
      <c r="ZO134" s="250"/>
      <c r="ZP134" s="250"/>
      <c r="ZQ134" s="250"/>
      <c r="ZR134" s="250"/>
      <c r="ZS134" s="250"/>
      <c r="ZT134" s="250"/>
      <c r="ZU134" s="250"/>
      <c r="ZV134" s="250"/>
      <c r="ZW134" s="250"/>
      <c r="ZX134" s="250"/>
      <c r="ZY134" s="250"/>
      <c r="ZZ134" s="250"/>
      <c r="AAA134" s="250"/>
      <c r="AAB134" s="250"/>
      <c r="AAC134" s="250"/>
      <c r="AAD134" s="250"/>
      <c r="AAE134" s="250"/>
      <c r="AAF134" s="250"/>
      <c r="AAG134" s="250"/>
      <c r="AAH134" s="250"/>
      <c r="AAI134" s="250"/>
      <c r="AAJ134" s="250"/>
      <c r="AAK134" s="250"/>
      <c r="AAL134" s="250"/>
      <c r="AAM134" s="250"/>
      <c r="AAN134" s="250"/>
      <c r="AAO134" s="250"/>
      <c r="AAP134" s="250"/>
      <c r="AAQ134" s="250"/>
      <c r="AAR134" s="250"/>
      <c r="AAS134" s="250"/>
      <c r="AAT134" s="250"/>
      <c r="AAU134" s="250"/>
      <c r="AAV134" s="250"/>
      <c r="AAW134" s="250"/>
      <c r="AAX134" s="250"/>
      <c r="AAY134" s="250"/>
      <c r="AAZ134" s="250"/>
      <c r="ABA134" s="250"/>
      <c r="ABB134" s="250"/>
      <c r="ABC134" s="250"/>
      <c r="ABD134" s="250"/>
      <c r="ABE134" s="250"/>
      <c r="ABF134" s="250"/>
      <c r="ABG134" s="250"/>
      <c r="ABH134" s="250"/>
      <c r="ABI134" s="250"/>
      <c r="ABJ134" s="250"/>
      <c r="ABK134" s="250"/>
      <c r="ABL134" s="250"/>
      <c r="ABM134" s="250"/>
      <c r="ABN134" s="250"/>
      <c r="ABO134" s="250"/>
      <c r="ABP134" s="250"/>
      <c r="ABQ134" s="250"/>
      <c r="ABR134" s="250"/>
      <c r="ABS134" s="250"/>
      <c r="ABT134" s="250"/>
      <c r="ABU134" s="250"/>
      <c r="ABV134" s="250"/>
      <c r="ABW134" s="250"/>
      <c r="ABX134" s="250"/>
      <c r="ABY134" s="250"/>
      <c r="ABZ134" s="250"/>
      <c r="ACA134" s="250"/>
      <c r="ACB134" s="250"/>
      <c r="ACC134" s="250"/>
      <c r="ACD134" s="250"/>
      <c r="ACE134" s="250"/>
      <c r="ACF134" s="250"/>
      <c r="ACG134" s="250"/>
      <c r="ACH134" s="250"/>
      <c r="ACI134" s="250"/>
      <c r="ACJ134" s="250"/>
      <c r="ACK134" s="250"/>
      <c r="ACL134" s="250"/>
      <c r="ACM134" s="250"/>
      <c r="ACN134" s="250"/>
      <c r="ACO134" s="250"/>
      <c r="ACP134" s="250"/>
      <c r="ACQ134" s="250"/>
      <c r="ACR134" s="250"/>
      <c r="ACS134" s="250"/>
      <c r="ACT134" s="250"/>
      <c r="ACU134" s="250"/>
      <c r="ACV134" s="250"/>
      <c r="ACW134" s="250"/>
      <c r="ACX134" s="250"/>
      <c r="ACY134" s="250"/>
      <c r="ACZ134" s="250"/>
      <c r="ADA134" s="250"/>
      <c r="ADB134" s="250"/>
      <c r="ADC134" s="250"/>
      <c r="ADD134" s="250"/>
      <c r="ADE134" s="250"/>
      <c r="ADF134" s="250"/>
      <c r="ADG134" s="250"/>
      <c r="ADH134" s="250"/>
      <c r="ADI134" s="250"/>
      <c r="ADJ134" s="250"/>
      <c r="ADK134" s="250"/>
      <c r="ADL134" s="250"/>
      <c r="ADM134" s="250"/>
      <c r="ADN134" s="250"/>
      <c r="ADO134" s="250"/>
      <c r="ADP134" s="250"/>
      <c r="ADQ134" s="250"/>
      <c r="ADR134" s="250"/>
      <c r="ADS134" s="250"/>
      <c r="ADT134" s="250"/>
      <c r="ADU134" s="250"/>
      <c r="ADV134" s="250"/>
      <c r="ADW134" s="250"/>
      <c r="ADX134" s="250"/>
      <c r="ADY134" s="250"/>
      <c r="ADZ134" s="250"/>
      <c r="AEA134" s="250"/>
      <c r="AEB134" s="250"/>
      <c r="AEC134" s="250"/>
      <c r="AED134" s="250"/>
      <c r="AEE134" s="250"/>
      <c r="AEF134" s="250"/>
      <c r="AEG134" s="250"/>
      <c r="AEH134" s="250"/>
      <c r="AEI134" s="250"/>
      <c r="AEJ134" s="250"/>
      <c r="AEK134" s="250"/>
      <c r="AEL134" s="250"/>
      <c r="AEM134" s="250"/>
      <c r="AEN134" s="250"/>
      <c r="AEO134" s="250"/>
      <c r="AEP134" s="250"/>
      <c r="AEQ134" s="250"/>
      <c r="AER134" s="250"/>
      <c r="AES134" s="250"/>
      <c r="AET134" s="250"/>
      <c r="AEU134" s="250"/>
      <c r="AEV134" s="250"/>
      <c r="AEW134" s="250"/>
      <c r="AEX134" s="250"/>
      <c r="AEY134" s="250"/>
      <c r="AEZ134" s="250"/>
      <c r="AFA134" s="250"/>
      <c r="AFB134" s="250"/>
      <c r="AFC134" s="250"/>
      <c r="AFD134" s="250"/>
      <c r="AFE134" s="250"/>
      <c r="AFF134" s="250"/>
      <c r="AFG134" s="250"/>
      <c r="AFH134" s="250"/>
      <c r="AFI134" s="250"/>
      <c r="AFJ134" s="250"/>
      <c r="AFK134" s="250"/>
      <c r="AFL134" s="250"/>
      <c r="AFM134" s="250"/>
      <c r="AFN134" s="250"/>
      <c r="AFO134" s="250"/>
      <c r="AFP134" s="250"/>
      <c r="AFQ134" s="250"/>
      <c r="AFR134" s="250"/>
      <c r="AFS134" s="250"/>
      <c r="AFT134" s="250"/>
      <c r="AFU134" s="250"/>
      <c r="AFV134" s="250"/>
      <c r="AFW134" s="250"/>
      <c r="AFX134" s="250"/>
      <c r="AFY134" s="250"/>
      <c r="AFZ134" s="250"/>
      <c r="AGA134" s="250"/>
      <c r="AGB134" s="250"/>
      <c r="AGC134" s="250"/>
      <c r="AGD134" s="250"/>
      <c r="AGE134" s="250"/>
      <c r="AGF134" s="250"/>
      <c r="AGG134" s="250"/>
      <c r="AGH134" s="250"/>
      <c r="AGI134" s="250"/>
      <c r="AGJ134" s="250"/>
      <c r="AGK134" s="250"/>
      <c r="AGL134" s="250"/>
      <c r="AGM134" s="250"/>
      <c r="AGN134" s="250"/>
      <c r="AGO134" s="250"/>
      <c r="AGP134" s="250"/>
      <c r="AGQ134" s="250"/>
      <c r="AGR134" s="250"/>
      <c r="AGS134" s="250"/>
      <c r="AGT134" s="250"/>
      <c r="AGU134" s="250"/>
      <c r="AGV134" s="250"/>
      <c r="AGW134" s="250"/>
      <c r="AGX134" s="250"/>
      <c r="AGY134" s="250"/>
      <c r="AGZ134" s="250"/>
      <c r="AHA134" s="250"/>
      <c r="AHB134" s="250"/>
      <c r="AHC134" s="250"/>
      <c r="AHD134" s="250"/>
      <c r="AHE134" s="250"/>
      <c r="AHF134" s="250"/>
      <c r="AHG134" s="250"/>
      <c r="AHH134" s="250"/>
      <c r="AHI134" s="250"/>
      <c r="AHJ134" s="250"/>
      <c r="AHK134" s="250"/>
      <c r="AHL134" s="250"/>
      <c r="AHM134" s="250"/>
      <c r="AHN134" s="250"/>
      <c r="AHO134" s="250"/>
      <c r="AHP134" s="250"/>
      <c r="AHQ134" s="250"/>
      <c r="AHR134" s="250"/>
      <c r="AHS134" s="250"/>
      <c r="AHT134" s="250"/>
      <c r="AHU134" s="250"/>
      <c r="AHV134" s="250"/>
      <c r="AHW134" s="250"/>
      <c r="AHX134" s="250"/>
      <c r="AHY134" s="250"/>
      <c r="AHZ134" s="250"/>
      <c r="AIA134" s="250"/>
      <c r="AIB134" s="250"/>
      <c r="AIC134" s="250"/>
      <c r="AID134" s="250"/>
      <c r="AIE134" s="250"/>
      <c r="AIF134" s="250"/>
      <c r="AIG134" s="250"/>
      <c r="AIH134" s="250"/>
      <c r="AII134" s="250"/>
      <c r="AIJ134" s="250"/>
      <c r="AIK134" s="250"/>
      <c r="AIL134" s="250"/>
      <c r="AIM134" s="250"/>
      <c r="AIN134" s="250"/>
      <c r="AIO134" s="250"/>
      <c r="AIP134" s="250"/>
      <c r="AIQ134" s="250"/>
      <c r="AIR134" s="250"/>
      <c r="AIS134" s="250"/>
      <c r="AIT134" s="250"/>
      <c r="AIU134" s="250"/>
      <c r="AIV134" s="250"/>
      <c r="AIW134" s="250"/>
      <c r="AIX134" s="250"/>
      <c r="AIY134" s="250"/>
      <c r="AIZ134" s="250"/>
      <c r="AJA134" s="250"/>
      <c r="AJB134" s="250"/>
      <c r="AJC134" s="250"/>
      <c r="AJD134" s="250"/>
      <c r="AJE134" s="250"/>
      <c r="AJF134" s="250"/>
      <c r="AJG134" s="250"/>
      <c r="AJH134" s="250"/>
      <c r="AJI134" s="250"/>
      <c r="AJJ134" s="250"/>
      <c r="AJK134" s="250"/>
      <c r="AJL134" s="250"/>
      <c r="AJM134" s="250"/>
      <c r="AJN134" s="250"/>
      <c r="AJO134" s="250"/>
      <c r="AJP134" s="250"/>
      <c r="AJQ134" s="250"/>
      <c r="AJR134" s="250"/>
      <c r="AJS134" s="250"/>
      <c r="AJT134" s="250"/>
      <c r="AJU134" s="250"/>
      <c r="AJV134" s="250"/>
      <c r="AJW134" s="250"/>
      <c r="AJX134" s="250"/>
      <c r="AJY134" s="250"/>
      <c r="AJZ134" s="250"/>
      <c r="AKA134" s="250"/>
      <c r="AKB134" s="250"/>
      <c r="AKC134" s="250"/>
      <c r="AKD134" s="250"/>
      <c r="AKE134" s="250"/>
      <c r="AKF134" s="250"/>
      <c r="AKG134" s="250"/>
      <c r="AKH134" s="250"/>
      <c r="AKI134" s="250"/>
      <c r="AKJ134" s="250"/>
      <c r="AKK134" s="250"/>
      <c r="AKL134" s="250"/>
      <c r="AKM134" s="250"/>
      <c r="AKN134" s="250"/>
      <c r="AKO134" s="250"/>
      <c r="AKP134" s="250"/>
      <c r="AKQ134" s="250"/>
      <c r="AKR134" s="250"/>
      <c r="AKS134" s="250"/>
      <c r="AKT134" s="250"/>
      <c r="AKU134" s="250"/>
      <c r="AKV134" s="250"/>
      <c r="AKW134" s="250"/>
      <c r="AKX134" s="250"/>
      <c r="AKY134" s="250"/>
      <c r="AKZ134" s="250"/>
      <c r="ALA134" s="250"/>
      <c r="ALB134" s="250"/>
      <c r="ALC134" s="250"/>
      <c r="ALD134" s="250"/>
      <c r="ALE134" s="250"/>
      <c r="ALF134" s="250"/>
      <c r="ALG134" s="250"/>
      <c r="ALH134" s="250"/>
      <c r="ALI134" s="250"/>
      <c r="ALJ134" s="250"/>
      <c r="ALK134" s="250"/>
      <c r="ALL134" s="250"/>
      <c r="ALM134" s="250"/>
      <c r="ALN134" s="250"/>
      <c r="ALO134" s="250"/>
      <c r="ALP134" s="250"/>
      <c r="ALQ134" s="250"/>
      <c r="ALR134" s="250"/>
      <c r="ALS134" s="250"/>
      <c r="ALT134" s="250"/>
      <c r="ALU134" s="250"/>
      <c r="ALV134" s="250"/>
      <c r="ALW134" s="250"/>
      <c r="ALX134" s="250"/>
      <c r="ALY134" s="250"/>
      <c r="ALZ134" s="250"/>
      <c r="AMA134" s="250"/>
      <c r="AMB134" s="250"/>
      <c r="AMC134" s="250"/>
      <c r="AMD134" s="250"/>
      <c r="AME134" s="250"/>
      <c r="AMF134" s="250"/>
      <c r="AMG134" s="250"/>
      <c r="AMH134" s="250"/>
      <c r="AMI134" s="250"/>
      <c r="AMJ134" s="250"/>
      <c r="AMK134" s="250"/>
      <c r="AML134" s="250"/>
      <c r="AMM134" s="250"/>
      <c r="AMN134" s="250"/>
      <c r="AMO134" s="250"/>
      <c r="AMP134" s="250"/>
      <c r="AMQ134" s="250"/>
      <c r="AMR134" s="250"/>
      <c r="AMS134" s="250"/>
      <c r="AMT134" s="250"/>
      <c r="AMU134" s="250"/>
      <c r="AMV134" s="250"/>
      <c r="AMW134" s="250"/>
      <c r="AMX134" s="250"/>
      <c r="AMY134" s="250"/>
      <c r="AMZ134" s="250"/>
      <c r="ANA134" s="250"/>
      <c r="ANB134" s="250"/>
      <c r="ANC134" s="250"/>
      <c r="AND134" s="250"/>
      <c r="ANE134" s="250"/>
      <c r="ANF134" s="250"/>
      <c r="ANG134" s="250"/>
      <c r="ANH134" s="250"/>
      <c r="ANI134" s="250"/>
      <c r="ANJ134" s="250"/>
      <c r="ANK134" s="250"/>
      <c r="ANL134" s="250"/>
      <c r="ANM134" s="250"/>
      <c r="ANN134" s="250"/>
      <c r="ANO134" s="250"/>
      <c r="ANP134" s="250"/>
      <c r="ANQ134" s="250"/>
      <c r="ANR134" s="250"/>
      <c r="ANS134" s="250"/>
      <c r="ANT134" s="250"/>
      <c r="ANU134" s="250"/>
      <c r="ANV134" s="250"/>
      <c r="ANW134" s="250"/>
      <c r="ANX134" s="250"/>
      <c r="ANY134" s="250"/>
      <c r="ANZ134" s="250"/>
      <c r="AOA134" s="250"/>
      <c r="AOB134" s="250"/>
      <c r="AOC134" s="250"/>
      <c r="AOD134" s="250"/>
      <c r="AOE134" s="250"/>
      <c r="AOF134" s="250"/>
      <c r="AOG134" s="250"/>
      <c r="AOH134" s="250"/>
      <c r="AOI134" s="250"/>
      <c r="AOJ134" s="250"/>
      <c r="AOK134" s="250"/>
      <c r="AOL134" s="250"/>
      <c r="AOM134" s="250"/>
      <c r="AON134" s="250"/>
      <c r="AOO134" s="250"/>
      <c r="AOP134" s="250"/>
      <c r="AOQ134" s="250"/>
      <c r="AOR134" s="250"/>
      <c r="AOS134" s="250"/>
      <c r="AOT134" s="250"/>
      <c r="AOU134" s="250"/>
      <c r="AOV134" s="250"/>
      <c r="AOW134" s="250"/>
      <c r="AOX134" s="250"/>
      <c r="AOY134" s="250"/>
      <c r="AOZ134" s="250"/>
      <c r="APA134" s="250"/>
      <c r="APB134" s="250"/>
      <c r="APC134" s="250"/>
      <c r="APD134" s="250"/>
      <c r="APE134" s="250"/>
      <c r="APF134" s="250"/>
      <c r="APG134" s="250"/>
      <c r="APH134" s="250"/>
      <c r="API134" s="250"/>
      <c r="APJ134" s="250"/>
      <c r="APK134" s="250"/>
      <c r="APL134" s="250"/>
      <c r="APM134" s="250"/>
      <c r="APN134" s="250"/>
      <c r="APO134" s="250"/>
      <c r="APP134" s="250"/>
      <c r="APQ134" s="250"/>
      <c r="APR134" s="250"/>
      <c r="APS134" s="250"/>
      <c r="APT134" s="250"/>
      <c r="APU134" s="250"/>
      <c r="APV134" s="250"/>
      <c r="APW134" s="250"/>
      <c r="APX134" s="250"/>
      <c r="APY134" s="250"/>
      <c r="APZ134" s="250"/>
      <c r="AQA134" s="250"/>
      <c r="AQB134" s="250"/>
      <c r="AQC134" s="250"/>
      <c r="AQD134" s="250"/>
      <c r="AQE134" s="250"/>
      <c r="AQF134" s="250"/>
      <c r="AQG134" s="250"/>
      <c r="AQH134" s="250"/>
      <c r="AQI134" s="250"/>
      <c r="AQJ134" s="250"/>
      <c r="AQK134" s="250"/>
      <c r="AQL134" s="250"/>
      <c r="AQM134" s="250"/>
      <c r="AQN134" s="250"/>
      <c r="AQO134" s="250"/>
      <c r="AQP134" s="250"/>
      <c r="AQQ134" s="250"/>
      <c r="AQR134" s="250"/>
      <c r="AQS134" s="250"/>
      <c r="AQT134" s="250"/>
      <c r="AQU134" s="250"/>
      <c r="AQV134" s="250"/>
      <c r="AQW134" s="250"/>
      <c r="AQX134" s="250"/>
      <c r="AQY134" s="250"/>
      <c r="AQZ134" s="250"/>
      <c r="ARA134" s="250"/>
      <c r="ARB134" s="250"/>
      <c r="ARC134" s="250"/>
      <c r="ARD134" s="250"/>
      <c r="ARE134" s="250"/>
      <c r="ARF134" s="250"/>
      <c r="ARG134" s="250"/>
      <c r="ARH134" s="250"/>
      <c r="ARI134" s="250"/>
      <c r="ARJ134" s="250"/>
      <c r="ARK134" s="250"/>
      <c r="ARL134" s="250"/>
      <c r="ARM134" s="250"/>
      <c r="ARN134" s="250"/>
      <c r="ARO134" s="250"/>
      <c r="ARP134" s="250"/>
      <c r="ARQ134" s="250"/>
      <c r="ARR134" s="250"/>
      <c r="ARS134" s="250"/>
      <c r="ART134" s="250"/>
      <c r="ARU134" s="250"/>
      <c r="ARV134" s="250"/>
      <c r="ARW134" s="250"/>
      <c r="ARX134" s="250"/>
      <c r="ARY134" s="250"/>
      <c r="ARZ134" s="250"/>
      <c r="ASA134" s="250"/>
      <c r="ASB134" s="250"/>
      <c r="ASC134" s="250"/>
      <c r="ASD134" s="250"/>
      <c r="ASE134" s="250"/>
      <c r="ASF134" s="250"/>
      <c r="ASG134" s="250"/>
      <c r="ASH134" s="250"/>
      <c r="ASI134" s="250"/>
      <c r="ASJ134" s="250"/>
      <c r="ASK134" s="250"/>
      <c r="ASL134" s="250"/>
      <c r="ASM134" s="250"/>
      <c r="ASN134" s="250"/>
      <c r="ASO134" s="250"/>
      <c r="ASP134" s="250"/>
      <c r="ASQ134" s="250"/>
      <c r="ASR134" s="250"/>
      <c r="ASS134" s="250"/>
      <c r="AST134" s="250"/>
      <c r="ASU134" s="250"/>
      <c r="ASV134" s="250"/>
      <c r="ASW134" s="250"/>
      <c r="ASX134" s="250"/>
      <c r="ASY134" s="250"/>
      <c r="ASZ134" s="250"/>
      <c r="ATA134" s="250"/>
      <c r="ATB134" s="250"/>
      <c r="ATC134" s="250"/>
      <c r="ATD134" s="250"/>
      <c r="ATE134" s="250"/>
      <c r="ATF134" s="250"/>
      <c r="ATG134" s="250"/>
      <c r="ATH134" s="250"/>
      <c r="ATI134" s="250"/>
      <c r="ATJ134" s="250"/>
      <c r="ATK134" s="250"/>
      <c r="ATL134" s="250"/>
      <c r="ATM134" s="250"/>
      <c r="ATN134" s="250"/>
      <c r="ATO134" s="250"/>
      <c r="ATP134" s="250"/>
      <c r="ATQ134" s="250"/>
      <c r="ATR134" s="250"/>
      <c r="ATS134" s="250"/>
      <c r="ATT134" s="250"/>
      <c r="ATU134" s="250"/>
      <c r="ATV134" s="250"/>
      <c r="ATW134" s="250"/>
      <c r="ATX134" s="250"/>
      <c r="ATY134" s="250"/>
      <c r="ATZ134" s="250"/>
      <c r="AUA134" s="250"/>
      <c r="AUB134" s="250"/>
      <c r="AUC134" s="250"/>
      <c r="AUD134" s="250"/>
      <c r="AUE134" s="250"/>
      <c r="AUF134" s="250"/>
      <c r="AUG134" s="250"/>
      <c r="AUH134" s="250"/>
      <c r="AUI134" s="250"/>
      <c r="AUJ134" s="250"/>
      <c r="AUK134" s="250"/>
      <c r="AUL134" s="250"/>
      <c r="AUM134" s="250"/>
      <c r="AUN134" s="250"/>
      <c r="AUO134" s="250"/>
      <c r="AUP134" s="250"/>
      <c r="AUQ134" s="250"/>
      <c r="AUR134" s="250"/>
      <c r="AUS134" s="250"/>
      <c r="AUT134" s="250"/>
      <c r="AUU134" s="250"/>
      <c r="AUV134" s="250"/>
      <c r="AUW134" s="250"/>
      <c r="AUX134" s="250"/>
      <c r="AUY134" s="250"/>
      <c r="AUZ134" s="250"/>
      <c r="AVA134" s="250"/>
      <c r="AVB134" s="250"/>
      <c r="AVC134" s="250"/>
      <c r="AVD134" s="250"/>
      <c r="AVE134" s="250"/>
      <c r="AVF134" s="250"/>
      <c r="AVG134" s="250"/>
      <c r="AVH134" s="250"/>
      <c r="AVI134" s="250"/>
      <c r="AVJ134" s="250"/>
      <c r="AVK134" s="250"/>
      <c r="AVL134" s="250"/>
      <c r="AVM134" s="250"/>
      <c r="AVN134" s="250"/>
      <c r="AVO134" s="250"/>
      <c r="AVP134" s="250"/>
      <c r="AVQ134" s="250"/>
      <c r="AVR134" s="250"/>
      <c r="AVS134" s="250"/>
      <c r="AVT134" s="250"/>
      <c r="AVU134" s="250"/>
      <c r="AVV134" s="250"/>
      <c r="AVW134" s="250"/>
      <c r="AVX134" s="250"/>
      <c r="AVY134" s="250"/>
      <c r="AVZ134" s="250"/>
      <c r="AWA134" s="250"/>
      <c r="AWB134" s="250"/>
      <c r="AWC134" s="250"/>
      <c r="AWD134" s="250"/>
      <c r="AWE134" s="250"/>
      <c r="AWF134" s="250"/>
      <c r="AWG134" s="250"/>
      <c r="AWH134" s="250"/>
      <c r="AWI134" s="250"/>
      <c r="AWJ134" s="250"/>
      <c r="AWK134" s="250"/>
      <c r="AWL134" s="250"/>
      <c r="AWM134" s="250"/>
      <c r="AWN134" s="250"/>
      <c r="AWO134" s="250"/>
      <c r="AWP134" s="250"/>
      <c r="AWQ134" s="250"/>
      <c r="AWR134" s="250"/>
      <c r="AWS134" s="250"/>
      <c r="AWT134" s="250"/>
      <c r="AWU134" s="250"/>
      <c r="AWV134" s="250"/>
      <c r="AWW134" s="250"/>
      <c r="AWX134" s="250"/>
      <c r="AWY134" s="250"/>
      <c r="AWZ134" s="250"/>
      <c r="AXA134" s="250"/>
      <c r="AXB134" s="250"/>
      <c r="AXC134" s="250"/>
      <c r="AXD134" s="250"/>
      <c r="AXE134" s="250"/>
      <c r="AXF134" s="250"/>
      <c r="AXG134" s="250"/>
      <c r="AXH134" s="250"/>
      <c r="AXI134" s="250"/>
      <c r="AXJ134" s="250"/>
      <c r="AXK134" s="250"/>
      <c r="AXL134" s="250"/>
      <c r="AXM134" s="250"/>
      <c r="AXN134" s="250"/>
      <c r="AXO134" s="250"/>
      <c r="AXP134" s="250"/>
      <c r="AXQ134" s="250"/>
      <c r="AXR134" s="250"/>
      <c r="AXS134" s="250"/>
      <c r="AXT134" s="250"/>
      <c r="AXU134" s="250"/>
      <c r="AXV134" s="250"/>
      <c r="AXW134" s="250"/>
      <c r="AXX134" s="250"/>
      <c r="AXY134" s="250"/>
      <c r="AXZ134" s="250"/>
      <c r="AYA134" s="250"/>
      <c r="AYB134" s="250"/>
      <c r="AYC134" s="250"/>
      <c r="AYD134" s="250"/>
      <c r="AYE134" s="250"/>
      <c r="AYF134" s="250"/>
      <c r="AYG134" s="250"/>
      <c r="AYH134" s="250"/>
      <c r="AYI134" s="250"/>
      <c r="AYJ134" s="250"/>
      <c r="AYK134" s="250"/>
      <c r="AYL134" s="250"/>
      <c r="AYM134" s="250"/>
      <c r="AYN134" s="250"/>
      <c r="AYO134" s="250"/>
      <c r="AYP134" s="250"/>
      <c r="AYQ134" s="250"/>
      <c r="AYR134" s="250"/>
      <c r="AYS134" s="250"/>
      <c r="AYT134" s="250"/>
      <c r="AYU134" s="250"/>
      <c r="AYV134" s="250"/>
      <c r="AYW134" s="250"/>
      <c r="AYX134" s="250"/>
      <c r="AYY134" s="250"/>
      <c r="AYZ134" s="250"/>
      <c r="AZA134" s="250"/>
      <c r="AZB134" s="250"/>
      <c r="AZC134" s="250"/>
      <c r="AZD134" s="250"/>
      <c r="AZE134" s="250"/>
      <c r="AZF134" s="250"/>
      <c r="AZG134" s="250"/>
      <c r="AZH134" s="250"/>
      <c r="AZI134" s="250"/>
      <c r="AZJ134" s="250"/>
      <c r="AZK134" s="250"/>
      <c r="AZL134" s="250"/>
      <c r="AZM134" s="250"/>
      <c r="AZN134" s="250"/>
      <c r="AZO134" s="250"/>
      <c r="AZP134" s="250"/>
      <c r="AZQ134" s="250"/>
      <c r="AZR134" s="250"/>
      <c r="AZS134" s="250"/>
      <c r="AZT134" s="250"/>
      <c r="AZU134" s="250"/>
      <c r="AZV134" s="250"/>
      <c r="AZW134" s="250"/>
      <c r="AZX134" s="250"/>
      <c r="AZY134" s="250"/>
      <c r="AZZ134" s="250"/>
      <c r="BAA134" s="250"/>
      <c r="BAB134" s="250"/>
      <c r="BAC134" s="250"/>
      <c r="BAD134" s="250"/>
      <c r="BAE134" s="250"/>
      <c r="BAF134" s="250"/>
      <c r="BAG134" s="250"/>
      <c r="BAH134" s="250"/>
      <c r="BAI134" s="250"/>
      <c r="BAJ134" s="250"/>
      <c r="BAK134" s="250"/>
      <c r="BAL134" s="250"/>
      <c r="BAM134" s="250"/>
      <c r="BAN134" s="250"/>
      <c r="BAO134" s="250"/>
      <c r="BAP134" s="250"/>
      <c r="BAQ134" s="250"/>
      <c r="BAR134" s="250"/>
      <c r="BAS134" s="250"/>
      <c r="BAT134" s="250"/>
      <c r="BAU134" s="250"/>
      <c r="BAV134" s="250"/>
      <c r="BAW134" s="250"/>
      <c r="BAX134" s="250"/>
      <c r="BAY134" s="250"/>
      <c r="BAZ134" s="250"/>
      <c r="BBA134" s="250"/>
      <c r="BBB134" s="250"/>
      <c r="BBC134" s="250"/>
      <c r="BBD134" s="250"/>
      <c r="BBE134" s="250"/>
      <c r="BBF134" s="250"/>
      <c r="BBG134" s="250"/>
      <c r="BBH134" s="250"/>
      <c r="BBI134" s="250"/>
      <c r="BBJ134" s="250"/>
      <c r="BBK134" s="250"/>
      <c r="BBL134" s="250"/>
      <c r="BBM134" s="250"/>
      <c r="BBN134" s="250"/>
      <c r="BBO134" s="250"/>
      <c r="BBP134" s="250"/>
      <c r="BBQ134" s="250"/>
      <c r="BBR134" s="250"/>
      <c r="BBS134" s="250"/>
      <c r="BBT134" s="250"/>
      <c r="BBU134" s="250"/>
      <c r="BBV134" s="250"/>
      <c r="BBW134" s="250"/>
      <c r="BBX134" s="250"/>
      <c r="BBY134" s="250"/>
      <c r="BBZ134" s="250"/>
      <c r="BCA134" s="250"/>
      <c r="BCB134" s="250"/>
      <c r="BCC134" s="250"/>
      <c r="BCD134" s="250"/>
      <c r="BCE134" s="250"/>
      <c r="BCF134" s="250"/>
      <c r="BCG134" s="250"/>
      <c r="BCH134" s="250"/>
      <c r="BCI134" s="250"/>
      <c r="BCJ134" s="250"/>
      <c r="BCK134" s="250"/>
      <c r="BCL134" s="250"/>
      <c r="BCM134" s="250"/>
      <c r="BCN134" s="250"/>
      <c r="BCO134" s="250"/>
      <c r="BCP134" s="250"/>
      <c r="BCQ134" s="250"/>
      <c r="BCR134" s="250"/>
      <c r="BCS134" s="250"/>
      <c r="BCT134" s="250"/>
      <c r="BCU134" s="250"/>
      <c r="BCV134" s="250"/>
      <c r="BCW134" s="250"/>
      <c r="BCX134" s="250"/>
      <c r="BCY134" s="250"/>
      <c r="BCZ134" s="250"/>
      <c r="BDA134" s="250"/>
      <c r="BDB134" s="250"/>
      <c r="BDC134" s="250"/>
      <c r="BDD134" s="250"/>
      <c r="BDE134" s="250"/>
      <c r="BDF134" s="250"/>
      <c r="BDG134" s="250"/>
      <c r="BDH134" s="250"/>
      <c r="BDI134" s="250"/>
      <c r="BDJ134" s="250"/>
      <c r="BDK134" s="250"/>
      <c r="BDL134" s="250"/>
      <c r="BDM134" s="250"/>
      <c r="BDN134" s="250"/>
      <c r="BDO134" s="250"/>
      <c r="BDP134" s="250"/>
      <c r="BDQ134" s="250"/>
      <c r="BDR134" s="250"/>
      <c r="BDS134" s="250"/>
      <c r="BDT134" s="250"/>
      <c r="BDU134" s="250"/>
      <c r="BDV134" s="250"/>
      <c r="BDW134" s="250"/>
      <c r="BDX134" s="250"/>
      <c r="BDY134" s="250"/>
      <c r="BDZ134" s="250"/>
      <c r="BEA134" s="250"/>
      <c r="BEB134" s="250"/>
      <c r="BEC134" s="250"/>
      <c r="BED134" s="250"/>
      <c r="BEE134" s="250"/>
      <c r="BEF134" s="250"/>
      <c r="BEG134" s="250"/>
      <c r="BEH134" s="250"/>
      <c r="BEI134" s="250"/>
      <c r="BEJ134" s="250"/>
      <c r="BEK134" s="250"/>
      <c r="BEL134" s="250"/>
      <c r="BEM134" s="250"/>
      <c r="BEN134" s="250"/>
      <c r="BEO134" s="250"/>
      <c r="BEP134" s="250"/>
      <c r="BEQ134" s="250"/>
      <c r="BER134" s="250"/>
      <c r="BES134" s="250"/>
      <c r="BET134" s="250"/>
      <c r="BEU134" s="250"/>
      <c r="BEV134" s="250"/>
      <c r="BEW134" s="250"/>
      <c r="BEX134" s="250"/>
    </row>
    <row r="135" spans="1:1506" s="254" customFormat="1">
      <c r="A135" s="250"/>
      <c r="B135" s="251"/>
      <c r="C135" s="250"/>
      <c r="H135" s="65"/>
      <c r="I135" s="253"/>
      <c r="K135" s="273"/>
      <c r="L135" s="65"/>
      <c r="N135" s="65"/>
      <c r="O135" s="250"/>
      <c r="P135" s="250"/>
      <c r="Q135" s="250"/>
      <c r="R135" s="250"/>
      <c r="S135" s="250"/>
      <c r="T135" s="250"/>
      <c r="U135" s="250"/>
      <c r="V135" s="250"/>
      <c r="W135" s="250"/>
      <c r="X135" s="250"/>
      <c r="Y135" s="250"/>
      <c r="Z135" s="250"/>
      <c r="AA135" s="250"/>
      <c r="AB135" s="250"/>
      <c r="AC135" s="250"/>
      <c r="AD135" s="250"/>
      <c r="AE135" s="250"/>
      <c r="AF135" s="250"/>
      <c r="AG135" s="250"/>
      <c r="AH135" s="250"/>
      <c r="AI135" s="250"/>
      <c r="AJ135" s="250"/>
      <c r="AK135" s="250"/>
      <c r="AL135" s="250"/>
      <c r="AM135" s="250"/>
      <c r="AN135" s="250"/>
      <c r="AO135" s="250"/>
      <c r="AP135" s="250"/>
      <c r="AQ135" s="250"/>
      <c r="AR135" s="250"/>
      <c r="AS135" s="250"/>
      <c r="AT135" s="250"/>
      <c r="AU135" s="250"/>
      <c r="AV135" s="250"/>
      <c r="AW135" s="250"/>
      <c r="AX135" s="250"/>
      <c r="AY135" s="250"/>
      <c r="AZ135" s="250"/>
      <c r="BA135" s="250"/>
      <c r="BB135" s="250"/>
      <c r="BC135" s="250"/>
      <c r="BD135" s="250"/>
      <c r="BE135" s="250"/>
      <c r="BF135" s="250"/>
      <c r="BG135" s="250"/>
      <c r="BH135" s="250"/>
      <c r="BI135" s="250"/>
      <c r="BJ135" s="250"/>
      <c r="BK135" s="250"/>
      <c r="BL135" s="250"/>
      <c r="BM135" s="250"/>
      <c r="BN135" s="250"/>
      <c r="BO135" s="250"/>
      <c r="BP135" s="250"/>
      <c r="BQ135" s="250"/>
      <c r="BR135" s="250"/>
      <c r="BS135" s="250"/>
      <c r="BT135" s="250"/>
      <c r="BU135" s="250"/>
      <c r="BV135" s="250"/>
      <c r="BW135" s="250"/>
      <c r="BX135" s="250"/>
      <c r="BY135" s="250"/>
      <c r="BZ135" s="250"/>
      <c r="CA135" s="250"/>
      <c r="CB135" s="250"/>
      <c r="CC135" s="250"/>
      <c r="CD135" s="250"/>
      <c r="CE135" s="250"/>
      <c r="CF135" s="250"/>
      <c r="CG135" s="250"/>
      <c r="CH135" s="250"/>
      <c r="CI135" s="250"/>
      <c r="CJ135" s="250"/>
      <c r="CK135" s="250"/>
      <c r="CL135" s="250"/>
      <c r="CM135" s="250"/>
      <c r="CN135" s="250"/>
      <c r="CO135" s="250"/>
      <c r="CP135" s="250"/>
      <c r="CQ135" s="250"/>
      <c r="CR135" s="250"/>
      <c r="CS135" s="250"/>
      <c r="CT135" s="250"/>
      <c r="CU135" s="250"/>
      <c r="CV135" s="250"/>
      <c r="CW135" s="250"/>
      <c r="CX135" s="250"/>
      <c r="CY135" s="250"/>
      <c r="CZ135" s="250"/>
      <c r="DA135" s="250"/>
      <c r="DB135" s="250"/>
      <c r="DC135" s="250"/>
      <c r="DD135" s="250"/>
      <c r="DE135" s="250"/>
      <c r="DF135" s="250"/>
      <c r="DG135" s="250"/>
      <c r="DH135" s="250"/>
      <c r="DI135" s="250"/>
      <c r="DJ135" s="250"/>
      <c r="DK135" s="250"/>
      <c r="DL135" s="250"/>
      <c r="DM135" s="250"/>
      <c r="DN135" s="250"/>
      <c r="DO135" s="250"/>
      <c r="DP135" s="250"/>
      <c r="DQ135" s="250"/>
      <c r="DR135" s="250"/>
      <c r="DS135" s="250"/>
      <c r="DT135" s="250"/>
      <c r="DU135" s="250"/>
      <c r="DV135" s="250"/>
      <c r="DW135" s="250"/>
      <c r="DX135" s="250"/>
      <c r="DY135" s="250"/>
      <c r="DZ135" s="250"/>
      <c r="EA135" s="250"/>
      <c r="EB135" s="250"/>
      <c r="EC135" s="250"/>
      <c r="ED135" s="250"/>
      <c r="EE135" s="250"/>
      <c r="EF135" s="250"/>
      <c r="EG135" s="250"/>
      <c r="EH135" s="250"/>
      <c r="EI135" s="250"/>
      <c r="EJ135" s="250"/>
      <c r="EK135" s="250"/>
      <c r="EL135" s="250"/>
      <c r="EM135" s="250"/>
      <c r="EN135" s="250"/>
      <c r="EO135" s="250"/>
      <c r="EP135" s="250"/>
      <c r="EQ135" s="250"/>
      <c r="ER135" s="250"/>
      <c r="ES135" s="250"/>
      <c r="ET135" s="250"/>
      <c r="EU135" s="250"/>
      <c r="EV135" s="250"/>
      <c r="EW135" s="250"/>
      <c r="EX135" s="250"/>
      <c r="EY135" s="250"/>
      <c r="EZ135" s="250"/>
      <c r="FA135" s="250"/>
      <c r="FB135" s="250"/>
      <c r="FC135" s="250"/>
      <c r="FD135" s="250"/>
      <c r="FE135" s="250"/>
      <c r="FF135" s="250"/>
      <c r="FG135" s="250"/>
      <c r="FH135" s="250"/>
      <c r="FI135" s="250"/>
      <c r="FJ135" s="250"/>
      <c r="FK135" s="250"/>
      <c r="FL135" s="250"/>
      <c r="FM135" s="250"/>
      <c r="FN135" s="250"/>
      <c r="FO135" s="250"/>
      <c r="FP135" s="250"/>
      <c r="FQ135" s="250"/>
      <c r="FR135" s="250"/>
      <c r="FS135" s="250"/>
      <c r="FT135" s="250"/>
      <c r="FU135" s="250"/>
      <c r="FV135" s="250"/>
      <c r="FW135" s="250"/>
      <c r="FX135" s="250"/>
      <c r="FY135" s="250"/>
      <c r="FZ135" s="250"/>
      <c r="GA135" s="250"/>
      <c r="GB135" s="250"/>
      <c r="GC135" s="250"/>
      <c r="GD135" s="250"/>
      <c r="GE135" s="250"/>
      <c r="GF135" s="250"/>
      <c r="GG135" s="250"/>
      <c r="GH135" s="250"/>
      <c r="GI135" s="250"/>
      <c r="GJ135" s="250"/>
      <c r="GK135" s="250"/>
      <c r="GL135" s="250"/>
      <c r="GM135" s="250"/>
      <c r="GN135" s="250"/>
      <c r="GO135" s="250"/>
      <c r="GP135" s="250"/>
      <c r="GQ135" s="250"/>
      <c r="GR135" s="250"/>
      <c r="GS135" s="250"/>
      <c r="GT135" s="250"/>
      <c r="GU135" s="250"/>
      <c r="GV135" s="250"/>
      <c r="GW135" s="250"/>
      <c r="GX135" s="250"/>
      <c r="GY135" s="250"/>
      <c r="GZ135" s="250"/>
      <c r="HA135" s="250"/>
      <c r="HB135" s="250"/>
      <c r="HC135" s="250"/>
      <c r="HD135" s="250"/>
      <c r="HE135" s="250"/>
      <c r="HF135" s="250"/>
      <c r="HG135" s="250"/>
      <c r="HH135" s="250"/>
      <c r="HI135" s="250"/>
      <c r="HJ135" s="250"/>
      <c r="HK135" s="250"/>
      <c r="HL135" s="250"/>
      <c r="HM135" s="250"/>
      <c r="HN135" s="250"/>
      <c r="HO135" s="250"/>
      <c r="HP135" s="250"/>
      <c r="HQ135" s="250"/>
      <c r="HR135" s="250"/>
      <c r="HS135" s="250"/>
      <c r="HT135" s="250"/>
      <c r="HU135" s="250"/>
      <c r="HV135" s="250"/>
      <c r="HW135" s="250"/>
      <c r="HX135" s="250"/>
      <c r="HY135" s="250"/>
      <c r="HZ135" s="250"/>
      <c r="IA135" s="250"/>
      <c r="IB135" s="250"/>
      <c r="IC135" s="250"/>
      <c r="ID135" s="250"/>
      <c r="IE135" s="250"/>
      <c r="IF135" s="250"/>
      <c r="IG135" s="250"/>
      <c r="IH135" s="250"/>
      <c r="II135" s="250"/>
      <c r="IJ135" s="250"/>
      <c r="IK135" s="250"/>
      <c r="IL135" s="250"/>
      <c r="IM135" s="250"/>
      <c r="IN135" s="250"/>
      <c r="IO135" s="250"/>
      <c r="IP135" s="250"/>
      <c r="IQ135" s="250"/>
      <c r="IR135" s="250"/>
      <c r="IS135" s="250"/>
      <c r="IT135" s="250"/>
      <c r="IU135" s="250"/>
      <c r="IV135" s="250"/>
      <c r="IW135" s="250"/>
      <c r="IX135" s="250"/>
      <c r="IY135" s="250"/>
      <c r="IZ135" s="250"/>
      <c r="JA135" s="250"/>
      <c r="JB135" s="250"/>
      <c r="JC135" s="250"/>
      <c r="JD135" s="250"/>
      <c r="JE135" s="250"/>
      <c r="JF135" s="250"/>
      <c r="JG135" s="250"/>
      <c r="JH135" s="250"/>
      <c r="JI135" s="250"/>
      <c r="JJ135" s="250"/>
      <c r="JK135" s="250"/>
      <c r="JL135" s="250"/>
      <c r="JM135" s="250"/>
      <c r="JN135" s="250"/>
      <c r="JO135" s="250"/>
      <c r="JP135" s="250"/>
      <c r="JQ135" s="250"/>
      <c r="JR135" s="250"/>
      <c r="JS135" s="250"/>
      <c r="JT135" s="250"/>
      <c r="JU135" s="250"/>
      <c r="JV135" s="250"/>
      <c r="JW135" s="250"/>
      <c r="JX135" s="250"/>
      <c r="JY135" s="250"/>
      <c r="JZ135" s="250"/>
      <c r="KA135" s="250"/>
      <c r="KB135" s="250"/>
      <c r="KC135" s="250"/>
      <c r="KD135" s="250"/>
      <c r="KE135" s="250"/>
      <c r="KF135" s="250"/>
      <c r="KG135" s="250"/>
      <c r="KH135" s="250"/>
      <c r="KI135" s="250"/>
      <c r="KJ135" s="250"/>
      <c r="KK135" s="250"/>
      <c r="KL135" s="250"/>
      <c r="KM135" s="250"/>
      <c r="KN135" s="250"/>
      <c r="KO135" s="250"/>
      <c r="KP135" s="250"/>
      <c r="KQ135" s="250"/>
      <c r="KR135" s="250"/>
      <c r="KS135" s="250"/>
      <c r="KT135" s="250"/>
      <c r="KU135" s="250"/>
      <c r="KV135" s="250"/>
      <c r="KW135" s="250"/>
      <c r="KX135" s="250"/>
      <c r="KY135" s="250"/>
      <c r="KZ135" s="250"/>
      <c r="LA135" s="250"/>
      <c r="LB135" s="250"/>
      <c r="LC135" s="250"/>
      <c r="LD135" s="250"/>
      <c r="LE135" s="250"/>
      <c r="LF135" s="250"/>
      <c r="LG135" s="250"/>
      <c r="LH135" s="250"/>
      <c r="LI135" s="250"/>
      <c r="LJ135" s="250"/>
      <c r="LK135" s="250"/>
      <c r="LL135" s="250"/>
      <c r="LM135" s="250"/>
      <c r="LN135" s="250"/>
      <c r="LO135" s="250"/>
      <c r="LP135" s="250"/>
      <c r="LQ135" s="250"/>
      <c r="LR135" s="250"/>
      <c r="LS135" s="250"/>
      <c r="LT135" s="250"/>
      <c r="LU135" s="250"/>
      <c r="LV135" s="250"/>
      <c r="LW135" s="250"/>
      <c r="LX135" s="250"/>
      <c r="LY135" s="250"/>
      <c r="LZ135" s="250"/>
      <c r="MA135" s="250"/>
      <c r="MB135" s="250"/>
      <c r="MC135" s="250"/>
      <c r="MD135" s="250"/>
      <c r="ME135" s="250"/>
      <c r="MF135" s="250"/>
      <c r="MG135" s="250"/>
      <c r="MH135" s="250"/>
      <c r="MI135" s="250"/>
      <c r="MJ135" s="250"/>
      <c r="MK135" s="250"/>
      <c r="ML135" s="250"/>
      <c r="MM135" s="250"/>
      <c r="MN135" s="250"/>
      <c r="MO135" s="250"/>
      <c r="MP135" s="250"/>
      <c r="MQ135" s="250"/>
      <c r="MR135" s="250"/>
      <c r="MS135" s="250"/>
      <c r="MT135" s="250"/>
      <c r="MU135" s="250"/>
      <c r="MV135" s="250"/>
      <c r="MW135" s="250"/>
      <c r="MX135" s="250"/>
      <c r="MY135" s="250"/>
      <c r="MZ135" s="250"/>
      <c r="NA135" s="250"/>
      <c r="NB135" s="250"/>
      <c r="NC135" s="250"/>
      <c r="ND135" s="250"/>
      <c r="NE135" s="250"/>
      <c r="NF135" s="250"/>
      <c r="NG135" s="250"/>
      <c r="NH135" s="250"/>
      <c r="NI135" s="250"/>
      <c r="NJ135" s="250"/>
      <c r="NK135" s="250"/>
      <c r="NL135" s="250"/>
      <c r="NM135" s="250"/>
      <c r="NN135" s="250"/>
      <c r="NO135" s="250"/>
      <c r="NP135" s="250"/>
      <c r="NQ135" s="250"/>
      <c r="NR135" s="250"/>
      <c r="NS135" s="250"/>
      <c r="NT135" s="250"/>
      <c r="NU135" s="250"/>
      <c r="NV135" s="250"/>
      <c r="NW135" s="250"/>
      <c r="NX135" s="250"/>
      <c r="NY135" s="250"/>
      <c r="NZ135" s="250"/>
      <c r="OA135" s="250"/>
      <c r="OB135" s="250"/>
      <c r="OC135" s="250"/>
      <c r="OD135" s="250"/>
      <c r="OE135" s="250"/>
      <c r="OF135" s="250"/>
      <c r="OG135" s="250"/>
      <c r="OH135" s="250"/>
      <c r="OI135" s="250"/>
      <c r="OJ135" s="250"/>
      <c r="OK135" s="250"/>
      <c r="OL135" s="250"/>
      <c r="OM135" s="250"/>
      <c r="ON135" s="250"/>
      <c r="OO135" s="250"/>
      <c r="OP135" s="250"/>
      <c r="OQ135" s="250"/>
      <c r="OR135" s="250"/>
      <c r="OS135" s="250"/>
      <c r="OT135" s="250"/>
      <c r="OU135" s="250"/>
      <c r="OV135" s="250"/>
      <c r="OW135" s="250"/>
      <c r="OX135" s="250"/>
      <c r="OY135" s="250"/>
      <c r="OZ135" s="250"/>
      <c r="PA135" s="250"/>
      <c r="PB135" s="250"/>
      <c r="PC135" s="250"/>
      <c r="PD135" s="250"/>
      <c r="PE135" s="250"/>
      <c r="PF135" s="250"/>
      <c r="PG135" s="250"/>
      <c r="PH135" s="250"/>
      <c r="PI135" s="250"/>
      <c r="PJ135" s="250"/>
      <c r="PK135" s="250"/>
      <c r="PL135" s="250"/>
      <c r="PM135" s="250"/>
      <c r="PN135" s="250"/>
      <c r="PO135" s="250"/>
      <c r="PP135" s="250"/>
      <c r="PQ135" s="250"/>
      <c r="PR135" s="250"/>
      <c r="PS135" s="250"/>
      <c r="PT135" s="250"/>
      <c r="PU135" s="250"/>
      <c r="PV135" s="250"/>
      <c r="PW135" s="250"/>
      <c r="PX135" s="250"/>
      <c r="PY135" s="250"/>
      <c r="PZ135" s="250"/>
      <c r="QA135" s="250"/>
      <c r="QB135" s="250"/>
      <c r="QC135" s="250"/>
      <c r="QD135" s="250"/>
      <c r="QE135" s="250"/>
      <c r="QF135" s="250"/>
      <c r="QG135" s="250"/>
      <c r="QH135" s="250"/>
      <c r="QI135" s="250"/>
      <c r="QJ135" s="250"/>
      <c r="QK135" s="250"/>
      <c r="QL135" s="250"/>
      <c r="QM135" s="250"/>
      <c r="QN135" s="250"/>
      <c r="QO135" s="250"/>
      <c r="QP135" s="250"/>
      <c r="QQ135" s="250"/>
      <c r="QR135" s="250"/>
      <c r="QS135" s="250"/>
      <c r="QT135" s="250"/>
      <c r="QU135" s="250"/>
      <c r="QV135" s="250"/>
      <c r="QW135" s="250"/>
      <c r="QX135" s="250"/>
      <c r="QY135" s="250"/>
      <c r="QZ135" s="250"/>
      <c r="RA135" s="250"/>
      <c r="RB135" s="250"/>
      <c r="RC135" s="250"/>
      <c r="RD135" s="250"/>
      <c r="RE135" s="250"/>
      <c r="RF135" s="250"/>
      <c r="RG135" s="250"/>
      <c r="RH135" s="250"/>
      <c r="RI135" s="250"/>
      <c r="RJ135" s="250"/>
      <c r="RK135" s="250"/>
      <c r="RL135" s="250"/>
      <c r="RM135" s="250"/>
      <c r="RN135" s="250"/>
      <c r="RO135" s="250"/>
      <c r="RP135" s="250"/>
      <c r="RQ135" s="250"/>
      <c r="RR135" s="250"/>
      <c r="RS135" s="250"/>
      <c r="RT135" s="250"/>
      <c r="RU135" s="250"/>
      <c r="RV135" s="250"/>
      <c r="RW135" s="250"/>
      <c r="RX135" s="250"/>
      <c r="RY135" s="250"/>
      <c r="RZ135" s="250"/>
      <c r="SA135" s="250"/>
      <c r="SB135" s="250"/>
      <c r="SC135" s="250"/>
      <c r="SD135" s="250"/>
      <c r="SE135" s="250"/>
      <c r="SF135" s="250"/>
      <c r="SG135" s="250"/>
      <c r="SH135" s="250"/>
      <c r="SI135" s="250"/>
      <c r="SJ135" s="250"/>
      <c r="SK135" s="250"/>
      <c r="SL135" s="250"/>
      <c r="SM135" s="250"/>
      <c r="SN135" s="250"/>
      <c r="SO135" s="250"/>
      <c r="SP135" s="250"/>
      <c r="SQ135" s="250"/>
      <c r="SR135" s="250"/>
      <c r="SS135" s="250"/>
      <c r="ST135" s="250"/>
      <c r="SU135" s="250"/>
      <c r="SV135" s="250"/>
      <c r="SW135" s="250"/>
      <c r="SX135" s="250"/>
      <c r="SY135" s="250"/>
      <c r="SZ135" s="250"/>
      <c r="TA135" s="250"/>
      <c r="TB135" s="250"/>
      <c r="TC135" s="250"/>
      <c r="TD135" s="250"/>
      <c r="TE135" s="250"/>
      <c r="TF135" s="250"/>
      <c r="TG135" s="250"/>
      <c r="TH135" s="250"/>
      <c r="TI135" s="250"/>
      <c r="TJ135" s="250"/>
      <c r="TK135" s="250"/>
      <c r="TL135" s="250"/>
      <c r="TM135" s="250"/>
      <c r="TN135" s="250"/>
      <c r="TO135" s="250"/>
      <c r="TP135" s="250"/>
      <c r="TQ135" s="250"/>
      <c r="TR135" s="250"/>
      <c r="TS135" s="250"/>
      <c r="TT135" s="250"/>
      <c r="TU135" s="250"/>
      <c r="TV135" s="250"/>
      <c r="TW135" s="250"/>
      <c r="TX135" s="250"/>
      <c r="TY135" s="250"/>
      <c r="TZ135" s="250"/>
      <c r="UA135" s="250"/>
      <c r="UB135" s="250"/>
      <c r="UC135" s="250"/>
      <c r="UD135" s="250"/>
      <c r="UE135" s="250"/>
      <c r="UF135" s="250"/>
      <c r="UG135" s="250"/>
      <c r="UH135" s="250"/>
      <c r="UI135" s="250"/>
      <c r="UJ135" s="250"/>
      <c r="UK135" s="250"/>
      <c r="UL135" s="250"/>
      <c r="UM135" s="250"/>
      <c r="UN135" s="250"/>
      <c r="UO135" s="250"/>
      <c r="UP135" s="250"/>
      <c r="UQ135" s="250"/>
      <c r="UR135" s="250"/>
      <c r="US135" s="250"/>
      <c r="UT135" s="250"/>
      <c r="UU135" s="250"/>
      <c r="UV135" s="250"/>
      <c r="UW135" s="250"/>
      <c r="UX135" s="250"/>
      <c r="UY135" s="250"/>
      <c r="UZ135" s="250"/>
      <c r="VA135" s="250"/>
      <c r="VB135" s="250"/>
      <c r="VC135" s="250"/>
      <c r="VD135" s="250"/>
      <c r="VE135" s="250"/>
      <c r="VF135" s="250"/>
      <c r="VG135" s="250"/>
      <c r="VH135" s="250"/>
      <c r="VI135" s="250"/>
      <c r="VJ135" s="250"/>
      <c r="VK135" s="250"/>
      <c r="VL135" s="250"/>
      <c r="VM135" s="250"/>
      <c r="VN135" s="250"/>
      <c r="VO135" s="250"/>
      <c r="VP135" s="250"/>
      <c r="VQ135" s="250"/>
      <c r="VR135" s="250"/>
      <c r="VS135" s="250"/>
      <c r="VT135" s="250"/>
      <c r="VU135" s="250"/>
      <c r="VV135" s="250"/>
      <c r="VW135" s="250"/>
      <c r="VX135" s="250"/>
      <c r="VY135" s="250"/>
      <c r="VZ135" s="250"/>
      <c r="WA135" s="250"/>
      <c r="WB135" s="250"/>
      <c r="WC135" s="250"/>
      <c r="WD135" s="250"/>
      <c r="WE135" s="250"/>
      <c r="WF135" s="250"/>
      <c r="WG135" s="250"/>
      <c r="WH135" s="250"/>
      <c r="WI135" s="250"/>
      <c r="WJ135" s="250"/>
      <c r="WK135" s="250"/>
      <c r="WL135" s="250"/>
      <c r="WM135" s="250"/>
      <c r="WN135" s="250"/>
      <c r="WO135" s="250"/>
      <c r="WP135" s="250"/>
      <c r="WQ135" s="250"/>
      <c r="WR135" s="250"/>
      <c r="WS135" s="250"/>
      <c r="WT135" s="250"/>
      <c r="WU135" s="250"/>
      <c r="WV135" s="250"/>
      <c r="WW135" s="250"/>
      <c r="WX135" s="250"/>
      <c r="WY135" s="250"/>
      <c r="WZ135" s="250"/>
      <c r="XA135" s="250"/>
      <c r="XB135" s="250"/>
      <c r="XC135" s="250"/>
      <c r="XD135" s="250"/>
      <c r="XE135" s="250"/>
      <c r="XF135" s="250"/>
      <c r="XG135" s="250"/>
      <c r="XH135" s="250"/>
      <c r="XI135" s="250"/>
      <c r="XJ135" s="250"/>
      <c r="XK135" s="250"/>
      <c r="XL135" s="250"/>
      <c r="XM135" s="250"/>
      <c r="XN135" s="250"/>
      <c r="XO135" s="250"/>
      <c r="XP135" s="250"/>
      <c r="XQ135" s="250"/>
      <c r="XR135" s="250"/>
      <c r="XS135" s="250"/>
      <c r="XT135" s="250"/>
      <c r="XU135" s="250"/>
      <c r="XV135" s="250"/>
      <c r="XW135" s="250"/>
      <c r="XX135" s="250"/>
      <c r="XY135" s="250"/>
      <c r="XZ135" s="250"/>
      <c r="YA135" s="250"/>
      <c r="YB135" s="250"/>
      <c r="YC135" s="250"/>
      <c r="YD135" s="250"/>
      <c r="YE135" s="250"/>
      <c r="YF135" s="250"/>
      <c r="YG135" s="250"/>
      <c r="YH135" s="250"/>
      <c r="YI135" s="250"/>
      <c r="YJ135" s="250"/>
      <c r="YK135" s="250"/>
      <c r="YL135" s="250"/>
      <c r="YM135" s="250"/>
      <c r="YN135" s="250"/>
      <c r="YO135" s="250"/>
      <c r="YP135" s="250"/>
      <c r="YQ135" s="250"/>
      <c r="YR135" s="250"/>
      <c r="YS135" s="250"/>
      <c r="YT135" s="250"/>
      <c r="YU135" s="250"/>
      <c r="YV135" s="250"/>
      <c r="YW135" s="250"/>
      <c r="YX135" s="250"/>
      <c r="YY135" s="250"/>
      <c r="YZ135" s="250"/>
      <c r="ZA135" s="250"/>
      <c r="ZB135" s="250"/>
      <c r="ZC135" s="250"/>
      <c r="ZD135" s="250"/>
      <c r="ZE135" s="250"/>
      <c r="ZF135" s="250"/>
      <c r="ZG135" s="250"/>
      <c r="ZH135" s="250"/>
      <c r="ZI135" s="250"/>
      <c r="ZJ135" s="250"/>
      <c r="ZK135" s="250"/>
      <c r="ZL135" s="250"/>
      <c r="ZM135" s="250"/>
      <c r="ZN135" s="250"/>
      <c r="ZO135" s="250"/>
      <c r="ZP135" s="250"/>
      <c r="ZQ135" s="250"/>
      <c r="ZR135" s="250"/>
      <c r="ZS135" s="250"/>
      <c r="ZT135" s="250"/>
      <c r="ZU135" s="250"/>
      <c r="ZV135" s="250"/>
      <c r="ZW135" s="250"/>
      <c r="ZX135" s="250"/>
      <c r="ZY135" s="250"/>
      <c r="ZZ135" s="250"/>
      <c r="AAA135" s="250"/>
      <c r="AAB135" s="250"/>
      <c r="AAC135" s="250"/>
      <c r="AAD135" s="250"/>
      <c r="AAE135" s="250"/>
      <c r="AAF135" s="250"/>
      <c r="AAG135" s="250"/>
      <c r="AAH135" s="250"/>
      <c r="AAI135" s="250"/>
      <c r="AAJ135" s="250"/>
      <c r="AAK135" s="250"/>
      <c r="AAL135" s="250"/>
      <c r="AAM135" s="250"/>
      <c r="AAN135" s="250"/>
      <c r="AAO135" s="250"/>
      <c r="AAP135" s="250"/>
      <c r="AAQ135" s="250"/>
      <c r="AAR135" s="250"/>
      <c r="AAS135" s="250"/>
      <c r="AAT135" s="250"/>
      <c r="AAU135" s="250"/>
      <c r="AAV135" s="250"/>
      <c r="AAW135" s="250"/>
      <c r="AAX135" s="250"/>
      <c r="AAY135" s="250"/>
      <c r="AAZ135" s="250"/>
      <c r="ABA135" s="250"/>
      <c r="ABB135" s="250"/>
      <c r="ABC135" s="250"/>
      <c r="ABD135" s="250"/>
      <c r="ABE135" s="250"/>
      <c r="ABF135" s="250"/>
      <c r="ABG135" s="250"/>
      <c r="ABH135" s="250"/>
      <c r="ABI135" s="250"/>
      <c r="ABJ135" s="250"/>
      <c r="ABK135" s="250"/>
      <c r="ABL135" s="250"/>
      <c r="ABM135" s="250"/>
      <c r="ABN135" s="250"/>
      <c r="ABO135" s="250"/>
      <c r="ABP135" s="250"/>
      <c r="ABQ135" s="250"/>
      <c r="ABR135" s="250"/>
      <c r="ABS135" s="250"/>
      <c r="ABT135" s="250"/>
      <c r="ABU135" s="250"/>
      <c r="ABV135" s="250"/>
      <c r="ABW135" s="250"/>
      <c r="ABX135" s="250"/>
      <c r="ABY135" s="250"/>
      <c r="ABZ135" s="250"/>
      <c r="ACA135" s="250"/>
      <c r="ACB135" s="250"/>
      <c r="ACC135" s="250"/>
      <c r="ACD135" s="250"/>
      <c r="ACE135" s="250"/>
      <c r="ACF135" s="250"/>
      <c r="ACG135" s="250"/>
      <c r="ACH135" s="250"/>
      <c r="ACI135" s="250"/>
      <c r="ACJ135" s="250"/>
      <c r="ACK135" s="250"/>
      <c r="ACL135" s="250"/>
      <c r="ACM135" s="250"/>
      <c r="ACN135" s="250"/>
      <c r="ACO135" s="250"/>
      <c r="ACP135" s="250"/>
      <c r="ACQ135" s="250"/>
      <c r="ACR135" s="250"/>
      <c r="ACS135" s="250"/>
      <c r="ACT135" s="250"/>
      <c r="ACU135" s="250"/>
      <c r="ACV135" s="250"/>
      <c r="ACW135" s="250"/>
      <c r="ACX135" s="250"/>
      <c r="ACY135" s="250"/>
      <c r="ACZ135" s="250"/>
      <c r="ADA135" s="250"/>
      <c r="ADB135" s="250"/>
      <c r="ADC135" s="250"/>
      <c r="ADD135" s="250"/>
      <c r="ADE135" s="250"/>
      <c r="ADF135" s="250"/>
      <c r="ADG135" s="250"/>
      <c r="ADH135" s="250"/>
      <c r="ADI135" s="250"/>
      <c r="ADJ135" s="250"/>
      <c r="ADK135" s="250"/>
      <c r="ADL135" s="250"/>
      <c r="ADM135" s="250"/>
      <c r="ADN135" s="250"/>
      <c r="ADO135" s="250"/>
      <c r="ADP135" s="250"/>
      <c r="ADQ135" s="250"/>
      <c r="ADR135" s="250"/>
      <c r="ADS135" s="250"/>
      <c r="ADT135" s="250"/>
      <c r="ADU135" s="250"/>
      <c r="ADV135" s="250"/>
      <c r="ADW135" s="250"/>
      <c r="ADX135" s="250"/>
      <c r="ADY135" s="250"/>
      <c r="ADZ135" s="250"/>
      <c r="AEA135" s="250"/>
      <c r="AEB135" s="250"/>
      <c r="AEC135" s="250"/>
      <c r="AED135" s="250"/>
      <c r="AEE135" s="250"/>
      <c r="AEF135" s="250"/>
      <c r="AEG135" s="250"/>
      <c r="AEH135" s="250"/>
      <c r="AEI135" s="250"/>
      <c r="AEJ135" s="250"/>
      <c r="AEK135" s="250"/>
      <c r="AEL135" s="250"/>
      <c r="AEM135" s="250"/>
      <c r="AEN135" s="250"/>
      <c r="AEO135" s="250"/>
      <c r="AEP135" s="250"/>
      <c r="AEQ135" s="250"/>
      <c r="AER135" s="250"/>
      <c r="AES135" s="250"/>
      <c r="AET135" s="250"/>
      <c r="AEU135" s="250"/>
      <c r="AEV135" s="250"/>
      <c r="AEW135" s="250"/>
      <c r="AEX135" s="250"/>
      <c r="AEY135" s="250"/>
      <c r="AEZ135" s="250"/>
      <c r="AFA135" s="250"/>
      <c r="AFB135" s="250"/>
      <c r="AFC135" s="250"/>
      <c r="AFD135" s="250"/>
      <c r="AFE135" s="250"/>
      <c r="AFF135" s="250"/>
      <c r="AFG135" s="250"/>
      <c r="AFH135" s="250"/>
      <c r="AFI135" s="250"/>
      <c r="AFJ135" s="250"/>
      <c r="AFK135" s="250"/>
      <c r="AFL135" s="250"/>
      <c r="AFM135" s="250"/>
      <c r="AFN135" s="250"/>
      <c r="AFO135" s="250"/>
      <c r="AFP135" s="250"/>
      <c r="AFQ135" s="250"/>
      <c r="AFR135" s="250"/>
      <c r="AFS135" s="250"/>
      <c r="AFT135" s="250"/>
      <c r="AFU135" s="250"/>
      <c r="AFV135" s="250"/>
      <c r="AFW135" s="250"/>
      <c r="AFX135" s="250"/>
      <c r="AFY135" s="250"/>
      <c r="AFZ135" s="250"/>
      <c r="AGA135" s="250"/>
      <c r="AGB135" s="250"/>
      <c r="AGC135" s="250"/>
      <c r="AGD135" s="250"/>
      <c r="AGE135" s="250"/>
      <c r="AGF135" s="250"/>
      <c r="AGG135" s="250"/>
      <c r="AGH135" s="250"/>
      <c r="AGI135" s="250"/>
      <c r="AGJ135" s="250"/>
      <c r="AGK135" s="250"/>
      <c r="AGL135" s="250"/>
      <c r="AGM135" s="250"/>
      <c r="AGN135" s="250"/>
      <c r="AGO135" s="250"/>
      <c r="AGP135" s="250"/>
      <c r="AGQ135" s="250"/>
      <c r="AGR135" s="250"/>
      <c r="AGS135" s="250"/>
      <c r="AGT135" s="250"/>
      <c r="AGU135" s="250"/>
      <c r="AGV135" s="250"/>
      <c r="AGW135" s="250"/>
      <c r="AGX135" s="250"/>
      <c r="AGY135" s="250"/>
      <c r="AGZ135" s="250"/>
      <c r="AHA135" s="250"/>
      <c r="AHB135" s="250"/>
      <c r="AHC135" s="250"/>
      <c r="AHD135" s="250"/>
      <c r="AHE135" s="250"/>
      <c r="AHF135" s="250"/>
      <c r="AHG135" s="250"/>
      <c r="AHH135" s="250"/>
      <c r="AHI135" s="250"/>
      <c r="AHJ135" s="250"/>
      <c r="AHK135" s="250"/>
      <c r="AHL135" s="250"/>
      <c r="AHM135" s="250"/>
      <c r="AHN135" s="250"/>
      <c r="AHO135" s="250"/>
      <c r="AHP135" s="250"/>
      <c r="AHQ135" s="250"/>
      <c r="AHR135" s="250"/>
      <c r="AHS135" s="250"/>
      <c r="AHT135" s="250"/>
      <c r="AHU135" s="250"/>
      <c r="AHV135" s="250"/>
      <c r="AHW135" s="250"/>
      <c r="AHX135" s="250"/>
      <c r="AHY135" s="250"/>
      <c r="AHZ135" s="250"/>
      <c r="AIA135" s="250"/>
      <c r="AIB135" s="250"/>
      <c r="AIC135" s="250"/>
      <c r="AID135" s="250"/>
      <c r="AIE135" s="250"/>
      <c r="AIF135" s="250"/>
      <c r="AIG135" s="250"/>
      <c r="AIH135" s="250"/>
      <c r="AII135" s="250"/>
      <c r="AIJ135" s="250"/>
      <c r="AIK135" s="250"/>
      <c r="AIL135" s="250"/>
      <c r="AIM135" s="250"/>
      <c r="AIN135" s="250"/>
      <c r="AIO135" s="250"/>
      <c r="AIP135" s="250"/>
      <c r="AIQ135" s="250"/>
      <c r="AIR135" s="250"/>
      <c r="AIS135" s="250"/>
      <c r="AIT135" s="250"/>
      <c r="AIU135" s="250"/>
      <c r="AIV135" s="250"/>
      <c r="AIW135" s="250"/>
      <c r="AIX135" s="250"/>
      <c r="AIY135" s="250"/>
      <c r="AIZ135" s="250"/>
      <c r="AJA135" s="250"/>
      <c r="AJB135" s="250"/>
      <c r="AJC135" s="250"/>
      <c r="AJD135" s="250"/>
      <c r="AJE135" s="250"/>
      <c r="AJF135" s="250"/>
      <c r="AJG135" s="250"/>
      <c r="AJH135" s="250"/>
      <c r="AJI135" s="250"/>
      <c r="AJJ135" s="250"/>
      <c r="AJK135" s="250"/>
      <c r="AJL135" s="250"/>
      <c r="AJM135" s="250"/>
      <c r="AJN135" s="250"/>
      <c r="AJO135" s="250"/>
      <c r="AJP135" s="250"/>
      <c r="AJQ135" s="250"/>
      <c r="AJR135" s="250"/>
      <c r="AJS135" s="250"/>
      <c r="AJT135" s="250"/>
      <c r="AJU135" s="250"/>
      <c r="AJV135" s="250"/>
      <c r="AJW135" s="250"/>
      <c r="AJX135" s="250"/>
      <c r="AJY135" s="250"/>
      <c r="AJZ135" s="250"/>
      <c r="AKA135" s="250"/>
      <c r="AKB135" s="250"/>
      <c r="AKC135" s="250"/>
      <c r="AKD135" s="250"/>
      <c r="AKE135" s="250"/>
      <c r="AKF135" s="250"/>
      <c r="AKG135" s="250"/>
      <c r="AKH135" s="250"/>
      <c r="AKI135" s="250"/>
      <c r="AKJ135" s="250"/>
      <c r="AKK135" s="250"/>
      <c r="AKL135" s="250"/>
      <c r="AKM135" s="250"/>
      <c r="AKN135" s="250"/>
      <c r="AKO135" s="250"/>
      <c r="AKP135" s="250"/>
      <c r="AKQ135" s="250"/>
      <c r="AKR135" s="250"/>
      <c r="AKS135" s="250"/>
      <c r="AKT135" s="250"/>
      <c r="AKU135" s="250"/>
      <c r="AKV135" s="250"/>
      <c r="AKW135" s="250"/>
      <c r="AKX135" s="250"/>
      <c r="AKY135" s="250"/>
      <c r="AKZ135" s="250"/>
      <c r="ALA135" s="250"/>
      <c r="ALB135" s="250"/>
      <c r="ALC135" s="250"/>
      <c r="ALD135" s="250"/>
      <c r="ALE135" s="250"/>
      <c r="ALF135" s="250"/>
      <c r="ALG135" s="250"/>
      <c r="ALH135" s="250"/>
      <c r="ALI135" s="250"/>
      <c r="ALJ135" s="250"/>
      <c r="ALK135" s="250"/>
      <c r="ALL135" s="250"/>
      <c r="ALM135" s="250"/>
      <c r="ALN135" s="250"/>
      <c r="ALO135" s="250"/>
      <c r="ALP135" s="250"/>
      <c r="ALQ135" s="250"/>
      <c r="ALR135" s="250"/>
      <c r="ALS135" s="250"/>
      <c r="ALT135" s="250"/>
      <c r="ALU135" s="250"/>
      <c r="ALV135" s="250"/>
      <c r="ALW135" s="250"/>
      <c r="ALX135" s="250"/>
      <c r="ALY135" s="250"/>
      <c r="ALZ135" s="250"/>
      <c r="AMA135" s="250"/>
      <c r="AMB135" s="250"/>
      <c r="AMC135" s="250"/>
      <c r="AMD135" s="250"/>
      <c r="AME135" s="250"/>
      <c r="AMF135" s="250"/>
      <c r="AMG135" s="250"/>
      <c r="AMH135" s="250"/>
      <c r="AMI135" s="250"/>
      <c r="AMJ135" s="250"/>
      <c r="AMK135" s="250"/>
      <c r="AML135" s="250"/>
      <c r="AMM135" s="250"/>
      <c r="AMN135" s="250"/>
      <c r="AMO135" s="250"/>
      <c r="AMP135" s="250"/>
      <c r="AMQ135" s="250"/>
      <c r="AMR135" s="250"/>
      <c r="AMS135" s="250"/>
      <c r="AMT135" s="250"/>
      <c r="AMU135" s="250"/>
      <c r="AMV135" s="250"/>
      <c r="AMW135" s="250"/>
      <c r="AMX135" s="250"/>
      <c r="AMY135" s="250"/>
      <c r="AMZ135" s="250"/>
      <c r="ANA135" s="250"/>
      <c r="ANB135" s="250"/>
      <c r="ANC135" s="250"/>
      <c r="AND135" s="250"/>
      <c r="ANE135" s="250"/>
      <c r="ANF135" s="250"/>
      <c r="ANG135" s="250"/>
      <c r="ANH135" s="250"/>
      <c r="ANI135" s="250"/>
      <c r="ANJ135" s="250"/>
      <c r="ANK135" s="250"/>
      <c r="ANL135" s="250"/>
      <c r="ANM135" s="250"/>
      <c r="ANN135" s="250"/>
      <c r="ANO135" s="250"/>
      <c r="ANP135" s="250"/>
      <c r="ANQ135" s="250"/>
      <c r="ANR135" s="250"/>
      <c r="ANS135" s="250"/>
      <c r="ANT135" s="250"/>
      <c r="ANU135" s="250"/>
      <c r="ANV135" s="250"/>
      <c r="ANW135" s="250"/>
      <c r="ANX135" s="250"/>
      <c r="ANY135" s="250"/>
      <c r="ANZ135" s="250"/>
      <c r="AOA135" s="250"/>
      <c r="AOB135" s="250"/>
      <c r="AOC135" s="250"/>
      <c r="AOD135" s="250"/>
      <c r="AOE135" s="250"/>
      <c r="AOF135" s="250"/>
      <c r="AOG135" s="250"/>
      <c r="AOH135" s="250"/>
      <c r="AOI135" s="250"/>
      <c r="AOJ135" s="250"/>
      <c r="AOK135" s="250"/>
      <c r="AOL135" s="250"/>
      <c r="AOM135" s="250"/>
      <c r="AON135" s="250"/>
      <c r="AOO135" s="250"/>
      <c r="AOP135" s="250"/>
      <c r="AOQ135" s="250"/>
      <c r="AOR135" s="250"/>
      <c r="AOS135" s="250"/>
      <c r="AOT135" s="250"/>
      <c r="AOU135" s="250"/>
      <c r="AOV135" s="250"/>
      <c r="AOW135" s="250"/>
      <c r="AOX135" s="250"/>
      <c r="AOY135" s="250"/>
      <c r="AOZ135" s="250"/>
      <c r="APA135" s="250"/>
      <c r="APB135" s="250"/>
      <c r="APC135" s="250"/>
      <c r="APD135" s="250"/>
      <c r="APE135" s="250"/>
      <c r="APF135" s="250"/>
      <c r="APG135" s="250"/>
      <c r="APH135" s="250"/>
      <c r="API135" s="250"/>
      <c r="APJ135" s="250"/>
      <c r="APK135" s="250"/>
      <c r="APL135" s="250"/>
      <c r="APM135" s="250"/>
      <c r="APN135" s="250"/>
      <c r="APO135" s="250"/>
      <c r="APP135" s="250"/>
      <c r="APQ135" s="250"/>
      <c r="APR135" s="250"/>
      <c r="APS135" s="250"/>
      <c r="APT135" s="250"/>
      <c r="APU135" s="250"/>
      <c r="APV135" s="250"/>
      <c r="APW135" s="250"/>
      <c r="APX135" s="250"/>
      <c r="APY135" s="250"/>
      <c r="APZ135" s="250"/>
      <c r="AQA135" s="250"/>
      <c r="AQB135" s="250"/>
      <c r="AQC135" s="250"/>
      <c r="AQD135" s="250"/>
      <c r="AQE135" s="250"/>
      <c r="AQF135" s="250"/>
      <c r="AQG135" s="250"/>
      <c r="AQH135" s="250"/>
      <c r="AQI135" s="250"/>
      <c r="AQJ135" s="250"/>
      <c r="AQK135" s="250"/>
      <c r="AQL135" s="250"/>
      <c r="AQM135" s="250"/>
      <c r="AQN135" s="250"/>
      <c r="AQO135" s="250"/>
      <c r="AQP135" s="250"/>
      <c r="AQQ135" s="250"/>
      <c r="AQR135" s="250"/>
      <c r="AQS135" s="250"/>
      <c r="AQT135" s="250"/>
      <c r="AQU135" s="250"/>
      <c r="AQV135" s="250"/>
      <c r="AQW135" s="250"/>
      <c r="AQX135" s="250"/>
      <c r="AQY135" s="250"/>
      <c r="AQZ135" s="250"/>
      <c r="ARA135" s="250"/>
      <c r="ARB135" s="250"/>
      <c r="ARC135" s="250"/>
      <c r="ARD135" s="250"/>
      <c r="ARE135" s="250"/>
      <c r="ARF135" s="250"/>
      <c r="ARG135" s="250"/>
      <c r="ARH135" s="250"/>
      <c r="ARI135" s="250"/>
      <c r="ARJ135" s="250"/>
      <c r="ARK135" s="250"/>
      <c r="ARL135" s="250"/>
      <c r="ARM135" s="250"/>
      <c r="ARN135" s="250"/>
      <c r="ARO135" s="250"/>
      <c r="ARP135" s="250"/>
      <c r="ARQ135" s="250"/>
      <c r="ARR135" s="250"/>
      <c r="ARS135" s="250"/>
      <c r="ART135" s="250"/>
      <c r="ARU135" s="250"/>
      <c r="ARV135" s="250"/>
      <c r="ARW135" s="250"/>
      <c r="ARX135" s="250"/>
      <c r="ARY135" s="250"/>
      <c r="ARZ135" s="250"/>
      <c r="ASA135" s="250"/>
      <c r="ASB135" s="250"/>
      <c r="ASC135" s="250"/>
      <c r="ASD135" s="250"/>
      <c r="ASE135" s="250"/>
      <c r="ASF135" s="250"/>
      <c r="ASG135" s="250"/>
      <c r="ASH135" s="250"/>
      <c r="ASI135" s="250"/>
      <c r="ASJ135" s="250"/>
      <c r="ASK135" s="250"/>
      <c r="ASL135" s="250"/>
      <c r="ASM135" s="250"/>
      <c r="ASN135" s="250"/>
      <c r="ASO135" s="250"/>
      <c r="ASP135" s="250"/>
      <c r="ASQ135" s="250"/>
      <c r="ASR135" s="250"/>
      <c r="ASS135" s="250"/>
      <c r="AST135" s="250"/>
      <c r="ASU135" s="250"/>
      <c r="ASV135" s="250"/>
      <c r="ASW135" s="250"/>
      <c r="ASX135" s="250"/>
      <c r="ASY135" s="250"/>
      <c r="ASZ135" s="250"/>
      <c r="ATA135" s="250"/>
      <c r="ATB135" s="250"/>
      <c r="ATC135" s="250"/>
      <c r="ATD135" s="250"/>
      <c r="ATE135" s="250"/>
      <c r="ATF135" s="250"/>
      <c r="ATG135" s="250"/>
      <c r="ATH135" s="250"/>
      <c r="ATI135" s="250"/>
      <c r="ATJ135" s="250"/>
      <c r="ATK135" s="250"/>
      <c r="ATL135" s="250"/>
      <c r="ATM135" s="250"/>
      <c r="ATN135" s="250"/>
      <c r="ATO135" s="250"/>
      <c r="ATP135" s="250"/>
      <c r="ATQ135" s="250"/>
      <c r="ATR135" s="250"/>
      <c r="ATS135" s="250"/>
      <c r="ATT135" s="250"/>
      <c r="ATU135" s="250"/>
      <c r="ATV135" s="250"/>
      <c r="ATW135" s="250"/>
      <c r="ATX135" s="250"/>
      <c r="ATY135" s="250"/>
      <c r="ATZ135" s="250"/>
      <c r="AUA135" s="250"/>
      <c r="AUB135" s="250"/>
      <c r="AUC135" s="250"/>
      <c r="AUD135" s="250"/>
      <c r="AUE135" s="250"/>
      <c r="AUF135" s="250"/>
      <c r="AUG135" s="250"/>
      <c r="AUH135" s="250"/>
      <c r="AUI135" s="250"/>
      <c r="AUJ135" s="250"/>
      <c r="AUK135" s="250"/>
      <c r="AUL135" s="250"/>
      <c r="AUM135" s="250"/>
      <c r="AUN135" s="250"/>
      <c r="AUO135" s="250"/>
      <c r="AUP135" s="250"/>
      <c r="AUQ135" s="250"/>
      <c r="AUR135" s="250"/>
      <c r="AUS135" s="250"/>
      <c r="AUT135" s="250"/>
      <c r="AUU135" s="250"/>
      <c r="AUV135" s="250"/>
      <c r="AUW135" s="250"/>
      <c r="AUX135" s="250"/>
      <c r="AUY135" s="250"/>
      <c r="AUZ135" s="250"/>
      <c r="AVA135" s="250"/>
      <c r="AVB135" s="250"/>
      <c r="AVC135" s="250"/>
      <c r="AVD135" s="250"/>
      <c r="AVE135" s="250"/>
      <c r="AVF135" s="250"/>
      <c r="AVG135" s="250"/>
      <c r="AVH135" s="250"/>
      <c r="AVI135" s="250"/>
      <c r="AVJ135" s="250"/>
      <c r="AVK135" s="250"/>
      <c r="AVL135" s="250"/>
      <c r="AVM135" s="250"/>
      <c r="AVN135" s="250"/>
      <c r="AVO135" s="250"/>
      <c r="AVP135" s="250"/>
      <c r="AVQ135" s="250"/>
      <c r="AVR135" s="250"/>
      <c r="AVS135" s="250"/>
      <c r="AVT135" s="250"/>
      <c r="AVU135" s="250"/>
      <c r="AVV135" s="250"/>
      <c r="AVW135" s="250"/>
      <c r="AVX135" s="250"/>
      <c r="AVY135" s="250"/>
      <c r="AVZ135" s="250"/>
      <c r="AWA135" s="250"/>
      <c r="AWB135" s="250"/>
      <c r="AWC135" s="250"/>
      <c r="AWD135" s="250"/>
      <c r="AWE135" s="250"/>
      <c r="AWF135" s="250"/>
      <c r="AWG135" s="250"/>
      <c r="AWH135" s="250"/>
      <c r="AWI135" s="250"/>
      <c r="AWJ135" s="250"/>
      <c r="AWK135" s="250"/>
      <c r="AWL135" s="250"/>
      <c r="AWM135" s="250"/>
      <c r="AWN135" s="250"/>
      <c r="AWO135" s="250"/>
      <c r="AWP135" s="250"/>
      <c r="AWQ135" s="250"/>
      <c r="AWR135" s="250"/>
      <c r="AWS135" s="250"/>
      <c r="AWT135" s="250"/>
      <c r="AWU135" s="250"/>
      <c r="AWV135" s="250"/>
      <c r="AWW135" s="250"/>
      <c r="AWX135" s="250"/>
      <c r="AWY135" s="250"/>
      <c r="AWZ135" s="250"/>
      <c r="AXA135" s="250"/>
      <c r="AXB135" s="250"/>
      <c r="AXC135" s="250"/>
      <c r="AXD135" s="250"/>
      <c r="AXE135" s="250"/>
      <c r="AXF135" s="250"/>
      <c r="AXG135" s="250"/>
      <c r="AXH135" s="250"/>
      <c r="AXI135" s="250"/>
      <c r="AXJ135" s="250"/>
      <c r="AXK135" s="250"/>
      <c r="AXL135" s="250"/>
      <c r="AXM135" s="250"/>
      <c r="AXN135" s="250"/>
      <c r="AXO135" s="250"/>
      <c r="AXP135" s="250"/>
      <c r="AXQ135" s="250"/>
      <c r="AXR135" s="250"/>
      <c r="AXS135" s="250"/>
      <c r="AXT135" s="250"/>
      <c r="AXU135" s="250"/>
      <c r="AXV135" s="250"/>
      <c r="AXW135" s="250"/>
      <c r="AXX135" s="250"/>
      <c r="AXY135" s="250"/>
      <c r="AXZ135" s="250"/>
      <c r="AYA135" s="250"/>
      <c r="AYB135" s="250"/>
      <c r="AYC135" s="250"/>
      <c r="AYD135" s="250"/>
      <c r="AYE135" s="250"/>
      <c r="AYF135" s="250"/>
      <c r="AYG135" s="250"/>
      <c r="AYH135" s="250"/>
      <c r="AYI135" s="250"/>
      <c r="AYJ135" s="250"/>
      <c r="AYK135" s="250"/>
      <c r="AYL135" s="250"/>
      <c r="AYM135" s="250"/>
      <c r="AYN135" s="250"/>
      <c r="AYO135" s="250"/>
      <c r="AYP135" s="250"/>
      <c r="AYQ135" s="250"/>
      <c r="AYR135" s="250"/>
      <c r="AYS135" s="250"/>
      <c r="AYT135" s="250"/>
      <c r="AYU135" s="250"/>
      <c r="AYV135" s="250"/>
      <c r="AYW135" s="250"/>
      <c r="AYX135" s="250"/>
      <c r="AYY135" s="250"/>
      <c r="AYZ135" s="250"/>
      <c r="AZA135" s="250"/>
      <c r="AZB135" s="250"/>
      <c r="AZC135" s="250"/>
      <c r="AZD135" s="250"/>
      <c r="AZE135" s="250"/>
      <c r="AZF135" s="250"/>
      <c r="AZG135" s="250"/>
      <c r="AZH135" s="250"/>
      <c r="AZI135" s="250"/>
      <c r="AZJ135" s="250"/>
      <c r="AZK135" s="250"/>
      <c r="AZL135" s="250"/>
      <c r="AZM135" s="250"/>
      <c r="AZN135" s="250"/>
      <c r="AZO135" s="250"/>
      <c r="AZP135" s="250"/>
      <c r="AZQ135" s="250"/>
      <c r="AZR135" s="250"/>
      <c r="AZS135" s="250"/>
      <c r="AZT135" s="250"/>
      <c r="AZU135" s="250"/>
      <c r="AZV135" s="250"/>
      <c r="AZW135" s="250"/>
      <c r="AZX135" s="250"/>
      <c r="AZY135" s="250"/>
      <c r="AZZ135" s="250"/>
      <c r="BAA135" s="250"/>
      <c r="BAB135" s="250"/>
      <c r="BAC135" s="250"/>
      <c r="BAD135" s="250"/>
      <c r="BAE135" s="250"/>
      <c r="BAF135" s="250"/>
      <c r="BAG135" s="250"/>
      <c r="BAH135" s="250"/>
      <c r="BAI135" s="250"/>
      <c r="BAJ135" s="250"/>
      <c r="BAK135" s="250"/>
      <c r="BAL135" s="250"/>
      <c r="BAM135" s="250"/>
      <c r="BAN135" s="250"/>
      <c r="BAO135" s="250"/>
      <c r="BAP135" s="250"/>
      <c r="BAQ135" s="250"/>
      <c r="BAR135" s="250"/>
      <c r="BAS135" s="250"/>
      <c r="BAT135" s="250"/>
      <c r="BAU135" s="250"/>
      <c r="BAV135" s="250"/>
      <c r="BAW135" s="250"/>
      <c r="BAX135" s="250"/>
      <c r="BAY135" s="250"/>
      <c r="BAZ135" s="250"/>
      <c r="BBA135" s="250"/>
      <c r="BBB135" s="250"/>
      <c r="BBC135" s="250"/>
      <c r="BBD135" s="250"/>
      <c r="BBE135" s="250"/>
      <c r="BBF135" s="250"/>
      <c r="BBG135" s="250"/>
      <c r="BBH135" s="250"/>
      <c r="BBI135" s="250"/>
      <c r="BBJ135" s="250"/>
      <c r="BBK135" s="250"/>
      <c r="BBL135" s="250"/>
      <c r="BBM135" s="250"/>
      <c r="BBN135" s="250"/>
      <c r="BBO135" s="250"/>
      <c r="BBP135" s="250"/>
      <c r="BBQ135" s="250"/>
      <c r="BBR135" s="250"/>
      <c r="BBS135" s="250"/>
      <c r="BBT135" s="250"/>
      <c r="BBU135" s="250"/>
      <c r="BBV135" s="250"/>
      <c r="BBW135" s="250"/>
      <c r="BBX135" s="250"/>
      <c r="BBY135" s="250"/>
      <c r="BBZ135" s="250"/>
      <c r="BCA135" s="250"/>
      <c r="BCB135" s="250"/>
      <c r="BCC135" s="250"/>
      <c r="BCD135" s="250"/>
      <c r="BCE135" s="250"/>
      <c r="BCF135" s="250"/>
      <c r="BCG135" s="250"/>
      <c r="BCH135" s="250"/>
      <c r="BCI135" s="250"/>
      <c r="BCJ135" s="250"/>
      <c r="BCK135" s="250"/>
      <c r="BCL135" s="250"/>
      <c r="BCM135" s="250"/>
      <c r="BCN135" s="250"/>
      <c r="BCO135" s="250"/>
      <c r="BCP135" s="250"/>
      <c r="BCQ135" s="250"/>
      <c r="BCR135" s="250"/>
      <c r="BCS135" s="250"/>
      <c r="BCT135" s="250"/>
      <c r="BCU135" s="250"/>
      <c r="BCV135" s="250"/>
      <c r="BCW135" s="250"/>
      <c r="BCX135" s="250"/>
      <c r="BCY135" s="250"/>
      <c r="BCZ135" s="250"/>
      <c r="BDA135" s="250"/>
      <c r="BDB135" s="250"/>
      <c r="BDC135" s="250"/>
      <c r="BDD135" s="250"/>
      <c r="BDE135" s="250"/>
      <c r="BDF135" s="250"/>
      <c r="BDG135" s="250"/>
      <c r="BDH135" s="250"/>
      <c r="BDI135" s="250"/>
      <c r="BDJ135" s="250"/>
      <c r="BDK135" s="250"/>
      <c r="BDL135" s="250"/>
      <c r="BDM135" s="250"/>
      <c r="BDN135" s="250"/>
      <c r="BDO135" s="250"/>
      <c r="BDP135" s="250"/>
      <c r="BDQ135" s="250"/>
      <c r="BDR135" s="250"/>
      <c r="BDS135" s="250"/>
      <c r="BDT135" s="250"/>
      <c r="BDU135" s="250"/>
      <c r="BDV135" s="250"/>
      <c r="BDW135" s="250"/>
      <c r="BDX135" s="250"/>
      <c r="BDY135" s="250"/>
      <c r="BDZ135" s="250"/>
      <c r="BEA135" s="250"/>
      <c r="BEB135" s="250"/>
      <c r="BEC135" s="250"/>
      <c r="BED135" s="250"/>
      <c r="BEE135" s="250"/>
      <c r="BEF135" s="250"/>
      <c r="BEG135" s="250"/>
      <c r="BEH135" s="250"/>
      <c r="BEI135" s="250"/>
      <c r="BEJ135" s="250"/>
      <c r="BEK135" s="250"/>
      <c r="BEL135" s="250"/>
      <c r="BEM135" s="250"/>
      <c r="BEN135" s="250"/>
      <c r="BEO135" s="250"/>
      <c r="BEP135" s="250"/>
      <c r="BEQ135" s="250"/>
      <c r="BER135" s="250"/>
      <c r="BES135" s="250"/>
      <c r="BET135" s="250"/>
      <c r="BEU135" s="250"/>
      <c r="BEV135" s="250"/>
      <c r="BEW135" s="250"/>
      <c r="BEX135" s="250"/>
    </row>
    <row r="136" spans="1:1506" s="254" customFormat="1">
      <c r="A136" s="250"/>
      <c r="B136" s="251"/>
      <c r="C136" s="250"/>
      <c r="H136" s="65"/>
      <c r="I136" s="253"/>
      <c r="K136" s="273"/>
      <c r="L136" s="65"/>
      <c r="N136" s="65"/>
      <c r="O136" s="250"/>
      <c r="P136" s="250"/>
      <c r="Q136" s="250"/>
      <c r="R136" s="250"/>
      <c r="S136" s="250"/>
      <c r="T136" s="250"/>
      <c r="U136" s="250"/>
      <c r="V136" s="250"/>
      <c r="W136" s="250"/>
      <c r="X136" s="250"/>
      <c r="Y136" s="250"/>
      <c r="Z136" s="250"/>
      <c r="AA136" s="250"/>
      <c r="AB136" s="250"/>
      <c r="AC136" s="250"/>
      <c r="AD136" s="250"/>
      <c r="AE136" s="250"/>
      <c r="AF136" s="250"/>
      <c r="AG136" s="250"/>
      <c r="AH136" s="250"/>
      <c r="AI136" s="250"/>
      <c r="AJ136" s="250"/>
      <c r="AK136" s="250"/>
      <c r="AL136" s="250"/>
      <c r="AM136" s="250"/>
      <c r="AN136" s="250"/>
      <c r="AO136" s="250"/>
      <c r="AP136" s="250"/>
      <c r="AQ136" s="250"/>
      <c r="AR136" s="250"/>
      <c r="AS136" s="250"/>
      <c r="AT136" s="250"/>
      <c r="AU136" s="250"/>
      <c r="AV136" s="250"/>
      <c r="AW136" s="250"/>
      <c r="AX136" s="250"/>
      <c r="AY136" s="250"/>
      <c r="AZ136" s="250"/>
      <c r="BA136" s="250"/>
      <c r="BB136" s="250"/>
      <c r="BC136" s="250"/>
      <c r="BD136" s="250"/>
      <c r="BE136" s="250"/>
      <c r="BF136" s="250"/>
      <c r="BG136" s="250"/>
      <c r="BH136" s="250"/>
      <c r="BI136" s="250"/>
      <c r="BJ136" s="250"/>
      <c r="BK136" s="250"/>
      <c r="BL136" s="250"/>
      <c r="BM136" s="250"/>
      <c r="BN136" s="250"/>
      <c r="BO136" s="250"/>
      <c r="BP136" s="250"/>
      <c r="BQ136" s="250"/>
      <c r="BR136" s="250"/>
      <c r="BS136" s="250"/>
      <c r="BT136" s="250"/>
      <c r="BU136" s="250"/>
      <c r="BV136" s="250"/>
      <c r="BW136" s="250"/>
      <c r="BX136" s="250"/>
      <c r="BY136" s="250"/>
      <c r="BZ136" s="250"/>
      <c r="CA136" s="250"/>
      <c r="CB136" s="250"/>
      <c r="CC136" s="250"/>
      <c r="CD136" s="250"/>
      <c r="CE136" s="250"/>
      <c r="CF136" s="250"/>
      <c r="CG136" s="250"/>
      <c r="CH136" s="250"/>
      <c r="CI136" s="250"/>
      <c r="CJ136" s="250"/>
      <c r="CK136" s="250"/>
      <c r="CL136" s="250"/>
      <c r="CM136" s="250"/>
      <c r="CN136" s="250"/>
      <c r="CO136" s="250"/>
      <c r="CP136" s="250"/>
      <c r="CQ136" s="250"/>
      <c r="CR136" s="250"/>
      <c r="CS136" s="250"/>
      <c r="CT136" s="250"/>
      <c r="CU136" s="250"/>
      <c r="CV136" s="250"/>
      <c r="CW136" s="250"/>
      <c r="CX136" s="250"/>
      <c r="CY136" s="250"/>
      <c r="CZ136" s="250"/>
      <c r="DA136" s="250"/>
      <c r="DB136" s="250"/>
      <c r="DC136" s="250"/>
      <c r="DD136" s="250"/>
      <c r="DE136" s="250"/>
      <c r="DF136" s="250"/>
      <c r="DG136" s="250"/>
      <c r="DH136" s="250"/>
      <c r="DI136" s="250"/>
      <c r="DJ136" s="250"/>
      <c r="DK136" s="250"/>
      <c r="DL136" s="250"/>
      <c r="DM136" s="250"/>
      <c r="DN136" s="250"/>
      <c r="DO136" s="250"/>
      <c r="DP136" s="250"/>
      <c r="DQ136" s="250"/>
      <c r="DR136" s="250"/>
      <c r="DS136" s="250"/>
      <c r="DT136" s="250"/>
      <c r="DU136" s="250"/>
      <c r="DV136" s="250"/>
      <c r="DW136" s="250"/>
      <c r="DX136" s="250"/>
      <c r="DY136" s="250"/>
      <c r="DZ136" s="250"/>
      <c r="EA136" s="250"/>
      <c r="EB136" s="250"/>
      <c r="EC136" s="250"/>
      <c r="ED136" s="250"/>
      <c r="EE136" s="250"/>
      <c r="EF136" s="250"/>
      <c r="EG136" s="250"/>
      <c r="EH136" s="250"/>
      <c r="EI136" s="250"/>
      <c r="EJ136" s="250"/>
      <c r="EK136" s="250"/>
      <c r="EL136" s="250"/>
      <c r="EM136" s="250"/>
      <c r="EN136" s="250"/>
      <c r="EO136" s="250"/>
      <c r="EP136" s="250"/>
      <c r="EQ136" s="250"/>
      <c r="ER136" s="250"/>
      <c r="ES136" s="250"/>
      <c r="ET136" s="250"/>
      <c r="EU136" s="250"/>
      <c r="EV136" s="250"/>
      <c r="EW136" s="250"/>
      <c r="EX136" s="250"/>
      <c r="EY136" s="250"/>
      <c r="EZ136" s="250"/>
      <c r="FA136" s="250"/>
      <c r="FB136" s="250"/>
      <c r="FC136" s="250"/>
      <c r="FD136" s="250"/>
      <c r="FE136" s="250"/>
      <c r="FF136" s="250"/>
      <c r="FG136" s="250"/>
      <c r="FH136" s="250"/>
      <c r="FI136" s="250"/>
      <c r="FJ136" s="250"/>
      <c r="FK136" s="250"/>
      <c r="FL136" s="250"/>
      <c r="FM136" s="250"/>
      <c r="FN136" s="250"/>
      <c r="FO136" s="250"/>
      <c r="FP136" s="250"/>
      <c r="FQ136" s="250"/>
      <c r="FR136" s="250"/>
      <c r="FS136" s="250"/>
      <c r="FT136" s="250"/>
      <c r="FU136" s="250"/>
      <c r="FV136" s="250"/>
      <c r="FW136" s="250"/>
      <c r="FX136" s="250"/>
      <c r="FY136" s="250"/>
      <c r="FZ136" s="250"/>
      <c r="GA136" s="250"/>
      <c r="GB136" s="250"/>
      <c r="GC136" s="250"/>
      <c r="GD136" s="250"/>
      <c r="GE136" s="250"/>
      <c r="GF136" s="250"/>
      <c r="GG136" s="250"/>
      <c r="GH136" s="250"/>
      <c r="GI136" s="250"/>
      <c r="GJ136" s="250"/>
      <c r="GK136" s="250"/>
      <c r="GL136" s="250"/>
      <c r="GM136" s="250"/>
      <c r="GN136" s="250"/>
      <c r="GO136" s="250"/>
      <c r="GP136" s="250"/>
      <c r="GQ136" s="250"/>
      <c r="GR136" s="250"/>
      <c r="GS136" s="250"/>
      <c r="GT136" s="250"/>
      <c r="GU136" s="250"/>
      <c r="GV136" s="250"/>
      <c r="GW136" s="250"/>
      <c r="GX136" s="250"/>
      <c r="GY136" s="250"/>
      <c r="GZ136" s="250"/>
      <c r="HA136" s="250"/>
      <c r="HB136" s="250"/>
      <c r="HC136" s="250"/>
      <c r="HD136" s="250"/>
      <c r="HE136" s="250"/>
      <c r="HF136" s="250"/>
      <c r="HG136" s="250"/>
      <c r="HH136" s="250"/>
      <c r="HI136" s="250"/>
      <c r="HJ136" s="250"/>
      <c r="HK136" s="250"/>
      <c r="HL136" s="250"/>
      <c r="HM136" s="250"/>
      <c r="HN136" s="250"/>
      <c r="HO136" s="250"/>
      <c r="HP136" s="250"/>
      <c r="HQ136" s="250"/>
      <c r="HR136" s="250"/>
      <c r="HS136" s="250"/>
      <c r="HT136" s="250"/>
      <c r="HU136" s="250"/>
      <c r="HV136" s="250"/>
      <c r="HW136" s="250"/>
      <c r="HX136" s="250"/>
      <c r="HY136" s="250"/>
      <c r="HZ136" s="250"/>
      <c r="IA136" s="250"/>
      <c r="IB136" s="250"/>
      <c r="IC136" s="250"/>
      <c r="ID136" s="250"/>
      <c r="IE136" s="250"/>
      <c r="IF136" s="250"/>
      <c r="IG136" s="250"/>
      <c r="IH136" s="250"/>
      <c r="II136" s="250"/>
      <c r="IJ136" s="250"/>
      <c r="IK136" s="250"/>
      <c r="IL136" s="250"/>
      <c r="IM136" s="250"/>
      <c r="IN136" s="250"/>
      <c r="IO136" s="250"/>
      <c r="IP136" s="250"/>
      <c r="IQ136" s="250"/>
      <c r="IR136" s="250"/>
      <c r="IS136" s="250"/>
      <c r="IT136" s="250"/>
      <c r="IU136" s="250"/>
      <c r="IV136" s="250"/>
      <c r="IW136" s="250"/>
      <c r="IX136" s="250"/>
      <c r="IY136" s="250"/>
      <c r="IZ136" s="250"/>
      <c r="JA136" s="250"/>
      <c r="JB136" s="250"/>
      <c r="JC136" s="250"/>
      <c r="JD136" s="250"/>
      <c r="JE136" s="250"/>
      <c r="JF136" s="250"/>
      <c r="JG136" s="250"/>
      <c r="JH136" s="250"/>
      <c r="JI136" s="250"/>
      <c r="JJ136" s="250"/>
      <c r="JK136" s="250"/>
      <c r="JL136" s="250"/>
      <c r="JM136" s="250"/>
      <c r="JN136" s="250"/>
      <c r="JO136" s="250"/>
      <c r="JP136" s="250"/>
      <c r="JQ136" s="250"/>
      <c r="JR136" s="250"/>
      <c r="JS136" s="250"/>
      <c r="JT136" s="250"/>
      <c r="JU136" s="250"/>
      <c r="JV136" s="250"/>
      <c r="JW136" s="250"/>
      <c r="JX136" s="250"/>
      <c r="JY136" s="250"/>
      <c r="JZ136" s="250"/>
      <c r="KA136" s="250"/>
      <c r="KB136" s="250"/>
      <c r="KC136" s="250"/>
      <c r="KD136" s="250"/>
      <c r="KE136" s="250"/>
      <c r="KF136" s="250"/>
      <c r="KG136" s="250"/>
      <c r="KH136" s="250"/>
      <c r="KI136" s="250"/>
      <c r="KJ136" s="250"/>
      <c r="KK136" s="250"/>
      <c r="KL136" s="250"/>
      <c r="KM136" s="250"/>
      <c r="KN136" s="250"/>
      <c r="KO136" s="250"/>
      <c r="KP136" s="250"/>
      <c r="KQ136" s="250"/>
      <c r="KR136" s="250"/>
      <c r="KS136" s="250"/>
      <c r="KT136" s="250"/>
      <c r="KU136" s="250"/>
      <c r="KV136" s="250"/>
      <c r="KW136" s="250"/>
      <c r="KX136" s="250"/>
      <c r="KY136" s="250"/>
      <c r="KZ136" s="250"/>
      <c r="LA136" s="250"/>
      <c r="LB136" s="250"/>
      <c r="LC136" s="250"/>
      <c r="LD136" s="250"/>
      <c r="LE136" s="250"/>
      <c r="LF136" s="250"/>
      <c r="LG136" s="250"/>
      <c r="LH136" s="250"/>
      <c r="LI136" s="250"/>
      <c r="LJ136" s="250"/>
      <c r="LK136" s="250"/>
      <c r="LL136" s="250"/>
      <c r="LM136" s="250"/>
      <c r="LN136" s="250"/>
      <c r="LO136" s="250"/>
      <c r="LP136" s="250"/>
      <c r="LQ136" s="250"/>
      <c r="LR136" s="250"/>
      <c r="LS136" s="250"/>
      <c r="LT136" s="250"/>
      <c r="LU136" s="250"/>
      <c r="LV136" s="250"/>
      <c r="LW136" s="250"/>
      <c r="LX136" s="250"/>
      <c r="LY136" s="250"/>
      <c r="LZ136" s="250"/>
      <c r="MA136" s="250"/>
      <c r="MB136" s="250"/>
      <c r="MC136" s="250"/>
      <c r="MD136" s="250"/>
      <c r="ME136" s="250"/>
      <c r="MF136" s="250"/>
      <c r="MG136" s="250"/>
      <c r="MH136" s="250"/>
      <c r="MI136" s="250"/>
      <c r="MJ136" s="250"/>
      <c r="MK136" s="250"/>
      <c r="ML136" s="250"/>
      <c r="MM136" s="250"/>
      <c r="MN136" s="250"/>
      <c r="MO136" s="250"/>
      <c r="MP136" s="250"/>
      <c r="MQ136" s="250"/>
      <c r="MR136" s="250"/>
      <c r="MS136" s="250"/>
      <c r="MT136" s="250"/>
      <c r="MU136" s="250"/>
      <c r="MV136" s="250"/>
      <c r="MW136" s="250"/>
      <c r="MX136" s="250"/>
      <c r="MY136" s="250"/>
      <c r="MZ136" s="250"/>
      <c r="NA136" s="250"/>
      <c r="NB136" s="250"/>
      <c r="NC136" s="250"/>
      <c r="ND136" s="250"/>
      <c r="NE136" s="250"/>
      <c r="NF136" s="250"/>
      <c r="NG136" s="250"/>
      <c r="NH136" s="250"/>
      <c r="NI136" s="250"/>
      <c r="NJ136" s="250"/>
      <c r="NK136" s="250"/>
      <c r="NL136" s="250"/>
      <c r="NM136" s="250"/>
      <c r="NN136" s="250"/>
      <c r="NO136" s="250"/>
      <c r="NP136" s="250"/>
      <c r="NQ136" s="250"/>
      <c r="NR136" s="250"/>
      <c r="NS136" s="250"/>
      <c r="NT136" s="250"/>
      <c r="NU136" s="250"/>
      <c r="NV136" s="250"/>
      <c r="NW136" s="250"/>
      <c r="NX136" s="250"/>
      <c r="NY136" s="250"/>
      <c r="NZ136" s="250"/>
      <c r="OA136" s="250"/>
      <c r="OB136" s="250"/>
      <c r="OC136" s="250"/>
      <c r="OD136" s="250"/>
      <c r="OE136" s="250"/>
      <c r="OF136" s="250"/>
      <c r="OG136" s="250"/>
      <c r="OH136" s="250"/>
      <c r="OI136" s="250"/>
      <c r="OJ136" s="250"/>
      <c r="OK136" s="250"/>
      <c r="OL136" s="250"/>
      <c r="OM136" s="250"/>
      <c r="ON136" s="250"/>
      <c r="OO136" s="250"/>
      <c r="OP136" s="250"/>
      <c r="OQ136" s="250"/>
      <c r="OR136" s="250"/>
      <c r="OS136" s="250"/>
      <c r="OT136" s="250"/>
      <c r="OU136" s="250"/>
      <c r="OV136" s="250"/>
      <c r="OW136" s="250"/>
      <c r="OX136" s="250"/>
      <c r="OY136" s="250"/>
      <c r="OZ136" s="250"/>
      <c r="PA136" s="250"/>
      <c r="PB136" s="250"/>
      <c r="PC136" s="250"/>
      <c r="PD136" s="250"/>
      <c r="PE136" s="250"/>
      <c r="PF136" s="250"/>
      <c r="PG136" s="250"/>
      <c r="PH136" s="250"/>
      <c r="PI136" s="250"/>
      <c r="PJ136" s="250"/>
      <c r="PK136" s="250"/>
      <c r="PL136" s="250"/>
      <c r="PM136" s="250"/>
      <c r="PN136" s="250"/>
      <c r="PO136" s="250"/>
      <c r="PP136" s="250"/>
      <c r="PQ136" s="250"/>
      <c r="PR136" s="250"/>
      <c r="PS136" s="250"/>
      <c r="PT136" s="250"/>
      <c r="PU136" s="250"/>
      <c r="PV136" s="250"/>
      <c r="PW136" s="250"/>
      <c r="PX136" s="250"/>
      <c r="PY136" s="250"/>
      <c r="PZ136" s="250"/>
      <c r="QA136" s="250"/>
      <c r="QB136" s="250"/>
      <c r="QC136" s="250"/>
      <c r="QD136" s="250"/>
      <c r="QE136" s="250"/>
      <c r="QF136" s="250"/>
      <c r="QG136" s="250"/>
      <c r="QH136" s="250"/>
      <c r="QI136" s="250"/>
      <c r="QJ136" s="250"/>
      <c r="QK136" s="250"/>
      <c r="QL136" s="250"/>
      <c r="QM136" s="250"/>
      <c r="QN136" s="250"/>
      <c r="QO136" s="250"/>
      <c r="QP136" s="250"/>
      <c r="QQ136" s="250"/>
      <c r="QR136" s="250"/>
      <c r="QS136" s="250"/>
      <c r="QT136" s="250"/>
      <c r="QU136" s="250"/>
      <c r="QV136" s="250"/>
      <c r="QW136" s="250"/>
      <c r="QX136" s="250"/>
      <c r="QY136" s="250"/>
      <c r="QZ136" s="250"/>
      <c r="RA136" s="250"/>
      <c r="RB136" s="250"/>
      <c r="RC136" s="250"/>
      <c r="RD136" s="250"/>
      <c r="RE136" s="250"/>
      <c r="RF136" s="250"/>
      <c r="RG136" s="250"/>
      <c r="RH136" s="250"/>
      <c r="RI136" s="250"/>
      <c r="RJ136" s="250"/>
      <c r="RK136" s="250"/>
      <c r="RL136" s="250"/>
      <c r="RM136" s="250"/>
      <c r="RN136" s="250"/>
      <c r="RO136" s="250"/>
      <c r="RP136" s="250"/>
      <c r="RQ136" s="250"/>
      <c r="RR136" s="250"/>
      <c r="RS136" s="250"/>
      <c r="RT136" s="250"/>
      <c r="RU136" s="250"/>
      <c r="RV136" s="250"/>
      <c r="RW136" s="250"/>
      <c r="RX136" s="250"/>
      <c r="RY136" s="250"/>
      <c r="RZ136" s="250"/>
      <c r="SA136" s="250"/>
      <c r="SB136" s="250"/>
      <c r="SC136" s="250"/>
      <c r="SD136" s="250"/>
      <c r="SE136" s="250"/>
      <c r="SF136" s="250"/>
      <c r="SG136" s="250"/>
      <c r="SH136" s="250"/>
      <c r="SI136" s="250"/>
      <c r="SJ136" s="250"/>
      <c r="SK136" s="250"/>
      <c r="SL136" s="250"/>
      <c r="SM136" s="250"/>
      <c r="SN136" s="250"/>
      <c r="SO136" s="250"/>
      <c r="SP136" s="250"/>
      <c r="SQ136" s="250"/>
      <c r="SR136" s="250"/>
      <c r="SS136" s="250"/>
      <c r="ST136" s="250"/>
      <c r="SU136" s="250"/>
      <c r="SV136" s="250"/>
      <c r="SW136" s="250"/>
      <c r="SX136" s="250"/>
      <c r="SY136" s="250"/>
      <c r="SZ136" s="250"/>
      <c r="TA136" s="250"/>
      <c r="TB136" s="250"/>
      <c r="TC136" s="250"/>
      <c r="TD136" s="250"/>
      <c r="TE136" s="250"/>
      <c r="TF136" s="250"/>
      <c r="TG136" s="250"/>
      <c r="TH136" s="250"/>
      <c r="TI136" s="250"/>
      <c r="TJ136" s="250"/>
      <c r="TK136" s="250"/>
      <c r="TL136" s="250"/>
      <c r="TM136" s="250"/>
      <c r="TN136" s="250"/>
      <c r="TO136" s="250"/>
      <c r="TP136" s="250"/>
      <c r="TQ136" s="250"/>
      <c r="TR136" s="250"/>
      <c r="TS136" s="250"/>
      <c r="TT136" s="250"/>
      <c r="TU136" s="250"/>
      <c r="TV136" s="250"/>
      <c r="TW136" s="250"/>
      <c r="TX136" s="250"/>
      <c r="TY136" s="250"/>
      <c r="TZ136" s="250"/>
      <c r="UA136" s="250"/>
      <c r="UB136" s="250"/>
      <c r="UC136" s="250"/>
      <c r="UD136" s="250"/>
      <c r="UE136" s="250"/>
      <c r="UF136" s="250"/>
      <c r="UG136" s="250"/>
      <c r="UH136" s="250"/>
      <c r="UI136" s="250"/>
      <c r="UJ136" s="250"/>
      <c r="UK136" s="250"/>
      <c r="UL136" s="250"/>
      <c r="UM136" s="250"/>
      <c r="UN136" s="250"/>
      <c r="UO136" s="250"/>
      <c r="UP136" s="250"/>
      <c r="UQ136" s="250"/>
      <c r="UR136" s="250"/>
      <c r="US136" s="250"/>
      <c r="UT136" s="250"/>
      <c r="UU136" s="250"/>
      <c r="UV136" s="250"/>
      <c r="UW136" s="250"/>
      <c r="UX136" s="250"/>
      <c r="UY136" s="250"/>
      <c r="UZ136" s="250"/>
      <c r="VA136" s="250"/>
      <c r="VB136" s="250"/>
      <c r="VC136" s="250"/>
      <c r="VD136" s="250"/>
      <c r="VE136" s="250"/>
      <c r="VF136" s="250"/>
      <c r="VG136" s="250"/>
      <c r="VH136" s="250"/>
      <c r="VI136" s="250"/>
      <c r="VJ136" s="250"/>
      <c r="VK136" s="250"/>
      <c r="VL136" s="250"/>
      <c r="VM136" s="250"/>
      <c r="VN136" s="250"/>
      <c r="VO136" s="250"/>
      <c r="VP136" s="250"/>
      <c r="VQ136" s="250"/>
      <c r="VR136" s="250"/>
      <c r="VS136" s="250"/>
      <c r="VT136" s="250"/>
      <c r="VU136" s="250"/>
      <c r="VV136" s="250"/>
      <c r="VW136" s="250"/>
      <c r="VX136" s="250"/>
      <c r="VY136" s="250"/>
      <c r="VZ136" s="250"/>
      <c r="WA136" s="250"/>
      <c r="WB136" s="250"/>
      <c r="WC136" s="250"/>
      <c r="WD136" s="250"/>
      <c r="WE136" s="250"/>
      <c r="WF136" s="250"/>
      <c r="WG136" s="250"/>
      <c r="WH136" s="250"/>
      <c r="WI136" s="250"/>
      <c r="WJ136" s="250"/>
      <c r="WK136" s="250"/>
      <c r="WL136" s="250"/>
      <c r="WM136" s="250"/>
      <c r="WN136" s="250"/>
      <c r="WO136" s="250"/>
      <c r="WP136" s="250"/>
      <c r="WQ136" s="250"/>
      <c r="WR136" s="250"/>
      <c r="WS136" s="250"/>
      <c r="WT136" s="250"/>
      <c r="WU136" s="250"/>
      <c r="WV136" s="250"/>
      <c r="WW136" s="250"/>
      <c r="WX136" s="250"/>
      <c r="WY136" s="250"/>
      <c r="WZ136" s="250"/>
      <c r="XA136" s="250"/>
      <c r="XB136" s="250"/>
      <c r="XC136" s="250"/>
      <c r="XD136" s="250"/>
      <c r="XE136" s="250"/>
      <c r="XF136" s="250"/>
      <c r="XG136" s="250"/>
      <c r="XH136" s="250"/>
      <c r="XI136" s="250"/>
      <c r="XJ136" s="250"/>
      <c r="XK136" s="250"/>
      <c r="XL136" s="250"/>
      <c r="XM136" s="250"/>
      <c r="XN136" s="250"/>
      <c r="XO136" s="250"/>
      <c r="XP136" s="250"/>
      <c r="XQ136" s="250"/>
      <c r="XR136" s="250"/>
      <c r="XS136" s="250"/>
      <c r="XT136" s="250"/>
      <c r="XU136" s="250"/>
      <c r="XV136" s="250"/>
      <c r="XW136" s="250"/>
      <c r="XX136" s="250"/>
      <c r="XY136" s="250"/>
      <c r="XZ136" s="250"/>
      <c r="YA136" s="250"/>
      <c r="YB136" s="250"/>
      <c r="YC136" s="250"/>
      <c r="YD136" s="250"/>
      <c r="YE136" s="250"/>
      <c r="YF136" s="250"/>
      <c r="YG136" s="250"/>
      <c r="YH136" s="250"/>
      <c r="YI136" s="250"/>
      <c r="YJ136" s="250"/>
      <c r="YK136" s="250"/>
      <c r="YL136" s="250"/>
      <c r="YM136" s="250"/>
      <c r="YN136" s="250"/>
      <c r="YO136" s="250"/>
      <c r="YP136" s="250"/>
      <c r="YQ136" s="250"/>
      <c r="YR136" s="250"/>
      <c r="YS136" s="250"/>
      <c r="YT136" s="250"/>
      <c r="YU136" s="250"/>
      <c r="YV136" s="250"/>
      <c r="YW136" s="250"/>
      <c r="YX136" s="250"/>
      <c r="YY136" s="250"/>
      <c r="YZ136" s="250"/>
      <c r="ZA136" s="250"/>
      <c r="ZB136" s="250"/>
      <c r="ZC136" s="250"/>
      <c r="ZD136" s="250"/>
      <c r="ZE136" s="250"/>
      <c r="ZF136" s="250"/>
      <c r="ZG136" s="250"/>
      <c r="ZH136" s="250"/>
      <c r="ZI136" s="250"/>
      <c r="ZJ136" s="250"/>
      <c r="ZK136" s="250"/>
      <c r="ZL136" s="250"/>
      <c r="ZM136" s="250"/>
      <c r="ZN136" s="250"/>
      <c r="ZO136" s="250"/>
      <c r="ZP136" s="250"/>
      <c r="ZQ136" s="250"/>
      <c r="ZR136" s="250"/>
      <c r="ZS136" s="250"/>
      <c r="ZT136" s="250"/>
      <c r="ZU136" s="250"/>
      <c r="ZV136" s="250"/>
      <c r="ZW136" s="250"/>
      <c r="ZX136" s="250"/>
      <c r="ZY136" s="250"/>
      <c r="ZZ136" s="250"/>
      <c r="AAA136" s="250"/>
      <c r="AAB136" s="250"/>
      <c r="AAC136" s="250"/>
      <c r="AAD136" s="250"/>
      <c r="AAE136" s="250"/>
      <c r="AAF136" s="250"/>
      <c r="AAG136" s="250"/>
      <c r="AAH136" s="250"/>
      <c r="AAI136" s="250"/>
      <c r="AAJ136" s="250"/>
      <c r="AAK136" s="250"/>
      <c r="AAL136" s="250"/>
      <c r="AAM136" s="250"/>
      <c r="AAN136" s="250"/>
      <c r="AAO136" s="250"/>
      <c r="AAP136" s="250"/>
      <c r="AAQ136" s="250"/>
      <c r="AAR136" s="250"/>
      <c r="AAS136" s="250"/>
      <c r="AAT136" s="250"/>
      <c r="AAU136" s="250"/>
      <c r="AAV136" s="250"/>
      <c r="AAW136" s="250"/>
      <c r="AAX136" s="250"/>
      <c r="AAY136" s="250"/>
      <c r="AAZ136" s="250"/>
      <c r="ABA136" s="250"/>
      <c r="ABB136" s="250"/>
      <c r="ABC136" s="250"/>
      <c r="ABD136" s="250"/>
      <c r="ABE136" s="250"/>
      <c r="ABF136" s="250"/>
      <c r="ABG136" s="250"/>
      <c r="ABH136" s="250"/>
      <c r="ABI136" s="250"/>
      <c r="ABJ136" s="250"/>
      <c r="ABK136" s="250"/>
      <c r="ABL136" s="250"/>
      <c r="ABM136" s="250"/>
      <c r="ABN136" s="250"/>
      <c r="ABO136" s="250"/>
      <c r="ABP136" s="250"/>
      <c r="ABQ136" s="250"/>
      <c r="ABR136" s="250"/>
      <c r="ABS136" s="250"/>
      <c r="ABT136" s="250"/>
      <c r="ABU136" s="250"/>
      <c r="ABV136" s="250"/>
      <c r="ABW136" s="250"/>
      <c r="ABX136" s="250"/>
      <c r="ABY136" s="250"/>
      <c r="ABZ136" s="250"/>
      <c r="ACA136" s="250"/>
      <c r="ACB136" s="250"/>
      <c r="ACC136" s="250"/>
      <c r="ACD136" s="250"/>
      <c r="ACE136" s="250"/>
      <c r="ACF136" s="250"/>
      <c r="ACG136" s="250"/>
      <c r="ACH136" s="250"/>
      <c r="ACI136" s="250"/>
      <c r="ACJ136" s="250"/>
      <c r="ACK136" s="250"/>
      <c r="ACL136" s="250"/>
      <c r="ACM136" s="250"/>
      <c r="ACN136" s="250"/>
      <c r="ACO136" s="250"/>
      <c r="ACP136" s="250"/>
      <c r="ACQ136" s="250"/>
      <c r="ACR136" s="250"/>
      <c r="ACS136" s="250"/>
      <c r="ACT136" s="250"/>
      <c r="ACU136" s="250"/>
      <c r="ACV136" s="250"/>
      <c r="ACW136" s="250"/>
      <c r="ACX136" s="250"/>
      <c r="ACY136" s="250"/>
      <c r="ACZ136" s="250"/>
      <c r="ADA136" s="250"/>
      <c r="ADB136" s="250"/>
      <c r="ADC136" s="250"/>
      <c r="ADD136" s="250"/>
      <c r="ADE136" s="250"/>
      <c r="ADF136" s="250"/>
      <c r="ADG136" s="250"/>
      <c r="ADH136" s="250"/>
      <c r="ADI136" s="250"/>
      <c r="ADJ136" s="250"/>
      <c r="ADK136" s="250"/>
      <c r="ADL136" s="250"/>
      <c r="ADM136" s="250"/>
      <c r="ADN136" s="250"/>
      <c r="ADO136" s="250"/>
      <c r="ADP136" s="250"/>
      <c r="ADQ136" s="250"/>
      <c r="ADR136" s="250"/>
      <c r="ADS136" s="250"/>
      <c r="ADT136" s="250"/>
      <c r="ADU136" s="250"/>
      <c r="ADV136" s="250"/>
      <c r="ADW136" s="250"/>
      <c r="ADX136" s="250"/>
      <c r="ADY136" s="250"/>
      <c r="ADZ136" s="250"/>
      <c r="AEA136" s="250"/>
      <c r="AEB136" s="250"/>
      <c r="AEC136" s="250"/>
      <c r="AED136" s="250"/>
      <c r="AEE136" s="250"/>
      <c r="AEF136" s="250"/>
      <c r="AEG136" s="250"/>
      <c r="AEH136" s="250"/>
      <c r="AEI136" s="250"/>
      <c r="AEJ136" s="250"/>
      <c r="AEK136" s="250"/>
      <c r="AEL136" s="250"/>
      <c r="AEM136" s="250"/>
      <c r="AEN136" s="250"/>
      <c r="AEO136" s="250"/>
      <c r="AEP136" s="250"/>
      <c r="AEQ136" s="250"/>
      <c r="AER136" s="250"/>
      <c r="AES136" s="250"/>
      <c r="AET136" s="250"/>
      <c r="AEU136" s="250"/>
      <c r="AEV136" s="250"/>
      <c r="AEW136" s="250"/>
      <c r="AEX136" s="250"/>
      <c r="AEY136" s="250"/>
      <c r="AEZ136" s="250"/>
      <c r="AFA136" s="250"/>
      <c r="AFB136" s="250"/>
      <c r="AFC136" s="250"/>
      <c r="AFD136" s="250"/>
      <c r="AFE136" s="250"/>
      <c r="AFF136" s="250"/>
      <c r="AFG136" s="250"/>
      <c r="AFH136" s="250"/>
      <c r="AFI136" s="250"/>
      <c r="AFJ136" s="250"/>
      <c r="AFK136" s="250"/>
      <c r="AFL136" s="250"/>
      <c r="AFM136" s="250"/>
      <c r="AFN136" s="250"/>
      <c r="AFO136" s="250"/>
      <c r="AFP136" s="250"/>
      <c r="AFQ136" s="250"/>
      <c r="AFR136" s="250"/>
      <c r="AFS136" s="250"/>
      <c r="AFT136" s="250"/>
      <c r="AFU136" s="250"/>
      <c r="AFV136" s="250"/>
      <c r="AFW136" s="250"/>
      <c r="AFX136" s="250"/>
      <c r="AFY136" s="250"/>
      <c r="AFZ136" s="250"/>
      <c r="AGA136" s="250"/>
      <c r="AGB136" s="250"/>
      <c r="AGC136" s="250"/>
      <c r="AGD136" s="250"/>
      <c r="AGE136" s="250"/>
      <c r="AGF136" s="250"/>
      <c r="AGG136" s="250"/>
      <c r="AGH136" s="250"/>
      <c r="AGI136" s="250"/>
      <c r="AGJ136" s="250"/>
      <c r="AGK136" s="250"/>
      <c r="AGL136" s="250"/>
      <c r="AGM136" s="250"/>
      <c r="AGN136" s="250"/>
      <c r="AGO136" s="250"/>
      <c r="AGP136" s="250"/>
      <c r="AGQ136" s="250"/>
      <c r="AGR136" s="250"/>
      <c r="AGS136" s="250"/>
      <c r="AGT136" s="250"/>
      <c r="AGU136" s="250"/>
      <c r="AGV136" s="250"/>
      <c r="AGW136" s="250"/>
      <c r="AGX136" s="250"/>
      <c r="AGY136" s="250"/>
      <c r="AGZ136" s="250"/>
      <c r="AHA136" s="250"/>
      <c r="AHB136" s="250"/>
      <c r="AHC136" s="250"/>
      <c r="AHD136" s="250"/>
      <c r="AHE136" s="250"/>
      <c r="AHF136" s="250"/>
      <c r="AHG136" s="250"/>
      <c r="AHH136" s="250"/>
      <c r="AHI136" s="250"/>
      <c r="AHJ136" s="250"/>
      <c r="AHK136" s="250"/>
      <c r="AHL136" s="250"/>
      <c r="AHM136" s="250"/>
      <c r="AHN136" s="250"/>
      <c r="AHO136" s="250"/>
      <c r="AHP136" s="250"/>
      <c r="AHQ136" s="250"/>
      <c r="AHR136" s="250"/>
      <c r="AHS136" s="250"/>
      <c r="AHT136" s="250"/>
      <c r="AHU136" s="250"/>
      <c r="AHV136" s="250"/>
      <c r="AHW136" s="250"/>
      <c r="AHX136" s="250"/>
      <c r="AHY136" s="250"/>
      <c r="AHZ136" s="250"/>
      <c r="AIA136" s="250"/>
      <c r="AIB136" s="250"/>
      <c r="AIC136" s="250"/>
      <c r="AID136" s="250"/>
      <c r="AIE136" s="250"/>
      <c r="AIF136" s="250"/>
      <c r="AIG136" s="250"/>
      <c r="AIH136" s="250"/>
      <c r="AII136" s="250"/>
      <c r="AIJ136" s="250"/>
      <c r="AIK136" s="250"/>
      <c r="AIL136" s="250"/>
      <c r="AIM136" s="250"/>
      <c r="AIN136" s="250"/>
      <c r="AIO136" s="250"/>
      <c r="AIP136" s="250"/>
      <c r="AIQ136" s="250"/>
      <c r="AIR136" s="250"/>
      <c r="AIS136" s="250"/>
      <c r="AIT136" s="250"/>
      <c r="AIU136" s="250"/>
      <c r="AIV136" s="250"/>
      <c r="AIW136" s="250"/>
      <c r="AIX136" s="250"/>
      <c r="AIY136" s="250"/>
      <c r="AIZ136" s="250"/>
      <c r="AJA136" s="250"/>
      <c r="AJB136" s="250"/>
      <c r="AJC136" s="250"/>
      <c r="AJD136" s="250"/>
      <c r="AJE136" s="250"/>
      <c r="AJF136" s="250"/>
      <c r="AJG136" s="250"/>
      <c r="AJH136" s="250"/>
      <c r="AJI136" s="250"/>
      <c r="AJJ136" s="250"/>
      <c r="AJK136" s="250"/>
      <c r="AJL136" s="250"/>
      <c r="AJM136" s="250"/>
      <c r="AJN136" s="250"/>
      <c r="AJO136" s="250"/>
      <c r="AJP136" s="250"/>
      <c r="AJQ136" s="250"/>
      <c r="AJR136" s="250"/>
      <c r="AJS136" s="250"/>
      <c r="AJT136" s="250"/>
      <c r="AJU136" s="250"/>
      <c r="AJV136" s="250"/>
      <c r="AJW136" s="250"/>
      <c r="AJX136" s="250"/>
      <c r="AJY136" s="250"/>
      <c r="AJZ136" s="250"/>
      <c r="AKA136" s="250"/>
      <c r="AKB136" s="250"/>
      <c r="AKC136" s="250"/>
      <c r="AKD136" s="250"/>
      <c r="AKE136" s="250"/>
      <c r="AKF136" s="250"/>
      <c r="AKG136" s="250"/>
      <c r="AKH136" s="250"/>
      <c r="AKI136" s="250"/>
      <c r="AKJ136" s="250"/>
      <c r="AKK136" s="250"/>
      <c r="AKL136" s="250"/>
      <c r="AKM136" s="250"/>
      <c r="AKN136" s="250"/>
      <c r="AKO136" s="250"/>
      <c r="AKP136" s="250"/>
      <c r="AKQ136" s="250"/>
      <c r="AKR136" s="250"/>
      <c r="AKS136" s="250"/>
      <c r="AKT136" s="250"/>
      <c r="AKU136" s="250"/>
      <c r="AKV136" s="250"/>
      <c r="AKW136" s="250"/>
      <c r="AKX136" s="250"/>
      <c r="AKY136" s="250"/>
      <c r="AKZ136" s="250"/>
      <c r="ALA136" s="250"/>
      <c r="ALB136" s="250"/>
      <c r="ALC136" s="250"/>
      <c r="ALD136" s="250"/>
      <c r="ALE136" s="250"/>
      <c r="ALF136" s="250"/>
      <c r="ALG136" s="250"/>
      <c r="ALH136" s="250"/>
      <c r="ALI136" s="250"/>
      <c r="ALJ136" s="250"/>
      <c r="ALK136" s="250"/>
      <c r="ALL136" s="250"/>
      <c r="ALM136" s="250"/>
      <c r="ALN136" s="250"/>
      <c r="ALO136" s="250"/>
      <c r="ALP136" s="250"/>
      <c r="ALQ136" s="250"/>
      <c r="ALR136" s="250"/>
      <c r="ALS136" s="250"/>
      <c r="ALT136" s="250"/>
      <c r="ALU136" s="250"/>
      <c r="ALV136" s="250"/>
      <c r="ALW136" s="250"/>
      <c r="ALX136" s="250"/>
      <c r="ALY136" s="250"/>
      <c r="ALZ136" s="250"/>
      <c r="AMA136" s="250"/>
      <c r="AMB136" s="250"/>
      <c r="AMC136" s="250"/>
      <c r="AMD136" s="250"/>
      <c r="AME136" s="250"/>
      <c r="AMF136" s="250"/>
      <c r="AMG136" s="250"/>
      <c r="AMH136" s="250"/>
      <c r="AMI136" s="250"/>
      <c r="AMJ136" s="250"/>
      <c r="AMK136" s="250"/>
      <c r="AML136" s="250"/>
      <c r="AMM136" s="250"/>
      <c r="AMN136" s="250"/>
      <c r="AMO136" s="250"/>
      <c r="AMP136" s="250"/>
      <c r="AMQ136" s="250"/>
      <c r="AMR136" s="250"/>
      <c r="AMS136" s="250"/>
      <c r="AMT136" s="250"/>
      <c r="AMU136" s="250"/>
      <c r="AMV136" s="250"/>
      <c r="AMW136" s="250"/>
      <c r="AMX136" s="250"/>
      <c r="AMY136" s="250"/>
      <c r="AMZ136" s="250"/>
      <c r="ANA136" s="250"/>
      <c r="ANB136" s="250"/>
      <c r="ANC136" s="250"/>
      <c r="AND136" s="250"/>
      <c r="ANE136" s="250"/>
      <c r="ANF136" s="250"/>
      <c r="ANG136" s="250"/>
      <c r="ANH136" s="250"/>
      <c r="ANI136" s="250"/>
      <c r="ANJ136" s="250"/>
      <c r="ANK136" s="250"/>
      <c r="ANL136" s="250"/>
      <c r="ANM136" s="250"/>
      <c r="ANN136" s="250"/>
      <c r="ANO136" s="250"/>
      <c r="ANP136" s="250"/>
      <c r="ANQ136" s="250"/>
      <c r="ANR136" s="250"/>
      <c r="ANS136" s="250"/>
      <c r="ANT136" s="250"/>
      <c r="ANU136" s="250"/>
      <c r="ANV136" s="250"/>
      <c r="ANW136" s="250"/>
      <c r="ANX136" s="250"/>
      <c r="ANY136" s="250"/>
      <c r="ANZ136" s="250"/>
      <c r="AOA136" s="250"/>
      <c r="AOB136" s="250"/>
      <c r="AOC136" s="250"/>
      <c r="AOD136" s="250"/>
      <c r="AOE136" s="250"/>
      <c r="AOF136" s="250"/>
      <c r="AOG136" s="250"/>
      <c r="AOH136" s="250"/>
      <c r="AOI136" s="250"/>
      <c r="AOJ136" s="250"/>
      <c r="AOK136" s="250"/>
      <c r="AOL136" s="250"/>
      <c r="AOM136" s="250"/>
      <c r="AON136" s="250"/>
      <c r="AOO136" s="250"/>
      <c r="AOP136" s="250"/>
      <c r="AOQ136" s="250"/>
      <c r="AOR136" s="250"/>
      <c r="AOS136" s="250"/>
      <c r="AOT136" s="250"/>
      <c r="AOU136" s="250"/>
      <c r="AOV136" s="250"/>
      <c r="AOW136" s="250"/>
      <c r="AOX136" s="250"/>
      <c r="AOY136" s="250"/>
      <c r="AOZ136" s="250"/>
      <c r="APA136" s="250"/>
      <c r="APB136" s="250"/>
      <c r="APC136" s="250"/>
      <c r="APD136" s="250"/>
      <c r="APE136" s="250"/>
      <c r="APF136" s="250"/>
      <c r="APG136" s="250"/>
      <c r="APH136" s="250"/>
      <c r="API136" s="250"/>
      <c r="APJ136" s="250"/>
      <c r="APK136" s="250"/>
      <c r="APL136" s="250"/>
      <c r="APM136" s="250"/>
      <c r="APN136" s="250"/>
      <c r="APO136" s="250"/>
      <c r="APP136" s="250"/>
      <c r="APQ136" s="250"/>
      <c r="APR136" s="250"/>
      <c r="APS136" s="250"/>
      <c r="APT136" s="250"/>
      <c r="APU136" s="250"/>
      <c r="APV136" s="250"/>
      <c r="APW136" s="250"/>
      <c r="APX136" s="250"/>
      <c r="APY136" s="250"/>
      <c r="APZ136" s="250"/>
      <c r="AQA136" s="250"/>
      <c r="AQB136" s="250"/>
      <c r="AQC136" s="250"/>
      <c r="AQD136" s="250"/>
      <c r="AQE136" s="250"/>
      <c r="AQF136" s="250"/>
      <c r="AQG136" s="250"/>
      <c r="AQH136" s="250"/>
      <c r="AQI136" s="250"/>
      <c r="AQJ136" s="250"/>
      <c r="AQK136" s="250"/>
      <c r="AQL136" s="250"/>
      <c r="AQM136" s="250"/>
      <c r="AQN136" s="250"/>
      <c r="AQO136" s="250"/>
      <c r="AQP136" s="250"/>
      <c r="AQQ136" s="250"/>
      <c r="AQR136" s="250"/>
      <c r="AQS136" s="250"/>
      <c r="AQT136" s="250"/>
      <c r="AQU136" s="250"/>
      <c r="AQV136" s="250"/>
      <c r="AQW136" s="250"/>
      <c r="AQX136" s="250"/>
      <c r="AQY136" s="250"/>
      <c r="AQZ136" s="250"/>
      <c r="ARA136" s="250"/>
      <c r="ARB136" s="250"/>
      <c r="ARC136" s="250"/>
      <c r="ARD136" s="250"/>
      <c r="ARE136" s="250"/>
      <c r="ARF136" s="250"/>
      <c r="ARG136" s="250"/>
      <c r="ARH136" s="250"/>
      <c r="ARI136" s="250"/>
      <c r="ARJ136" s="250"/>
      <c r="ARK136" s="250"/>
      <c r="ARL136" s="250"/>
      <c r="ARM136" s="250"/>
      <c r="ARN136" s="250"/>
      <c r="ARO136" s="250"/>
      <c r="ARP136" s="250"/>
      <c r="ARQ136" s="250"/>
      <c r="ARR136" s="250"/>
      <c r="ARS136" s="250"/>
      <c r="ART136" s="250"/>
      <c r="ARU136" s="250"/>
      <c r="ARV136" s="250"/>
      <c r="ARW136" s="250"/>
      <c r="ARX136" s="250"/>
      <c r="ARY136" s="250"/>
      <c r="ARZ136" s="250"/>
      <c r="ASA136" s="250"/>
      <c r="ASB136" s="250"/>
      <c r="ASC136" s="250"/>
      <c r="ASD136" s="250"/>
      <c r="ASE136" s="250"/>
      <c r="ASF136" s="250"/>
      <c r="ASG136" s="250"/>
      <c r="ASH136" s="250"/>
      <c r="ASI136" s="250"/>
      <c r="ASJ136" s="250"/>
      <c r="ASK136" s="250"/>
      <c r="ASL136" s="250"/>
      <c r="ASM136" s="250"/>
      <c r="ASN136" s="250"/>
      <c r="ASO136" s="250"/>
      <c r="ASP136" s="250"/>
      <c r="ASQ136" s="250"/>
      <c r="ASR136" s="250"/>
      <c r="ASS136" s="250"/>
      <c r="AST136" s="250"/>
      <c r="ASU136" s="250"/>
      <c r="ASV136" s="250"/>
      <c r="ASW136" s="250"/>
      <c r="ASX136" s="250"/>
      <c r="ASY136" s="250"/>
      <c r="ASZ136" s="250"/>
      <c r="ATA136" s="250"/>
      <c r="ATB136" s="250"/>
      <c r="ATC136" s="250"/>
      <c r="ATD136" s="250"/>
      <c r="ATE136" s="250"/>
      <c r="ATF136" s="250"/>
      <c r="ATG136" s="250"/>
      <c r="ATH136" s="250"/>
      <c r="ATI136" s="250"/>
      <c r="ATJ136" s="250"/>
      <c r="ATK136" s="250"/>
      <c r="ATL136" s="250"/>
      <c r="ATM136" s="250"/>
      <c r="ATN136" s="250"/>
      <c r="ATO136" s="250"/>
      <c r="ATP136" s="250"/>
      <c r="ATQ136" s="250"/>
      <c r="ATR136" s="250"/>
      <c r="ATS136" s="250"/>
      <c r="ATT136" s="250"/>
      <c r="ATU136" s="250"/>
      <c r="ATV136" s="250"/>
      <c r="ATW136" s="250"/>
      <c r="ATX136" s="250"/>
      <c r="ATY136" s="250"/>
      <c r="ATZ136" s="250"/>
      <c r="AUA136" s="250"/>
      <c r="AUB136" s="250"/>
      <c r="AUC136" s="250"/>
      <c r="AUD136" s="250"/>
      <c r="AUE136" s="250"/>
      <c r="AUF136" s="250"/>
      <c r="AUG136" s="250"/>
      <c r="AUH136" s="250"/>
      <c r="AUI136" s="250"/>
      <c r="AUJ136" s="250"/>
      <c r="AUK136" s="250"/>
      <c r="AUL136" s="250"/>
      <c r="AUM136" s="250"/>
      <c r="AUN136" s="250"/>
      <c r="AUO136" s="250"/>
      <c r="AUP136" s="250"/>
      <c r="AUQ136" s="250"/>
      <c r="AUR136" s="250"/>
      <c r="AUS136" s="250"/>
      <c r="AUT136" s="250"/>
      <c r="AUU136" s="250"/>
      <c r="AUV136" s="250"/>
      <c r="AUW136" s="250"/>
      <c r="AUX136" s="250"/>
      <c r="AUY136" s="250"/>
      <c r="AUZ136" s="250"/>
      <c r="AVA136" s="250"/>
      <c r="AVB136" s="250"/>
      <c r="AVC136" s="250"/>
      <c r="AVD136" s="250"/>
      <c r="AVE136" s="250"/>
      <c r="AVF136" s="250"/>
      <c r="AVG136" s="250"/>
      <c r="AVH136" s="250"/>
      <c r="AVI136" s="250"/>
      <c r="AVJ136" s="250"/>
      <c r="AVK136" s="250"/>
      <c r="AVL136" s="250"/>
      <c r="AVM136" s="250"/>
      <c r="AVN136" s="250"/>
      <c r="AVO136" s="250"/>
      <c r="AVP136" s="250"/>
      <c r="AVQ136" s="250"/>
      <c r="AVR136" s="250"/>
      <c r="AVS136" s="250"/>
      <c r="AVT136" s="250"/>
      <c r="AVU136" s="250"/>
      <c r="AVV136" s="250"/>
      <c r="AVW136" s="250"/>
      <c r="AVX136" s="250"/>
      <c r="AVY136" s="250"/>
      <c r="AVZ136" s="250"/>
      <c r="AWA136" s="250"/>
      <c r="AWB136" s="250"/>
      <c r="AWC136" s="250"/>
      <c r="AWD136" s="250"/>
      <c r="AWE136" s="250"/>
      <c r="AWF136" s="250"/>
      <c r="AWG136" s="250"/>
      <c r="AWH136" s="250"/>
      <c r="AWI136" s="250"/>
      <c r="AWJ136" s="250"/>
      <c r="AWK136" s="250"/>
      <c r="AWL136" s="250"/>
      <c r="AWM136" s="250"/>
      <c r="AWN136" s="250"/>
      <c r="AWO136" s="250"/>
      <c r="AWP136" s="250"/>
      <c r="AWQ136" s="250"/>
      <c r="AWR136" s="250"/>
      <c r="AWS136" s="250"/>
      <c r="AWT136" s="250"/>
      <c r="AWU136" s="250"/>
      <c r="AWV136" s="250"/>
      <c r="AWW136" s="250"/>
      <c r="AWX136" s="250"/>
      <c r="AWY136" s="250"/>
      <c r="AWZ136" s="250"/>
      <c r="AXA136" s="250"/>
      <c r="AXB136" s="250"/>
      <c r="AXC136" s="250"/>
      <c r="AXD136" s="250"/>
      <c r="AXE136" s="250"/>
      <c r="AXF136" s="250"/>
      <c r="AXG136" s="250"/>
      <c r="AXH136" s="250"/>
      <c r="AXI136" s="250"/>
      <c r="AXJ136" s="250"/>
      <c r="AXK136" s="250"/>
      <c r="AXL136" s="250"/>
      <c r="AXM136" s="250"/>
      <c r="AXN136" s="250"/>
      <c r="AXO136" s="250"/>
      <c r="AXP136" s="250"/>
      <c r="AXQ136" s="250"/>
      <c r="AXR136" s="250"/>
      <c r="AXS136" s="250"/>
      <c r="AXT136" s="250"/>
      <c r="AXU136" s="250"/>
      <c r="AXV136" s="250"/>
      <c r="AXW136" s="250"/>
      <c r="AXX136" s="250"/>
      <c r="AXY136" s="250"/>
      <c r="AXZ136" s="250"/>
      <c r="AYA136" s="250"/>
      <c r="AYB136" s="250"/>
      <c r="AYC136" s="250"/>
      <c r="AYD136" s="250"/>
      <c r="AYE136" s="250"/>
      <c r="AYF136" s="250"/>
      <c r="AYG136" s="250"/>
      <c r="AYH136" s="250"/>
      <c r="AYI136" s="250"/>
      <c r="AYJ136" s="250"/>
      <c r="AYK136" s="250"/>
      <c r="AYL136" s="250"/>
      <c r="AYM136" s="250"/>
      <c r="AYN136" s="250"/>
      <c r="AYO136" s="250"/>
      <c r="AYP136" s="250"/>
      <c r="AYQ136" s="250"/>
      <c r="AYR136" s="250"/>
      <c r="AYS136" s="250"/>
      <c r="AYT136" s="250"/>
      <c r="AYU136" s="250"/>
      <c r="AYV136" s="250"/>
      <c r="AYW136" s="250"/>
      <c r="AYX136" s="250"/>
      <c r="AYY136" s="250"/>
      <c r="AYZ136" s="250"/>
      <c r="AZA136" s="250"/>
      <c r="AZB136" s="250"/>
      <c r="AZC136" s="250"/>
      <c r="AZD136" s="250"/>
      <c r="AZE136" s="250"/>
      <c r="AZF136" s="250"/>
      <c r="AZG136" s="250"/>
      <c r="AZH136" s="250"/>
      <c r="AZI136" s="250"/>
      <c r="AZJ136" s="250"/>
      <c r="AZK136" s="250"/>
      <c r="AZL136" s="250"/>
      <c r="AZM136" s="250"/>
      <c r="AZN136" s="250"/>
      <c r="AZO136" s="250"/>
      <c r="AZP136" s="250"/>
      <c r="AZQ136" s="250"/>
      <c r="AZR136" s="250"/>
      <c r="AZS136" s="250"/>
      <c r="AZT136" s="250"/>
      <c r="AZU136" s="250"/>
      <c r="AZV136" s="250"/>
      <c r="AZW136" s="250"/>
      <c r="AZX136" s="250"/>
      <c r="AZY136" s="250"/>
      <c r="AZZ136" s="250"/>
      <c r="BAA136" s="250"/>
      <c r="BAB136" s="250"/>
      <c r="BAC136" s="250"/>
      <c r="BAD136" s="250"/>
      <c r="BAE136" s="250"/>
      <c r="BAF136" s="250"/>
      <c r="BAG136" s="250"/>
      <c r="BAH136" s="250"/>
      <c r="BAI136" s="250"/>
      <c r="BAJ136" s="250"/>
      <c r="BAK136" s="250"/>
      <c r="BAL136" s="250"/>
      <c r="BAM136" s="250"/>
      <c r="BAN136" s="250"/>
      <c r="BAO136" s="250"/>
      <c r="BAP136" s="250"/>
      <c r="BAQ136" s="250"/>
      <c r="BAR136" s="250"/>
      <c r="BAS136" s="250"/>
      <c r="BAT136" s="250"/>
      <c r="BAU136" s="250"/>
      <c r="BAV136" s="250"/>
      <c r="BAW136" s="250"/>
      <c r="BAX136" s="250"/>
      <c r="BAY136" s="250"/>
      <c r="BAZ136" s="250"/>
      <c r="BBA136" s="250"/>
      <c r="BBB136" s="250"/>
      <c r="BBC136" s="250"/>
      <c r="BBD136" s="250"/>
      <c r="BBE136" s="250"/>
      <c r="BBF136" s="250"/>
      <c r="BBG136" s="250"/>
      <c r="BBH136" s="250"/>
      <c r="BBI136" s="250"/>
      <c r="BBJ136" s="250"/>
      <c r="BBK136" s="250"/>
      <c r="BBL136" s="250"/>
      <c r="BBM136" s="250"/>
      <c r="BBN136" s="250"/>
      <c r="BBO136" s="250"/>
      <c r="BBP136" s="250"/>
      <c r="BBQ136" s="250"/>
      <c r="BBR136" s="250"/>
      <c r="BBS136" s="250"/>
      <c r="BBT136" s="250"/>
      <c r="BBU136" s="250"/>
      <c r="BBV136" s="250"/>
      <c r="BBW136" s="250"/>
      <c r="BBX136" s="250"/>
      <c r="BBY136" s="250"/>
      <c r="BBZ136" s="250"/>
      <c r="BCA136" s="250"/>
      <c r="BCB136" s="250"/>
      <c r="BCC136" s="250"/>
      <c r="BCD136" s="250"/>
      <c r="BCE136" s="250"/>
      <c r="BCF136" s="250"/>
      <c r="BCG136" s="250"/>
      <c r="BCH136" s="250"/>
      <c r="BCI136" s="250"/>
      <c r="BCJ136" s="250"/>
      <c r="BCK136" s="250"/>
      <c r="BCL136" s="250"/>
      <c r="BCM136" s="250"/>
      <c r="BCN136" s="250"/>
      <c r="BCO136" s="250"/>
      <c r="BCP136" s="250"/>
      <c r="BCQ136" s="250"/>
      <c r="BCR136" s="250"/>
      <c r="BCS136" s="250"/>
      <c r="BCT136" s="250"/>
      <c r="BCU136" s="250"/>
      <c r="BCV136" s="250"/>
      <c r="BCW136" s="250"/>
      <c r="BCX136" s="250"/>
      <c r="BCY136" s="250"/>
      <c r="BCZ136" s="250"/>
      <c r="BDA136" s="250"/>
      <c r="BDB136" s="250"/>
      <c r="BDC136" s="250"/>
      <c r="BDD136" s="250"/>
      <c r="BDE136" s="250"/>
      <c r="BDF136" s="250"/>
      <c r="BDG136" s="250"/>
      <c r="BDH136" s="250"/>
      <c r="BDI136" s="250"/>
      <c r="BDJ136" s="250"/>
      <c r="BDK136" s="250"/>
      <c r="BDL136" s="250"/>
      <c r="BDM136" s="250"/>
      <c r="BDN136" s="250"/>
      <c r="BDO136" s="250"/>
      <c r="BDP136" s="250"/>
      <c r="BDQ136" s="250"/>
      <c r="BDR136" s="250"/>
      <c r="BDS136" s="250"/>
      <c r="BDT136" s="250"/>
      <c r="BDU136" s="250"/>
      <c r="BDV136" s="250"/>
      <c r="BDW136" s="250"/>
      <c r="BDX136" s="250"/>
      <c r="BDY136" s="250"/>
      <c r="BDZ136" s="250"/>
      <c r="BEA136" s="250"/>
      <c r="BEB136" s="250"/>
      <c r="BEC136" s="250"/>
      <c r="BED136" s="250"/>
      <c r="BEE136" s="250"/>
      <c r="BEF136" s="250"/>
      <c r="BEG136" s="250"/>
      <c r="BEH136" s="250"/>
      <c r="BEI136" s="250"/>
      <c r="BEJ136" s="250"/>
      <c r="BEK136" s="250"/>
      <c r="BEL136" s="250"/>
      <c r="BEM136" s="250"/>
      <c r="BEN136" s="250"/>
      <c r="BEO136" s="250"/>
      <c r="BEP136" s="250"/>
      <c r="BEQ136" s="250"/>
      <c r="BER136" s="250"/>
      <c r="BES136" s="250"/>
      <c r="BET136" s="250"/>
      <c r="BEU136" s="250"/>
      <c r="BEV136" s="250"/>
      <c r="BEW136" s="250"/>
      <c r="BEX136" s="250"/>
    </row>
    <row r="137" spans="1:1506" s="254" customFormat="1">
      <c r="A137" s="250"/>
      <c r="B137" s="251"/>
      <c r="C137" s="250"/>
      <c r="H137" s="65"/>
      <c r="I137" s="253"/>
      <c r="K137" s="273"/>
      <c r="L137" s="65"/>
      <c r="N137" s="65"/>
      <c r="O137" s="250"/>
      <c r="P137" s="250"/>
      <c r="Q137" s="250"/>
      <c r="R137" s="250"/>
      <c r="S137" s="250"/>
      <c r="T137" s="250"/>
      <c r="U137" s="250"/>
      <c r="V137" s="250"/>
      <c r="W137" s="250"/>
      <c r="X137" s="250"/>
      <c r="Y137" s="250"/>
      <c r="Z137" s="250"/>
      <c r="AA137" s="250"/>
      <c r="AB137" s="250"/>
      <c r="AC137" s="250"/>
      <c r="AD137" s="250"/>
      <c r="AE137" s="250"/>
      <c r="AF137" s="250"/>
      <c r="AG137" s="250"/>
      <c r="AH137" s="250"/>
      <c r="AI137" s="250"/>
      <c r="AJ137" s="250"/>
      <c r="AK137" s="250"/>
      <c r="AL137" s="250"/>
      <c r="AM137" s="250"/>
      <c r="AN137" s="250"/>
      <c r="AO137" s="250"/>
      <c r="AP137" s="250"/>
      <c r="AQ137" s="250"/>
      <c r="AR137" s="250"/>
      <c r="AS137" s="250"/>
      <c r="AT137" s="250"/>
      <c r="AU137" s="250"/>
      <c r="AV137" s="250"/>
      <c r="AW137" s="250"/>
      <c r="AX137" s="250"/>
      <c r="AY137" s="250"/>
      <c r="AZ137" s="250"/>
      <c r="BA137" s="250"/>
      <c r="BB137" s="250"/>
      <c r="BC137" s="250"/>
      <c r="BD137" s="250"/>
      <c r="BE137" s="250"/>
      <c r="BF137" s="250"/>
      <c r="BG137" s="250"/>
      <c r="BH137" s="250"/>
      <c r="BI137" s="250"/>
      <c r="BJ137" s="250"/>
      <c r="BK137" s="250"/>
      <c r="BL137" s="250"/>
      <c r="BM137" s="250"/>
      <c r="BN137" s="250"/>
      <c r="BO137" s="250"/>
      <c r="BP137" s="250"/>
      <c r="BQ137" s="250"/>
      <c r="BR137" s="250"/>
      <c r="BS137" s="250"/>
      <c r="BT137" s="250"/>
      <c r="BU137" s="250"/>
      <c r="BV137" s="250"/>
      <c r="BW137" s="250"/>
      <c r="BX137" s="250"/>
      <c r="BY137" s="250"/>
      <c r="BZ137" s="250"/>
      <c r="CA137" s="250"/>
      <c r="CB137" s="250"/>
      <c r="CC137" s="250"/>
      <c r="CD137" s="250"/>
      <c r="CE137" s="250"/>
      <c r="CF137" s="250"/>
      <c r="CG137" s="250"/>
      <c r="CH137" s="250"/>
      <c r="CI137" s="250"/>
      <c r="CJ137" s="250"/>
      <c r="CK137" s="250"/>
      <c r="CL137" s="250"/>
      <c r="CM137" s="250"/>
      <c r="CN137" s="250"/>
      <c r="CO137" s="250"/>
      <c r="CP137" s="250"/>
      <c r="CQ137" s="250"/>
      <c r="CR137" s="250"/>
      <c r="CS137" s="250"/>
      <c r="CT137" s="250"/>
      <c r="CU137" s="250"/>
      <c r="CV137" s="250"/>
      <c r="CW137" s="250"/>
      <c r="CX137" s="250"/>
      <c r="CY137" s="250"/>
      <c r="CZ137" s="250"/>
      <c r="DA137" s="250"/>
      <c r="DB137" s="250"/>
      <c r="DC137" s="250"/>
      <c r="DD137" s="250"/>
      <c r="DE137" s="250"/>
      <c r="DF137" s="250"/>
      <c r="DG137" s="250"/>
      <c r="DH137" s="250"/>
      <c r="DI137" s="250"/>
      <c r="DJ137" s="250"/>
      <c r="DK137" s="250"/>
      <c r="DL137" s="250"/>
      <c r="DM137" s="250"/>
      <c r="DN137" s="250"/>
      <c r="DO137" s="250"/>
      <c r="DP137" s="250"/>
      <c r="DQ137" s="250"/>
      <c r="DR137" s="250"/>
      <c r="DS137" s="250"/>
      <c r="DT137" s="250"/>
      <c r="DU137" s="250"/>
      <c r="DV137" s="250"/>
      <c r="DW137" s="250"/>
      <c r="DX137" s="250"/>
      <c r="DY137" s="250"/>
      <c r="DZ137" s="250"/>
      <c r="EA137" s="250"/>
      <c r="EB137" s="250"/>
      <c r="EC137" s="250"/>
      <c r="ED137" s="250"/>
      <c r="EE137" s="250"/>
      <c r="EF137" s="250"/>
      <c r="EG137" s="250"/>
      <c r="EH137" s="250"/>
      <c r="EI137" s="250"/>
      <c r="EJ137" s="250"/>
      <c r="EK137" s="250"/>
      <c r="EL137" s="250"/>
      <c r="EM137" s="250"/>
      <c r="EN137" s="250"/>
      <c r="EO137" s="250"/>
      <c r="EP137" s="250"/>
      <c r="EQ137" s="250"/>
      <c r="ER137" s="250"/>
      <c r="ES137" s="250"/>
      <c r="ET137" s="250"/>
      <c r="EU137" s="250"/>
      <c r="EV137" s="250"/>
      <c r="EW137" s="250"/>
      <c r="EX137" s="250"/>
      <c r="EY137" s="250"/>
      <c r="EZ137" s="250"/>
      <c r="FA137" s="250"/>
      <c r="FB137" s="250"/>
      <c r="FC137" s="250"/>
      <c r="FD137" s="250"/>
      <c r="FE137" s="250"/>
      <c r="FF137" s="250"/>
      <c r="FG137" s="250"/>
      <c r="FH137" s="250"/>
      <c r="FI137" s="250"/>
      <c r="FJ137" s="250"/>
      <c r="FK137" s="250"/>
      <c r="FL137" s="250"/>
      <c r="FM137" s="250"/>
      <c r="FN137" s="250"/>
      <c r="FO137" s="250"/>
      <c r="FP137" s="250"/>
      <c r="FQ137" s="250"/>
      <c r="FR137" s="250"/>
      <c r="FS137" s="250"/>
      <c r="FT137" s="250"/>
      <c r="FU137" s="250"/>
      <c r="FV137" s="250"/>
      <c r="FW137" s="250"/>
      <c r="FX137" s="250"/>
      <c r="FY137" s="250"/>
      <c r="FZ137" s="250"/>
      <c r="GA137" s="250"/>
      <c r="GB137" s="250"/>
      <c r="GC137" s="250"/>
      <c r="GD137" s="250"/>
      <c r="GE137" s="250"/>
      <c r="GF137" s="250"/>
      <c r="GG137" s="250"/>
      <c r="GH137" s="250"/>
      <c r="GI137" s="250"/>
      <c r="GJ137" s="250"/>
      <c r="GK137" s="250"/>
      <c r="GL137" s="250"/>
      <c r="GM137" s="250"/>
      <c r="GN137" s="250"/>
      <c r="GO137" s="250"/>
      <c r="GP137" s="250"/>
      <c r="GQ137" s="250"/>
      <c r="GR137" s="250"/>
      <c r="GS137" s="250"/>
      <c r="GT137" s="250"/>
      <c r="GU137" s="250"/>
      <c r="GV137" s="250"/>
      <c r="GW137" s="250"/>
      <c r="GX137" s="250"/>
      <c r="GY137" s="250"/>
      <c r="GZ137" s="250"/>
      <c r="HA137" s="250"/>
      <c r="HB137" s="250"/>
      <c r="HC137" s="250"/>
      <c r="HD137" s="250"/>
      <c r="HE137" s="250"/>
      <c r="HF137" s="250"/>
      <c r="HG137" s="250"/>
      <c r="HH137" s="250"/>
      <c r="HI137" s="250"/>
      <c r="HJ137" s="250"/>
      <c r="HK137" s="250"/>
      <c r="HL137" s="250"/>
      <c r="HM137" s="250"/>
      <c r="HN137" s="250"/>
      <c r="HO137" s="250"/>
      <c r="HP137" s="250"/>
      <c r="HQ137" s="250"/>
      <c r="HR137" s="250"/>
      <c r="HS137" s="250"/>
      <c r="HT137" s="250"/>
      <c r="HU137" s="250"/>
      <c r="HV137" s="250"/>
      <c r="HW137" s="250"/>
      <c r="HX137" s="250"/>
      <c r="HY137" s="250"/>
      <c r="HZ137" s="250"/>
      <c r="IA137" s="250"/>
      <c r="IB137" s="250"/>
      <c r="IC137" s="250"/>
      <c r="ID137" s="250"/>
      <c r="IE137" s="250"/>
      <c r="IF137" s="250"/>
      <c r="IG137" s="250"/>
      <c r="IH137" s="250"/>
      <c r="II137" s="250"/>
      <c r="IJ137" s="250"/>
      <c r="IK137" s="250"/>
      <c r="IL137" s="250"/>
      <c r="IM137" s="250"/>
      <c r="IN137" s="250"/>
      <c r="IO137" s="250"/>
      <c r="IP137" s="250"/>
      <c r="IQ137" s="250"/>
      <c r="IR137" s="250"/>
      <c r="IS137" s="250"/>
      <c r="IT137" s="250"/>
      <c r="IU137" s="250"/>
      <c r="IV137" s="250"/>
      <c r="IW137" s="250"/>
      <c r="IX137" s="250"/>
      <c r="IY137" s="250"/>
      <c r="IZ137" s="250"/>
      <c r="JA137" s="250"/>
      <c r="JB137" s="250"/>
      <c r="JC137" s="250"/>
      <c r="JD137" s="250"/>
      <c r="JE137" s="250"/>
      <c r="JF137" s="250"/>
      <c r="JG137" s="250"/>
      <c r="JH137" s="250"/>
      <c r="JI137" s="250"/>
      <c r="JJ137" s="250"/>
      <c r="JK137" s="250"/>
      <c r="JL137" s="250"/>
      <c r="JM137" s="250"/>
      <c r="JN137" s="250"/>
      <c r="JO137" s="250"/>
      <c r="JP137" s="250"/>
      <c r="JQ137" s="250"/>
      <c r="JR137" s="250"/>
      <c r="JS137" s="250"/>
      <c r="JT137" s="250"/>
      <c r="JU137" s="250"/>
      <c r="JV137" s="250"/>
      <c r="JW137" s="250"/>
      <c r="JX137" s="250"/>
      <c r="JY137" s="250"/>
      <c r="JZ137" s="250"/>
      <c r="KA137" s="250"/>
      <c r="KB137" s="250"/>
      <c r="KC137" s="250"/>
      <c r="KD137" s="250"/>
      <c r="KE137" s="250"/>
      <c r="KF137" s="250"/>
      <c r="KG137" s="250"/>
      <c r="KH137" s="250"/>
      <c r="KI137" s="250"/>
      <c r="KJ137" s="250"/>
      <c r="KK137" s="250"/>
      <c r="KL137" s="250"/>
      <c r="KM137" s="250"/>
      <c r="KN137" s="250"/>
      <c r="KO137" s="250"/>
      <c r="KP137" s="250"/>
      <c r="KQ137" s="250"/>
      <c r="KR137" s="250"/>
      <c r="KS137" s="250"/>
      <c r="KT137" s="250"/>
      <c r="KU137" s="250"/>
      <c r="KV137" s="250"/>
      <c r="KW137" s="250"/>
      <c r="KX137" s="250"/>
      <c r="KY137" s="250"/>
      <c r="KZ137" s="250"/>
      <c r="LA137" s="250"/>
      <c r="LB137" s="250"/>
      <c r="LC137" s="250"/>
      <c r="LD137" s="250"/>
      <c r="LE137" s="250"/>
      <c r="LF137" s="250"/>
      <c r="LG137" s="250"/>
      <c r="LH137" s="250"/>
      <c r="LI137" s="250"/>
      <c r="LJ137" s="250"/>
      <c r="LK137" s="250"/>
      <c r="LL137" s="250"/>
      <c r="LM137" s="250"/>
      <c r="LN137" s="250"/>
      <c r="LO137" s="250"/>
      <c r="LP137" s="250"/>
      <c r="LQ137" s="250"/>
      <c r="LR137" s="250"/>
      <c r="LS137" s="250"/>
      <c r="LT137" s="250"/>
      <c r="LU137" s="250"/>
      <c r="LV137" s="250"/>
      <c r="LW137" s="250"/>
      <c r="LX137" s="250"/>
      <c r="LY137" s="250"/>
      <c r="LZ137" s="250"/>
      <c r="MA137" s="250"/>
      <c r="MB137" s="250"/>
      <c r="MC137" s="250"/>
      <c r="MD137" s="250"/>
      <c r="ME137" s="250"/>
      <c r="MF137" s="250"/>
      <c r="MG137" s="250"/>
      <c r="MH137" s="250"/>
      <c r="MI137" s="250"/>
      <c r="MJ137" s="250"/>
      <c r="MK137" s="250"/>
      <c r="ML137" s="250"/>
      <c r="MM137" s="250"/>
      <c r="MN137" s="250"/>
      <c r="MO137" s="250"/>
      <c r="MP137" s="250"/>
      <c r="MQ137" s="250"/>
      <c r="MR137" s="250"/>
      <c r="MS137" s="250"/>
      <c r="MT137" s="250"/>
      <c r="MU137" s="250"/>
      <c r="MV137" s="250"/>
      <c r="MW137" s="250"/>
      <c r="MX137" s="250"/>
      <c r="MY137" s="250"/>
      <c r="MZ137" s="250"/>
      <c r="NA137" s="250"/>
      <c r="NB137" s="250"/>
      <c r="NC137" s="250"/>
      <c r="ND137" s="250"/>
      <c r="NE137" s="250"/>
      <c r="NF137" s="250"/>
      <c r="NG137" s="250"/>
      <c r="NH137" s="250"/>
      <c r="NI137" s="250"/>
      <c r="NJ137" s="250"/>
      <c r="NK137" s="250"/>
      <c r="NL137" s="250"/>
      <c r="NM137" s="250"/>
      <c r="NN137" s="250"/>
      <c r="NO137" s="250"/>
      <c r="NP137" s="250"/>
      <c r="NQ137" s="250"/>
      <c r="NR137" s="250"/>
      <c r="NS137" s="250"/>
      <c r="NT137" s="250"/>
      <c r="NU137" s="250"/>
      <c r="NV137" s="250"/>
      <c r="NW137" s="250"/>
      <c r="NX137" s="250"/>
      <c r="NY137" s="250"/>
      <c r="NZ137" s="250"/>
      <c r="OA137" s="250"/>
      <c r="OB137" s="250"/>
      <c r="OC137" s="250"/>
      <c r="OD137" s="250"/>
      <c r="OE137" s="250"/>
      <c r="OF137" s="250"/>
      <c r="OG137" s="250"/>
      <c r="OH137" s="250"/>
      <c r="OI137" s="250"/>
      <c r="OJ137" s="250"/>
      <c r="OK137" s="250"/>
      <c r="OL137" s="250"/>
      <c r="OM137" s="250"/>
      <c r="ON137" s="250"/>
      <c r="OO137" s="250"/>
      <c r="OP137" s="250"/>
      <c r="OQ137" s="250"/>
      <c r="OR137" s="250"/>
      <c r="OS137" s="250"/>
      <c r="OT137" s="250"/>
      <c r="OU137" s="250"/>
      <c r="OV137" s="250"/>
      <c r="OW137" s="250"/>
      <c r="OX137" s="250"/>
      <c r="OY137" s="250"/>
      <c r="OZ137" s="250"/>
      <c r="PA137" s="250"/>
      <c r="PB137" s="250"/>
      <c r="PC137" s="250"/>
      <c r="PD137" s="250"/>
      <c r="PE137" s="250"/>
      <c r="PF137" s="250"/>
      <c r="PG137" s="250"/>
      <c r="PH137" s="250"/>
      <c r="PI137" s="250"/>
      <c r="PJ137" s="250"/>
      <c r="PK137" s="250"/>
      <c r="PL137" s="250"/>
      <c r="PM137" s="250"/>
      <c r="PN137" s="250"/>
      <c r="PO137" s="250"/>
      <c r="PP137" s="250"/>
      <c r="PQ137" s="250"/>
      <c r="PR137" s="250"/>
      <c r="PS137" s="250"/>
      <c r="PT137" s="250"/>
      <c r="PU137" s="250"/>
      <c r="PV137" s="250"/>
      <c r="PW137" s="250"/>
      <c r="PX137" s="250"/>
      <c r="PY137" s="250"/>
      <c r="PZ137" s="250"/>
      <c r="QA137" s="250"/>
      <c r="QB137" s="250"/>
      <c r="QC137" s="250"/>
      <c r="QD137" s="250"/>
      <c r="QE137" s="250"/>
      <c r="QF137" s="250"/>
      <c r="QG137" s="250"/>
      <c r="QH137" s="250"/>
      <c r="QI137" s="250"/>
      <c r="QJ137" s="250"/>
      <c r="QK137" s="250"/>
      <c r="QL137" s="250"/>
      <c r="QM137" s="250"/>
      <c r="QN137" s="250"/>
      <c r="QO137" s="250"/>
      <c r="QP137" s="250"/>
      <c r="QQ137" s="250"/>
      <c r="QR137" s="250"/>
      <c r="QS137" s="250"/>
      <c r="QT137" s="250"/>
      <c r="QU137" s="250"/>
      <c r="QV137" s="250"/>
      <c r="QW137" s="250"/>
      <c r="QX137" s="250"/>
      <c r="QY137" s="250"/>
      <c r="QZ137" s="250"/>
      <c r="RA137" s="250"/>
      <c r="RB137" s="250"/>
      <c r="RC137" s="250"/>
      <c r="RD137" s="250"/>
      <c r="RE137" s="250"/>
      <c r="RF137" s="250"/>
      <c r="RG137" s="250"/>
      <c r="RH137" s="250"/>
      <c r="RI137" s="250"/>
      <c r="RJ137" s="250"/>
      <c r="RK137" s="250"/>
      <c r="RL137" s="250"/>
      <c r="RM137" s="250"/>
      <c r="RN137" s="250"/>
      <c r="RO137" s="250"/>
      <c r="RP137" s="250"/>
      <c r="RQ137" s="250"/>
      <c r="RR137" s="250"/>
      <c r="RS137" s="250"/>
      <c r="RT137" s="250"/>
      <c r="RU137" s="250"/>
      <c r="RV137" s="250"/>
      <c r="RW137" s="250"/>
      <c r="RX137" s="250"/>
      <c r="RY137" s="250"/>
      <c r="RZ137" s="250"/>
      <c r="SA137" s="250"/>
      <c r="SB137" s="250"/>
      <c r="SC137" s="250"/>
      <c r="SD137" s="250"/>
      <c r="SE137" s="250"/>
      <c r="SF137" s="250"/>
      <c r="SG137" s="250"/>
      <c r="SH137" s="250"/>
      <c r="SI137" s="250"/>
      <c r="SJ137" s="250"/>
      <c r="SK137" s="250"/>
      <c r="SL137" s="250"/>
      <c r="SM137" s="250"/>
      <c r="SN137" s="250"/>
      <c r="SO137" s="250"/>
      <c r="SP137" s="250"/>
      <c r="SQ137" s="250"/>
      <c r="SR137" s="250"/>
      <c r="SS137" s="250"/>
      <c r="ST137" s="250"/>
      <c r="SU137" s="250"/>
      <c r="SV137" s="250"/>
      <c r="SW137" s="250"/>
      <c r="SX137" s="250"/>
      <c r="SY137" s="250"/>
      <c r="SZ137" s="250"/>
      <c r="TA137" s="250"/>
      <c r="TB137" s="250"/>
      <c r="TC137" s="250"/>
      <c r="TD137" s="250"/>
      <c r="TE137" s="250"/>
      <c r="TF137" s="250"/>
      <c r="TG137" s="250"/>
      <c r="TH137" s="250"/>
      <c r="TI137" s="250"/>
      <c r="TJ137" s="250"/>
      <c r="TK137" s="250"/>
      <c r="TL137" s="250"/>
      <c r="TM137" s="250"/>
      <c r="TN137" s="250"/>
      <c r="TO137" s="250"/>
      <c r="TP137" s="250"/>
      <c r="TQ137" s="250"/>
      <c r="TR137" s="250"/>
      <c r="TS137" s="250"/>
      <c r="TT137" s="250"/>
      <c r="TU137" s="250"/>
      <c r="TV137" s="250"/>
      <c r="TW137" s="250"/>
      <c r="TX137" s="250"/>
      <c r="TY137" s="250"/>
      <c r="TZ137" s="250"/>
      <c r="UA137" s="250"/>
      <c r="UB137" s="250"/>
      <c r="UC137" s="250"/>
      <c r="UD137" s="250"/>
      <c r="UE137" s="250"/>
      <c r="UF137" s="250"/>
      <c r="UG137" s="250"/>
      <c r="UH137" s="250"/>
      <c r="UI137" s="250"/>
      <c r="UJ137" s="250"/>
      <c r="UK137" s="250"/>
      <c r="UL137" s="250"/>
      <c r="UM137" s="250"/>
      <c r="UN137" s="250"/>
      <c r="UO137" s="250"/>
      <c r="UP137" s="250"/>
      <c r="UQ137" s="250"/>
      <c r="UR137" s="250"/>
      <c r="US137" s="250"/>
      <c r="UT137" s="250"/>
      <c r="UU137" s="250"/>
      <c r="UV137" s="250"/>
      <c r="UW137" s="250"/>
      <c r="UX137" s="250"/>
      <c r="UY137" s="250"/>
      <c r="UZ137" s="250"/>
      <c r="VA137" s="250"/>
      <c r="VB137" s="250"/>
      <c r="VC137" s="250"/>
      <c r="VD137" s="250"/>
      <c r="VE137" s="250"/>
      <c r="VF137" s="250"/>
      <c r="VG137" s="250"/>
      <c r="VH137" s="250"/>
      <c r="VI137" s="250"/>
      <c r="VJ137" s="250"/>
      <c r="VK137" s="250"/>
      <c r="VL137" s="250"/>
      <c r="VM137" s="250"/>
      <c r="VN137" s="250"/>
      <c r="VO137" s="250"/>
      <c r="VP137" s="250"/>
      <c r="VQ137" s="250"/>
      <c r="VR137" s="250"/>
      <c r="VS137" s="250"/>
      <c r="VT137" s="250"/>
      <c r="VU137" s="250"/>
      <c r="VV137" s="250"/>
      <c r="VW137" s="250"/>
      <c r="VX137" s="250"/>
      <c r="VY137" s="250"/>
      <c r="VZ137" s="250"/>
      <c r="WA137" s="250"/>
      <c r="WB137" s="250"/>
      <c r="WC137" s="250"/>
      <c r="WD137" s="250"/>
      <c r="WE137" s="250"/>
      <c r="WF137" s="250"/>
      <c r="WG137" s="250"/>
      <c r="WH137" s="250"/>
      <c r="WI137" s="250"/>
      <c r="WJ137" s="250"/>
      <c r="WK137" s="250"/>
      <c r="WL137" s="250"/>
      <c r="WM137" s="250"/>
      <c r="WN137" s="250"/>
      <c r="WO137" s="250"/>
      <c r="WP137" s="250"/>
      <c r="WQ137" s="250"/>
      <c r="WR137" s="250"/>
      <c r="WS137" s="250"/>
      <c r="WT137" s="250"/>
      <c r="WU137" s="250"/>
      <c r="WV137" s="250"/>
      <c r="WW137" s="250"/>
      <c r="WX137" s="250"/>
      <c r="WY137" s="250"/>
      <c r="WZ137" s="250"/>
      <c r="XA137" s="250"/>
      <c r="XB137" s="250"/>
      <c r="XC137" s="250"/>
      <c r="XD137" s="250"/>
      <c r="XE137" s="250"/>
      <c r="XF137" s="250"/>
      <c r="XG137" s="250"/>
      <c r="XH137" s="250"/>
      <c r="XI137" s="250"/>
      <c r="XJ137" s="250"/>
      <c r="XK137" s="250"/>
      <c r="XL137" s="250"/>
      <c r="XM137" s="250"/>
      <c r="XN137" s="250"/>
      <c r="XO137" s="250"/>
      <c r="XP137" s="250"/>
      <c r="XQ137" s="250"/>
      <c r="XR137" s="250"/>
      <c r="XS137" s="250"/>
      <c r="XT137" s="250"/>
      <c r="XU137" s="250"/>
      <c r="XV137" s="250"/>
      <c r="XW137" s="250"/>
      <c r="XX137" s="250"/>
      <c r="XY137" s="250"/>
      <c r="XZ137" s="250"/>
      <c r="YA137" s="250"/>
      <c r="YB137" s="250"/>
      <c r="YC137" s="250"/>
      <c r="YD137" s="250"/>
      <c r="YE137" s="250"/>
      <c r="YF137" s="250"/>
      <c r="YG137" s="250"/>
      <c r="YH137" s="250"/>
      <c r="YI137" s="250"/>
      <c r="YJ137" s="250"/>
      <c r="YK137" s="250"/>
      <c r="YL137" s="250"/>
      <c r="YM137" s="250"/>
      <c r="YN137" s="250"/>
      <c r="YO137" s="250"/>
      <c r="YP137" s="250"/>
      <c r="YQ137" s="250"/>
      <c r="YR137" s="250"/>
      <c r="YS137" s="250"/>
      <c r="YT137" s="250"/>
      <c r="YU137" s="250"/>
      <c r="YV137" s="250"/>
      <c r="YW137" s="250"/>
      <c r="YX137" s="250"/>
      <c r="YY137" s="250"/>
      <c r="YZ137" s="250"/>
      <c r="ZA137" s="250"/>
      <c r="ZB137" s="250"/>
      <c r="ZC137" s="250"/>
      <c r="ZD137" s="250"/>
      <c r="ZE137" s="250"/>
      <c r="ZF137" s="250"/>
      <c r="ZG137" s="250"/>
      <c r="ZH137" s="250"/>
      <c r="ZI137" s="250"/>
      <c r="ZJ137" s="250"/>
      <c r="ZK137" s="250"/>
      <c r="ZL137" s="250"/>
      <c r="ZM137" s="250"/>
      <c r="ZN137" s="250"/>
      <c r="ZO137" s="250"/>
      <c r="ZP137" s="250"/>
      <c r="ZQ137" s="250"/>
      <c r="ZR137" s="250"/>
      <c r="ZS137" s="250"/>
      <c r="ZT137" s="250"/>
      <c r="ZU137" s="250"/>
      <c r="ZV137" s="250"/>
      <c r="ZW137" s="250"/>
      <c r="ZX137" s="250"/>
      <c r="ZY137" s="250"/>
      <c r="ZZ137" s="250"/>
      <c r="AAA137" s="250"/>
      <c r="AAB137" s="250"/>
      <c r="AAC137" s="250"/>
      <c r="AAD137" s="250"/>
      <c r="AAE137" s="250"/>
      <c r="AAF137" s="250"/>
      <c r="AAG137" s="250"/>
      <c r="AAH137" s="250"/>
      <c r="AAI137" s="250"/>
      <c r="AAJ137" s="250"/>
      <c r="AAK137" s="250"/>
      <c r="AAL137" s="250"/>
      <c r="AAM137" s="250"/>
      <c r="AAN137" s="250"/>
      <c r="AAO137" s="250"/>
      <c r="AAP137" s="250"/>
      <c r="AAQ137" s="250"/>
      <c r="AAR137" s="250"/>
      <c r="AAS137" s="250"/>
      <c r="AAT137" s="250"/>
      <c r="AAU137" s="250"/>
      <c r="AAV137" s="250"/>
      <c r="AAW137" s="250"/>
      <c r="AAX137" s="250"/>
      <c r="AAY137" s="250"/>
      <c r="AAZ137" s="250"/>
      <c r="ABA137" s="250"/>
      <c r="ABB137" s="250"/>
      <c r="ABC137" s="250"/>
      <c r="ABD137" s="250"/>
      <c r="ABE137" s="250"/>
      <c r="ABF137" s="250"/>
      <c r="ABG137" s="250"/>
      <c r="ABH137" s="250"/>
      <c r="ABI137" s="250"/>
      <c r="ABJ137" s="250"/>
      <c r="ABK137" s="250"/>
      <c r="ABL137" s="250"/>
      <c r="ABM137" s="250"/>
      <c r="ABN137" s="250"/>
      <c r="ABO137" s="250"/>
      <c r="ABP137" s="250"/>
      <c r="ABQ137" s="250"/>
      <c r="ABR137" s="250"/>
      <c r="ABS137" s="250"/>
      <c r="ABT137" s="250"/>
      <c r="ABU137" s="250"/>
      <c r="ABV137" s="250"/>
      <c r="ABW137" s="250"/>
      <c r="ABX137" s="250"/>
      <c r="ABY137" s="250"/>
      <c r="ABZ137" s="250"/>
      <c r="ACA137" s="250"/>
      <c r="ACB137" s="250"/>
      <c r="ACC137" s="250"/>
      <c r="ACD137" s="250"/>
      <c r="ACE137" s="250"/>
      <c r="ACF137" s="250"/>
      <c r="ACG137" s="250"/>
      <c r="ACH137" s="250"/>
      <c r="ACI137" s="250"/>
      <c r="ACJ137" s="250"/>
      <c r="ACK137" s="250"/>
      <c r="ACL137" s="250"/>
      <c r="ACM137" s="250"/>
      <c r="ACN137" s="250"/>
      <c r="ACO137" s="250"/>
      <c r="ACP137" s="250"/>
      <c r="ACQ137" s="250"/>
      <c r="ACR137" s="250"/>
      <c r="ACS137" s="250"/>
      <c r="ACT137" s="250"/>
      <c r="ACU137" s="250"/>
      <c r="ACV137" s="250"/>
      <c r="ACW137" s="250"/>
      <c r="ACX137" s="250"/>
      <c r="ACY137" s="250"/>
      <c r="ACZ137" s="250"/>
      <c r="ADA137" s="250"/>
      <c r="ADB137" s="250"/>
      <c r="ADC137" s="250"/>
      <c r="ADD137" s="250"/>
      <c r="ADE137" s="250"/>
      <c r="ADF137" s="250"/>
      <c r="ADG137" s="250"/>
      <c r="ADH137" s="250"/>
      <c r="ADI137" s="250"/>
      <c r="ADJ137" s="250"/>
      <c r="ADK137" s="250"/>
      <c r="ADL137" s="250"/>
      <c r="ADM137" s="250"/>
      <c r="ADN137" s="250"/>
      <c r="ADO137" s="250"/>
      <c r="ADP137" s="250"/>
      <c r="ADQ137" s="250"/>
      <c r="ADR137" s="250"/>
      <c r="ADS137" s="250"/>
      <c r="ADT137" s="250"/>
      <c r="ADU137" s="250"/>
      <c r="ADV137" s="250"/>
      <c r="ADW137" s="250"/>
      <c r="ADX137" s="250"/>
      <c r="ADY137" s="250"/>
      <c r="ADZ137" s="250"/>
      <c r="AEA137" s="250"/>
      <c r="AEB137" s="250"/>
      <c r="AEC137" s="250"/>
      <c r="AED137" s="250"/>
      <c r="AEE137" s="250"/>
      <c r="AEF137" s="250"/>
      <c r="AEG137" s="250"/>
      <c r="AEH137" s="250"/>
      <c r="AEI137" s="250"/>
      <c r="AEJ137" s="250"/>
      <c r="AEK137" s="250"/>
      <c r="AEL137" s="250"/>
      <c r="AEM137" s="250"/>
      <c r="AEN137" s="250"/>
      <c r="AEO137" s="250"/>
      <c r="AEP137" s="250"/>
      <c r="AEQ137" s="250"/>
      <c r="AER137" s="250"/>
      <c r="AES137" s="250"/>
      <c r="AET137" s="250"/>
      <c r="AEU137" s="250"/>
      <c r="AEV137" s="250"/>
      <c r="AEW137" s="250"/>
      <c r="AEX137" s="250"/>
      <c r="AEY137" s="250"/>
      <c r="AEZ137" s="250"/>
      <c r="AFA137" s="250"/>
      <c r="AFB137" s="250"/>
      <c r="AFC137" s="250"/>
      <c r="AFD137" s="250"/>
      <c r="AFE137" s="250"/>
      <c r="AFF137" s="250"/>
      <c r="AFG137" s="250"/>
      <c r="AFH137" s="250"/>
      <c r="AFI137" s="250"/>
      <c r="AFJ137" s="250"/>
      <c r="AFK137" s="250"/>
      <c r="AFL137" s="250"/>
      <c r="AFM137" s="250"/>
      <c r="AFN137" s="250"/>
      <c r="AFO137" s="250"/>
      <c r="AFP137" s="250"/>
      <c r="AFQ137" s="250"/>
      <c r="AFR137" s="250"/>
      <c r="AFS137" s="250"/>
      <c r="AFT137" s="250"/>
      <c r="AFU137" s="250"/>
      <c r="AFV137" s="250"/>
      <c r="AFW137" s="250"/>
      <c r="AFX137" s="250"/>
      <c r="AFY137" s="250"/>
      <c r="AFZ137" s="250"/>
      <c r="AGA137" s="250"/>
      <c r="AGB137" s="250"/>
      <c r="AGC137" s="250"/>
      <c r="AGD137" s="250"/>
      <c r="AGE137" s="250"/>
      <c r="AGF137" s="250"/>
      <c r="AGG137" s="250"/>
      <c r="AGH137" s="250"/>
      <c r="AGI137" s="250"/>
      <c r="AGJ137" s="250"/>
      <c r="AGK137" s="250"/>
      <c r="AGL137" s="250"/>
      <c r="AGM137" s="250"/>
      <c r="AGN137" s="250"/>
      <c r="AGO137" s="250"/>
      <c r="AGP137" s="250"/>
      <c r="AGQ137" s="250"/>
      <c r="AGR137" s="250"/>
      <c r="AGS137" s="250"/>
      <c r="AGT137" s="250"/>
      <c r="AGU137" s="250"/>
      <c r="AGV137" s="250"/>
      <c r="AGW137" s="250"/>
      <c r="AGX137" s="250"/>
      <c r="AGY137" s="250"/>
      <c r="AGZ137" s="250"/>
      <c r="AHA137" s="250"/>
      <c r="AHB137" s="250"/>
      <c r="AHC137" s="250"/>
      <c r="AHD137" s="250"/>
      <c r="AHE137" s="250"/>
      <c r="AHF137" s="250"/>
      <c r="AHG137" s="250"/>
      <c r="AHH137" s="250"/>
      <c r="AHI137" s="250"/>
      <c r="AHJ137" s="250"/>
      <c r="AHK137" s="250"/>
      <c r="AHL137" s="250"/>
      <c r="AHM137" s="250"/>
      <c r="AHN137" s="250"/>
      <c r="AHO137" s="250"/>
      <c r="AHP137" s="250"/>
      <c r="AHQ137" s="250"/>
      <c r="AHR137" s="250"/>
      <c r="AHS137" s="250"/>
      <c r="AHT137" s="250"/>
      <c r="AHU137" s="250"/>
      <c r="AHV137" s="250"/>
      <c r="AHW137" s="250"/>
      <c r="AHX137" s="250"/>
      <c r="AHY137" s="250"/>
      <c r="AHZ137" s="250"/>
      <c r="AIA137" s="250"/>
      <c r="AIB137" s="250"/>
      <c r="AIC137" s="250"/>
      <c r="AID137" s="250"/>
      <c r="AIE137" s="250"/>
      <c r="AIF137" s="250"/>
      <c r="AIG137" s="250"/>
      <c r="AIH137" s="250"/>
      <c r="AII137" s="250"/>
      <c r="AIJ137" s="250"/>
      <c r="AIK137" s="250"/>
      <c r="AIL137" s="250"/>
      <c r="AIM137" s="250"/>
      <c r="AIN137" s="250"/>
      <c r="AIO137" s="250"/>
      <c r="AIP137" s="250"/>
      <c r="AIQ137" s="250"/>
      <c r="AIR137" s="250"/>
      <c r="AIS137" s="250"/>
      <c r="AIT137" s="250"/>
      <c r="AIU137" s="250"/>
      <c r="AIV137" s="250"/>
      <c r="AIW137" s="250"/>
      <c r="AIX137" s="250"/>
      <c r="AIY137" s="250"/>
      <c r="AIZ137" s="250"/>
      <c r="AJA137" s="250"/>
      <c r="AJB137" s="250"/>
      <c r="AJC137" s="250"/>
      <c r="AJD137" s="250"/>
      <c r="AJE137" s="250"/>
      <c r="AJF137" s="250"/>
      <c r="AJG137" s="250"/>
      <c r="AJH137" s="250"/>
      <c r="AJI137" s="250"/>
      <c r="AJJ137" s="250"/>
      <c r="AJK137" s="250"/>
      <c r="AJL137" s="250"/>
      <c r="AJM137" s="250"/>
      <c r="AJN137" s="250"/>
      <c r="AJO137" s="250"/>
      <c r="AJP137" s="250"/>
      <c r="AJQ137" s="250"/>
      <c r="AJR137" s="250"/>
      <c r="AJS137" s="250"/>
      <c r="AJT137" s="250"/>
      <c r="AJU137" s="250"/>
      <c r="AJV137" s="250"/>
      <c r="AJW137" s="250"/>
      <c r="AJX137" s="250"/>
      <c r="AJY137" s="250"/>
      <c r="AJZ137" s="250"/>
      <c r="AKA137" s="250"/>
      <c r="AKB137" s="250"/>
      <c r="AKC137" s="250"/>
      <c r="AKD137" s="250"/>
      <c r="AKE137" s="250"/>
      <c r="AKF137" s="250"/>
      <c r="AKG137" s="250"/>
      <c r="AKH137" s="250"/>
      <c r="AKI137" s="250"/>
      <c r="AKJ137" s="250"/>
      <c r="AKK137" s="250"/>
      <c r="AKL137" s="250"/>
      <c r="AKM137" s="250"/>
      <c r="AKN137" s="250"/>
      <c r="AKO137" s="250"/>
      <c r="AKP137" s="250"/>
      <c r="AKQ137" s="250"/>
      <c r="AKR137" s="250"/>
      <c r="AKS137" s="250"/>
      <c r="AKT137" s="250"/>
      <c r="AKU137" s="250"/>
      <c r="AKV137" s="250"/>
      <c r="AKW137" s="250"/>
      <c r="AKX137" s="250"/>
      <c r="AKY137" s="250"/>
      <c r="AKZ137" s="250"/>
      <c r="ALA137" s="250"/>
      <c r="ALB137" s="250"/>
      <c r="ALC137" s="250"/>
      <c r="ALD137" s="250"/>
      <c r="ALE137" s="250"/>
      <c r="ALF137" s="250"/>
      <c r="ALG137" s="250"/>
      <c r="ALH137" s="250"/>
      <c r="ALI137" s="250"/>
      <c r="ALJ137" s="250"/>
      <c r="ALK137" s="250"/>
      <c r="ALL137" s="250"/>
      <c r="ALM137" s="250"/>
      <c r="ALN137" s="250"/>
      <c r="ALO137" s="250"/>
      <c r="ALP137" s="250"/>
      <c r="ALQ137" s="250"/>
      <c r="ALR137" s="250"/>
      <c r="ALS137" s="250"/>
      <c r="ALT137" s="250"/>
      <c r="ALU137" s="250"/>
      <c r="ALV137" s="250"/>
      <c r="ALW137" s="250"/>
      <c r="ALX137" s="250"/>
      <c r="ALY137" s="250"/>
      <c r="ALZ137" s="250"/>
      <c r="AMA137" s="250"/>
      <c r="AMB137" s="250"/>
      <c r="AMC137" s="250"/>
      <c r="AMD137" s="250"/>
      <c r="AME137" s="250"/>
      <c r="AMF137" s="250"/>
      <c r="AMG137" s="250"/>
      <c r="AMH137" s="250"/>
      <c r="AMI137" s="250"/>
      <c r="AMJ137" s="250"/>
      <c r="AMK137" s="250"/>
      <c r="AML137" s="250"/>
      <c r="AMM137" s="250"/>
      <c r="AMN137" s="250"/>
      <c r="AMO137" s="250"/>
      <c r="AMP137" s="250"/>
      <c r="AMQ137" s="250"/>
      <c r="AMR137" s="250"/>
      <c r="AMS137" s="250"/>
      <c r="AMT137" s="250"/>
      <c r="AMU137" s="250"/>
      <c r="AMV137" s="250"/>
      <c r="AMW137" s="250"/>
      <c r="AMX137" s="250"/>
      <c r="AMY137" s="250"/>
      <c r="AMZ137" s="250"/>
      <c r="ANA137" s="250"/>
      <c r="ANB137" s="250"/>
      <c r="ANC137" s="250"/>
      <c r="AND137" s="250"/>
      <c r="ANE137" s="250"/>
      <c r="ANF137" s="250"/>
      <c r="ANG137" s="250"/>
      <c r="ANH137" s="250"/>
      <c r="ANI137" s="250"/>
      <c r="ANJ137" s="250"/>
      <c r="ANK137" s="250"/>
      <c r="ANL137" s="250"/>
      <c r="ANM137" s="250"/>
      <c r="ANN137" s="250"/>
      <c r="ANO137" s="250"/>
      <c r="ANP137" s="250"/>
      <c r="ANQ137" s="250"/>
      <c r="ANR137" s="250"/>
      <c r="ANS137" s="250"/>
      <c r="ANT137" s="250"/>
      <c r="ANU137" s="250"/>
      <c r="ANV137" s="250"/>
      <c r="ANW137" s="250"/>
      <c r="ANX137" s="250"/>
      <c r="ANY137" s="250"/>
      <c r="ANZ137" s="250"/>
      <c r="AOA137" s="250"/>
      <c r="AOB137" s="250"/>
      <c r="AOC137" s="250"/>
      <c r="AOD137" s="250"/>
      <c r="AOE137" s="250"/>
      <c r="AOF137" s="250"/>
      <c r="AOG137" s="250"/>
      <c r="AOH137" s="250"/>
      <c r="AOI137" s="250"/>
      <c r="AOJ137" s="250"/>
      <c r="AOK137" s="250"/>
      <c r="AOL137" s="250"/>
      <c r="AOM137" s="250"/>
      <c r="AON137" s="250"/>
      <c r="AOO137" s="250"/>
      <c r="AOP137" s="250"/>
      <c r="AOQ137" s="250"/>
      <c r="AOR137" s="250"/>
      <c r="AOS137" s="250"/>
      <c r="AOT137" s="250"/>
      <c r="AOU137" s="250"/>
      <c r="AOV137" s="250"/>
      <c r="AOW137" s="250"/>
      <c r="AOX137" s="250"/>
      <c r="AOY137" s="250"/>
      <c r="AOZ137" s="250"/>
      <c r="APA137" s="250"/>
      <c r="APB137" s="250"/>
      <c r="APC137" s="250"/>
      <c r="APD137" s="250"/>
      <c r="APE137" s="250"/>
      <c r="APF137" s="250"/>
      <c r="APG137" s="250"/>
      <c r="APH137" s="250"/>
      <c r="API137" s="250"/>
      <c r="APJ137" s="250"/>
      <c r="APK137" s="250"/>
      <c r="APL137" s="250"/>
      <c r="APM137" s="250"/>
      <c r="APN137" s="250"/>
      <c r="APO137" s="250"/>
      <c r="APP137" s="250"/>
      <c r="APQ137" s="250"/>
      <c r="APR137" s="250"/>
      <c r="APS137" s="250"/>
      <c r="APT137" s="250"/>
      <c r="APU137" s="250"/>
      <c r="APV137" s="250"/>
      <c r="APW137" s="250"/>
      <c r="APX137" s="250"/>
      <c r="APY137" s="250"/>
      <c r="APZ137" s="250"/>
      <c r="AQA137" s="250"/>
      <c r="AQB137" s="250"/>
      <c r="AQC137" s="250"/>
      <c r="AQD137" s="250"/>
      <c r="AQE137" s="250"/>
      <c r="AQF137" s="250"/>
      <c r="AQG137" s="250"/>
      <c r="AQH137" s="250"/>
      <c r="AQI137" s="250"/>
      <c r="AQJ137" s="250"/>
      <c r="AQK137" s="250"/>
      <c r="AQL137" s="250"/>
      <c r="AQM137" s="250"/>
      <c r="AQN137" s="250"/>
      <c r="AQO137" s="250"/>
      <c r="AQP137" s="250"/>
      <c r="AQQ137" s="250"/>
      <c r="AQR137" s="250"/>
      <c r="AQS137" s="250"/>
      <c r="AQT137" s="250"/>
      <c r="AQU137" s="250"/>
      <c r="AQV137" s="250"/>
      <c r="AQW137" s="250"/>
      <c r="AQX137" s="250"/>
      <c r="AQY137" s="250"/>
      <c r="AQZ137" s="250"/>
      <c r="ARA137" s="250"/>
      <c r="ARB137" s="250"/>
      <c r="ARC137" s="250"/>
      <c r="ARD137" s="250"/>
      <c r="ARE137" s="250"/>
      <c r="ARF137" s="250"/>
      <c r="ARG137" s="250"/>
      <c r="ARH137" s="250"/>
      <c r="ARI137" s="250"/>
      <c r="ARJ137" s="250"/>
      <c r="ARK137" s="250"/>
      <c r="ARL137" s="250"/>
      <c r="ARM137" s="250"/>
      <c r="ARN137" s="250"/>
      <c r="ARO137" s="250"/>
      <c r="ARP137" s="250"/>
      <c r="ARQ137" s="250"/>
      <c r="ARR137" s="250"/>
      <c r="ARS137" s="250"/>
      <c r="ART137" s="250"/>
      <c r="ARU137" s="250"/>
      <c r="ARV137" s="250"/>
      <c r="ARW137" s="250"/>
      <c r="ARX137" s="250"/>
      <c r="ARY137" s="250"/>
      <c r="ARZ137" s="250"/>
      <c r="ASA137" s="250"/>
      <c r="ASB137" s="250"/>
      <c r="ASC137" s="250"/>
      <c r="ASD137" s="250"/>
      <c r="ASE137" s="250"/>
      <c r="ASF137" s="250"/>
      <c r="ASG137" s="250"/>
      <c r="ASH137" s="250"/>
      <c r="ASI137" s="250"/>
      <c r="ASJ137" s="250"/>
      <c r="ASK137" s="250"/>
      <c r="ASL137" s="250"/>
      <c r="ASM137" s="250"/>
      <c r="ASN137" s="250"/>
      <c r="ASO137" s="250"/>
      <c r="ASP137" s="250"/>
      <c r="ASQ137" s="250"/>
      <c r="ASR137" s="250"/>
      <c r="ASS137" s="250"/>
      <c r="AST137" s="250"/>
      <c r="ASU137" s="250"/>
      <c r="ASV137" s="250"/>
      <c r="ASW137" s="250"/>
      <c r="ASX137" s="250"/>
      <c r="ASY137" s="250"/>
      <c r="ASZ137" s="250"/>
      <c r="ATA137" s="250"/>
      <c r="ATB137" s="250"/>
      <c r="ATC137" s="250"/>
      <c r="ATD137" s="250"/>
      <c r="ATE137" s="250"/>
      <c r="ATF137" s="250"/>
      <c r="ATG137" s="250"/>
      <c r="ATH137" s="250"/>
      <c r="ATI137" s="250"/>
      <c r="ATJ137" s="250"/>
      <c r="ATK137" s="250"/>
      <c r="ATL137" s="250"/>
      <c r="ATM137" s="250"/>
      <c r="ATN137" s="250"/>
      <c r="ATO137" s="250"/>
      <c r="ATP137" s="250"/>
      <c r="ATQ137" s="250"/>
      <c r="ATR137" s="250"/>
      <c r="ATS137" s="250"/>
      <c r="ATT137" s="250"/>
      <c r="ATU137" s="250"/>
      <c r="ATV137" s="250"/>
      <c r="ATW137" s="250"/>
      <c r="ATX137" s="250"/>
      <c r="ATY137" s="250"/>
      <c r="ATZ137" s="250"/>
      <c r="AUA137" s="250"/>
      <c r="AUB137" s="250"/>
      <c r="AUC137" s="250"/>
      <c r="AUD137" s="250"/>
      <c r="AUE137" s="250"/>
      <c r="AUF137" s="250"/>
      <c r="AUG137" s="250"/>
      <c r="AUH137" s="250"/>
      <c r="AUI137" s="250"/>
      <c r="AUJ137" s="250"/>
      <c r="AUK137" s="250"/>
      <c r="AUL137" s="250"/>
      <c r="AUM137" s="250"/>
      <c r="AUN137" s="250"/>
      <c r="AUO137" s="250"/>
      <c r="AUP137" s="250"/>
      <c r="AUQ137" s="250"/>
      <c r="AUR137" s="250"/>
      <c r="AUS137" s="250"/>
      <c r="AUT137" s="250"/>
      <c r="AUU137" s="250"/>
      <c r="AUV137" s="250"/>
      <c r="AUW137" s="250"/>
      <c r="AUX137" s="250"/>
      <c r="AUY137" s="250"/>
      <c r="AUZ137" s="250"/>
      <c r="AVA137" s="250"/>
      <c r="AVB137" s="250"/>
      <c r="AVC137" s="250"/>
      <c r="AVD137" s="250"/>
      <c r="AVE137" s="250"/>
      <c r="AVF137" s="250"/>
      <c r="AVG137" s="250"/>
      <c r="AVH137" s="250"/>
      <c r="AVI137" s="250"/>
      <c r="AVJ137" s="250"/>
      <c r="AVK137" s="250"/>
      <c r="AVL137" s="250"/>
      <c r="AVM137" s="250"/>
      <c r="AVN137" s="250"/>
      <c r="AVO137" s="250"/>
      <c r="AVP137" s="250"/>
      <c r="AVQ137" s="250"/>
      <c r="AVR137" s="250"/>
      <c r="AVS137" s="250"/>
      <c r="AVT137" s="250"/>
      <c r="AVU137" s="250"/>
      <c r="AVV137" s="250"/>
      <c r="AVW137" s="250"/>
      <c r="AVX137" s="250"/>
      <c r="AVY137" s="250"/>
      <c r="AVZ137" s="250"/>
      <c r="AWA137" s="250"/>
      <c r="AWB137" s="250"/>
      <c r="AWC137" s="250"/>
      <c r="AWD137" s="250"/>
      <c r="AWE137" s="250"/>
      <c r="AWF137" s="250"/>
      <c r="AWG137" s="250"/>
      <c r="AWH137" s="250"/>
      <c r="AWI137" s="250"/>
      <c r="AWJ137" s="250"/>
      <c r="AWK137" s="250"/>
      <c r="AWL137" s="250"/>
      <c r="AWM137" s="250"/>
      <c r="AWN137" s="250"/>
      <c r="AWO137" s="250"/>
      <c r="AWP137" s="250"/>
      <c r="AWQ137" s="250"/>
      <c r="AWR137" s="250"/>
      <c r="AWS137" s="250"/>
      <c r="AWT137" s="250"/>
      <c r="AWU137" s="250"/>
      <c r="AWV137" s="250"/>
      <c r="AWW137" s="250"/>
      <c r="AWX137" s="250"/>
      <c r="AWY137" s="250"/>
      <c r="AWZ137" s="250"/>
      <c r="AXA137" s="250"/>
      <c r="AXB137" s="250"/>
      <c r="AXC137" s="250"/>
      <c r="AXD137" s="250"/>
      <c r="AXE137" s="250"/>
      <c r="AXF137" s="250"/>
      <c r="AXG137" s="250"/>
      <c r="AXH137" s="250"/>
      <c r="AXI137" s="250"/>
      <c r="AXJ137" s="250"/>
      <c r="AXK137" s="250"/>
      <c r="AXL137" s="250"/>
      <c r="AXM137" s="250"/>
      <c r="AXN137" s="250"/>
      <c r="AXO137" s="250"/>
      <c r="AXP137" s="250"/>
      <c r="AXQ137" s="250"/>
      <c r="AXR137" s="250"/>
      <c r="AXS137" s="250"/>
      <c r="AXT137" s="250"/>
      <c r="AXU137" s="250"/>
      <c r="AXV137" s="250"/>
      <c r="AXW137" s="250"/>
      <c r="AXX137" s="250"/>
      <c r="AXY137" s="250"/>
      <c r="AXZ137" s="250"/>
      <c r="AYA137" s="250"/>
      <c r="AYB137" s="250"/>
      <c r="AYC137" s="250"/>
      <c r="AYD137" s="250"/>
      <c r="AYE137" s="250"/>
      <c r="AYF137" s="250"/>
      <c r="AYG137" s="250"/>
      <c r="AYH137" s="250"/>
      <c r="AYI137" s="250"/>
      <c r="AYJ137" s="250"/>
      <c r="AYK137" s="250"/>
      <c r="AYL137" s="250"/>
      <c r="AYM137" s="250"/>
      <c r="AYN137" s="250"/>
      <c r="AYO137" s="250"/>
      <c r="AYP137" s="250"/>
      <c r="AYQ137" s="250"/>
      <c r="AYR137" s="250"/>
      <c r="AYS137" s="250"/>
      <c r="AYT137" s="250"/>
      <c r="AYU137" s="250"/>
      <c r="AYV137" s="250"/>
      <c r="AYW137" s="250"/>
      <c r="AYX137" s="250"/>
      <c r="AYY137" s="250"/>
      <c r="AYZ137" s="250"/>
      <c r="AZA137" s="250"/>
      <c r="AZB137" s="250"/>
      <c r="AZC137" s="250"/>
      <c r="AZD137" s="250"/>
      <c r="AZE137" s="250"/>
      <c r="AZF137" s="250"/>
      <c r="AZG137" s="250"/>
      <c r="AZH137" s="250"/>
      <c r="AZI137" s="250"/>
      <c r="AZJ137" s="250"/>
      <c r="AZK137" s="250"/>
      <c r="AZL137" s="250"/>
      <c r="AZM137" s="250"/>
      <c r="AZN137" s="250"/>
      <c r="AZO137" s="250"/>
      <c r="AZP137" s="250"/>
      <c r="AZQ137" s="250"/>
      <c r="AZR137" s="250"/>
      <c r="AZS137" s="250"/>
      <c r="AZT137" s="250"/>
      <c r="AZU137" s="250"/>
      <c r="AZV137" s="250"/>
      <c r="AZW137" s="250"/>
      <c r="AZX137" s="250"/>
      <c r="AZY137" s="250"/>
      <c r="AZZ137" s="250"/>
      <c r="BAA137" s="250"/>
      <c r="BAB137" s="250"/>
      <c r="BAC137" s="250"/>
      <c r="BAD137" s="250"/>
      <c r="BAE137" s="250"/>
      <c r="BAF137" s="250"/>
      <c r="BAG137" s="250"/>
      <c r="BAH137" s="250"/>
      <c r="BAI137" s="250"/>
      <c r="BAJ137" s="250"/>
      <c r="BAK137" s="250"/>
      <c r="BAL137" s="250"/>
      <c r="BAM137" s="250"/>
      <c r="BAN137" s="250"/>
      <c r="BAO137" s="250"/>
      <c r="BAP137" s="250"/>
      <c r="BAQ137" s="250"/>
      <c r="BAR137" s="250"/>
      <c r="BAS137" s="250"/>
      <c r="BAT137" s="250"/>
      <c r="BAU137" s="250"/>
      <c r="BAV137" s="250"/>
      <c r="BAW137" s="250"/>
      <c r="BAX137" s="250"/>
      <c r="BAY137" s="250"/>
      <c r="BAZ137" s="250"/>
      <c r="BBA137" s="250"/>
      <c r="BBB137" s="250"/>
      <c r="BBC137" s="250"/>
      <c r="BBD137" s="250"/>
      <c r="BBE137" s="250"/>
      <c r="BBF137" s="250"/>
      <c r="BBG137" s="250"/>
      <c r="BBH137" s="250"/>
      <c r="BBI137" s="250"/>
      <c r="BBJ137" s="250"/>
      <c r="BBK137" s="250"/>
      <c r="BBL137" s="250"/>
      <c r="BBM137" s="250"/>
      <c r="BBN137" s="250"/>
      <c r="BBO137" s="250"/>
      <c r="BBP137" s="250"/>
      <c r="BBQ137" s="250"/>
      <c r="BBR137" s="250"/>
      <c r="BBS137" s="250"/>
      <c r="BBT137" s="250"/>
      <c r="BBU137" s="250"/>
      <c r="BBV137" s="250"/>
      <c r="BBW137" s="250"/>
      <c r="BBX137" s="250"/>
      <c r="BBY137" s="250"/>
      <c r="BBZ137" s="250"/>
      <c r="BCA137" s="250"/>
      <c r="BCB137" s="250"/>
      <c r="BCC137" s="250"/>
      <c r="BCD137" s="250"/>
      <c r="BCE137" s="250"/>
      <c r="BCF137" s="250"/>
      <c r="BCG137" s="250"/>
      <c r="BCH137" s="250"/>
      <c r="BCI137" s="250"/>
      <c r="BCJ137" s="250"/>
      <c r="BCK137" s="250"/>
      <c r="BCL137" s="250"/>
      <c r="BCM137" s="250"/>
      <c r="BCN137" s="250"/>
      <c r="BCO137" s="250"/>
      <c r="BCP137" s="250"/>
      <c r="BCQ137" s="250"/>
      <c r="BCR137" s="250"/>
      <c r="BCS137" s="250"/>
      <c r="BCT137" s="250"/>
      <c r="BCU137" s="250"/>
      <c r="BCV137" s="250"/>
      <c r="BCW137" s="250"/>
      <c r="BCX137" s="250"/>
      <c r="BCY137" s="250"/>
      <c r="BCZ137" s="250"/>
      <c r="BDA137" s="250"/>
      <c r="BDB137" s="250"/>
      <c r="BDC137" s="250"/>
      <c r="BDD137" s="250"/>
      <c r="BDE137" s="250"/>
      <c r="BDF137" s="250"/>
      <c r="BDG137" s="250"/>
      <c r="BDH137" s="250"/>
      <c r="BDI137" s="250"/>
      <c r="BDJ137" s="250"/>
      <c r="BDK137" s="250"/>
      <c r="BDL137" s="250"/>
      <c r="BDM137" s="250"/>
      <c r="BDN137" s="250"/>
      <c r="BDO137" s="250"/>
      <c r="BDP137" s="250"/>
      <c r="BDQ137" s="250"/>
      <c r="BDR137" s="250"/>
      <c r="BDS137" s="250"/>
      <c r="BDT137" s="250"/>
      <c r="BDU137" s="250"/>
      <c r="BDV137" s="250"/>
      <c r="BDW137" s="250"/>
      <c r="BDX137" s="250"/>
      <c r="BDY137" s="250"/>
      <c r="BDZ137" s="250"/>
      <c r="BEA137" s="250"/>
      <c r="BEB137" s="250"/>
      <c r="BEC137" s="250"/>
      <c r="BED137" s="250"/>
      <c r="BEE137" s="250"/>
      <c r="BEF137" s="250"/>
      <c r="BEG137" s="250"/>
      <c r="BEH137" s="250"/>
      <c r="BEI137" s="250"/>
      <c r="BEJ137" s="250"/>
      <c r="BEK137" s="250"/>
      <c r="BEL137" s="250"/>
      <c r="BEM137" s="250"/>
      <c r="BEN137" s="250"/>
      <c r="BEO137" s="250"/>
      <c r="BEP137" s="250"/>
      <c r="BEQ137" s="250"/>
      <c r="BER137" s="250"/>
      <c r="BES137" s="250"/>
      <c r="BET137" s="250"/>
      <c r="BEU137" s="250"/>
      <c r="BEV137" s="250"/>
      <c r="BEW137" s="250"/>
      <c r="BEX137" s="250"/>
    </row>
    <row r="138" spans="1:1506" s="254" customFormat="1">
      <c r="A138" s="250"/>
      <c r="B138" s="251"/>
      <c r="C138" s="250"/>
      <c r="H138" s="65"/>
      <c r="I138" s="253"/>
      <c r="K138" s="273"/>
      <c r="L138" s="65"/>
      <c r="N138" s="65"/>
      <c r="O138" s="250"/>
      <c r="P138" s="250"/>
      <c r="Q138" s="250"/>
      <c r="R138" s="250"/>
      <c r="S138" s="250"/>
      <c r="T138" s="250"/>
      <c r="U138" s="250"/>
      <c r="V138" s="250"/>
      <c r="W138" s="250"/>
      <c r="X138" s="250"/>
      <c r="Y138" s="250"/>
      <c r="Z138" s="250"/>
      <c r="AA138" s="250"/>
      <c r="AB138" s="250"/>
      <c r="AC138" s="250"/>
      <c r="AD138" s="250"/>
      <c r="AE138" s="250"/>
      <c r="AF138" s="250"/>
      <c r="AG138" s="250"/>
      <c r="AH138" s="250"/>
      <c r="AI138" s="250"/>
      <c r="AJ138" s="250"/>
      <c r="AK138" s="250"/>
      <c r="AL138" s="250"/>
      <c r="AM138" s="250"/>
      <c r="AN138" s="250"/>
      <c r="AO138" s="250"/>
      <c r="AP138" s="250"/>
      <c r="AQ138" s="250"/>
      <c r="AR138" s="250"/>
      <c r="AS138" s="250"/>
      <c r="AT138" s="250"/>
      <c r="AU138" s="250"/>
      <c r="AV138" s="250"/>
      <c r="AW138" s="250"/>
      <c r="AX138" s="250"/>
      <c r="AY138" s="250"/>
      <c r="AZ138" s="250"/>
      <c r="BA138" s="250"/>
      <c r="BB138" s="250"/>
      <c r="BC138" s="250"/>
      <c r="BD138" s="250"/>
      <c r="BE138" s="250"/>
      <c r="BF138" s="250"/>
      <c r="BG138" s="250"/>
      <c r="BH138" s="250"/>
      <c r="BI138" s="250"/>
      <c r="BJ138" s="250"/>
      <c r="BK138" s="250"/>
      <c r="BL138" s="250"/>
      <c r="BM138" s="250"/>
      <c r="BN138" s="250"/>
      <c r="BO138" s="250"/>
      <c r="BP138" s="250"/>
      <c r="BQ138" s="250"/>
      <c r="BR138" s="250"/>
      <c r="BS138" s="250"/>
      <c r="BT138" s="250"/>
      <c r="BU138" s="250"/>
      <c r="BV138" s="250"/>
      <c r="BW138" s="250"/>
      <c r="BX138" s="250"/>
      <c r="BY138" s="250"/>
      <c r="BZ138" s="250"/>
      <c r="CA138" s="250"/>
      <c r="CB138" s="250"/>
      <c r="CC138" s="250"/>
      <c r="CD138" s="250"/>
      <c r="CE138" s="250"/>
      <c r="CF138" s="250"/>
      <c r="CG138" s="250"/>
      <c r="CH138" s="250"/>
      <c r="CI138" s="250"/>
      <c r="CJ138" s="250"/>
      <c r="CK138" s="250"/>
      <c r="CL138" s="250"/>
      <c r="CM138" s="250"/>
      <c r="CN138" s="250"/>
      <c r="CO138" s="250"/>
      <c r="CP138" s="250"/>
      <c r="CQ138" s="250"/>
      <c r="CR138" s="250"/>
      <c r="CS138" s="250"/>
      <c r="CT138" s="250"/>
      <c r="CU138" s="250"/>
      <c r="CV138" s="250"/>
      <c r="CW138" s="250"/>
      <c r="CX138" s="250"/>
      <c r="CY138" s="250"/>
      <c r="CZ138" s="250"/>
      <c r="DA138" s="250"/>
      <c r="DB138" s="250"/>
      <c r="DC138" s="250"/>
      <c r="DD138" s="250"/>
      <c r="DE138" s="250"/>
      <c r="DF138" s="250"/>
      <c r="DG138" s="250"/>
      <c r="DH138" s="250"/>
      <c r="DI138" s="250"/>
      <c r="DJ138" s="250"/>
      <c r="DK138" s="250"/>
      <c r="DL138" s="250"/>
      <c r="DM138" s="250"/>
      <c r="DN138" s="250"/>
      <c r="DO138" s="250"/>
      <c r="DP138" s="250"/>
      <c r="DQ138" s="250"/>
      <c r="DR138" s="250"/>
      <c r="DS138" s="250"/>
      <c r="DT138" s="250"/>
      <c r="DU138" s="250"/>
      <c r="DV138" s="250"/>
      <c r="DW138" s="250"/>
      <c r="DX138" s="250"/>
      <c r="DY138" s="250"/>
      <c r="DZ138" s="250"/>
      <c r="EA138" s="250"/>
      <c r="EB138" s="250"/>
      <c r="EC138" s="250"/>
      <c r="ED138" s="250"/>
      <c r="EE138" s="250"/>
      <c r="EF138" s="250"/>
      <c r="EG138" s="250"/>
      <c r="EH138" s="250"/>
      <c r="EI138" s="250"/>
      <c r="EJ138" s="250"/>
      <c r="EK138" s="250"/>
      <c r="EL138" s="250"/>
      <c r="EM138" s="250"/>
      <c r="EN138" s="250"/>
      <c r="EO138" s="250"/>
      <c r="EP138" s="250"/>
      <c r="EQ138" s="250"/>
      <c r="ER138" s="250"/>
      <c r="ES138" s="250"/>
      <c r="ET138" s="250"/>
      <c r="EU138" s="250"/>
      <c r="EV138" s="250"/>
      <c r="EW138" s="250"/>
      <c r="EX138" s="250"/>
      <c r="EY138" s="250"/>
      <c r="EZ138" s="250"/>
      <c r="FA138" s="250"/>
      <c r="FB138" s="250"/>
      <c r="FC138" s="250"/>
      <c r="FD138" s="250"/>
      <c r="FE138" s="250"/>
      <c r="FF138" s="250"/>
      <c r="FG138" s="250"/>
      <c r="FH138" s="250"/>
      <c r="FI138" s="250"/>
      <c r="FJ138" s="250"/>
      <c r="FK138" s="250"/>
      <c r="FL138" s="250"/>
      <c r="FM138" s="250"/>
      <c r="FN138" s="250"/>
      <c r="FO138" s="250"/>
      <c r="FP138" s="250"/>
      <c r="FQ138" s="250"/>
      <c r="FR138" s="250"/>
      <c r="FS138" s="250"/>
      <c r="FT138" s="250"/>
      <c r="FU138" s="250"/>
      <c r="FV138" s="250"/>
      <c r="FW138" s="250"/>
      <c r="FX138" s="250"/>
      <c r="FY138" s="250"/>
      <c r="FZ138" s="250"/>
      <c r="GA138" s="250"/>
      <c r="GB138" s="250"/>
      <c r="GC138" s="250"/>
      <c r="GD138" s="250"/>
      <c r="GE138" s="250"/>
      <c r="GF138" s="250"/>
      <c r="GG138" s="250"/>
      <c r="GH138" s="250"/>
      <c r="GI138" s="250"/>
      <c r="GJ138" s="250"/>
      <c r="GK138" s="250"/>
      <c r="GL138" s="250"/>
      <c r="GM138" s="250"/>
      <c r="GN138" s="250"/>
      <c r="GO138" s="250"/>
      <c r="GP138" s="250"/>
      <c r="GQ138" s="250"/>
      <c r="GR138" s="250"/>
      <c r="GS138" s="250"/>
      <c r="GT138" s="250"/>
      <c r="GU138" s="250"/>
      <c r="GV138" s="250"/>
      <c r="GW138" s="250"/>
      <c r="GX138" s="250"/>
      <c r="GY138" s="250"/>
      <c r="GZ138" s="250"/>
      <c r="HA138" s="250"/>
      <c r="HB138" s="250"/>
      <c r="HC138" s="250"/>
      <c r="HD138" s="250"/>
      <c r="HE138" s="250"/>
      <c r="HF138" s="250"/>
      <c r="HG138" s="250"/>
      <c r="HH138" s="250"/>
      <c r="HI138" s="250"/>
      <c r="HJ138" s="250"/>
      <c r="HK138" s="250"/>
      <c r="HL138" s="250"/>
      <c r="HM138" s="250"/>
      <c r="HN138" s="250"/>
      <c r="HO138" s="250"/>
      <c r="HP138" s="250"/>
      <c r="HQ138" s="250"/>
      <c r="HR138" s="250"/>
      <c r="HS138" s="250"/>
      <c r="HT138" s="250"/>
      <c r="HU138" s="250"/>
      <c r="HV138" s="250"/>
      <c r="HW138" s="250"/>
      <c r="HX138" s="250"/>
      <c r="HY138" s="250"/>
      <c r="HZ138" s="250"/>
      <c r="IA138" s="250"/>
      <c r="IB138" s="250"/>
      <c r="IC138" s="250"/>
      <c r="ID138" s="250"/>
      <c r="IE138" s="250"/>
      <c r="IF138" s="250"/>
      <c r="IG138" s="250"/>
      <c r="IH138" s="250"/>
      <c r="II138" s="250"/>
      <c r="IJ138" s="250"/>
      <c r="IK138" s="250"/>
      <c r="IL138" s="250"/>
      <c r="IM138" s="250"/>
      <c r="IN138" s="250"/>
      <c r="IO138" s="250"/>
      <c r="IP138" s="250"/>
      <c r="IQ138" s="250"/>
      <c r="IR138" s="250"/>
      <c r="IS138" s="250"/>
      <c r="IT138" s="250"/>
      <c r="IU138" s="250"/>
      <c r="IV138" s="250"/>
      <c r="IW138" s="250"/>
      <c r="IX138" s="250"/>
      <c r="IY138" s="250"/>
      <c r="IZ138" s="250"/>
      <c r="JA138" s="250"/>
      <c r="JB138" s="250"/>
      <c r="JC138" s="250"/>
      <c r="JD138" s="250"/>
      <c r="JE138" s="250"/>
      <c r="JF138" s="250"/>
      <c r="JG138" s="250"/>
      <c r="JH138" s="250"/>
      <c r="JI138" s="250"/>
      <c r="JJ138" s="250"/>
      <c r="JK138" s="250"/>
      <c r="JL138" s="250"/>
      <c r="JM138" s="250"/>
      <c r="JN138" s="250"/>
      <c r="JO138" s="250"/>
      <c r="JP138" s="250"/>
      <c r="JQ138" s="250"/>
      <c r="JR138" s="250"/>
      <c r="JS138" s="250"/>
      <c r="JT138" s="250"/>
      <c r="JU138" s="250"/>
      <c r="JV138" s="250"/>
      <c r="JW138" s="250"/>
      <c r="JX138" s="250"/>
      <c r="JY138" s="250"/>
      <c r="JZ138" s="250"/>
      <c r="KA138" s="250"/>
      <c r="KB138" s="250"/>
      <c r="KC138" s="250"/>
      <c r="KD138" s="250"/>
      <c r="KE138" s="250"/>
      <c r="KF138" s="250"/>
      <c r="KG138" s="250"/>
      <c r="KH138" s="250"/>
      <c r="KI138" s="250"/>
      <c r="KJ138" s="250"/>
      <c r="KK138" s="250"/>
      <c r="KL138" s="250"/>
      <c r="KM138" s="250"/>
      <c r="KN138" s="250"/>
      <c r="KO138" s="250"/>
      <c r="KP138" s="250"/>
      <c r="KQ138" s="250"/>
      <c r="KR138" s="250"/>
      <c r="KS138" s="250"/>
      <c r="KT138" s="250"/>
      <c r="KU138" s="250"/>
      <c r="KV138" s="250"/>
      <c r="KW138" s="250"/>
      <c r="KX138" s="250"/>
      <c r="KY138" s="250"/>
      <c r="KZ138" s="250"/>
      <c r="LA138" s="250"/>
      <c r="LB138" s="250"/>
      <c r="LC138" s="250"/>
      <c r="LD138" s="250"/>
      <c r="LE138" s="250"/>
      <c r="LF138" s="250"/>
      <c r="LG138" s="250"/>
      <c r="LH138" s="250"/>
      <c r="LI138" s="250"/>
      <c r="LJ138" s="250"/>
      <c r="LK138" s="250"/>
      <c r="LL138" s="250"/>
      <c r="LM138" s="250"/>
      <c r="LN138" s="250"/>
      <c r="LO138" s="250"/>
      <c r="LP138" s="250"/>
      <c r="LQ138" s="250"/>
      <c r="LR138" s="250"/>
      <c r="LS138" s="250"/>
      <c r="LT138" s="250"/>
      <c r="LU138" s="250"/>
      <c r="LV138" s="250"/>
      <c r="LW138" s="250"/>
      <c r="LX138" s="250"/>
      <c r="LY138" s="250"/>
      <c r="LZ138" s="250"/>
      <c r="MA138" s="250"/>
      <c r="MB138" s="250"/>
      <c r="MC138" s="250"/>
      <c r="MD138" s="250"/>
      <c r="ME138" s="250"/>
      <c r="MF138" s="250"/>
      <c r="MG138" s="250"/>
      <c r="MH138" s="250"/>
      <c r="MI138" s="250"/>
      <c r="MJ138" s="250"/>
      <c r="MK138" s="250"/>
      <c r="ML138" s="250"/>
      <c r="MM138" s="250"/>
      <c r="MN138" s="250"/>
      <c r="MO138" s="250"/>
      <c r="MP138" s="250"/>
      <c r="MQ138" s="250"/>
      <c r="MR138" s="250"/>
      <c r="MS138" s="250"/>
      <c r="MT138" s="250"/>
      <c r="MU138" s="250"/>
      <c r="MV138" s="250"/>
      <c r="MW138" s="250"/>
      <c r="MX138" s="250"/>
      <c r="MY138" s="250"/>
      <c r="MZ138" s="250"/>
      <c r="NA138" s="250"/>
      <c r="NB138" s="250"/>
      <c r="NC138" s="250"/>
      <c r="ND138" s="250"/>
      <c r="NE138" s="250"/>
      <c r="NF138" s="250"/>
      <c r="NG138" s="250"/>
      <c r="NH138" s="250"/>
      <c r="NI138" s="250"/>
      <c r="NJ138" s="250"/>
      <c r="NK138" s="250"/>
      <c r="NL138" s="250"/>
      <c r="NM138" s="250"/>
      <c r="NN138" s="250"/>
      <c r="NO138" s="250"/>
      <c r="NP138" s="250"/>
      <c r="NQ138" s="250"/>
      <c r="NR138" s="250"/>
      <c r="NS138" s="250"/>
      <c r="NT138" s="250"/>
      <c r="NU138" s="250"/>
      <c r="NV138" s="250"/>
      <c r="NW138" s="250"/>
      <c r="NX138" s="250"/>
      <c r="NY138" s="250"/>
      <c r="NZ138" s="250"/>
      <c r="OA138" s="250"/>
      <c r="OB138" s="250"/>
      <c r="OC138" s="250"/>
      <c r="OD138" s="250"/>
      <c r="OE138" s="250"/>
      <c r="OF138" s="250"/>
      <c r="OG138" s="250"/>
      <c r="OH138" s="250"/>
      <c r="OI138" s="250"/>
      <c r="OJ138" s="250"/>
      <c r="OK138" s="250"/>
      <c r="OL138" s="250"/>
      <c r="OM138" s="250"/>
      <c r="ON138" s="250"/>
      <c r="OO138" s="250"/>
      <c r="OP138" s="250"/>
      <c r="OQ138" s="250"/>
      <c r="OR138" s="250"/>
      <c r="OS138" s="250"/>
      <c r="OT138" s="250"/>
      <c r="OU138" s="250"/>
      <c r="OV138" s="250"/>
      <c r="OW138" s="250"/>
      <c r="OX138" s="250"/>
      <c r="OY138" s="250"/>
      <c r="OZ138" s="250"/>
      <c r="PA138" s="250"/>
      <c r="PB138" s="250"/>
      <c r="PC138" s="250"/>
      <c r="PD138" s="250"/>
      <c r="PE138" s="250"/>
      <c r="PF138" s="250"/>
      <c r="PG138" s="250"/>
      <c r="PH138" s="250"/>
      <c r="PI138" s="250"/>
      <c r="PJ138" s="250"/>
      <c r="PK138" s="250"/>
      <c r="PL138" s="250"/>
      <c r="PM138" s="250"/>
      <c r="PN138" s="250"/>
      <c r="PO138" s="250"/>
      <c r="PP138" s="250"/>
      <c r="PQ138" s="250"/>
      <c r="PR138" s="250"/>
      <c r="PS138" s="250"/>
      <c r="PT138" s="250"/>
      <c r="PU138" s="250"/>
      <c r="PV138" s="250"/>
      <c r="PW138" s="250"/>
      <c r="PX138" s="250"/>
      <c r="PY138" s="250"/>
      <c r="PZ138" s="250"/>
      <c r="QA138" s="250"/>
      <c r="QB138" s="250"/>
      <c r="QC138" s="250"/>
      <c r="QD138" s="250"/>
      <c r="QE138" s="250"/>
      <c r="QF138" s="250"/>
      <c r="QG138" s="250"/>
      <c r="QH138" s="250"/>
      <c r="QI138" s="250"/>
      <c r="QJ138" s="250"/>
      <c r="QK138" s="250"/>
      <c r="QL138" s="250"/>
      <c r="QM138" s="250"/>
      <c r="QN138" s="250"/>
      <c r="QO138" s="250"/>
      <c r="QP138" s="250"/>
      <c r="QQ138" s="250"/>
      <c r="QR138" s="250"/>
      <c r="QS138" s="250"/>
      <c r="QT138" s="250"/>
      <c r="QU138" s="250"/>
      <c r="QV138" s="250"/>
      <c r="QW138" s="250"/>
      <c r="QX138" s="250"/>
      <c r="QY138" s="250"/>
      <c r="QZ138" s="250"/>
      <c r="RA138" s="250"/>
      <c r="RB138" s="250"/>
      <c r="RC138" s="250"/>
      <c r="RD138" s="250"/>
      <c r="RE138" s="250"/>
      <c r="RF138" s="250"/>
      <c r="RG138" s="250"/>
      <c r="RH138" s="250"/>
      <c r="RI138" s="250"/>
      <c r="RJ138" s="250"/>
      <c r="RK138" s="250"/>
      <c r="RL138" s="250"/>
      <c r="RM138" s="250"/>
      <c r="RN138" s="250"/>
      <c r="RO138" s="250"/>
      <c r="RP138" s="250"/>
      <c r="RQ138" s="250"/>
      <c r="RR138" s="250"/>
      <c r="RS138" s="250"/>
      <c r="RT138" s="250"/>
      <c r="RU138" s="250"/>
      <c r="RV138" s="250"/>
      <c r="RW138" s="250"/>
      <c r="RX138" s="250"/>
      <c r="RY138" s="250"/>
      <c r="RZ138" s="250"/>
      <c r="SA138" s="250"/>
      <c r="SB138" s="250"/>
      <c r="SC138" s="250"/>
      <c r="SD138" s="250"/>
      <c r="SE138" s="250"/>
      <c r="SF138" s="250"/>
      <c r="SG138" s="250"/>
      <c r="SH138" s="250"/>
      <c r="SI138" s="250"/>
      <c r="SJ138" s="250"/>
      <c r="SK138" s="250"/>
      <c r="SL138" s="250"/>
      <c r="SM138" s="250"/>
      <c r="SN138" s="250"/>
      <c r="SO138" s="250"/>
      <c r="SP138" s="250"/>
      <c r="SQ138" s="250"/>
      <c r="SR138" s="250"/>
      <c r="SS138" s="250"/>
      <c r="ST138" s="250"/>
      <c r="SU138" s="250"/>
      <c r="SV138" s="250"/>
      <c r="SW138" s="250"/>
      <c r="SX138" s="250"/>
      <c r="SY138" s="250"/>
      <c r="SZ138" s="250"/>
      <c r="TA138" s="250"/>
      <c r="TB138" s="250"/>
      <c r="TC138" s="250"/>
      <c r="TD138" s="250"/>
      <c r="TE138" s="250"/>
      <c r="TF138" s="250"/>
      <c r="TG138" s="250"/>
      <c r="TH138" s="250"/>
      <c r="TI138" s="250"/>
      <c r="TJ138" s="250"/>
      <c r="TK138" s="250"/>
      <c r="TL138" s="250"/>
      <c r="TM138" s="250"/>
      <c r="TN138" s="250"/>
      <c r="TO138" s="250"/>
      <c r="TP138" s="250"/>
      <c r="TQ138" s="250"/>
      <c r="TR138" s="250"/>
      <c r="TS138" s="250"/>
      <c r="TT138" s="250"/>
      <c r="TU138" s="250"/>
      <c r="TV138" s="250"/>
      <c r="TW138" s="250"/>
      <c r="TX138" s="250"/>
      <c r="TY138" s="250"/>
      <c r="TZ138" s="250"/>
      <c r="UA138" s="250"/>
      <c r="UB138" s="250"/>
      <c r="UC138" s="250"/>
      <c r="UD138" s="250"/>
      <c r="UE138" s="250"/>
      <c r="UF138" s="250"/>
      <c r="UG138" s="250"/>
      <c r="UH138" s="250"/>
      <c r="UI138" s="250"/>
      <c r="UJ138" s="250"/>
      <c r="UK138" s="250"/>
      <c r="UL138" s="250"/>
      <c r="UM138" s="250"/>
      <c r="UN138" s="250"/>
      <c r="UO138" s="250"/>
      <c r="UP138" s="250"/>
      <c r="UQ138" s="250"/>
      <c r="UR138" s="250"/>
      <c r="US138" s="250"/>
      <c r="UT138" s="250"/>
      <c r="UU138" s="250"/>
      <c r="UV138" s="250"/>
      <c r="UW138" s="250"/>
      <c r="UX138" s="250"/>
      <c r="UY138" s="250"/>
      <c r="UZ138" s="250"/>
      <c r="VA138" s="250"/>
      <c r="VB138" s="250"/>
      <c r="VC138" s="250"/>
      <c r="VD138" s="250"/>
      <c r="VE138" s="250"/>
      <c r="VF138" s="250"/>
      <c r="VG138" s="250"/>
      <c r="VH138" s="250"/>
      <c r="VI138" s="250"/>
      <c r="VJ138" s="250"/>
      <c r="VK138" s="250"/>
      <c r="VL138" s="250"/>
      <c r="VM138" s="250"/>
      <c r="VN138" s="250"/>
      <c r="VO138" s="250"/>
      <c r="VP138" s="250"/>
      <c r="VQ138" s="250"/>
      <c r="VR138" s="250"/>
      <c r="VS138" s="250"/>
      <c r="VT138" s="250"/>
      <c r="VU138" s="250"/>
      <c r="VV138" s="250"/>
      <c r="VW138" s="250"/>
      <c r="VX138" s="250"/>
      <c r="VY138" s="250"/>
      <c r="VZ138" s="250"/>
      <c r="WA138" s="250"/>
      <c r="WB138" s="250"/>
      <c r="WC138" s="250"/>
      <c r="WD138" s="250"/>
      <c r="WE138" s="250"/>
      <c r="WF138" s="250"/>
      <c r="WG138" s="250"/>
      <c r="WH138" s="250"/>
      <c r="WI138" s="250"/>
      <c r="WJ138" s="250"/>
      <c r="WK138" s="250"/>
      <c r="WL138" s="250"/>
      <c r="WM138" s="250"/>
      <c r="WN138" s="250"/>
      <c r="WO138" s="250"/>
      <c r="WP138" s="250"/>
      <c r="WQ138" s="250"/>
      <c r="WR138" s="250"/>
      <c r="WS138" s="250"/>
      <c r="WT138" s="250"/>
      <c r="WU138" s="250"/>
      <c r="WV138" s="250"/>
      <c r="WW138" s="250"/>
      <c r="WX138" s="250"/>
      <c r="WY138" s="250"/>
      <c r="WZ138" s="250"/>
      <c r="XA138" s="250"/>
      <c r="XB138" s="250"/>
      <c r="XC138" s="250"/>
      <c r="XD138" s="250"/>
      <c r="XE138" s="250"/>
      <c r="XF138" s="250"/>
      <c r="XG138" s="250"/>
      <c r="XH138" s="250"/>
      <c r="XI138" s="250"/>
      <c r="XJ138" s="250"/>
      <c r="XK138" s="250"/>
      <c r="XL138" s="250"/>
      <c r="XM138" s="250"/>
      <c r="XN138" s="250"/>
      <c r="XO138" s="250"/>
      <c r="XP138" s="250"/>
      <c r="XQ138" s="250"/>
      <c r="XR138" s="250"/>
      <c r="XS138" s="250"/>
      <c r="XT138" s="250"/>
      <c r="XU138" s="250"/>
      <c r="XV138" s="250"/>
      <c r="XW138" s="250"/>
      <c r="XX138" s="250"/>
      <c r="XY138" s="250"/>
      <c r="XZ138" s="250"/>
      <c r="YA138" s="250"/>
      <c r="YB138" s="250"/>
      <c r="YC138" s="250"/>
      <c r="YD138" s="250"/>
      <c r="YE138" s="250"/>
      <c r="YF138" s="250"/>
      <c r="YG138" s="250"/>
      <c r="YH138" s="250"/>
      <c r="YI138" s="250"/>
      <c r="YJ138" s="250"/>
      <c r="YK138" s="250"/>
      <c r="YL138" s="250"/>
      <c r="YM138" s="250"/>
      <c r="YN138" s="250"/>
      <c r="YO138" s="250"/>
      <c r="YP138" s="250"/>
      <c r="YQ138" s="250"/>
      <c r="YR138" s="250"/>
      <c r="YS138" s="250"/>
      <c r="YT138" s="250"/>
      <c r="YU138" s="250"/>
      <c r="YV138" s="250"/>
      <c r="YW138" s="250"/>
      <c r="YX138" s="250"/>
      <c r="YY138" s="250"/>
      <c r="YZ138" s="250"/>
      <c r="ZA138" s="250"/>
      <c r="ZB138" s="250"/>
      <c r="ZC138" s="250"/>
      <c r="ZD138" s="250"/>
      <c r="ZE138" s="250"/>
      <c r="ZF138" s="250"/>
      <c r="ZG138" s="250"/>
      <c r="ZH138" s="250"/>
      <c r="ZI138" s="250"/>
      <c r="ZJ138" s="250"/>
      <c r="ZK138" s="250"/>
      <c r="ZL138" s="250"/>
      <c r="ZM138" s="250"/>
      <c r="ZN138" s="250"/>
      <c r="ZO138" s="250"/>
      <c r="ZP138" s="250"/>
      <c r="ZQ138" s="250"/>
      <c r="ZR138" s="250"/>
      <c r="ZS138" s="250"/>
      <c r="ZT138" s="250"/>
      <c r="ZU138" s="250"/>
      <c r="ZV138" s="250"/>
      <c r="ZW138" s="250"/>
      <c r="ZX138" s="250"/>
      <c r="ZY138" s="250"/>
      <c r="ZZ138" s="250"/>
      <c r="AAA138" s="250"/>
      <c r="AAB138" s="250"/>
      <c r="AAC138" s="250"/>
      <c r="AAD138" s="250"/>
      <c r="AAE138" s="250"/>
      <c r="AAF138" s="250"/>
      <c r="AAG138" s="250"/>
      <c r="AAH138" s="250"/>
      <c r="AAI138" s="250"/>
      <c r="AAJ138" s="250"/>
      <c r="AAK138" s="250"/>
      <c r="AAL138" s="250"/>
      <c r="AAM138" s="250"/>
      <c r="AAN138" s="250"/>
      <c r="AAO138" s="250"/>
      <c r="AAP138" s="250"/>
      <c r="AAQ138" s="250"/>
      <c r="AAR138" s="250"/>
      <c r="AAS138" s="250"/>
      <c r="AAT138" s="250"/>
      <c r="AAU138" s="250"/>
      <c r="AAV138" s="250"/>
      <c r="AAW138" s="250"/>
      <c r="AAX138" s="250"/>
      <c r="AAY138" s="250"/>
      <c r="AAZ138" s="250"/>
      <c r="ABA138" s="250"/>
      <c r="ABB138" s="250"/>
      <c r="ABC138" s="250"/>
      <c r="ABD138" s="250"/>
      <c r="ABE138" s="250"/>
      <c r="ABF138" s="250"/>
      <c r="ABG138" s="250"/>
      <c r="ABH138" s="250"/>
      <c r="ABI138" s="250"/>
      <c r="ABJ138" s="250"/>
      <c r="ABK138" s="250"/>
      <c r="ABL138" s="250"/>
      <c r="ABM138" s="250"/>
      <c r="ABN138" s="250"/>
      <c r="ABO138" s="250"/>
      <c r="ABP138" s="250"/>
      <c r="ABQ138" s="250"/>
      <c r="ABR138" s="250"/>
      <c r="ABS138" s="250"/>
      <c r="ABT138" s="250"/>
      <c r="ABU138" s="250"/>
      <c r="ABV138" s="250"/>
      <c r="ABW138" s="250"/>
      <c r="ABX138" s="250"/>
      <c r="ABY138" s="250"/>
      <c r="ABZ138" s="250"/>
      <c r="ACA138" s="250"/>
      <c r="ACB138" s="250"/>
      <c r="ACC138" s="250"/>
      <c r="ACD138" s="250"/>
      <c r="ACE138" s="250"/>
      <c r="ACF138" s="250"/>
      <c r="ACG138" s="250"/>
      <c r="ACH138" s="250"/>
      <c r="ACI138" s="250"/>
      <c r="ACJ138" s="250"/>
      <c r="ACK138" s="250"/>
      <c r="ACL138" s="250"/>
      <c r="ACM138" s="250"/>
      <c r="ACN138" s="250"/>
      <c r="ACO138" s="250"/>
      <c r="ACP138" s="250"/>
      <c r="ACQ138" s="250"/>
      <c r="ACR138" s="250"/>
      <c r="ACS138" s="250"/>
      <c r="ACT138" s="250"/>
      <c r="ACU138" s="250"/>
      <c r="ACV138" s="250"/>
      <c r="ACW138" s="250"/>
      <c r="ACX138" s="250"/>
      <c r="ACY138" s="250"/>
      <c r="ACZ138" s="250"/>
      <c r="ADA138" s="250"/>
      <c r="ADB138" s="250"/>
      <c r="ADC138" s="250"/>
      <c r="ADD138" s="250"/>
      <c r="ADE138" s="250"/>
      <c r="ADF138" s="250"/>
      <c r="ADG138" s="250"/>
      <c r="ADH138" s="250"/>
      <c r="ADI138" s="250"/>
      <c r="ADJ138" s="250"/>
      <c r="ADK138" s="250"/>
      <c r="ADL138" s="250"/>
      <c r="ADM138" s="250"/>
      <c r="ADN138" s="250"/>
      <c r="ADO138" s="250"/>
      <c r="ADP138" s="250"/>
      <c r="ADQ138" s="250"/>
      <c r="ADR138" s="250"/>
      <c r="ADS138" s="250"/>
      <c r="ADT138" s="250"/>
      <c r="ADU138" s="250"/>
      <c r="ADV138" s="250"/>
      <c r="ADW138" s="250"/>
      <c r="ADX138" s="250"/>
      <c r="ADY138" s="250"/>
      <c r="ADZ138" s="250"/>
      <c r="AEA138" s="250"/>
      <c r="AEB138" s="250"/>
      <c r="AEC138" s="250"/>
      <c r="AED138" s="250"/>
      <c r="AEE138" s="250"/>
      <c r="AEF138" s="250"/>
      <c r="AEG138" s="250"/>
      <c r="AEH138" s="250"/>
      <c r="AEI138" s="250"/>
      <c r="AEJ138" s="250"/>
      <c r="AEK138" s="250"/>
      <c r="AEL138" s="250"/>
      <c r="AEM138" s="250"/>
      <c r="AEN138" s="250"/>
      <c r="AEO138" s="250"/>
      <c r="AEP138" s="250"/>
      <c r="AEQ138" s="250"/>
      <c r="AER138" s="250"/>
      <c r="AES138" s="250"/>
      <c r="AET138" s="250"/>
      <c r="AEU138" s="250"/>
      <c r="AEV138" s="250"/>
      <c r="AEW138" s="250"/>
      <c r="AEX138" s="250"/>
      <c r="AEY138" s="250"/>
      <c r="AEZ138" s="250"/>
      <c r="AFA138" s="250"/>
      <c r="AFB138" s="250"/>
      <c r="AFC138" s="250"/>
      <c r="AFD138" s="250"/>
      <c r="AFE138" s="250"/>
      <c r="AFF138" s="250"/>
      <c r="AFG138" s="250"/>
      <c r="AFH138" s="250"/>
      <c r="AFI138" s="250"/>
      <c r="AFJ138" s="250"/>
      <c r="AFK138" s="250"/>
      <c r="AFL138" s="250"/>
      <c r="AFM138" s="250"/>
      <c r="AFN138" s="250"/>
      <c r="AFO138" s="250"/>
      <c r="AFP138" s="250"/>
      <c r="AFQ138" s="250"/>
      <c r="AFR138" s="250"/>
      <c r="AFS138" s="250"/>
      <c r="AFT138" s="250"/>
      <c r="AFU138" s="250"/>
      <c r="AFV138" s="250"/>
      <c r="AFW138" s="250"/>
      <c r="AFX138" s="250"/>
      <c r="AFY138" s="250"/>
      <c r="AFZ138" s="250"/>
      <c r="AGA138" s="250"/>
      <c r="AGB138" s="250"/>
      <c r="AGC138" s="250"/>
      <c r="AGD138" s="250"/>
      <c r="AGE138" s="250"/>
      <c r="AGF138" s="250"/>
      <c r="AGG138" s="250"/>
      <c r="AGH138" s="250"/>
      <c r="AGI138" s="250"/>
      <c r="AGJ138" s="250"/>
      <c r="AGK138" s="250"/>
      <c r="AGL138" s="250"/>
      <c r="AGM138" s="250"/>
      <c r="AGN138" s="250"/>
      <c r="AGO138" s="250"/>
      <c r="AGP138" s="250"/>
      <c r="AGQ138" s="250"/>
      <c r="AGR138" s="250"/>
      <c r="AGS138" s="250"/>
      <c r="AGT138" s="250"/>
      <c r="AGU138" s="250"/>
      <c r="AGV138" s="250"/>
      <c r="AGW138" s="250"/>
      <c r="AGX138" s="250"/>
      <c r="AGY138" s="250"/>
      <c r="AGZ138" s="250"/>
      <c r="AHA138" s="250"/>
      <c r="AHB138" s="250"/>
      <c r="AHC138" s="250"/>
      <c r="AHD138" s="250"/>
      <c r="AHE138" s="250"/>
      <c r="AHF138" s="250"/>
      <c r="AHG138" s="250"/>
      <c r="AHH138" s="250"/>
      <c r="AHI138" s="250"/>
      <c r="AHJ138" s="250"/>
      <c r="AHK138" s="250"/>
      <c r="AHL138" s="250"/>
      <c r="AHM138" s="250"/>
      <c r="AHN138" s="250"/>
      <c r="AHO138" s="250"/>
      <c r="AHP138" s="250"/>
      <c r="AHQ138" s="250"/>
      <c r="AHR138" s="250"/>
      <c r="AHS138" s="250"/>
      <c r="AHT138" s="250"/>
      <c r="AHU138" s="250"/>
      <c r="AHV138" s="250"/>
      <c r="AHW138" s="250"/>
      <c r="AHX138" s="250"/>
      <c r="AHY138" s="250"/>
      <c r="AHZ138" s="250"/>
      <c r="AIA138" s="250"/>
      <c r="AIB138" s="250"/>
      <c r="AIC138" s="250"/>
      <c r="AID138" s="250"/>
      <c r="AIE138" s="250"/>
      <c r="AIF138" s="250"/>
      <c r="AIG138" s="250"/>
      <c r="AIH138" s="250"/>
      <c r="AII138" s="250"/>
      <c r="AIJ138" s="250"/>
      <c r="AIK138" s="250"/>
      <c r="AIL138" s="250"/>
      <c r="AIM138" s="250"/>
      <c r="AIN138" s="250"/>
      <c r="AIO138" s="250"/>
      <c r="AIP138" s="250"/>
      <c r="AIQ138" s="250"/>
      <c r="AIR138" s="250"/>
      <c r="AIS138" s="250"/>
      <c r="AIT138" s="250"/>
      <c r="AIU138" s="250"/>
      <c r="AIV138" s="250"/>
      <c r="AIW138" s="250"/>
      <c r="AIX138" s="250"/>
      <c r="AIY138" s="250"/>
      <c r="AIZ138" s="250"/>
      <c r="AJA138" s="250"/>
      <c r="AJB138" s="250"/>
      <c r="AJC138" s="250"/>
      <c r="AJD138" s="250"/>
      <c r="AJE138" s="250"/>
      <c r="AJF138" s="250"/>
      <c r="AJG138" s="250"/>
      <c r="AJH138" s="250"/>
      <c r="AJI138" s="250"/>
      <c r="AJJ138" s="250"/>
      <c r="AJK138" s="250"/>
      <c r="AJL138" s="250"/>
      <c r="AJM138" s="250"/>
      <c r="AJN138" s="250"/>
      <c r="AJO138" s="250"/>
      <c r="AJP138" s="250"/>
      <c r="AJQ138" s="250"/>
      <c r="AJR138" s="250"/>
      <c r="AJS138" s="250"/>
      <c r="AJT138" s="250"/>
      <c r="AJU138" s="250"/>
      <c r="AJV138" s="250"/>
      <c r="AJW138" s="250"/>
      <c r="AJX138" s="250"/>
      <c r="AJY138" s="250"/>
      <c r="AJZ138" s="250"/>
      <c r="AKA138" s="250"/>
      <c r="AKB138" s="250"/>
      <c r="AKC138" s="250"/>
      <c r="AKD138" s="250"/>
      <c r="AKE138" s="250"/>
      <c r="AKF138" s="250"/>
      <c r="AKG138" s="250"/>
      <c r="AKH138" s="250"/>
      <c r="AKI138" s="250"/>
      <c r="AKJ138" s="250"/>
      <c r="AKK138" s="250"/>
      <c r="AKL138" s="250"/>
      <c r="AKM138" s="250"/>
      <c r="AKN138" s="250"/>
      <c r="AKO138" s="250"/>
      <c r="AKP138" s="250"/>
      <c r="AKQ138" s="250"/>
      <c r="AKR138" s="250"/>
      <c r="AKS138" s="250"/>
      <c r="AKT138" s="250"/>
      <c r="AKU138" s="250"/>
      <c r="AKV138" s="250"/>
      <c r="AKW138" s="250"/>
      <c r="AKX138" s="250"/>
      <c r="AKY138" s="250"/>
      <c r="AKZ138" s="250"/>
      <c r="ALA138" s="250"/>
      <c r="ALB138" s="250"/>
      <c r="ALC138" s="250"/>
      <c r="ALD138" s="250"/>
      <c r="ALE138" s="250"/>
      <c r="ALF138" s="250"/>
      <c r="ALG138" s="250"/>
      <c r="ALH138" s="250"/>
      <c r="ALI138" s="250"/>
      <c r="ALJ138" s="250"/>
      <c r="ALK138" s="250"/>
      <c r="ALL138" s="250"/>
      <c r="ALM138" s="250"/>
      <c r="ALN138" s="250"/>
      <c r="ALO138" s="250"/>
      <c r="ALP138" s="250"/>
      <c r="ALQ138" s="250"/>
      <c r="ALR138" s="250"/>
      <c r="ALS138" s="250"/>
      <c r="ALT138" s="250"/>
      <c r="ALU138" s="250"/>
      <c r="ALV138" s="250"/>
      <c r="ALW138" s="250"/>
      <c r="ALX138" s="250"/>
      <c r="ALY138" s="250"/>
      <c r="ALZ138" s="250"/>
      <c r="AMA138" s="250"/>
      <c r="AMB138" s="250"/>
      <c r="AMC138" s="250"/>
      <c r="AMD138" s="250"/>
      <c r="AME138" s="250"/>
      <c r="AMF138" s="250"/>
      <c r="AMG138" s="250"/>
      <c r="AMH138" s="250"/>
      <c r="AMI138" s="250"/>
      <c r="AMJ138" s="250"/>
      <c r="AMK138" s="250"/>
      <c r="AML138" s="250"/>
      <c r="AMM138" s="250"/>
      <c r="AMN138" s="250"/>
      <c r="AMO138" s="250"/>
      <c r="AMP138" s="250"/>
      <c r="AMQ138" s="250"/>
      <c r="AMR138" s="250"/>
      <c r="AMS138" s="250"/>
      <c r="AMT138" s="250"/>
      <c r="AMU138" s="250"/>
      <c r="AMV138" s="250"/>
      <c r="AMW138" s="250"/>
      <c r="AMX138" s="250"/>
      <c r="AMY138" s="250"/>
      <c r="AMZ138" s="250"/>
      <c r="ANA138" s="250"/>
      <c r="ANB138" s="250"/>
      <c r="ANC138" s="250"/>
      <c r="AND138" s="250"/>
      <c r="ANE138" s="250"/>
      <c r="ANF138" s="250"/>
      <c r="ANG138" s="250"/>
      <c r="ANH138" s="250"/>
      <c r="ANI138" s="250"/>
      <c r="ANJ138" s="250"/>
      <c r="ANK138" s="250"/>
      <c r="ANL138" s="250"/>
      <c r="ANM138" s="250"/>
      <c r="ANN138" s="250"/>
      <c r="ANO138" s="250"/>
      <c r="ANP138" s="250"/>
      <c r="ANQ138" s="250"/>
      <c r="ANR138" s="250"/>
      <c r="ANS138" s="250"/>
      <c r="ANT138" s="250"/>
      <c r="ANU138" s="250"/>
      <c r="ANV138" s="250"/>
      <c r="ANW138" s="250"/>
      <c r="ANX138" s="250"/>
      <c r="ANY138" s="250"/>
      <c r="ANZ138" s="250"/>
      <c r="AOA138" s="250"/>
      <c r="AOB138" s="250"/>
      <c r="AOC138" s="250"/>
      <c r="AOD138" s="250"/>
      <c r="AOE138" s="250"/>
      <c r="AOF138" s="250"/>
      <c r="AOG138" s="250"/>
      <c r="AOH138" s="250"/>
      <c r="AOI138" s="250"/>
      <c r="AOJ138" s="250"/>
      <c r="AOK138" s="250"/>
      <c r="AOL138" s="250"/>
      <c r="AOM138" s="250"/>
      <c r="AON138" s="250"/>
      <c r="AOO138" s="250"/>
      <c r="AOP138" s="250"/>
      <c r="AOQ138" s="250"/>
      <c r="AOR138" s="250"/>
      <c r="AOS138" s="250"/>
      <c r="AOT138" s="250"/>
      <c r="AOU138" s="250"/>
      <c r="AOV138" s="250"/>
      <c r="AOW138" s="250"/>
      <c r="AOX138" s="250"/>
      <c r="AOY138" s="250"/>
      <c r="AOZ138" s="250"/>
      <c r="APA138" s="250"/>
      <c r="APB138" s="250"/>
      <c r="APC138" s="250"/>
      <c r="APD138" s="250"/>
      <c r="APE138" s="250"/>
      <c r="APF138" s="250"/>
      <c r="APG138" s="250"/>
      <c r="APH138" s="250"/>
      <c r="API138" s="250"/>
      <c r="APJ138" s="250"/>
      <c r="APK138" s="250"/>
      <c r="APL138" s="250"/>
      <c r="APM138" s="250"/>
      <c r="APN138" s="250"/>
      <c r="APO138" s="250"/>
      <c r="APP138" s="250"/>
      <c r="APQ138" s="250"/>
      <c r="APR138" s="250"/>
      <c r="APS138" s="250"/>
      <c r="APT138" s="250"/>
      <c r="APU138" s="250"/>
      <c r="APV138" s="250"/>
      <c r="APW138" s="250"/>
      <c r="APX138" s="250"/>
      <c r="APY138" s="250"/>
      <c r="APZ138" s="250"/>
      <c r="AQA138" s="250"/>
      <c r="AQB138" s="250"/>
      <c r="AQC138" s="250"/>
      <c r="AQD138" s="250"/>
      <c r="AQE138" s="250"/>
      <c r="AQF138" s="250"/>
      <c r="AQG138" s="250"/>
      <c r="AQH138" s="250"/>
      <c r="AQI138" s="250"/>
      <c r="AQJ138" s="250"/>
      <c r="AQK138" s="250"/>
      <c r="AQL138" s="250"/>
      <c r="AQM138" s="250"/>
      <c r="AQN138" s="250"/>
      <c r="AQO138" s="250"/>
      <c r="AQP138" s="250"/>
      <c r="AQQ138" s="250"/>
      <c r="AQR138" s="250"/>
      <c r="AQS138" s="250"/>
      <c r="AQT138" s="250"/>
      <c r="AQU138" s="250"/>
      <c r="AQV138" s="250"/>
      <c r="AQW138" s="250"/>
      <c r="AQX138" s="250"/>
      <c r="AQY138" s="250"/>
      <c r="AQZ138" s="250"/>
      <c r="ARA138" s="250"/>
      <c r="ARB138" s="250"/>
      <c r="ARC138" s="250"/>
      <c r="ARD138" s="250"/>
      <c r="ARE138" s="250"/>
      <c r="ARF138" s="250"/>
      <c r="ARG138" s="250"/>
      <c r="ARH138" s="250"/>
      <c r="ARI138" s="250"/>
      <c r="ARJ138" s="250"/>
      <c r="ARK138" s="250"/>
      <c r="ARL138" s="250"/>
      <c r="ARM138" s="250"/>
      <c r="ARN138" s="250"/>
      <c r="ARO138" s="250"/>
      <c r="ARP138" s="250"/>
      <c r="ARQ138" s="250"/>
      <c r="ARR138" s="250"/>
      <c r="ARS138" s="250"/>
      <c r="ART138" s="250"/>
      <c r="ARU138" s="250"/>
      <c r="ARV138" s="250"/>
      <c r="ARW138" s="250"/>
      <c r="ARX138" s="250"/>
      <c r="ARY138" s="250"/>
      <c r="ARZ138" s="250"/>
      <c r="ASA138" s="250"/>
      <c r="ASB138" s="250"/>
      <c r="ASC138" s="250"/>
      <c r="ASD138" s="250"/>
      <c r="ASE138" s="250"/>
      <c r="ASF138" s="250"/>
      <c r="ASG138" s="250"/>
      <c r="ASH138" s="250"/>
      <c r="ASI138" s="250"/>
      <c r="ASJ138" s="250"/>
      <c r="ASK138" s="250"/>
      <c r="ASL138" s="250"/>
      <c r="ASM138" s="250"/>
      <c r="ASN138" s="250"/>
      <c r="ASO138" s="250"/>
      <c r="ASP138" s="250"/>
      <c r="ASQ138" s="250"/>
      <c r="ASR138" s="250"/>
      <c r="ASS138" s="250"/>
      <c r="AST138" s="250"/>
      <c r="ASU138" s="250"/>
      <c r="ASV138" s="250"/>
      <c r="ASW138" s="250"/>
      <c r="ASX138" s="250"/>
      <c r="ASY138" s="250"/>
      <c r="ASZ138" s="250"/>
      <c r="ATA138" s="250"/>
      <c r="ATB138" s="250"/>
      <c r="ATC138" s="250"/>
      <c r="ATD138" s="250"/>
      <c r="ATE138" s="250"/>
      <c r="ATF138" s="250"/>
      <c r="ATG138" s="250"/>
      <c r="ATH138" s="250"/>
      <c r="ATI138" s="250"/>
      <c r="ATJ138" s="250"/>
      <c r="ATK138" s="250"/>
      <c r="ATL138" s="250"/>
      <c r="ATM138" s="250"/>
      <c r="ATN138" s="250"/>
      <c r="ATO138" s="250"/>
      <c r="ATP138" s="250"/>
      <c r="ATQ138" s="250"/>
      <c r="ATR138" s="250"/>
      <c r="ATS138" s="250"/>
      <c r="ATT138" s="250"/>
      <c r="ATU138" s="250"/>
      <c r="ATV138" s="250"/>
      <c r="ATW138" s="250"/>
      <c r="ATX138" s="250"/>
      <c r="ATY138" s="250"/>
      <c r="ATZ138" s="250"/>
      <c r="AUA138" s="250"/>
      <c r="AUB138" s="250"/>
      <c r="AUC138" s="250"/>
      <c r="AUD138" s="250"/>
      <c r="AUE138" s="250"/>
      <c r="AUF138" s="250"/>
      <c r="AUG138" s="250"/>
      <c r="AUH138" s="250"/>
      <c r="AUI138" s="250"/>
      <c r="AUJ138" s="250"/>
      <c r="AUK138" s="250"/>
      <c r="AUL138" s="250"/>
      <c r="AUM138" s="250"/>
      <c r="AUN138" s="250"/>
      <c r="AUO138" s="250"/>
      <c r="AUP138" s="250"/>
      <c r="AUQ138" s="250"/>
      <c r="AUR138" s="250"/>
      <c r="AUS138" s="250"/>
      <c r="AUT138" s="250"/>
      <c r="AUU138" s="250"/>
      <c r="AUV138" s="250"/>
      <c r="AUW138" s="250"/>
      <c r="AUX138" s="250"/>
      <c r="AUY138" s="250"/>
      <c r="AUZ138" s="250"/>
      <c r="AVA138" s="250"/>
      <c r="AVB138" s="250"/>
      <c r="AVC138" s="250"/>
      <c r="AVD138" s="250"/>
      <c r="AVE138" s="250"/>
      <c r="AVF138" s="250"/>
      <c r="AVG138" s="250"/>
      <c r="AVH138" s="250"/>
      <c r="AVI138" s="250"/>
      <c r="AVJ138" s="250"/>
      <c r="AVK138" s="250"/>
      <c r="AVL138" s="250"/>
      <c r="AVM138" s="250"/>
      <c r="AVN138" s="250"/>
      <c r="AVO138" s="250"/>
      <c r="AVP138" s="250"/>
      <c r="AVQ138" s="250"/>
      <c r="AVR138" s="250"/>
      <c r="AVS138" s="250"/>
      <c r="AVT138" s="250"/>
      <c r="AVU138" s="250"/>
      <c r="AVV138" s="250"/>
      <c r="AVW138" s="250"/>
      <c r="AVX138" s="250"/>
      <c r="AVY138" s="250"/>
      <c r="AVZ138" s="250"/>
      <c r="AWA138" s="250"/>
      <c r="AWB138" s="250"/>
      <c r="AWC138" s="250"/>
      <c r="AWD138" s="250"/>
      <c r="AWE138" s="250"/>
      <c r="AWF138" s="250"/>
      <c r="AWG138" s="250"/>
      <c r="AWH138" s="250"/>
      <c r="AWI138" s="250"/>
      <c r="AWJ138" s="250"/>
      <c r="AWK138" s="250"/>
      <c r="AWL138" s="250"/>
      <c r="AWM138" s="250"/>
      <c r="AWN138" s="250"/>
      <c r="AWO138" s="250"/>
      <c r="AWP138" s="250"/>
      <c r="AWQ138" s="250"/>
      <c r="AWR138" s="250"/>
      <c r="AWS138" s="250"/>
      <c r="AWT138" s="250"/>
      <c r="AWU138" s="250"/>
      <c r="AWV138" s="250"/>
      <c r="AWW138" s="250"/>
      <c r="AWX138" s="250"/>
      <c r="AWY138" s="250"/>
      <c r="AWZ138" s="250"/>
      <c r="AXA138" s="250"/>
      <c r="AXB138" s="250"/>
      <c r="AXC138" s="250"/>
      <c r="AXD138" s="250"/>
      <c r="AXE138" s="250"/>
      <c r="AXF138" s="250"/>
      <c r="AXG138" s="250"/>
      <c r="AXH138" s="250"/>
      <c r="AXI138" s="250"/>
      <c r="AXJ138" s="250"/>
      <c r="AXK138" s="250"/>
      <c r="AXL138" s="250"/>
      <c r="AXM138" s="250"/>
      <c r="AXN138" s="250"/>
      <c r="AXO138" s="250"/>
      <c r="AXP138" s="250"/>
      <c r="AXQ138" s="250"/>
      <c r="AXR138" s="250"/>
      <c r="AXS138" s="250"/>
      <c r="AXT138" s="250"/>
      <c r="AXU138" s="250"/>
      <c r="AXV138" s="250"/>
      <c r="AXW138" s="250"/>
      <c r="AXX138" s="250"/>
      <c r="AXY138" s="250"/>
      <c r="AXZ138" s="250"/>
      <c r="AYA138" s="250"/>
      <c r="AYB138" s="250"/>
      <c r="AYC138" s="250"/>
      <c r="AYD138" s="250"/>
      <c r="AYE138" s="250"/>
      <c r="AYF138" s="250"/>
      <c r="AYG138" s="250"/>
      <c r="AYH138" s="250"/>
      <c r="AYI138" s="250"/>
      <c r="AYJ138" s="250"/>
      <c r="AYK138" s="250"/>
      <c r="AYL138" s="250"/>
      <c r="AYM138" s="250"/>
      <c r="AYN138" s="250"/>
      <c r="AYO138" s="250"/>
      <c r="AYP138" s="250"/>
      <c r="AYQ138" s="250"/>
      <c r="AYR138" s="250"/>
      <c r="AYS138" s="250"/>
      <c r="AYT138" s="250"/>
      <c r="AYU138" s="250"/>
      <c r="AYV138" s="250"/>
      <c r="AYW138" s="250"/>
      <c r="AYX138" s="250"/>
      <c r="AYY138" s="250"/>
      <c r="AYZ138" s="250"/>
      <c r="AZA138" s="250"/>
      <c r="AZB138" s="250"/>
      <c r="AZC138" s="250"/>
      <c r="AZD138" s="250"/>
      <c r="AZE138" s="250"/>
      <c r="AZF138" s="250"/>
      <c r="AZG138" s="250"/>
      <c r="AZH138" s="250"/>
      <c r="AZI138" s="250"/>
      <c r="AZJ138" s="250"/>
      <c r="AZK138" s="250"/>
      <c r="AZL138" s="250"/>
      <c r="AZM138" s="250"/>
      <c r="AZN138" s="250"/>
      <c r="AZO138" s="250"/>
      <c r="AZP138" s="250"/>
      <c r="AZQ138" s="250"/>
      <c r="AZR138" s="250"/>
      <c r="AZS138" s="250"/>
      <c r="AZT138" s="250"/>
      <c r="AZU138" s="250"/>
      <c r="AZV138" s="250"/>
      <c r="AZW138" s="250"/>
      <c r="AZX138" s="250"/>
      <c r="AZY138" s="250"/>
      <c r="AZZ138" s="250"/>
      <c r="BAA138" s="250"/>
      <c r="BAB138" s="250"/>
      <c r="BAC138" s="250"/>
      <c r="BAD138" s="250"/>
      <c r="BAE138" s="250"/>
      <c r="BAF138" s="250"/>
      <c r="BAG138" s="250"/>
      <c r="BAH138" s="250"/>
      <c r="BAI138" s="250"/>
      <c r="BAJ138" s="250"/>
      <c r="BAK138" s="250"/>
      <c r="BAL138" s="250"/>
      <c r="BAM138" s="250"/>
      <c r="BAN138" s="250"/>
      <c r="BAO138" s="250"/>
      <c r="BAP138" s="250"/>
      <c r="BAQ138" s="250"/>
      <c r="BAR138" s="250"/>
      <c r="BAS138" s="250"/>
      <c r="BAT138" s="250"/>
      <c r="BAU138" s="250"/>
      <c r="BAV138" s="250"/>
      <c r="BAW138" s="250"/>
      <c r="BAX138" s="250"/>
      <c r="BAY138" s="250"/>
      <c r="BAZ138" s="250"/>
      <c r="BBA138" s="250"/>
      <c r="BBB138" s="250"/>
      <c r="BBC138" s="250"/>
      <c r="BBD138" s="250"/>
      <c r="BBE138" s="250"/>
      <c r="BBF138" s="250"/>
      <c r="BBG138" s="250"/>
      <c r="BBH138" s="250"/>
      <c r="BBI138" s="250"/>
      <c r="BBJ138" s="250"/>
      <c r="BBK138" s="250"/>
      <c r="BBL138" s="250"/>
      <c r="BBM138" s="250"/>
      <c r="BBN138" s="250"/>
      <c r="BBO138" s="250"/>
      <c r="BBP138" s="250"/>
      <c r="BBQ138" s="250"/>
      <c r="BBR138" s="250"/>
      <c r="BBS138" s="250"/>
      <c r="BBT138" s="250"/>
      <c r="BBU138" s="250"/>
      <c r="BBV138" s="250"/>
      <c r="BBW138" s="250"/>
      <c r="BBX138" s="250"/>
      <c r="BBY138" s="250"/>
      <c r="BBZ138" s="250"/>
      <c r="BCA138" s="250"/>
      <c r="BCB138" s="250"/>
      <c r="BCC138" s="250"/>
      <c r="BCD138" s="250"/>
      <c r="BCE138" s="250"/>
      <c r="BCF138" s="250"/>
      <c r="BCG138" s="250"/>
      <c r="BCH138" s="250"/>
      <c r="BCI138" s="250"/>
      <c r="BCJ138" s="250"/>
      <c r="BCK138" s="250"/>
      <c r="BCL138" s="250"/>
      <c r="BCM138" s="250"/>
      <c r="BCN138" s="250"/>
      <c r="BCO138" s="250"/>
      <c r="BCP138" s="250"/>
      <c r="BCQ138" s="250"/>
      <c r="BCR138" s="250"/>
      <c r="BCS138" s="250"/>
      <c r="BCT138" s="250"/>
      <c r="BCU138" s="250"/>
      <c r="BCV138" s="250"/>
      <c r="BCW138" s="250"/>
      <c r="BCX138" s="250"/>
      <c r="BCY138" s="250"/>
      <c r="BCZ138" s="250"/>
      <c r="BDA138" s="250"/>
      <c r="BDB138" s="250"/>
      <c r="BDC138" s="250"/>
      <c r="BDD138" s="250"/>
      <c r="BDE138" s="250"/>
      <c r="BDF138" s="250"/>
      <c r="BDG138" s="250"/>
      <c r="BDH138" s="250"/>
      <c r="BDI138" s="250"/>
      <c r="BDJ138" s="250"/>
      <c r="BDK138" s="250"/>
      <c r="BDL138" s="250"/>
      <c r="BDM138" s="250"/>
      <c r="BDN138" s="250"/>
      <c r="BDO138" s="250"/>
      <c r="BDP138" s="250"/>
      <c r="BDQ138" s="250"/>
      <c r="BDR138" s="250"/>
      <c r="BDS138" s="250"/>
      <c r="BDT138" s="250"/>
      <c r="BDU138" s="250"/>
      <c r="BDV138" s="250"/>
      <c r="BDW138" s="250"/>
      <c r="BDX138" s="250"/>
      <c r="BDY138" s="250"/>
      <c r="BDZ138" s="250"/>
      <c r="BEA138" s="250"/>
      <c r="BEB138" s="250"/>
      <c r="BEC138" s="250"/>
      <c r="BED138" s="250"/>
      <c r="BEE138" s="250"/>
      <c r="BEF138" s="250"/>
      <c r="BEG138" s="250"/>
      <c r="BEH138" s="250"/>
      <c r="BEI138" s="250"/>
      <c r="BEJ138" s="250"/>
      <c r="BEK138" s="250"/>
      <c r="BEL138" s="250"/>
      <c r="BEM138" s="250"/>
      <c r="BEN138" s="250"/>
      <c r="BEO138" s="250"/>
      <c r="BEP138" s="250"/>
      <c r="BEQ138" s="250"/>
      <c r="BER138" s="250"/>
      <c r="BES138" s="250"/>
      <c r="BET138" s="250"/>
      <c r="BEU138" s="250"/>
      <c r="BEV138" s="250"/>
      <c r="BEW138" s="250"/>
      <c r="BEX138" s="250"/>
    </row>
    <row r="139" spans="1:1506" s="254" customFormat="1">
      <c r="A139" s="250"/>
      <c r="B139" s="251"/>
      <c r="C139" s="250"/>
      <c r="H139" s="65"/>
      <c r="I139" s="253"/>
      <c r="K139" s="273"/>
      <c r="L139" s="65"/>
      <c r="N139" s="65"/>
      <c r="O139" s="250"/>
      <c r="P139" s="250"/>
      <c r="Q139" s="250"/>
      <c r="R139" s="250"/>
      <c r="S139" s="250"/>
      <c r="T139" s="250"/>
      <c r="U139" s="250"/>
      <c r="V139" s="250"/>
      <c r="W139" s="250"/>
      <c r="X139" s="250"/>
      <c r="Y139" s="250"/>
      <c r="Z139" s="250"/>
      <c r="AA139" s="250"/>
      <c r="AB139" s="250"/>
      <c r="AC139" s="250"/>
      <c r="AD139" s="250"/>
      <c r="AE139" s="250"/>
      <c r="AF139" s="250"/>
      <c r="AG139" s="250"/>
      <c r="AH139" s="250"/>
      <c r="AI139" s="250"/>
      <c r="AJ139" s="250"/>
      <c r="AK139" s="250"/>
      <c r="AL139" s="250"/>
      <c r="AM139" s="250"/>
      <c r="AN139" s="250"/>
      <c r="AO139" s="250"/>
      <c r="AP139" s="250"/>
      <c r="AQ139" s="250"/>
      <c r="AR139" s="250"/>
      <c r="AS139" s="250"/>
      <c r="AT139" s="250"/>
      <c r="AU139" s="250"/>
      <c r="AV139" s="250"/>
      <c r="AW139" s="250"/>
      <c r="AX139" s="250"/>
      <c r="AY139" s="250"/>
      <c r="AZ139" s="250"/>
      <c r="BA139" s="250"/>
      <c r="BB139" s="250"/>
      <c r="BC139" s="250"/>
      <c r="BD139" s="250"/>
      <c r="BE139" s="250"/>
      <c r="BF139" s="250"/>
      <c r="BG139" s="250"/>
      <c r="BH139" s="250"/>
      <c r="BI139" s="250"/>
      <c r="BJ139" s="250"/>
      <c r="BK139" s="250"/>
      <c r="BL139" s="250"/>
      <c r="BM139" s="250"/>
      <c r="BN139" s="250"/>
      <c r="BO139" s="250"/>
      <c r="BP139" s="250"/>
      <c r="BQ139" s="250"/>
      <c r="BR139" s="250"/>
      <c r="BS139" s="250"/>
      <c r="BT139" s="250"/>
      <c r="BU139" s="250"/>
      <c r="BV139" s="250"/>
      <c r="BW139" s="250"/>
      <c r="BX139" s="250"/>
      <c r="BY139" s="250"/>
      <c r="BZ139" s="250"/>
      <c r="CA139" s="250"/>
      <c r="CB139" s="250"/>
      <c r="CC139" s="250"/>
      <c r="CD139" s="250"/>
      <c r="CE139" s="250"/>
      <c r="CF139" s="250"/>
      <c r="CG139" s="250"/>
      <c r="CH139" s="250"/>
      <c r="CI139" s="250"/>
      <c r="CJ139" s="250"/>
      <c r="CK139" s="250"/>
      <c r="CL139" s="250"/>
      <c r="CM139" s="250"/>
      <c r="CN139" s="250"/>
      <c r="CO139" s="250"/>
      <c r="CP139" s="250"/>
      <c r="CQ139" s="250"/>
      <c r="CR139" s="250"/>
      <c r="CS139" s="250"/>
      <c r="CT139" s="250"/>
      <c r="CU139" s="250"/>
      <c r="CV139" s="250"/>
      <c r="CW139" s="250"/>
      <c r="CX139" s="250"/>
      <c r="CY139" s="250"/>
      <c r="CZ139" s="250"/>
      <c r="DA139" s="250"/>
      <c r="DB139" s="250"/>
      <c r="DC139" s="250"/>
      <c r="DD139" s="250"/>
      <c r="DE139" s="250"/>
      <c r="DF139" s="250"/>
      <c r="DG139" s="250"/>
      <c r="DH139" s="250"/>
      <c r="DI139" s="250"/>
      <c r="DJ139" s="250"/>
      <c r="DK139" s="250"/>
      <c r="DL139" s="250"/>
      <c r="DM139" s="250"/>
      <c r="DN139" s="250"/>
      <c r="DO139" s="250"/>
      <c r="DP139" s="250"/>
      <c r="DQ139" s="250"/>
      <c r="DR139" s="250"/>
      <c r="DS139" s="250"/>
      <c r="DT139" s="250"/>
      <c r="DU139" s="250"/>
      <c r="DV139" s="250"/>
      <c r="DW139" s="250"/>
      <c r="DX139" s="250"/>
      <c r="DY139" s="250"/>
      <c r="DZ139" s="250"/>
      <c r="EA139" s="250"/>
      <c r="EB139" s="250"/>
      <c r="EC139" s="250"/>
      <c r="ED139" s="250"/>
      <c r="EE139" s="250"/>
      <c r="EF139" s="250"/>
      <c r="EG139" s="250"/>
      <c r="EH139" s="250"/>
      <c r="EI139" s="250"/>
      <c r="EJ139" s="250"/>
      <c r="EK139" s="250"/>
      <c r="EL139" s="250"/>
      <c r="EM139" s="250"/>
      <c r="EN139" s="250"/>
      <c r="EO139" s="250"/>
      <c r="EP139" s="250"/>
      <c r="EQ139" s="250"/>
      <c r="ER139" s="250"/>
      <c r="ES139" s="250"/>
      <c r="ET139" s="250"/>
      <c r="EU139" s="250"/>
      <c r="EV139" s="250"/>
      <c r="EW139" s="250"/>
      <c r="EX139" s="250"/>
      <c r="EY139" s="250"/>
      <c r="EZ139" s="250"/>
      <c r="FA139" s="250"/>
      <c r="FB139" s="250"/>
      <c r="FC139" s="250"/>
      <c r="FD139" s="250"/>
      <c r="FE139" s="250"/>
      <c r="FF139" s="250"/>
      <c r="FG139" s="250"/>
      <c r="FH139" s="250"/>
      <c r="FI139" s="250"/>
      <c r="FJ139" s="250"/>
      <c r="FK139" s="250"/>
      <c r="FL139" s="250"/>
      <c r="FM139" s="250"/>
      <c r="FN139" s="250"/>
      <c r="FO139" s="250"/>
      <c r="FP139" s="250"/>
      <c r="FQ139" s="250"/>
      <c r="FR139" s="250"/>
      <c r="FS139" s="250"/>
      <c r="FT139" s="250"/>
      <c r="FU139" s="250"/>
      <c r="FV139" s="250"/>
      <c r="FW139" s="250"/>
      <c r="FX139" s="250"/>
      <c r="FY139" s="250"/>
      <c r="FZ139" s="250"/>
      <c r="GA139" s="250"/>
      <c r="GB139" s="250"/>
      <c r="GC139" s="250"/>
      <c r="GD139" s="250"/>
      <c r="GE139" s="250"/>
      <c r="GF139" s="250"/>
      <c r="GG139" s="250"/>
      <c r="GH139" s="250"/>
      <c r="GI139" s="250"/>
      <c r="GJ139" s="250"/>
      <c r="GK139" s="250"/>
      <c r="GL139" s="250"/>
      <c r="GM139" s="250"/>
      <c r="GN139" s="250"/>
      <c r="GO139" s="250"/>
      <c r="GP139" s="250"/>
      <c r="GQ139" s="250"/>
      <c r="GR139" s="250"/>
      <c r="GS139" s="250"/>
      <c r="GT139" s="250"/>
      <c r="GU139" s="250"/>
      <c r="GV139" s="250"/>
      <c r="GW139" s="250"/>
      <c r="GX139" s="250"/>
      <c r="GY139" s="250"/>
      <c r="GZ139" s="250"/>
      <c r="HA139" s="250"/>
      <c r="HB139" s="250"/>
      <c r="HC139" s="250"/>
      <c r="HD139" s="250"/>
      <c r="HE139" s="250"/>
      <c r="HF139" s="250"/>
      <c r="HG139" s="250"/>
      <c r="HH139" s="250"/>
      <c r="HI139" s="250"/>
      <c r="HJ139" s="250"/>
      <c r="HK139" s="250"/>
      <c r="HL139" s="250"/>
      <c r="HM139" s="250"/>
      <c r="HN139" s="250"/>
      <c r="HO139" s="250"/>
      <c r="HP139" s="250"/>
      <c r="HQ139" s="250"/>
      <c r="HR139" s="250"/>
      <c r="HS139" s="250"/>
      <c r="HT139" s="250"/>
      <c r="HU139" s="250"/>
      <c r="HV139" s="250"/>
      <c r="HW139" s="250"/>
      <c r="HX139" s="250"/>
      <c r="HY139" s="250"/>
      <c r="HZ139" s="250"/>
      <c r="IA139" s="250"/>
      <c r="IB139" s="250"/>
      <c r="IC139" s="250"/>
      <c r="ID139" s="250"/>
      <c r="IE139" s="250"/>
      <c r="IF139" s="250"/>
      <c r="IG139" s="250"/>
      <c r="IH139" s="250"/>
      <c r="II139" s="250"/>
      <c r="IJ139" s="250"/>
      <c r="IK139" s="250"/>
      <c r="IL139" s="250"/>
      <c r="IM139" s="250"/>
      <c r="IN139" s="250"/>
      <c r="IO139" s="250"/>
      <c r="IP139" s="250"/>
      <c r="IQ139" s="250"/>
      <c r="IR139" s="250"/>
      <c r="IS139" s="250"/>
      <c r="IT139" s="250"/>
      <c r="IU139" s="250"/>
      <c r="IV139" s="250"/>
      <c r="IW139" s="250"/>
      <c r="IX139" s="250"/>
      <c r="IY139" s="250"/>
      <c r="IZ139" s="250"/>
      <c r="JA139" s="250"/>
      <c r="JB139" s="250"/>
      <c r="JC139" s="250"/>
      <c r="JD139" s="250"/>
      <c r="JE139" s="250"/>
      <c r="JF139" s="250"/>
      <c r="JG139" s="250"/>
      <c r="JH139" s="250"/>
      <c r="JI139" s="250"/>
      <c r="JJ139" s="250"/>
      <c r="JK139" s="250"/>
      <c r="JL139" s="250"/>
      <c r="JM139" s="250"/>
      <c r="JN139" s="250"/>
      <c r="JO139" s="250"/>
      <c r="JP139" s="250"/>
      <c r="JQ139" s="250"/>
      <c r="JR139" s="250"/>
      <c r="JS139" s="250"/>
      <c r="JT139" s="250"/>
      <c r="JU139" s="250"/>
      <c r="JV139" s="250"/>
      <c r="JW139" s="250"/>
      <c r="JX139" s="250"/>
      <c r="JY139" s="250"/>
      <c r="JZ139" s="250"/>
      <c r="KA139" s="250"/>
      <c r="KB139" s="250"/>
      <c r="KC139" s="250"/>
      <c r="KD139" s="250"/>
      <c r="KE139" s="250"/>
      <c r="KF139" s="250"/>
      <c r="KG139" s="250"/>
      <c r="KH139" s="250"/>
      <c r="KI139" s="250"/>
      <c r="KJ139" s="250"/>
      <c r="KK139" s="250"/>
      <c r="KL139" s="250"/>
      <c r="KM139" s="250"/>
      <c r="KN139" s="250"/>
      <c r="KO139" s="250"/>
      <c r="KP139" s="250"/>
      <c r="KQ139" s="250"/>
      <c r="KR139" s="250"/>
      <c r="KS139" s="250"/>
      <c r="KT139" s="250"/>
      <c r="KU139" s="250"/>
      <c r="KV139" s="250"/>
      <c r="KW139" s="250"/>
      <c r="KX139" s="250"/>
      <c r="KY139" s="250"/>
      <c r="KZ139" s="250"/>
      <c r="LA139" s="250"/>
      <c r="LB139" s="250"/>
      <c r="LC139" s="250"/>
      <c r="LD139" s="250"/>
      <c r="LE139" s="250"/>
      <c r="LF139" s="250"/>
      <c r="LG139" s="250"/>
      <c r="LH139" s="250"/>
      <c r="LI139" s="250"/>
      <c r="LJ139" s="250"/>
      <c r="LK139" s="250"/>
      <c r="LL139" s="250"/>
      <c r="LM139" s="250"/>
      <c r="LN139" s="250"/>
      <c r="LO139" s="250"/>
      <c r="LP139" s="250"/>
      <c r="LQ139" s="250"/>
      <c r="LR139" s="250"/>
      <c r="LS139" s="250"/>
      <c r="LT139" s="250"/>
      <c r="LU139" s="250"/>
      <c r="LV139" s="250"/>
      <c r="LW139" s="250"/>
      <c r="LX139" s="250"/>
      <c r="LY139" s="250"/>
      <c r="LZ139" s="250"/>
      <c r="MA139" s="250"/>
      <c r="MB139" s="250"/>
      <c r="MC139" s="250"/>
      <c r="MD139" s="250"/>
      <c r="ME139" s="250"/>
      <c r="MF139" s="250"/>
      <c r="MG139" s="250"/>
      <c r="MH139" s="250"/>
      <c r="MI139" s="250"/>
      <c r="MJ139" s="250"/>
      <c r="MK139" s="250"/>
      <c r="ML139" s="250"/>
      <c r="MM139" s="250"/>
      <c r="MN139" s="250"/>
      <c r="MO139" s="250"/>
      <c r="MP139" s="250"/>
      <c r="MQ139" s="250"/>
      <c r="MR139" s="250"/>
      <c r="MS139" s="250"/>
      <c r="MT139" s="250"/>
      <c r="MU139" s="250"/>
      <c r="MV139" s="250"/>
      <c r="MW139" s="250"/>
      <c r="MX139" s="250"/>
      <c r="MY139" s="250"/>
      <c r="MZ139" s="250"/>
      <c r="NA139" s="250"/>
      <c r="NB139" s="250"/>
      <c r="NC139" s="250"/>
      <c r="ND139" s="250"/>
      <c r="NE139" s="250"/>
      <c r="NF139" s="250"/>
      <c r="NG139" s="250"/>
      <c r="NH139" s="250"/>
      <c r="NI139" s="250"/>
      <c r="NJ139" s="250"/>
      <c r="NK139" s="250"/>
      <c r="NL139" s="250"/>
      <c r="NM139" s="250"/>
      <c r="NN139" s="250"/>
      <c r="NO139" s="250"/>
      <c r="NP139" s="250"/>
      <c r="NQ139" s="250"/>
      <c r="NR139" s="250"/>
      <c r="NS139" s="250"/>
      <c r="NT139" s="250"/>
      <c r="NU139" s="250"/>
      <c r="NV139" s="250"/>
      <c r="NW139" s="250"/>
      <c r="NX139" s="250"/>
      <c r="NY139" s="250"/>
      <c r="NZ139" s="250"/>
      <c r="OA139" s="250"/>
      <c r="OB139" s="250"/>
      <c r="OC139" s="250"/>
      <c r="OD139" s="250"/>
      <c r="OE139" s="250"/>
      <c r="OF139" s="250"/>
      <c r="OG139" s="250"/>
      <c r="OH139" s="250"/>
      <c r="OI139" s="250"/>
      <c r="OJ139" s="250"/>
      <c r="OK139" s="250"/>
      <c r="OL139" s="250"/>
      <c r="OM139" s="250"/>
      <c r="ON139" s="250"/>
      <c r="OO139" s="250"/>
      <c r="OP139" s="250"/>
      <c r="OQ139" s="250"/>
      <c r="OR139" s="250"/>
      <c r="OS139" s="250"/>
      <c r="OT139" s="250"/>
      <c r="OU139" s="250"/>
      <c r="OV139" s="250"/>
      <c r="OW139" s="250"/>
      <c r="OX139" s="250"/>
      <c r="OY139" s="250"/>
      <c r="OZ139" s="250"/>
      <c r="PA139" s="250"/>
      <c r="PB139" s="250"/>
      <c r="PC139" s="250"/>
      <c r="PD139" s="250"/>
      <c r="PE139" s="250"/>
      <c r="PF139" s="250"/>
      <c r="PG139" s="250"/>
      <c r="PH139" s="250"/>
      <c r="PI139" s="250"/>
      <c r="PJ139" s="250"/>
      <c r="PK139" s="250"/>
      <c r="PL139" s="250"/>
      <c r="PM139" s="250"/>
      <c r="PN139" s="250"/>
      <c r="PO139" s="250"/>
      <c r="PP139" s="250"/>
      <c r="PQ139" s="250"/>
      <c r="PR139" s="250"/>
      <c r="PS139" s="250"/>
      <c r="PT139" s="250"/>
      <c r="PU139" s="250"/>
      <c r="PV139" s="250"/>
      <c r="PW139" s="250"/>
      <c r="PX139" s="250"/>
      <c r="PY139" s="250"/>
      <c r="PZ139" s="250"/>
      <c r="QA139" s="250"/>
      <c r="QB139" s="250"/>
      <c r="QC139" s="250"/>
      <c r="QD139" s="250"/>
      <c r="QE139" s="250"/>
      <c r="QF139" s="250"/>
      <c r="QG139" s="250"/>
      <c r="QH139" s="250"/>
      <c r="QI139" s="250"/>
      <c r="QJ139" s="250"/>
      <c r="QK139" s="250"/>
      <c r="QL139" s="250"/>
      <c r="QM139" s="250"/>
      <c r="QN139" s="250"/>
      <c r="QO139" s="250"/>
      <c r="QP139" s="250"/>
      <c r="QQ139" s="250"/>
      <c r="QR139" s="250"/>
      <c r="QS139" s="250"/>
      <c r="QT139" s="250"/>
      <c r="QU139" s="250"/>
      <c r="QV139" s="250"/>
      <c r="QW139" s="250"/>
      <c r="QX139" s="250"/>
      <c r="QY139" s="250"/>
      <c r="QZ139" s="250"/>
      <c r="RA139" s="250"/>
      <c r="RB139" s="250"/>
      <c r="RC139" s="250"/>
      <c r="RD139" s="250"/>
      <c r="RE139" s="250"/>
      <c r="RF139" s="250"/>
      <c r="RG139" s="250"/>
      <c r="RH139" s="250"/>
      <c r="RI139" s="250"/>
      <c r="RJ139" s="250"/>
      <c r="RK139" s="250"/>
      <c r="RL139" s="250"/>
      <c r="RM139" s="250"/>
      <c r="RN139" s="250"/>
      <c r="RO139" s="250"/>
      <c r="RP139" s="250"/>
      <c r="RQ139" s="250"/>
      <c r="RR139" s="250"/>
      <c r="RS139" s="250"/>
      <c r="RT139" s="250"/>
      <c r="RU139" s="250"/>
      <c r="RV139" s="250"/>
      <c r="RW139" s="250"/>
      <c r="RX139" s="250"/>
      <c r="RY139" s="250"/>
      <c r="RZ139" s="250"/>
      <c r="SA139" s="250"/>
      <c r="SB139" s="250"/>
      <c r="SC139" s="250"/>
      <c r="SD139" s="250"/>
      <c r="SE139" s="250"/>
      <c r="SF139" s="250"/>
      <c r="SG139" s="250"/>
      <c r="SH139" s="250"/>
      <c r="SI139" s="250"/>
      <c r="SJ139" s="250"/>
      <c r="SK139" s="250"/>
      <c r="SL139" s="250"/>
      <c r="SM139" s="250"/>
      <c r="SN139" s="250"/>
      <c r="SO139" s="250"/>
      <c r="SP139" s="250"/>
      <c r="SQ139" s="250"/>
      <c r="SR139" s="250"/>
      <c r="SS139" s="250"/>
      <c r="ST139" s="250"/>
      <c r="SU139" s="250"/>
      <c r="SV139" s="250"/>
      <c r="SW139" s="250"/>
      <c r="SX139" s="250"/>
      <c r="SY139" s="250"/>
      <c r="SZ139" s="250"/>
      <c r="TA139" s="250"/>
      <c r="TB139" s="250"/>
      <c r="TC139" s="250"/>
      <c r="TD139" s="250"/>
      <c r="TE139" s="250"/>
      <c r="TF139" s="250"/>
      <c r="TG139" s="250"/>
      <c r="TH139" s="250"/>
      <c r="TI139" s="250"/>
      <c r="TJ139" s="250"/>
      <c r="TK139" s="250"/>
      <c r="TL139" s="250"/>
      <c r="TM139" s="250"/>
      <c r="TN139" s="250"/>
      <c r="TO139" s="250"/>
      <c r="TP139" s="250"/>
      <c r="TQ139" s="250"/>
      <c r="TR139" s="250"/>
      <c r="TS139" s="250"/>
      <c r="TT139" s="250"/>
      <c r="TU139" s="250"/>
      <c r="TV139" s="250"/>
      <c r="TW139" s="250"/>
      <c r="TX139" s="250"/>
      <c r="TY139" s="250"/>
      <c r="TZ139" s="250"/>
      <c r="UA139" s="250"/>
      <c r="UB139" s="250"/>
      <c r="UC139" s="250"/>
      <c r="UD139" s="250"/>
      <c r="UE139" s="250"/>
      <c r="UF139" s="250"/>
      <c r="UG139" s="250"/>
      <c r="UH139" s="250"/>
      <c r="UI139" s="250"/>
      <c r="UJ139" s="250"/>
      <c r="UK139" s="250"/>
      <c r="UL139" s="250"/>
      <c r="UM139" s="250"/>
      <c r="UN139" s="250"/>
      <c r="UO139" s="250"/>
      <c r="UP139" s="250"/>
      <c r="UQ139" s="250"/>
      <c r="UR139" s="250"/>
      <c r="US139" s="250"/>
      <c r="UT139" s="250"/>
      <c r="UU139" s="250"/>
      <c r="UV139" s="250"/>
      <c r="UW139" s="250"/>
      <c r="UX139" s="250"/>
      <c r="UY139" s="250"/>
      <c r="UZ139" s="250"/>
      <c r="VA139" s="250"/>
      <c r="VB139" s="250"/>
      <c r="VC139" s="250"/>
      <c r="VD139" s="250"/>
      <c r="VE139" s="250"/>
      <c r="VF139" s="250"/>
      <c r="VG139" s="250"/>
      <c r="VH139" s="250"/>
      <c r="VI139" s="250"/>
      <c r="VJ139" s="250"/>
      <c r="VK139" s="250"/>
      <c r="VL139" s="250"/>
      <c r="VM139" s="250"/>
      <c r="VN139" s="250"/>
      <c r="VO139" s="250"/>
      <c r="VP139" s="250"/>
      <c r="VQ139" s="250"/>
      <c r="VR139" s="250"/>
      <c r="VS139" s="250"/>
      <c r="VT139" s="250"/>
      <c r="VU139" s="250"/>
      <c r="VV139" s="250"/>
      <c r="VW139" s="250"/>
      <c r="VX139" s="250"/>
      <c r="VY139" s="250"/>
      <c r="VZ139" s="250"/>
      <c r="WA139" s="250"/>
      <c r="WB139" s="250"/>
      <c r="WC139" s="250"/>
      <c r="WD139" s="250"/>
      <c r="WE139" s="250"/>
      <c r="WF139" s="250"/>
      <c r="WG139" s="250"/>
      <c r="WH139" s="250"/>
      <c r="WI139" s="250"/>
      <c r="WJ139" s="250"/>
      <c r="WK139" s="250"/>
      <c r="WL139" s="250"/>
      <c r="WM139" s="250"/>
      <c r="WN139" s="250"/>
      <c r="WO139" s="250"/>
      <c r="WP139" s="250"/>
      <c r="WQ139" s="250"/>
      <c r="WR139" s="250"/>
      <c r="WS139" s="250"/>
      <c r="WT139" s="250"/>
      <c r="WU139" s="250"/>
      <c r="WV139" s="250"/>
      <c r="WW139" s="250"/>
      <c r="WX139" s="250"/>
      <c r="WY139" s="250"/>
      <c r="WZ139" s="250"/>
      <c r="XA139" s="250"/>
      <c r="XB139" s="250"/>
      <c r="XC139" s="250"/>
      <c r="XD139" s="250"/>
      <c r="XE139" s="250"/>
      <c r="XF139" s="250"/>
      <c r="XG139" s="250"/>
      <c r="XH139" s="250"/>
      <c r="XI139" s="250"/>
      <c r="XJ139" s="250"/>
      <c r="XK139" s="250"/>
      <c r="XL139" s="250"/>
      <c r="XM139" s="250"/>
      <c r="XN139" s="250"/>
      <c r="XO139" s="250"/>
      <c r="XP139" s="250"/>
      <c r="XQ139" s="250"/>
      <c r="XR139" s="250"/>
      <c r="XS139" s="250"/>
      <c r="XT139" s="250"/>
      <c r="XU139" s="250"/>
      <c r="XV139" s="250"/>
      <c r="XW139" s="250"/>
      <c r="XX139" s="250"/>
      <c r="XY139" s="250"/>
      <c r="XZ139" s="250"/>
      <c r="YA139" s="250"/>
      <c r="YB139" s="250"/>
      <c r="YC139" s="250"/>
      <c r="YD139" s="250"/>
      <c r="YE139" s="250"/>
      <c r="YF139" s="250"/>
      <c r="YG139" s="250"/>
      <c r="YH139" s="250"/>
      <c r="YI139" s="250"/>
      <c r="YJ139" s="250"/>
      <c r="YK139" s="250"/>
      <c r="YL139" s="250"/>
      <c r="YM139" s="250"/>
      <c r="YN139" s="250"/>
      <c r="YO139" s="250"/>
      <c r="YP139" s="250"/>
      <c r="YQ139" s="250"/>
      <c r="YR139" s="250"/>
      <c r="YS139" s="250"/>
      <c r="YT139" s="250"/>
      <c r="YU139" s="250"/>
      <c r="YV139" s="250"/>
      <c r="YW139" s="250"/>
      <c r="YX139" s="250"/>
      <c r="YY139" s="250"/>
      <c r="YZ139" s="250"/>
      <c r="ZA139" s="250"/>
      <c r="ZB139" s="250"/>
      <c r="ZC139" s="250"/>
      <c r="ZD139" s="250"/>
      <c r="ZE139" s="250"/>
      <c r="ZF139" s="250"/>
      <c r="ZG139" s="250"/>
      <c r="ZH139" s="250"/>
      <c r="ZI139" s="250"/>
      <c r="ZJ139" s="250"/>
      <c r="ZK139" s="250"/>
      <c r="ZL139" s="250"/>
      <c r="ZM139" s="250"/>
      <c r="ZN139" s="250"/>
      <c r="ZO139" s="250"/>
      <c r="ZP139" s="250"/>
      <c r="ZQ139" s="250"/>
      <c r="ZR139" s="250"/>
      <c r="ZS139" s="250"/>
      <c r="ZT139" s="250"/>
      <c r="ZU139" s="250"/>
      <c r="ZV139" s="250"/>
      <c r="ZW139" s="250"/>
      <c r="ZX139" s="250"/>
      <c r="ZY139" s="250"/>
      <c r="ZZ139" s="250"/>
      <c r="AAA139" s="250"/>
      <c r="AAB139" s="250"/>
      <c r="AAC139" s="250"/>
      <c r="AAD139" s="250"/>
      <c r="AAE139" s="250"/>
      <c r="AAF139" s="250"/>
      <c r="AAG139" s="250"/>
      <c r="AAH139" s="250"/>
      <c r="AAI139" s="250"/>
      <c r="AAJ139" s="250"/>
      <c r="AAK139" s="250"/>
      <c r="AAL139" s="250"/>
      <c r="AAM139" s="250"/>
      <c r="AAN139" s="250"/>
      <c r="AAO139" s="250"/>
      <c r="AAP139" s="250"/>
      <c r="AAQ139" s="250"/>
      <c r="AAR139" s="250"/>
      <c r="AAS139" s="250"/>
      <c r="AAT139" s="250"/>
      <c r="AAU139" s="250"/>
      <c r="AAV139" s="250"/>
      <c r="AAW139" s="250"/>
      <c r="AAX139" s="250"/>
      <c r="AAY139" s="250"/>
      <c r="AAZ139" s="250"/>
      <c r="ABA139" s="250"/>
      <c r="ABB139" s="250"/>
      <c r="ABC139" s="250"/>
      <c r="ABD139" s="250"/>
      <c r="ABE139" s="250"/>
      <c r="ABF139" s="250"/>
      <c r="ABG139" s="250"/>
      <c r="ABH139" s="250"/>
      <c r="ABI139" s="250"/>
      <c r="ABJ139" s="250"/>
      <c r="ABK139" s="250"/>
      <c r="ABL139" s="250"/>
      <c r="ABM139" s="250"/>
      <c r="ABN139" s="250"/>
      <c r="ABO139" s="250"/>
      <c r="ABP139" s="250"/>
      <c r="ABQ139" s="250"/>
      <c r="ABR139" s="250"/>
      <c r="ABS139" s="250"/>
      <c r="ABT139" s="250"/>
      <c r="ABU139" s="250"/>
      <c r="ABV139" s="250"/>
      <c r="ABW139" s="250"/>
      <c r="ABX139" s="250"/>
      <c r="ABY139" s="250"/>
      <c r="ABZ139" s="250"/>
      <c r="ACA139" s="250"/>
      <c r="ACB139" s="250"/>
      <c r="ACC139" s="250"/>
      <c r="ACD139" s="250"/>
      <c r="ACE139" s="250"/>
      <c r="ACF139" s="250"/>
      <c r="ACG139" s="250"/>
      <c r="ACH139" s="250"/>
      <c r="ACI139" s="250"/>
      <c r="ACJ139" s="250"/>
      <c r="ACK139" s="250"/>
      <c r="ACL139" s="250"/>
      <c r="ACM139" s="250"/>
      <c r="ACN139" s="250"/>
      <c r="ACO139" s="250"/>
      <c r="ACP139" s="250"/>
      <c r="ACQ139" s="250"/>
      <c r="ACR139" s="250"/>
      <c r="ACS139" s="250"/>
      <c r="ACT139" s="250"/>
      <c r="ACU139" s="250"/>
      <c r="ACV139" s="250"/>
      <c r="ACW139" s="250"/>
      <c r="ACX139" s="250"/>
      <c r="ACY139" s="250"/>
      <c r="ACZ139" s="250"/>
      <c r="ADA139" s="250"/>
      <c r="ADB139" s="250"/>
      <c r="ADC139" s="250"/>
      <c r="ADD139" s="250"/>
      <c r="ADE139" s="250"/>
      <c r="ADF139" s="250"/>
      <c r="ADG139" s="250"/>
      <c r="ADH139" s="250"/>
      <c r="ADI139" s="250"/>
      <c r="ADJ139" s="250"/>
      <c r="ADK139" s="250"/>
      <c r="ADL139" s="250"/>
      <c r="ADM139" s="250"/>
      <c r="ADN139" s="250"/>
      <c r="ADO139" s="250"/>
      <c r="ADP139" s="250"/>
      <c r="ADQ139" s="250"/>
      <c r="ADR139" s="250"/>
      <c r="ADS139" s="250"/>
      <c r="ADT139" s="250"/>
      <c r="ADU139" s="250"/>
      <c r="ADV139" s="250"/>
      <c r="ADW139" s="250"/>
      <c r="ADX139" s="250"/>
      <c r="ADY139" s="250"/>
      <c r="ADZ139" s="250"/>
      <c r="AEA139" s="250"/>
      <c r="AEB139" s="250"/>
      <c r="AEC139" s="250"/>
      <c r="AED139" s="250"/>
      <c r="AEE139" s="250"/>
      <c r="AEF139" s="250"/>
      <c r="AEG139" s="250"/>
      <c r="AEH139" s="250"/>
      <c r="AEI139" s="250"/>
      <c r="AEJ139" s="250"/>
      <c r="AEK139" s="250"/>
      <c r="AEL139" s="250"/>
      <c r="AEM139" s="250"/>
      <c r="AEN139" s="250"/>
      <c r="AEO139" s="250"/>
      <c r="AEP139" s="250"/>
      <c r="AEQ139" s="250"/>
      <c r="AER139" s="250"/>
      <c r="AES139" s="250"/>
      <c r="AET139" s="250"/>
      <c r="AEU139" s="250"/>
      <c r="AEV139" s="250"/>
      <c r="AEW139" s="250"/>
      <c r="AEX139" s="250"/>
      <c r="AEY139" s="250"/>
      <c r="AEZ139" s="250"/>
      <c r="AFA139" s="250"/>
      <c r="AFB139" s="250"/>
      <c r="AFC139" s="250"/>
      <c r="AFD139" s="250"/>
      <c r="AFE139" s="250"/>
      <c r="AFF139" s="250"/>
      <c r="AFG139" s="250"/>
      <c r="AFH139" s="250"/>
      <c r="AFI139" s="250"/>
      <c r="AFJ139" s="250"/>
      <c r="AFK139" s="250"/>
      <c r="AFL139" s="250"/>
      <c r="AFM139" s="250"/>
      <c r="AFN139" s="250"/>
      <c r="AFO139" s="250"/>
      <c r="AFP139" s="250"/>
      <c r="AFQ139" s="250"/>
      <c r="AFR139" s="250"/>
      <c r="AFS139" s="250"/>
      <c r="AFT139" s="250"/>
      <c r="AFU139" s="250"/>
      <c r="AFV139" s="250"/>
      <c r="AFW139" s="250"/>
      <c r="AFX139" s="250"/>
      <c r="AFY139" s="250"/>
      <c r="AFZ139" s="250"/>
      <c r="AGA139" s="250"/>
      <c r="AGB139" s="250"/>
      <c r="AGC139" s="250"/>
      <c r="AGD139" s="250"/>
      <c r="AGE139" s="250"/>
      <c r="AGF139" s="250"/>
      <c r="AGG139" s="250"/>
      <c r="AGH139" s="250"/>
      <c r="AGI139" s="250"/>
      <c r="AGJ139" s="250"/>
      <c r="AGK139" s="250"/>
      <c r="AGL139" s="250"/>
      <c r="AGM139" s="250"/>
      <c r="AGN139" s="250"/>
      <c r="AGO139" s="250"/>
      <c r="AGP139" s="250"/>
      <c r="AGQ139" s="250"/>
      <c r="AGR139" s="250"/>
      <c r="AGS139" s="250"/>
      <c r="AGT139" s="250"/>
      <c r="AGU139" s="250"/>
      <c r="AGV139" s="250"/>
      <c r="AGW139" s="250"/>
      <c r="AGX139" s="250"/>
      <c r="AGY139" s="250"/>
      <c r="AGZ139" s="250"/>
      <c r="AHA139" s="250"/>
      <c r="AHB139" s="250"/>
      <c r="AHC139" s="250"/>
      <c r="AHD139" s="250"/>
      <c r="AHE139" s="250"/>
      <c r="AHF139" s="250"/>
      <c r="AHG139" s="250"/>
      <c r="AHH139" s="250"/>
      <c r="AHI139" s="250"/>
      <c r="AHJ139" s="250"/>
      <c r="AHK139" s="250"/>
      <c r="AHL139" s="250"/>
      <c r="AHM139" s="250"/>
      <c r="AHN139" s="250"/>
      <c r="AHO139" s="250"/>
      <c r="AHP139" s="250"/>
      <c r="AHQ139" s="250"/>
      <c r="AHR139" s="250"/>
      <c r="AHS139" s="250"/>
      <c r="AHT139" s="250"/>
      <c r="AHU139" s="250"/>
      <c r="AHV139" s="250"/>
      <c r="AHW139" s="250"/>
      <c r="AHX139" s="250"/>
      <c r="AHY139" s="250"/>
      <c r="AHZ139" s="250"/>
      <c r="AIA139" s="250"/>
      <c r="AIB139" s="250"/>
      <c r="AIC139" s="250"/>
      <c r="AID139" s="250"/>
      <c r="AIE139" s="250"/>
      <c r="AIF139" s="250"/>
      <c r="AIG139" s="250"/>
      <c r="AIH139" s="250"/>
      <c r="AII139" s="250"/>
      <c r="AIJ139" s="250"/>
      <c r="AIK139" s="250"/>
      <c r="AIL139" s="250"/>
      <c r="AIM139" s="250"/>
      <c r="AIN139" s="250"/>
      <c r="AIO139" s="250"/>
      <c r="AIP139" s="250"/>
      <c r="AIQ139" s="250"/>
      <c r="AIR139" s="250"/>
      <c r="AIS139" s="250"/>
      <c r="AIT139" s="250"/>
      <c r="AIU139" s="250"/>
      <c r="AIV139" s="250"/>
      <c r="AIW139" s="250"/>
      <c r="AIX139" s="250"/>
      <c r="AIY139" s="250"/>
      <c r="AIZ139" s="250"/>
      <c r="AJA139" s="250"/>
      <c r="AJB139" s="250"/>
      <c r="AJC139" s="250"/>
      <c r="AJD139" s="250"/>
      <c r="AJE139" s="250"/>
      <c r="AJF139" s="250"/>
      <c r="AJG139" s="250"/>
      <c r="AJH139" s="250"/>
      <c r="AJI139" s="250"/>
      <c r="AJJ139" s="250"/>
      <c r="AJK139" s="250"/>
      <c r="AJL139" s="250"/>
      <c r="AJM139" s="250"/>
      <c r="AJN139" s="250"/>
      <c r="AJO139" s="250"/>
      <c r="AJP139" s="250"/>
      <c r="AJQ139" s="250"/>
      <c r="AJR139" s="250"/>
      <c r="AJS139" s="250"/>
      <c r="AJT139" s="250"/>
      <c r="AJU139" s="250"/>
      <c r="AJV139" s="250"/>
      <c r="AJW139" s="250"/>
      <c r="AJX139" s="250"/>
      <c r="AJY139" s="250"/>
      <c r="AJZ139" s="250"/>
      <c r="AKA139" s="250"/>
      <c r="AKB139" s="250"/>
      <c r="AKC139" s="250"/>
      <c r="AKD139" s="250"/>
      <c r="AKE139" s="250"/>
      <c r="AKF139" s="250"/>
      <c r="AKG139" s="250"/>
      <c r="AKH139" s="250"/>
      <c r="AKI139" s="250"/>
      <c r="AKJ139" s="250"/>
      <c r="AKK139" s="250"/>
      <c r="AKL139" s="250"/>
      <c r="AKM139" s="250"/>
      <c r="AKN139" s="250"/>
      <c r="AKO139" s="250"/>
      <c r="AKP139" s="250"/>
      <c r="AKQ139" s="250"/>
      <c r="AKR139" s="250"/>
      <c r="AKS139" s="250"/>
      <c r="AKT139" s="250"/>
      <c r="AKU139" s="250"/>
      <c r="AKV139" s="250"/>
      <c r="AKW139" s="250"/>
      <c r="AKX139" s="250"/>
      <c r="AKY139" s="250"/>
      <c r="AKZ139" s="250"/>
      <c r="ALA139" s="250"/>
      <c r="ALB139" s="250"/>
      <c r="ALC139" s="250"/>
      <c r="ALD139" s="250"/>
      <c r="ALE139" s="250"/>
      <c r="ALF139" s="250"/>
      <c r="ALG139" s="250"/>
      <c r="ALH139" s="250"/>
      <c r="ALI139" s="250"/>
      <c r="ALJ139" s="250"/>
      <c r="ALK139" s="250"/>
      <c r="ALL139" s="250"/>
      <c r="ALM139" s="250"/>
      <c r="ALN139" s="250"/>
      <c r="ALO139" s="250"/>
      <c r="ALP139" s="250"/>
      <c r="ALQ139" s="250"/>
      <c r="ALR139" s="250"/>
      <c r="ALS139" s="250"/>
      <c r="ALT139" s="250"/>
      <c r="ALU139" s="250"/>
      <c r="ALV139" s="250"/>
      <c r="ALW139" s="250"/>
      <c r="ALX139" s="250"/>
      <c r="ALY139" s="250"/>
      <c r="ALZ139" s="250"/>
      <c r="AMA139" s="250"/>
      <c r="AMB139" s="250"/>
      <c r="AMC139" s="250"/>
      <c r="AMD139" s="250"/>
      <c r="AME139" s="250"/>
      <c r="AMF139" s="250"/>
      <c r="AMG139" s="250"/>
      <c r="AMH139" s="250"/>
      <c r="AMI139" s="250"/>
      <c r="AMJ139" s="250"/>
      <c r="AMK139" s="250"/>
      <c r="AML139" s="250"/>
      <c r="AMM139" s="250"/>
      <c r="AMN139" s="250"/>
      <c r="AMO139" s="250"/>
      <c r="AMP139" s="250"/>
      <c r="AMQ139" s="250"/>
      <c r="AMR139" s="250"/>
      <c r="AMS139" s="250"/>
      <c r="AMT139" s="250"/>
      <c r="AMU139" s="250"/>
      <c r="AMV139" s="250"/>
      <c r="AMW139" s="250"/>
      <c r="AMX139" s="250"/>
      <c r="AMY139" s="250"/>
      <c r="AMZ139" s="250"/>
      <c r="ANA139" s="250"/>
      <c r="ANB139" s="250"/>
      <c r="ANC139" s="250"/>
      <c r="AND139" s="250"/>
      <c r="ANE139" s="250"/>
      <c r="ANF139" s="250"/>
      <c r="ANG139" s="250"/>
      <c r="ANH139" s="250"/>
      <c r="ANI139" s="250"/>
      <c r="ANJ139" s="250"/>
      <c r="ANK139" s="250"/>
      <c r="ANL139" s="250"/>
      <c r="ANM139" s="250"/>
      <c r="ANN139" s="250"/>
      <c r="ANO139" s="250"/>
      <c r="ANP139" s="250"/>
      <c r="ANQ139" s="250"/>
      <c r="ANR139" s="250"/>
      <c r="ANS139" s="250"/>
      <c r="ANT139" s="250"/>
      <c r="ANU139" s="250"/>
      <c r="ANV139" s="250"/>
      <c r="ANW139" s="250"/>
      <c r="ANX139" s="250"/>
      <c r="ANY139" s="250"/>
      <c r="ANZ139" s="250"/>
      <c r="AOA139" s="250"/>
      <c r="AOB139" s="250"/>
      <c r="AOC139" s="250"/>
      <c r="AOD139" s="250"/>
      <c r="AOE139" s="250"/>
      <c r="AOF139" s="250"/>
      <c r="AOG139" s="250"/>
      <c r="AOH139" s="250"/>
      <c r="AOI139" s="250"/>
      <c r="AOJ139" s="250"/>
      <c r="AOK139" s="250"/>
      <c r="AOL139" s="250"/>
      <c r="AOM139" s="250"/>
      <c r="AON139" s="250"/>
      <c r="AOO139" s="250"/>
      <c r="AOP139" s="250"/>
      <c r="AOQ139" s="250"/>
      <c r="AOR139" s="250"/>
      <c r="AOS139" s="250"/>
      <c r="AOT139" s="250"/>
      <c r="AOU139" s="250"/>
      <c r="AOV139" s="250"/>
      <c r="AOW139" s="250"/>
      <c r="AOX139" s="250"/>
      <c r="AOY139" s="250"/>
      <c r="AOZ139" s="250"/>
      <c r="APA139" s="250"/>
      <c r="APB139" s="250"/>
      <c r="APC139" s="250"/>
      <c r="APD139" s="250"/>
      <c r="APE139" s="250"/>
      <c r="APF139" s="250"/>
      <c r="APG139" s="250"/>
      <c r="APH139" s="250"/>
      <c r="API139" s="250"/>
      <c r="APJ139" s="250"/>
      <c r="APK139" s="250"/>
      <c r="APL139" s="250"/>
      <c r="APM139" s="250"/>
      <c r="APN139" s="250"/>
      <c r="APO139" s="250"/>
      <c r="APP139" s="250"/>
      <c r="APQ139" s="250"/>
      <c r="APR139" s="250"/>
      <c r="APS139" s="250"/>
      <c r="APT139" s="250"/>
      <c r="APU139" s="250"/>
      <c r="APV139" s="250"/>
      <c r="APW139" s="250"/>
      <c r="APX139" s="250"/>
      <c r="APY139" s="250"/>
      <c r="APZ139" s="250"/>
      <c r="AQA139" s="250"/>
      <c r="AQB139" s="250"/>
      <c r="AQC139" s="250"/>
      <c r="AQD139" s="250"/>
      <c r="AQE139" s="250"/>
      <c r="AQF139" s="250"/>
      <c r="AQG139" s="250"/>
      <c r="AQH139" s="250"/>
      <c r="AQI139" s="250"/>
      <c r="AQJ139" s="250"/>
      <c r="AQK139" s="250"/>
      <c r="AQL139" s="250"/>
      <c r="AQM139" s="250"/>
      <c r="AQN139" s="250"/>
      <c r="AQO139" s="250"/>
      <c r="AQP139" s="250"/>
      <c r="AQQ139" s="250"/>
      <c r="AQR139" s="250"/>
      <c r="AQS139" s="250"/>
      <c r="AQT139" s="250"/>
      <c r="AQU139" s="250"/>
      <c r="AQV139" s="250"/>
      <c r="AQW139" s="250"/>
      <c r="AQX139" s="250"/>
      <c r="AQY139" s="250"/>
      <c r="AQZ139" s="250"/>
      <c r="ARA139" s="250"/>
      <c r="ARB139" s="250"/>
      <c r="ARC139" s="250"/>
      <c r="ARD139" s="250"/>
      <c r="ARE139" s="250"/>
      <c r="ARF139" s="250"/>
      <c r="ARG139" s="250"/>
      <c r="ARH139" s="250"/>
      <c r="ARI139" s="250"/>
      <c r="ARJ139" s="250"/>
      <c r="ARK139" s="250"/>
      <c r="ARL139" s="250"/>
      <c r="ARM139" s="250"/>
      <c r="ARN139" s="250"/>
      <c r="ARO139" s="250"/>
      <c r="ARP139" s="250"/>
      <c r="ARQ139" s="250"/>
      <c r="ARR139" s="250"/>
      <c r="ARS139" s="250"/>
      <c r="ART139" s="250"/>
      <c r="ARU139" s="250"/>
      <c r="ARV139" s="250"/>
      <c r="ARW139" s="250"/>
      <c r="ARX139" s="250"/>
      <c r="ARY139" s="250"/>
      <c r="ARZ139" s="250"/>
      <c r="ASA139" s="250"/>
      <c r="ASB139" s="250"/>
      <c r="ASC139" s="250"/>
      <c r="ASD139" s="250"/>
      <c r="ASE139" s="250"/>
      <c r="ASF139" s="250"/>
      <c r="ASG139" s="250"/>
      <c r="ASH139" s="250"/>
      <c r="ASI139" s="250"/>
      <c r="ASJ139" s="250"/>
      <c r="ASK139" s="250"/>
      <c r="ASL139" s="250"/>
      <c r="ASM139" s="250"/>
      <c r="ASN139" s="250"/>
      <c r="ASO139" s="250"/>
      <c r="ASP139" s="250"/>
      <c r="ASQ139" s="250"/>
      <c r="ASR139" s="250"/>
      <c r="ASS139" s="250"/>
      <c r="AST139" s="250"/>
      <c r="ASU139" s="250"/>
      <c r="ASV139" s="250"/>
      <c r="ASW139" s="250"/>
      <c r="ASX139" s="250"/>
      <c r="ASY139" s="250"/>
      <c r="ASZ139" s="250"/>
      <c r="ATA139" s="250"/>
      <c r="ATB139" s="250"/>
      <c r="ATC139" s="250"/>
      <c r="ATD139" s="250"/>
      <c r="ATE139" s="250"/>
      <c r="ATF139" s="250"/>
      <c r="ATG139" s="250"/>
      <c r="ATH139" s="250"/>
      <c r="ATI139" s="250"/>
      <c r="ATJ139" s="250"/>
      <c r="ATK139" s="250"/>
      <c r="ATL139" s="250"/>
      <c r="ATM139" s="250"/>
      <c r="ATN139" s="250"/>
      <c r="ATO139" s="250"/>
      <c r="ATP139" s="250"/>
      <c r="ATQ139" s="250"/>
      <c r="ATR139" s="250"/>
      <c r="ATS139" s="250"/>
      <c r="ATT139" s="250"/>
      <c r="ATU139" s="250"/>
      <c r="ATV139" s="250"/>
      <c r="ATW139" s="250"/>
      <c r="ATX139" s="250"/>
      <c r="ATY139" s="250"/>
      <c r="ATZ139" s="250"/>
      <c r="AUA139" s="250"/>
      <c r="AUB139" s="250"/>
      <c r="AUC139" s="250"/>
      <c r="AUD139" s="250"/>
      <c r="AUE139" s="250"/>
      <c r="AUF139" s="250"/>
      <c r="AUG139" s="250"/>
      <c r="AUH139" s="250"/>
      <c r="AUI139" s="250"/>
      <c r="AUJ139" s="250"/>
      <c r="AUK139" s="250"/>
      <c r="AUL139" s="250"/>
      <c r="AUM139" s="250"/>
      <c r="AUN139" s="250"/>
      <c r="AUO139" s="250"/>
      <c r="AUP139" s="250"/>
      <c r="AUQ139" s="250"/>
      <c r="AUR139" s="250"/>
      <c r="AUS139" s="250"/>
      <c r="AUT139" s="250"/>
      <c r="AUU139" s="250"/>
      <c r="AUV139" s="250"/>
      <c r="AUW139" s="250"/>
      <c r="AUX139" s="250"/>
      <c r="AUY139" s="250"/>
      <c r="AUZ139" s="250"/>
      <c r="AVA139" s="250"/>
      <c r="AVB139" s="250"/>
      <c r="AVC139" s="250"/>
      <c r="AVD139" s="250"/>
      <c r="AVE139" s="250"/>
      <c r="AVF139" s="250"/>
      <c r="AVG139" s="250"/>
      <c r="AVH139" s="250"/>
      <c r="AVI139" s="250"/>
      <c r="AVJ139" s="250"/>
      <c r="AVK139" s="250"/>
      <c r="AVL139" s="250"/>
      <c r="AVM139" s="250"/>
      <c r="AVN139" s="250"/>
      <c r="AVO139" s="250"/>
      <c r="AVP139" s="250"/>
      <c r="AVQ139" s="250"/>
      <c r="AVR139" s="250"/>
      <c r="AVS139" s="250"/>
      <c r="AVT139" s="250"/>
      <c r="AVU139" s="250"/>
      <c r="AVV139" s="250"/>
      <c r="AVW139" s="250"/>
      <c r="AVX139" s="250"/>
      <c r="AVY139" s="250"/>
      <c r="AVZ139" s="250"/>
      <c r="AWA139" s="250"/>
      <c r="AWB139" s="250"/>
      <c r="AWC139" s="250"/>
      <c r="AWD139" s="250"/>
      <c r="AWE139" s="250"/>
      <c r="AWF139" s="250"/>
      <c r="AWG139" s="250"/>
      <c r="AWH139" s="250"/>
      <c r="AWI139" s="250"/>
      <c r="AWJ139" s="250"/>
      <c r="AWK139" s="250"/>
      <c r="AWL139" s="250"/>
      <c r="AWM139" s="250"/>
      <c r="AWN139" s="250"/>
      <c r="AWO139" s="250"/>
      <c r="AWP139" s="250"/>
      <c r="AWQ139" s="250"/>
      <c r="AWR139" s="250"/>
      <c r="AWS139" s="250"/>
      <c r="AWT139" s="250"/>
      <c r="AWU139" s="250"/>
      <c r="AWV139" s="250"/>
      <c r="AWW139" s="250"/>
      <c r="AWX139" s="250"/>
      <c r="AWY139" s="250"/>
      <c r="AWZ139" s="250"/>
      <c r="AXA139" s="250"/>
      <c r="AXB139" s="250"/>
      <c r="AXC139" s="250"/>
      <c r="AXD139" s="250"/>
      <c r="AXE139" s="250"/>
      <c r="AXF139" s="250"/>
      <c r="AXG139" s="250"/>
      <c r="AXH139" s="250"/>
      <c r="AXI139" s="250"/>
      <c r="AXJ139" s="250"/>
      <c r="AXK139" s="250"/>
      <c r="AXL139" s="250"/>
      <c r="AXM139" s="250"/>
      <c r="AXN139" s="250"/>
      <c r="AXO139" s="250"/>
      <c r="AXP139" s="250"/>
      <c r="AXQ139" s="250"/>
      <c r="AXR139" s="250"/>
      <c r="AXS139" s="250"/>
      <c r="AXT139" s="250"/>
      <c r="AXU139" s="250"/>
      <c r="AXV139" s="250"/>
      <c r="AXW139" s="250"/>
      <c r="AXX139" s="250"/>
      <c r="AXY139" s="250"/>
      <c r="AXZ139" s="250"/>
      <c r="AYA139" s="250"/>
      <c r="AYB139" s="250"/>
      <c r="AYC139" s="250"/>
      <c r="AYD139" s="250"/>
      <c r="AYE139" s="250"/>
      <c r="AYF139" s="250"/>
      <c r="AYG139" s="250"/>
      <c r="AYH139" s="250"/>
      <c r="AYI139" s="250"/>
      <c r="AYJ139" s="250"/>
      <c r="AYK139" s="250"/>
      <c r="AYL139" s="250"/>
      <c r="AYM139" s="250"/>
      <c r="AYN139" s="250"/>
      <c r="AYO139" s="250"/>
      <c r="AYP139" s="250"/>
      <c r="AYQ139" s="250"/>
      <c r="AYR139" s="250"/>
      <c r="AYS139" s="250"/>
      <c r="AYT139" s="250"/>
      <c r="AYU139" s="250"/>
      <c r="AYV139" s="250"/>
      <c r="AYW139" s="250"/>
      <c r="AYX139" s="250"/>
      <c r="AYY139" s="250"/>
      <c r="AYZ139" s="250"/>
      <c r="AZA139" s="250"/>
      <c r="AZB139" s="250"/>
      <c r="AZC139" s="250"/>
      <c r="AZD139" s="250"/>
      <c r="AZE139" s="250"/>
      <c r="AZF139" s="250"/>
      <c r="AZG139" s="250"/>
      <c r="AZH139" s="250"/>
      <c r="AZI139" s="250"/>
      <c r="AZJ139" s="250"/>
      <c r="AZK139" s="250"/>
      <c r="AZL139" s="250"/>
      <c r="AZM139" s="250"/>
      <c r="AZN139" s="250"/>
      <c r="AZO139" s="250"/>
      <c r="AZP139" s="250"/>
      <c r="AZQ139" s="250"/>
      <c r="AZR139" s="250"/>
      <c r="AZS139" s="250"/>
      <c r="AZT139" s="250"/>
      <c r="AZU139" s="250"/>
      <c r="AZV139" s="250"/>
      <c r="AZW139" s="250"/>
      <c r="AZX139" s="250"/>
      <c r="AZY139" s="250"/>
      <c r="AZZ139" s="250"/>
      <c r="BAA139" s="250"/>
      <c r="BAB139" s="250"/>
      <c r="BAC139" s="250"/>
      <c r="BAD139" s="250"/>
      <c r="BAE139" s="250"/>
      <c r="BAF139" s="250"/>
      <c r="BAG139" s="250"/>
      <c r="BAH139" s="250"/>
      <c r="BAI139" s="250"/>
      <c r="BAJ139" s="250"/>
      <c r="BAK139" s="250"/>
      <c r="BAL139" s="250"/>
      <c r="BAM139" s="250"/>
      <c r="BAN139" s="250"/>
      <c r="BAO139" s="250"/>
      <c r="BAP139" s="250"/>
      <c r="BAQ139" s="250"/>
      <c r="BAR139" s="250"/>
      <c r="BAS139" s="250"/>
      <c r="BAT139" s="250"/>
      <c r="BAU139" s="250"/>
      <c r="BAV139" s="250"/>
      <c r="BAW139" s="250"/>
      <c r="BAX139" s="250"/>
      <c r="BAY139" s="250"/>
      <c r="BAZ139" s="250"/>
      <c r="BBA139" s="250"/>
      <c r="BBB139" s="250"/>
      <c r="BBC139" s="250"/>
      <c r="BBD139" s="250"/>
      <c r="BBE139" s="250"/>
      <c r="BBF139" s="250"/>
      <c r="BBG139" s="250"/>
      <c r="BBH139" s="250"/>
      <c r="BBI139" s="250"/>
      <c r="BBJ139" s="250"/>
      <c r="BBK139" s="250"/>
      <c r="BBL139" s="250"/>
      <c r="BBM139" s="250"/>
      <c r="BBN139" s="250"/>
      <c r="BBO139" s="250"/>
      <c r="BBP139" s="250"/>
      <c r="BBQ139" s="250"/>
      <c r="BBR139" s="250"/>
      <c r="BBS139" s="250"/>
      <c r="BBT139" s="250"/>
      <c r="BBU139" s="250"/>
      <c r="BBV139" s="250"/>
      <c r="BBW139" s="250"/>
      <c r="BBX139" s="250"/>
      <c r="BBY139" s="250"/>
      <c r="BBZ139" s="250"/>
      <c r="BCA139" s="250"/>
      <c r="BCB139" s="250"/>
      <c r="BCC139" s="250"/>
      <c r="BCD139" s="250"/>
      <c r="BCE139" s="250"/>
      <c r="BCF139" s="250"/>
      <c r="BCG139" s="250"/>
      <c r="BCH139" s="250"/>
      <c r="BCI139" s="250"/>
      <c r="BCJ139" s="250"/>
      <c r="BCK139" s="250"/>
      <c r="BCL139" s="250"/>
      <c r="BCM139" s="250"/>
      <c r="BCN139" s="250"/>
      <c r="BCO139" s="250"/>
      <c r="BCP139" s="250"/>
      <c r="BCQ139" s="250"/>
      <c r="BCR139" s="250"/>
      <c r="BCS139" s="250"/>
      <c r="BCT139" s="250"/>
      <c r="BCU139" s="250"/>
      <c r="BCV139" s="250"/>
      <c r="BCW139" s="250"/>
      <c r="BCX139" s="250"/>
      <c r="BCY139" s="250"/>
      <c r="BCZ139" s="250"/>
      <c r="BDA139" s="250"/>
      <c r="BDB139" s="250"/>
      <c r="BDC139" s="250"/>
      <c r="BDD139" s="250"/>
      <c r="BDE139" s="250"/>
      <c r="BDF139" s="250"/>
      <c r="BDG139" s="250"/>
      <c r="BDH139" s="250"/>
      <c r="BDI139" s="250"/>
      <c r="BDJ139" s="250"/>
      <c r="BDK139" s="250"/>
      <c r="BDL139" s="250"/>
      <c r="BDM139" s="250"/>
      <c r="BDN139" s="250"/>
      <c r="BDO139" s="250"/>
      <c r="BDP139" s="250"/>
      <c r="BDQ139" s="250"/>
      <c r="BDR139" s="250"/>
      <c r="BDS139" s="250"/>
      <c r="BDT139" s="250"/>
      <c r="BDU139" s="250"/>
      <c r="BDV139" s="250"/>
      <c r="BDW139" s="250"/>
      <c r="BDX139" s="250"/>
      <c r="BDY139" s="250"/>
      <c r="BDZ139" s="250"/>
      <c r="BEA139" s="250"/>
      <c r="BEB139" s="250"/>
      <c r="BEC139" s="250"/>
      <c r="BED139" s="250"/>
      <c r="BEE139" s="250"/>
      <c r="BEF139" s="250"/>
      <c r="BEG139" s="250"/>
      <c r="BEH139" s="250"/>
      <c r="BEI139" s="250"/>
      <c r="BEJ139" s="250"/>
      <c r="BEK139" s="250"/>
      <c r="BEL139" s="250"/>
      <c r="BEM139" s="250"/>
      <c r="BEN139" s="250"/>
      <c r="BEO139" s="250"/>
      <c r="BEP139" s="250"/>
      <c r="BEQ139" s="250"/>
      <c r="BER139" s="250"/>
      <c r="BES139" s="250"/>
      <c r="BET139" s="250"/>
      <c r="BEU139" s="250"/>
      <c r="BEV139" s="250"/>
      <c r="BEW139" s="250"/>
      <c r="BEX139" s="250"/>
    </row>
    <row r="140" spans="1:1506" s="254" customFormat="1">
      <c r="A140" s="250"/>
      <c r="B140" s="251"/>
      <c r="C140" s="250"/>
      <c r="H140" s="65"/>
      <c r="I140" s="253"/>
      <c r="K140" s="273"/>
      <c r="L140" s="65"/>
      <c r="N140" s="65"/>
      <c r="O140" s="250"/>
      <c r="P140" s="250"/>
      <c r="Q140" s="250"/>
      <c r="R140" s="250"/>
      <c r="S140" s="250"/>
      <c r="T140" s="250"/>
      <c r="U140" s="250"/>
      <c r="V140" s="250"/>
      <c r="W140" s="250"/>
      <c r="X140" s="250"/>
      <c r="Y140" s="250"/>
      <c r="Z140" s="250"/>
      <c r="AA140" s="250"/>
      <c r="AB140" s="250"/>
      <c r="AC140" s="250"/>
      <c r="AD140" s="250"/>
      <c r="AE140" s="250"/>
      <c r="AF140" s="250"/>
      <c r="AG140" s="250"/>
      <c r="AH140" s="250"/>
      <c r="AI140" s="250"/>
      <c r="AJ140" s="250"/>
      <c r="AK140" s="250"/>
      <c r="AL140" s="250"/>
      <c r="AM140" s="250"/>
      <c r="AN140" s="250"/>
      <c r="AO140" s="250"/>
      <c r="AP140" s="250"/>
      <c r="AQ140" s="250"/>
      <c r="AR140" s="250"/>
      <c r="AS140" s="250"/>
      <c r="AT140" s="250"/>
      <c r="AU140" s="250"/>
      <c r="AV140" s="250"/>
      <c r="AW140" s="250"/>
      <c r="AX140" s="250"/>
      <c r="AY140" s="250"/>
      <c r="AZ140" s="250"/>
      <c r="BA140" s="250"/>
      <c r="BB140" s="250"/>
      <c r="BC140" s="250"/>
      <c r="BD140" s="250"/>
      <c r="BE140" s="250"/>
      <c r="BF140" s="250"/>
      <c r="BG140" s="250"/>
      <c r="BH140" s="250"/>
      <c r="BI140" s="250"/>
      <c r="BJ140" s="250"/>
      <c r="BK140" s="250"/>
      <c r="BL140" s="250"/>
      <c r="BM140" s="250"/>
      <c r="BN140" s="250"/>
      <c r="BO140" s="250"/>
      <c r="BP140" s="250"/>
      <c r="BQ140" s="250"/>
      <c r="BR140" s="250"/>
      <c r="BS140" s="250"/>
      <c r="BT140" s="250"/>
      <c r="BU140" s="250"/>
      <c r="BV140" s="250"/>
      <c r="BW140" s="250"/>
      <c r="BX140" s="250"/>
      <c r="BY140" s="250"/>
      <c r="BZ140" s="250"/>
      <c r="CA140" s="250"/>
      <c r="CB140" s="250"/>
      <c r="CC140" s="250"/>
      <c r="CD140" s="250"/>
      <c r="CE140" s="250"/>
      <c r="CF140" s="250"/>
      <c r="CG140" s="250"/>
      <c r="CH140" s="250"/>
      <c r="CI140" s="250"/>
      <c r="CJ140" s="250"/>
      <c r="CK140" s="250"/>
      <c r="CL140" s="250"/>
      <c r="CM140" s="250"/>
      <c r="CN140" s="250"/>
      <c r="CO140" s="250"/>
      <c r="CP140" s="250"/>
      <c r="CQ140" s="250"/>
      <c r="CR140" s="250"/>
      <c r="CS140" s="250"/>
      <c r="CT140" s="250"/>
      <c r="CU140" s="250"/>
      <c r="CV140" s="250"/>
      <c r="CW140" s="250"/>
      <c r="CX140" s="250"/>
      <c r="CY140" s="250"/>
      <c r="CZ140" s="250"/>
      <c r="DA140" s="250"/>
      <c r="DB140" s="250"/>
      <c r="DC140" s="250"/>
      <c r="DD140" s="250"/>
      <c r="DE140" s="250"/>
      <c r="DF140" s="250"/>
      <c r="DG140" s="250"/>
      <c r="DH140" s="250"/>
      <c r="DI140" s="250"/>
      <c r="DJ140" s="250"/>
      <c r="DK140" s="250"/>
      <c r="DL140" s="250"/>
      <c r="DM140" s="250"/>
      <c r="DN140" s="250"/>
      <c r="DO140" s="250"/>
      <c r="DP140" s="250"/>
      <c r="DQ140" s="250"/>
      <c r="DR140" s="250"/>
      <c r="DS140" s="250"/>
      <c r="DT140" s="250"/>
      <c r="DU140" s="250"/>
      <c r="DV140" s="250"/>
      <c r="DW140" s="250"/>
      <c r="DX140" s="250"/>
      <c r="DY140" s="250"/>
      <c r="DZ140" s="250"/>
      <c r="EA140" s="250"/>
      <c r="EB140" s="250"/>
      <c r="EC140" s="250"/>
      <c r="ED140" s="250"/>
      <c r="EE140" s="250"/>
      <c r="EF140" s="250"/>
      <c r="EG140" s="250"/>
      <c r="EH140" s="250"/>
      <c r="EI140" s="250"/>
      <c r="EJ140" s="250"/>
      <c r="EK140" s="250"/>
      <c r="EL140" s="250"/>
      <c r="EM140" s="250"/>
      <c r="EN140" s="250"/>
      <c r="EO140" s="250"/>
      <c r="EP140" s="250"/>
      <c r="EQ140" s="250"/>
      <c r="ER140" s="250"/>
      <c r="ES140" s="250"/>
      <c r="ET140" s="250"/>
      <c r="EU140" s="250"/>
      <c r="EV140" s="250"/>
      <c r="EW140" s="250"/>
      <c r="EX140" s="250"/>
      <c r="EY140" s="250"/>
      <c r="EZ140" s="250"/>
      <c r="FA140" s="250"/>
      <c r="FB140" s="250"/>
      <c r="FC140" s="250"/>
      <c r="FD140" s="250"/>
      <c r="FE140" s="250"/>
      <c r="FF140" s="250"/>
      <c r="FG140" s="250"/>
      <c r="FH140" s="250"/>
      <c r="FI140" s="250"/>
      <c r="FJ140" s="250"/>
      <c r="FK140" s="250"/>
      <c r="FL140" s="250"/>
      <c r="FM140" s="250"/>
      <c r="FN140" s="250"/>
      <c r="FO140" s="250"/>
      <c r="FP140" s="250"/>
      <c r="FQ140" s="250"/>
      <c r="FR140" s="250"/>
      <c r="FS140" s="250"/>
      <c r="FT140" s="250"/>
      <c r="FU140" s="250"/>
      <c r="FV140" s="250"/>
      <c r="FW140" s="250"/>
      <c r="FX140" s="250"/>
      <c r="FY140" s="250"/>
      <c r="FZ140" s="250"/>
      <c r="GA140" s="250"/>
      <c r="GB140" s="250"/>
      <c r="GC140" s="250"/>
      <c r="GD140" s="250"/>
      <c r="GE140" s="250"/>
      <c r="GF140" s="250"/>
      <c r="GG140" s="250"/>
      <c r="GH140" s="250"/>
      <c r="GI140" s="250"/>
      <c r="GJ140" s="250"/>
      <c r="GK140" s="250"/>
      <c r="GL140" s="250"/>
      <c r="GM140" s="250"/>
      <c r="GN140" s="250"/>
      <c r="GO140" s="250"/>
      <c r="GP140" s="250"/>
      <c r="GQ140" s="250"/>
      <c r="GR140" s="250"/>
      <c r="GS140" s="250"/>
      <c r="GT140" s="250"/>
      <c r="GU140" s="250"/>
      <c r="GV140" s="250"/>
      <c r="GW140" s="250"/>
      <c r="GX140" s="250"/>
      <c r="GY140" s="250"/>
      <c r="GZ140" s="250"/>
      <c r="HA140" s="250"/>
      <c r="HB140" s="250"/>
      <c r="HC140" s="250"/>
      <c r="HD140" s="250"/>
      <c r="HE140" s="250"/>
      <c r="HF140" s="250"/>
      <c r="HG140" s="250"/>
      <c r="HH140" s="250"/>
      <c r="HI140" s="250"/>
      <c r="HJ140" s="250"/>
      <c r="HK140" s="250"/>
      <c r="HL140" s="250"/>
      <c r="HM140" s="250"/>
      <c r="HN140" s="250"/>
      <c r="HO140" s="250"/>
      <c r="HP140" s="250"/>
      <c r="HQ140" s="250"/>
      <c r="HR140" s="250"/>
      <c r="HS140" s="250"/>
      <c r="HT140" s="250"/>
      <c r="HU140" s="250"/>
      <c r="HV140" s="250"/>
      <c r="HW140" s="250"/>
      <c r="HX140" s="250"/>
      <c r="HY140" s="250"/>
      <c r="HZ140" s="250"/>
      <c r="IA140" s="250"/>
      <c r="IB140" s="250"/>
      <c r="IC140" s="250"/>
      <c r="ID140" s="250"/>
      <c r="IE140" s="250"/>
      <c r="IF140" s="250"/>
      <c r="IG140" s="250"/>
      <c r="IH140" s="250"/>
      <c r="II140" s="250"/>
      <c r="IJ140" s="250"/>
      <c r="IK140" s="250"/>
      <c r="IL140" s="250"/>
      <c r="IM140" s="250"/>
      <c r="IN140" s="250"/>
      <c r="IO140" s="250"/>
      <c r="IP140" s="250"/>
      <c r="IQ140" s="250"/>
      <c r="IR140" s="250"/>
      <c r="IS140" s="250"/>
      <c r="IT140" s="250"/>
      <c r="IU140" s="250"/>
      <c r="IV140" s="250"/>
      <c r="IW140" s="250"/>
      <c r="IX140" s="250"/>
      <c r="IY140" s="250"/>
      <c r="IZ140" s="250"/>
      <c r="JA140" s="250"/>
      <c r="JB140" s="250"/>
      <c r="JC140" s="250"/>
      <c r="JD140" s="250"/>
      <c r="JE140" s="250"/>
      <c r="JF140" s="250"/>
      <c r="JG140" s="250"/>
      <c r="JH140" s="250"/>
      <c r="JI140" s="250"/>
      <c r="JJ140" s="250"/>
      <c r="JK140" s="250"/>
      <c r="JL140" s="250"/>
      <c r="JM140" s="250"/>
      <c r="JN140" s="250"/>
      <c r="JO140" s="250"/>
      <c r="JP140" s="250"/>
      <c r="JQ140" s="250"/>
      <c r="JR140" s="250"/>
      <c r="JS140" s="250"/>
      <c r="JT140" s="250"/>
      <c r="JU140" s="250"/>
      <c r="JV140" s="250"/>
      <c r="JW140" s="250"/>
      <c r="JX140" s="250"/>
      <c r="JY140" s="250"/>
      <c r="JZ140" s="250"/>
      <c r="KA140" s="250"/>
      <c r="KB140" s="250"/>
      <c r="KC140" s="250"/>
      <c r="KD140" s="250"/>
      <c r="KE140" s="250"/>
      <c r="KF140" s="250"/>
      <c r="KG140" s="250"/>
      <c r="KH140" s="250"/>
      <c r="KI140" s="250"/>
      <c r="KJ140" s="250"/>
      <c r="KK140" s="250"/>
      <c r="KL140" s="250"/>
      <c r="KM140" s="250"/>
      <c r="KN140" s="250"/>
      <c r="KO140" s="250"/>
      <c r="KP140" s="250"/>
      <c r="KQ140" s="250"/>
      <c r="KR140" s="250"/>
      <c r="KS140" s="250"/>
      <c r="KT140" s="250"/>
      <c r="KU140" s="250"/>
      <c r="KV140" s="250"/>
      <c r="KW140" s="250"/>
      <c r="KX140" s="250"/>
      <c r="KY140" s="250"/>
      <c r="KZ140" s="250"/>
      <c r="LA140" s="250"/>
      <c r="LB140" s="250"/>
      <c r="LC140" s="250"/>
      <c r="LD140" s="250"/>
      <c r="LE140" s="250"/>
      <c r="LF140" s="250"/>
      <c r="LG140" s="250"/>
      <c r="LH140" s="250"/>
      <c r="LI140" s="250"/>
      <c r="LJ140" s="250"/>
      <c r="LK140" s="250"/>
      <c r="LL140" s="250"/>
      <c r="LM140" s="250"/>
      <c r="LN140" s="250"/>
      <c r="LO140" s="250"/>
      <c r="LP140" s="250"/>
      <c r="LQ140" s="250"/>
      <c r="LR140" s="250"/>
      <c r="LS140" s="250"/>
      <c r="LT140" s="250"/>
      <c r="LU140" s="250"/>
      <c r="LV140" s="250"/>
      <c r="LW140" s="250"/>
      <c r="LX140" s="250"/>
      <c r="LY140" s="250"/>
      <c r="LZ140" s="250"/>
      <c r="MA140" s="250"/>
      <c r="MB140" s="250"/>
      <c r="MC140" s="250"/>
      <c r="MD140" s="250"/>
      <c r="ME140" s="250"/>
      <c r="MF140" s="250"/>
      <c r="MG140" s="250"/>
      <c r="MH140" s="250"/>
      <c r="MI140" s="250"/>
      <c r="MJ140" s="250"/>
      <c r="MK140" s="250"/>
      <c r="ML140" s="250"/>
      <c r="MM140" s="250"/>
      <c r="MN140" s="250"/>
      <c r="MO140" s="250"/>
      <c r="MP140" s="250"/>
      <c r="MQ140" s="250"/>
      <c r="MR140" s="250"/>
      <c r="MS140" s="250"/>
      <c r="MT140" s="250"/>
      <c r="MU140" s="250"/>
      <c r="MV140" s="250"/>
      <c r="MW140" s="250"/>
      <c r="MX140" s="250"/>
      <c r="MY140" s="250"/>
      <c r="MZ140" s="250"/>
      <c r="NA140" s="250"/>
      <c r="NB140" s="250"/>
      <c r="NC140" s="250"/>
      <c r="ND140" s="250"/>
      <c r="NE140" s="250"/>
      <c r="NF140" s="250"/>
      <c r="NG140" s="250"/>
      <c r="NH140" s="250"/>
      <c r="NI140" s="250"/>
      <c r="NJ140" s="250"/>
      <c r="NK140" s="250"/>
      <c r="NL140" s="250"/>
      <c r="NM140" s="250"/>
      <c r="NN140" s="250"/>
      <c r="NO140" s="250"/>
      <c r="NP140" s="250"/>
      <c r="NQ140" s="250"/>
      <c r="NR140" s="250"/>
      <c r="NS140" s="250"/>
      <c r="NT140" s="250"/>
      <c r="NU140" s="250"/>
      <c r="NV140" s="250"/>
      <c r="NW140" s="250"/>
      <c r="NX140" s="250"/>
      <c r="NY140" s="250"/>
      <c r="NZ140" s="250"/>
      <c r="OA140" s="250"/>
      <c r="OB140" s="250"/>
      <c r="OC140" s="250"/>
      <c r="OD140" s="250"/>
      <c r="OE140" s="250"/>
      <c r="OF140" s="250"/>
      <c r="OG140" s="250"/>
      <c r="OH140" s="250"/>
      <c r="OI140" s="250"/>
      <c r="OJ140" s="250"/>
      <c r="OK140" s="250"/>
      <c r="OL140" s="250"/>
      <c r="OM140" s="250"/>
      <c r="ON140" s="250"/>
      <c r="OO140" s="250"/>
      <c r="OP140" s="250"/>
      <c r="OQ140" s="250"/>
      <c r="OR140" s="250"/>
      <c r="OS140" s="250"/>
      <c r="OT140" s="250"/>
      <c r="OU140" s="250"/>
      <c r="OV140" s="250"/>
      <c r="OW140" s="250"/>
      <c r="OX140" s="250"/>
      <c r="OY140" s="250"/>
      <c r="OZ140" s="250"/>
      <c r="PA140" s="250"/>
      <c r="PB140" s="250"/>
      <c r="PC140" s="250"/>
      <c r="PD140" s="250"/>
      <c r="PE140" s="250"/>
      <c r="PF140" s="250"/>
      <c r="PG140" s="250"/>
      <c r="PH140" s="250"/>
      <c r="PI140" s="250"/>
      <c r="PJ140" s="250"/>
      <c r="PK140" s="250"/>
      <c r="PL140" s="250"/>
      <c r="PM140" s="250"/>
      <c r="PN140" s="250"/>
      <c r="PO140" s="250"/>
      <c r="PP140" s="250"/>
      <c r="PQ140" s="250"/>
      <c r="PR140" s="250"/>
      <c r="PS140" s="250"/>
      <c r="PT140" s="250"/>
      <c r="PU140" s="250"/>
      <c r="PV140" s="250"/>
      <c r="PW140" s="250"/>
      <c r="PX140" s="250"/>
      <c r="PY140" s="250"/>
      <c r="PZ140" s="250"/>
      <c r="QA140" s="250"/>
      <c r="QB140" s="250"/>
      <c r="QC140" s="250"/>
      <c r="QD140" s="250"/>
      <c r="QE140" s="250"/>
      <c r="QF140" s="250"/>
      <c r="QG140" s="250"/>
      <c r="QH140" s="250"/>
      <c r="QI140" s="250"/>
      <c r="QJ140" s="250"/>
      <c r="QK140" s="250"/>
      <c r="QL140" s="250"/>
      <c r="QM140" s="250"/>
      <c r="QN140" s="250"/>
      <c r="QO140" s="250"/>
      <c r="QP140" s="250"/>
      <c r="QQ140" s="250"/>
      <c r="QR140" s="250"/>
      <c r="QS140" s="250"/>
      <c r="QT140" s="250"/>
      <c r="QU140" s="250"/>
      <c r="QV140" s="250"/>
      <c r="QW140" s="250"/>
      <c r="QX140" s="250"/>
      <c r="QY140" s="250"/>
      <c r="QZ140" s="250"/>
      <c r="RA140" s="250"/>
      <c r="RB140" s="250"/>
      <c r="RC140" s="250"/>
      <c r="RD140" s="250"/>
      <c r="RE140" s="250"/>
      <c r="RF140" s="250"/>
      <c r="RG140" s="250"/>
      <c r="RH140" s="250"/>
      <c r="RI140" s="250"/>
      <c r="RJ140" s="250"/>
      <c r="RK140" s="250"/>
      <c r="RL140" s="250"/>
      <c r="RM140" s="250"/>
      <c r="RN140" s="250"/>
      <c r="RO140" s="250"/>
      <c r="RP140" s="250"/>
      <c r="RQ140" s="250"/>
      <c r="RR140" s="250"/>
      <c r="RS140" s="250"/>
      <c r="RT140" s="250"/>
      <c r="RU140" s="250"/>
      <c r="RV140" s="250"/>
      <c r="RW140" s="250"/>
      <c r="RX140" s="250"/>
      <c r="RY140" s="250"/>
      <c r="RZ140" s="250"/>
      <c r="SA140" s="250"/>
      <c r="SB140" s="250"/>
      <c r="SC140" s="250"/>
      <c r="SD140" s="250"/>
      <c r="SE140" s="250"/>
      <c r="SF140" s="250"/>
      <c r="SG140" s="250"/>
      <c r="SH140" s="250"/>
      <c r="SI140" s="250"/>
      <c r="SJ140" s="250"/>
      <c r="SK140" s="250"/>
      <c r="SL140" s="250"/>
      <c r="SM140" s="250"/>
      <c r="SN140" s="250"/>
      <c r="SO140" s="250"/>
      <c r="SP140" s="250"/>
      <c r="SQ140" s="250"/>
      <c r="SR140" s="250"/>
      <c r="SS140" s="250"/>
      <c r="ST140" s="250"/>
      <c r="SU140" s="250"/>
      <c r="SV140" s="250"/>
      <c r="SW140" s="250"/>
      <c r="SX140" s="250"/>
      <c r="SY140" s="250"/>
      <c r="SZ140" s="250"/>
      <c r="TA140" s="250"/>
      <c r="TB140" s="250"/>
      <c r="TC140" s="250"/>
      <c r="TD140" s="250"/>
      <c r="TE140" s="250"/>
      <c r="TF140" s="250"/>
      <c r="TG140" s="250"/>
      <c r="TH140" s="250"/>
      <c r="TI140" s="250"/>
      <c r="TJ140" s="250"/>
      <c r="TK140" s="250"/>
      <c r="TL140" s="250"/>
      <c r="TM140" s="250"/>
      <c r="TN140" s="250"/>
      <c r="TO140" s="250"/>
      <c r="TP140" s="250"/>
      <c r="TQ140" s="250"/>
      <c r="TR140" s="250"/>
      <c r="TS140" s="250"/>
      <c r="TT140" s="250"/>
      <c r="TU140" s="250"/>
      <c r="TV140" s="250"/>
      <c r="TW140" s="250"/>
      <c r="TX140" s="250"/>
      <c r="TY140" s="250"/>
      <c r="TZ140" s="250"/>
      <c r="UA140" s="250"/>
      <c r="UB140" s="250"/>
      <c r="UC140" s="250"/>
      <c r="UD140" s="250"/>
      <c r="UE140" s="250"/>
      <c r="UF140" s="250"/>
      <c r="UG140" s="250"/>
      <c r="UH140" s="250"/>
      <c r="UI140" s="250"/>
      <c r="UJ140" s="250"/>
      <c r="UK140" s="250"/>
      <c r="UL140" s="250"/>
      <c r="UM140" s="250"/>
      <c r="UN140" s="250"/>
      <c r="UO140" s="250"/>
      <c r="UP140" s="250"/>
      <c r="UQ140" s="250"/>
      <c r="UR140" s="250"/>
      <c r="US140" s="250"/>
      <c r="UT140" s="250"/>
      <c r="UU140" s="250"/>
      <c r="UV140" s="250"/>
      <c r="UW140" s="250"/>
      <c r="UX140" s="250"/>
      <c r="UY140" s="250"/>
      <c r="UZ140" s="250"/>
      <c r="VA140" s="250"/>
      <c r="VB140" s="250"/>
      <c r="VC140" s="250"/>
      <c r="VD140" s="250"/>
      <c r="VE140" s="250"/>
      <c r="VF140" s="250"/>
      <c r="VG140" s="250"/>
      <c r="VH140" s="250"/>
      <c r="VI140" s="250"/>
      <c r="VJ140" s="250"/>
      <c r="VK140" s="250"/>
      <c r="VL140" s="250"/>
      <c r="VM140" s="250"/>
      <c r="VN140" s="250"/>
      <c r="VO140" s="250"/>
      <c r="VP140" s="250"/>
      <c r="VQ140" s="250"/>
      <c r="VR140" s="250"/>
      <c r="VS140" s="250"/>
      <c r="VT140" s="250"/>
      <c r="VU140" s="250"/>
      <c r="VV140" s="250"/>
      <c r="VW140" s="250"/>
      <c r="VX140" s="250"/>
      <c r="VY140" s="250"/>
      <c r="VZ140" s="250"/>
      <c r="WA140" s="250"/>
      <c r="WB140" s="250"/>
      <c r="WC140" s="250"/>
      <c r="WD140" s="250"/>
      <c r="WE140" s="250"/>
      <c r="WF140" s="250"/>
      <c r="WG140" s="250"/>
      <c r="WH140" s="250"/>
      <c r="WI140" s="250"/>
      <c r="WJ140" s="250"/>
      <c r="WK140" s="250"/>
      <c r="WL140" s="250"/>
      <c r="WM140" s="250"/>
      <c r="WN140" s="250"/>
      <c r="WO140" s="250"/>
      <c r="WP140" s="250"/>
      <c r="WQ140" s="250"/>
      <c r="WR140" s="250"/>
      <c r="WS140" s="250"/>
      <c r="WT140" s="250"/>
      <c r="WU140" s="250"/>
      <c r="WV140" s="250"/>
      <c r="WW140" s="250"/>
      <c r="WX140" s="250"/>
      <c r="WY140" s="250"/>
      <c r="WZ140" s="250"/>
      <c r="XA140" s="250"/>
      <c r="XB140" s="250"/>
      <c r="XC140" s="250"/>
      <c r="XD140" s="250"/>
      <c r="XE140" s="250"/>
      <c r="XF140" s="250"/>
      <c r="XG140" s="250"/>
      <c r="XH140" s="250"/>
      <c r="XI140" s="250"/>
      <c r="XJ140" s="250"/>
      <c r="XK140" s="250"/>
      <c r="XL140" s="250"/>
      <c r="XM140" s="250"/>
      <c r="XN140" s="250"/>
      <c r="XO140" s="250"/>
      <c r="XP140" s="250"/>
      <c r="XQ140" s="250"/>
      <c r="XR140" s="250"/>
      <c r="XS140" s="250"/>
      <c r="XT140" s="250"/>
      <c r="XU140" s="250"/>
      <c r="XV140" s="250"/>
      <c r="XW140" s="250"/>
      <c r="XX140" s="250"/>
      <c r="XY140" s="250"/>
      <c r="XZ140" s="250"/>
      <c r="YA140" s="250"/>
      <c r="YB140" s="250"/>
      <c r="YC140" s="250"/>
      <c r="YD140" s="250"/>
      <c r="YE140" s="250"/>
      <c r="YF140" s="250"/>
      <c r="YG140" s="250"/>
      <c r="YH140" s="250"/>
      <c r="YI140" s="250"/>
      <c r="YJ140" s="250"/>
      <c r="YK140" s="250"/>
      <c r="YL140" s="250"/>
      <c r="YM140" s="250"/>
      <c r="YN140" s="250"/>
      <c r="YO140" s="250"/>
      <c r="YP140" s="250"/>
      <c r="YQ140" s="250"/>
      <c r="YR140" s="250"/>
      <c r="YS140" s="250"/>
      <c r="YT140" s="250"/>
      <c r="YU140" s="250"/>
      <c r="YV140" s="250"/>
      <c r="YW140" s="250"/>
      <c r="YX140" s="250"/>
      <c r="YY140" s="250"/>
      <c r="YZ140" s="250"/>
      <c r="ZA140" s="250"/>
      <c r="ZB140" s="250"/>
      <c r="ZC140" s="250"/>
      <c r="ZD140" s="250"/>
      <c r="ZE140" s="250"/>
      <c r="ZF140" s="250"/>
      <c r="ZG140" s="250"/>
      <c r="ZH140" s="250"/>
      <c r="ZI140" s="250"/>
      <c r="ZJ140" s="250"/>
      <c r="ZK140" s="250"/>
      <c r="ZL140" s="250"/>
      <c r="ZM140" s="250"/>
      <c r="ZN140" s="250"/>
      <c r="ZO140" s="250"/>
      <c r="ZP140" s="250"/>
      <c r="ZQ140" s="250"/>
      <c r="ZR140" s="250"/>
      <c r="ZS140" s="250"/>
      <c r="ZT140" s="250"/>
      <c r="ZU140" s="250"/>
      <c r="ZV140" s="250"/>
      <c r="ZW140" s="250"/>
      <c r="ZX140" s="250"/>
      <c r="ZY140" s="250"/>
      <c r="ZZ140" s="250"/>
      <c r="AAA140" s="250"/>
      <c r="AAB140" s="250"/>
      <c r="AAC140" s="250"/>
      <c r="AAD140" s="250"/>
      <c r="AAE140" s="250"/>
      <c r="AAF140" s="250"/>
      <c r="AAG140" s="250"/>
      <c r="AAH140" s="250"/>
      <c r="AAI140" s="250"/>
      <c r="AAJ140" s="250"/>
      <c r="AAK140" s="250"/>
      <c r="AAL140" s="250"/>
      <c r="AAM140" s="250"/>
      <c r="AAN140" s="250"/>
      <c r="AAO140" s="250"/>
      <c r="AAP140" s="250"/>
      <c r="AAQ140" s="250"/>
      <c r="AAR140" s="250"/>
      <c r="AAS140" s="250"/>
      <c r="AAT140" s="250"/>
      <c r="AAU140" s="250"/>
      <c r="AAV140" s="250"/>
      <c r="AAW140" s="250"/>
      <c r="AAX140" s="250"/>
      <c r="AAY140" s="250"/>
      <c r="AAZ140" s="250"/>
      <c r="ABA140" s="250"/>
      <c r="ABB140" s="250"/>
      <c r="ABC140" s="250"/>
      <c r="ABD140" s="250"/>
      <c r="ABE140" s="250"/>
      <c r="ABF140" s="250"/>
      <c r="ABG140" s="250"/>
      <c r="ABH140" s="250"/>
      <c r="ABI140" s="250"/>
      <c r="ABJ140" s="250"/>
      <c r="ABK140" s="250"/>
      <c r="ABL140" s="250"/>
      <c r="ABM140" s="250"/>
      <c r="ABN140" s="250"/>
      <c r="ABO140" s="250"/>
      <c r="ABP140" s="250"/>
      <c r="ABQ140" s="250"/>
      <c r="ABR140" s="250"/>
      <c r="ABS140" s="250"/>
      <c r="ABT140" s="250"/>
      <c r="ABU140" s="250"/>
      <c r="ABV140" s="250"/>
      <c r="ABW140" s="250"/>
      <c r="ABX140" s="250"/>
      <c r="ABY140" s="250"/>
      <c r="ABZ140" s="250"/>
      <c r="ACA140" s="250"/>
      <c r="ACB140" s="250"/>
      <c r="ACC140" s="250"/>
      <c r="ACD140" s="250"/>
      <c r="ACE140" s="250"/>
      <c r="ACF140" s="250"/>
      <c r="ACG140" s="250"/>
      <c r="ACH140" s="250"/>
      <c r="ACI140" s="250"/>
      <c r="ACJ140" s="250"/>
      <c r="ACK140" s="250"/>
      <c r="ACL140" s="250"/>
      <c r="ACM140" s="250"/>
      <c r="ACN140" s="250"/>
      <c r="ACO140" s="250"/>
      <c r="ACP140" s="250"/>
      <c r="ACQ140" s="250"/>
      <c r="ACR140" s="250"/>
      <c r="ACS140" s="250"/>
      <c r="ACT140" s="250"/>
      <c r="ACU140" s="250"/>
      <c r="ACV140" s="250"/>
      <c r="ACW140" s="250"/>
      <c r="ACX140" s="250"/>
      <c r="ACY140" s="250"/>
      <c r="ACZ140" s="250"/>
      <c r="ADA140" s="250"/>
      <c r="ADB140" s="250"/>
      <c r="ADC140" s="250"/>
      <c r="ADD140" s="250"/>
      <c r="ADE140" s="250"/>
      <c r="ADF140" s="250"/>
      <c r="ADG140" s="250"/>
      <c r="ADH140" s="250"/>
      <c r="ADI140" s="250"/>
      <c r="ADJ140" s="250"/>
      <c r="ADK140" s="250"/>
      <c r="ADL140" s="250"/>
      <c r="ADM140" s="250"/>
      <c r="ADN140" s="250"/>
      <c r="ADO140" s="250"/>
      <c r="ADP140" s="250"/>
      <c r="ADQ140" s="250"/>
      <c r="ADR140" s="250"/>
      <c r="ADS140" s="250"/>
      <c r="ADT140" s="250"/>
      <c r="ADU140" s="250"/>
      <c r="ADV140" s="250"/>
      <c r="ADW140" s="250"/>
      <c r="ADX140" s="250"/>
      <c r="ADY140" s="250"/>
      <c r="ADZ140" s="250"/>
      <c r="AEA140" s="250"/>
      <c r="AEB140" s="250"/>
      <c r="AEC140" s="250"/>
      <c r="AED140" s="250"/>
      <c r="AEE140" s="250"/>
      <c r="AEF140" s="250"/>
      <c r="AEG140" s="250"/>
      <c r="AEH140" s="250"/>
      <c r="AEI140" s="250"/>
      <c r="AEJ140" s="250"/>
      <c r="AEK140" s="250"/>
      <c r="AEL140" s="250"/>
      <c r="AEM140" s="250"/>
      <c r="AEN140" s="250"/>
      <c r="AEO140" s="250"/>
      <c r="AEP140" s="250"/>
      <c r="AEQ140" s="250"/>
      <c r="AER140" s="250"/>
      <c r="AES140" s="250"/>
      <c r="AET140" s="250"/>
      <c r="AEU140" s="250"/>
      <c r="AEV140" s="250"/>
      <c r="AEW140" s="250"/>
      <c r="AEX140" s="250"/>
      <c r="AEY140" s="250"/>
      <c r="AEZ140" s="250"/>
      <c r="AFA140" s="250"/>
      <c r="AFB140" s="250"/>
      <c r="AFC140" s="250"/>
      <c r="AFD140" s="250"/>
      <c r="AFE140" s="250"/>
      <c r="AFF140" s="250"/>
      <c r="AFG140" s="250"/>
      <c r="AFH140" s="250"/>
      <c r="AFI140" s="250"/>
      <c r="AFJ140" s="250"/>
      <c r="AFK140" s="250"/>
      <c r="AFL140" s="250"/>
      <c r="AFM140" s="250"/>
      <c r="AFN140" s="250"/>
      <c r="AFO140" s="250"/>
      <c r="AFP140" s="250"/>
      <c r="AFQ140" s="250"/>
      <c r="AFR140" s="250"/>
      <c r="AFS140" s="250"/>
      <c r="AFT140" s="250"/>
      <c r="AFU140" s="250"/>
      <c r="AFV140" s="250"/>
      <c r="AFW140" s="250"/>
      <c r="AFX140" s="250"/>
      <c r="AFY140" s="250"/>
      <c r="AFZ140" s="250"/>
      <c r="AGA140" s="250"/>
      <c r="AGB140" s="250"/>
      <c r="AGC140" s="250"/>
      <c r="AGD140" s="250"/>
      <c r="AGE140" s="250"/>
      <c r="AGF140" s="250"/>
      <c r="AGG140" s="250"/>
      <c r="AGH140" s="250"/>
      <c r="AGI140" s="250"/>
      <c r="AGJ140" s="250"/>
      <c r="AGK140" s="250"/>
      <c r="AGL140" s="250"/>
      <c r="AGM140" s="250"/>
      <c r="AGN140" s="250"/>
      <c r="AGO140" s="250"/>
      <c r="AGP140" s="250"/>
      <c r="AGQ140" s="250"/>
      <c r="AGR140" s="250"/>
      <c r="AGS140" s="250"/>
      <c r="AGT140" s="250"/>
      <c r="AGU140" s="250"/>
      <c r="AGV140" s="250"/>
      <c r="AGW140" s="250"/>
      <c r="AGX140" s="250"/>
      <c r="AGY140" s="250"/>
      <c r="AGZ140" s="250"/>
      <c r="AHA140" s="250"/>
      <c r="AHB140" s="250"/>
      <c r="AHC140" s="250"/>
      <c r="AHD140" s="250"/>
      <c r="AHE140" s="250"/>
      <c r="AHF140" s="250"/>
      <c r="AHG140" s="250"/>
      <c r="AHH140" s="250"/>
      <c r="AHI140" s="250"/>
      <c r="AHJ140" s="250"/>
      <c r="AHK140" s="250"/>
      <c r="AHL140" s="250"/>
      <c r="AHM140" s="250"/>
      <c r="AHN140" s="250"/>
      <c r="AHO140" s="250"/>
      <c r="AHP140" s="250"/>
      <c r="AHQ140" s="250"/>
      <c r="AHR140" s="250"/>
      <c r="AHS140" s="250"/>
      <c r="AHT140" s="250"/>
      <c r="AHU140" s="250"/>
      <c r="AHV140" s="250"/>
      <c r="AHW140" s="250"/>
      <c r="AHX140" s="250"/>
      <c r="AHY140" s="250"/>
      <c r="AHZ140" s="250"/>
      <c r="AIA140" s="250"/>
      <c r="AIB140" s="250"/>
      <c r="AIC140" s="250"/>
      <c r="AID140" s="250"/>
      <c r="AIE140" s="250"/>
      <c r="AIF140" s="250"/>
      <c r="AIG140" s="250"/>
      <c r="AIH140" s="250"/>
      <c r="AII140" s="250"/>
      <c r="AIJ140" s="250"/>
      <c r="AIK140" s="250"/>
      <c r="AIL140" s="250"/>
      <c r="AIM140" s="250"/>
      <c r="AIN140" s="250"/>
      <c r="AIO140" s="250"/>
      <c r="AIP140" s="250"/>
      <c r="AIQ140" s="250"/>
      <c r="AIR140" s="250"/>
      <c r="AIS140" s="250"/>
      <c r="AIT140" s="250"/>
      <c r="AIU140" s="250"/>
      <c r="AIV140" s="250"/>
      <c r="AIW140" s="250"/>
      <c r="AIX140" s="250"/>
      <c r="AIY140" s="250"/>
      <c r="AIZ140" s="250"/>
      <c r="AJA140" s="250"/>
      <c r="AJB140" s="250"/>
      <c r="AJC140" s="250"/>
      <c r="AJD140" s="250"/>
      <c r="AJE140" s="250"/>
      <c r="AJF140" s="250"/>
      <c r="AJG140" s="250"/>
      <c r="AJH140" s="250"/>
      <c r="AJI140" s="250"/>
      <c r="AJJ140" s="250"/>
      <c r="AJK140" s="250"/>
      <c r="AJL140" s="250"/>
      <c r="AJM140" s="250"/>
      <c r="AJN140" s="250"/>
      <c r="AJO140" s="250"/>
      <c r="AJP140" s="250"/>
      <c r="AJQ140" s="250"/>
      <c r="AJR140" s="250"/>
      <c r="AJS140" s="250"/>
      <c r="AJT140" s="250"/>
      <c r="AJU140" s="250"/>
      <c r="AJV140" s="250"/>
      <c r="AJW140" s="250"/>
      <c r="AJX140" s="250"/>
      <c r="AJY140" s="250"/>
      <c r="AJZ140" s="250"/>
      <c r="AKA140" s="250"/>
      <c r="AKB140" s="250"/>
      <c r="AKC140" s="250"/>
      <c r="AKD140" s="250"/>
      <c r="AKE140" s="250"/>
      <c r="AKF140" s="250"/>
      <c r="AKG140" s="250"/>
      <c r="AKH140" s="250"/>
      <c r="AKI140" s="250"/>
      <c r="AKJ140" s="250"/>
      <c r="AKK140" s="250"/>
      <c r="AKL140" s="250"/>
      <c r="AKM140" s="250"/>
      <c r="AKN140" s="250"/>
      <c r="AKO140" s="250"/>
      <c r="AKP140" s="250"/>
      <c r="AKQ140" s="250"/>
      <c r="AKR140" s="250"/>
      <c r="AKS140" s="250"/>
      <c r="AKT140" s="250"/>
      <c r="AKU140" s="250"/>
      <c r="AKV140" s="250"/>
      <c r="AKW140" s="250"/>
      <c r="AKX140" s="250"/>
      <c r="AKY140" s="250"/>
      <c r="AKZ140" s="250"/>
      <c r="ALA140" s="250"/>
      <c r="ALB140" s="250"/>
      <c r="ALC140" s="250"/>
      <c r="ALD140" s="250"/>
      <c r="ALE140" s="250"/>
      <c r="ALF140" s="250"/>
      <c r="ALG140" s="250"/>
      <c r="ALH140" s="250"/>
      <c r="ALI140" s="250"/>
      <c r="ALJ140" s="250"/>
      <c r="ALK140" s="250"/>
      <c r="ALL140" s="250"/>
      <c r="ALM140" s="250"/>
      <c r="ALN140" s="250"/>
      <c r="ALO140" s="250"/>
      <c r="ALP140" s="250"/>
      <c r="ALQ140" s="250"/>
      <c r="ALR140" s="250"/>
      <c r="ALS140" s="250"/>
      <c r="ALT140" s="250"/>
      <c r="ALU140" s="250"/>
      <c r="ALV140" s="250"/>
      <c r="ALW140" s="250"/>
      <c r="ALX140" s="250"/>
      <c r="ALY140" s="250"/>
      <c r="ALZ140" s="250"/>
      <c r="AMA140" s="250"/>
      <c r="AMB140" s="250"/>
      <c r="AMC140" s="250"/>
      <c r="AMD140" s="250"/>
      <c r="AME140" s="250"/>
      <c r="AMF140" s="250"/>
      <c r="AMG140" s="250"/>
      <c r="AMH140" s="250"/>
      <c r="AMI140" s="250"/>
      <c r="AMJ140" s="250"/>
      <c r="AMK140" s="250"/>
      <c r="AML140" s="250"/>
      <c r="AMM140" s="250"/>
      <c r="AMN140" s="250"/>
      <c r="AMO140" s="250"/>
      <c r="AMP140" s="250"/>
      <c r="AMQ140" s="250"/>
      <c r="AMR140" s="250"/>
      <c r="AMS140" s="250"/>
      <c r="AMT140" s="250"/>
      <c r="AMU140" s="250"/>
      <c r="AMV140" s="250"/>
      <c r="AMW140" s="250"/>
      <c r="AMX140" s="250"/>
      <c r="AMY140" s="250"/>
      <c r="AMZ140" s="250"/>
      <c r="ANA140" s="250"/>
      <c r="ANB140" s="250"/>
      <c r="ANC140" s="250"/>
      <c r="AND140" s="250"/>
      <c r="ANE140" s="250"/>
      <c r="ANF140" s="250"/>
      <c r="ANG140" s="250"/>
      <c r="ANH140" s="250"/>
      <c r="ANI140" s="250"/>
      <c r="ANJ140" s="250"/>
      <c r="ANK140" s="250"/>
      <c r="ANL140" s="250"/>
      <c r="ANM140" s="250"/>
      <c r="ANN140" s="250"/>
      <c r="ANO140" s="250"/>
      <c r="ANP140" s="250"/>
      <c r="ANQ140" s="250"/>
      <c r="ANR140" s="250"/>
      <c r="ANS140" s="250"/>
      <c r="ANT140" s="250"/>
      <c r="ANU140" s="250"/>
      <c r="ANV140" s="250"/>
      <c r="ANW140" s="250"/>
      <c r="ANX140" s="250"/>
      <c r="ANY140" s="250"/>
      <c r="ANZ140" s="250"/>
      <c r="AOA140" s="250"/>
      <c r="AOB140" s="250"/>
      <c r="AOC140" s="250"/>
      <c r="AOD140" s="250"/>
      <c r="AOE140" s="250"/>
      <c r="AOF140" s="250"/>
      <c r="AOG140" s="250"/>
      <c r="AOH140" s="250"/>
      <c r="AOI140" s="250"/>
      <c r="AOJ140" s="250"/>
      <c r="AOK140" s="250"/>
      <c r="AOL140" s="250"/>
      <c r="AOM140" s="250"/>
      <c r="AON140" s="250"/>
      <c r="AOO140" s="250"/>
      <c r="AOP140" s="250"/>
      <c r="AOQ140" s="250"/>
      <c r="AOR140" s="250"/>
      <c r="AOS140" s="250"/>
      <c r="AOT140" s="250"/>
      <c r="AOU140" s="250"/>
      <c r="AOV140" s="250"/>
      <c r="AOW140" s="250"/>
      <c r="AOX140" s="250"/>
      <c r="AOY140" s="250"/>
      <c r="AOZ140" s="250"/>
      <c r="APA140" s="250"/>
      <c r="APB140" s="250"/>
      <c r="APC140" s="250"/>
      <c r="APD140" s="250"/>
      <c r="APE140" s="250"/>
      <c r="APF140" s="250"/>
      <c r="APG140" s="250"/>
      <c r="APH140" s="250"/>
      <c r="API140" s="250"/>
      <c r="APJ140" s="250"/>
      <c r="APK140" s="250"/>
      <c r="APL140" s="250"/>
      <c r="APM140" s="250"/>
      <c r="APN140" s="250"/>
      <c r="APO140" s="250"/>
      <c r="APP140" s="250"/>
      <c r="APQ140" s="250"/>
      <c r="APR140" s="250"/>
      <c r="APS140" s="250"/>
      <c r="APT140" s="250"/>
      <c r="APU140" s="250"/>
      <c r="APV140" s="250"/>
      <c r="APW140" s="250"/>
      <c r="APX140" s="250"/>
      <c r="APY140" s="250"/>
      <c r="APZ140" s="250"/>
      <c r="AQA140" s="250"/>
      <c r="AQB140" s="250"/>
      <c r="AQC140" s="250"/>
      <c r="AQD140" s="250"/>
      <c r="AQE140" s="250"/>
      <c r="AQF140" s="250"/>
      <c r="AQG140" s="250"/>
      <c r="AQH140" s="250"/>
      <c r="AQI140" s="250"/>
      <c r="AQJ140" s="250"/>
      <c r="AQK140" s="250"/>
      <c r="AQL140" s="250"/>
      <c r="AQM140" s="250"/>
      <c r="AQN140" s="250"/>
      <c r="AQO140" s="250"/>
      <c r="AQP140" s="250"/>
      <c r="AQQ140" s="250"/>
      <c r="AQR140" s="250"/>
      <c r="AQS140" s="250"/>
      <c r="AQT140" s="250"/>
      <c r="AQU140" s="250"/>
      <c r="AQV140" s="250"/>
      <c r="AQW140" s="250"/>
      <c r="AQX140" s="250"/>
      <c r="AQY140" s="250"/>
      <c r="AQZ140" s="250"/>
      <c r="ARA140" s="250"/>
      <c r="ARB140" s="250"/>
      <c r="ARC140" s="250"/>
      <c r="ARD140" s="250"/>
      <c r="ARE140" s="250"/>
      <c r="ARF140" s="250"/>
      <c r="ARG140" s="250"/>
      <c r="ARH140" s="250"/>
      <c r="ARI140" s="250"/>
      <c r="ARJ140" s="250"/>
      <c r="ARK140" s="250"/>
      <c r="ARL140" s="250"/>
      <c r="ARM140" s="250"/>
      <c r="ARN140" s="250"/>
      <c r="ARO140" s="250"/>
      <c r="ARP140" s="250"/>
      <c r="ARQ140" s="250"/>
      <c r="ARR140" s="250"/>
      <c r="ARS140" s="250"/>
      <c r="ART140" s="250"/>
      <c r="ARU140" s="250"/>
      <c r="ARV140" s="250"/>
      <c r="ARW140" s="250"/>
      <c r="ARX140" s="250"/>
      <c r="ARY140" s="250"/>
      <c r="ARZ140" s="250"/>
      <c r="ASA140" s="250"/>
      <c r="ASB140" s="250"/>
      <c r="ASC140" s="250"/>
      <c r="ASD140" s="250"/>
      <c r="ASE140" s="250"/>
      <c r="ASF140" s="250"/>
      <c r="ASG140" s="250"/>
      <c r="ASH140" s="250"/>
      <c r="ASI140" s="250"/>
      <c r="ASJ140" s="250"/>
      <c r="ASK140" s="250"/>
      <c r="ASL140" s="250"/>
      <c r="ASM140" s="250"/>
      <c r="ASN140" s="250"/>
      <c r="ASO140" s="250"/>
      <c r="ASP140" s="250"/>
      <c r="ASQ140" s="250"/>
      <c r="ASR140" s="250"/>
      <c r="ASS140" s="250"/>
      <c r="AST140" s="250"/>
      <c r="ASU140" s="250"/>
      <c r="ASV140" s="250"/>
      <c r="ASW140" s="250"/>
      <c r="ASX140" s="250"/>
      <c r="ASY140" s="250"/>
      <c r="ASZ140" s="250"/>
      <c r="ATA140" s="250"/>
      <c r="ATB140" s="250"/>
      <c r="ATC140" s="250"/>
      <c r="ATD140" s="250"/>
      <c r="ATE140" s="250"/>
      <c r="ATF140" s="250"/>
      <c r="ATG140" s="250"/>
      <c r="ATH140" s="250"/>
      <c r="ATI140" s="250"/>
      <c r="ATJ140" s="250"/>
      <c r="ATK140" s="250"/>
      <c r="ATL140" s="250"/>
      <c r="ATM140" s="250"/>
      <c r="ATN140" s="250"/>
      <c r="ATO140" s="250"/>
      <c r="ATP140" s="250"/>
      <c r="ATQ140" s="250"/>
      <c r="ATR140" s="250"/>
      <c r="ATS140" s="250"/>
      <c r="ATT140" s="250"/>
      <c r="ATU140" s="250"/>
      <c r="ATV140" s="250"/>
      <c r="ATW140" s="250"/>
      <c r="ATX140" s="250"/>
      <c r="ATY140" s="250"/>
      <c r="ATZ140" s="250"/>
      <c r="AUA140" s="250"/>
      <c r="AUB140" s="250"/>
      <c r="AUC140" s="250"/>
      <c r="AUD140" s="250"/>
      <c r="AUE140" s="250"/>
      <c r="AUF140" s="250"/>
      <c r="AUG140" s="250"/>
      <c r="AUH140" s="250"/>
      <c r="AUI140" s="250"/>
      <c r="AUJ140" s="250"/>
      <c r="AUK140" s="250"/>
      <c r="AUL140" s="250"/>
      <c r="AUM140" s="250"/>
      <c r="AUN140" s="250"/>
      <c r="AUO140" s="250"/>
      <c r="AUP140" s="250"/>
      <c r="AUQ140" s="250"/>
      <c r="AUR140" s="250"/>
      <c r="AUS140" s="250"/>
      <c r="AUT140" s="250"/>
      <c r="AUU140" s="250"/>
      <c r="AUV140" s="250"/>
      <c r="AUW140" s="250"/>
      <c r="AUX140" s="250"/>
      <c r="AUY140" s="250"/>
      <c r="AUZ140" s="250"/>
      <c r="AVA140" s="250"/>
      <c r="AVB140" s="250"/>
      <c r="AVC140" s="250"/>
      <c r="AVD140" s="250"/>
      <c r="AVE140" s="250"/>
      <c r="AVF140" s="250"/>
      <c r="AVG140" s="250"/>
      <c r="AVH140" s="250"/>
      <c r="AVI140" s="250"/>
      <c r="AVJ140" s="250"/>
      <c r="AVK140" s="250"/>
      <c r="AVL140" s="250"/>
      <c r="AVM140" s="250"/>
      <c r="AVN140" s="250"/>
      <c r="AVO140" s="250"/>
      <c r="AVP140" s="250"/>
      <c r="AVQ140" s="250"/>
      <c r="AVR140" s="250"/>
      <c r="AVS140" s="250"/>
      <c r="AVT140" s="250"/>
      <c r="AVU140" s="250"/>
      <c r="AVV140" s="250"/>
      <c r="AVW140" s="250"/>
      <c r="AVX140" s="250"/>
      <c r="AVY140" s="250"/>
      <c r="AVZ140" s="250"/>
      <c r="AWA140" s="250"/>
      <c r="AWB140" s="250"/>
      <c r="AWC140" s="250"/>
      <c r="AWD140" s="250"/>
      <c r="AWE140" s="250"/>
      <c r="AWF140" s="250"/>
      <c r="AWG140" s="250"/>
      <c r="AWH140" s="250"/>
      <c r="AWI140" s="250"/>
      <c r="AWJ140" s="250"/>
      <c r="AWK140" s="250"/>
      <c r="AWL140" s="250"/>
      <c r="AWM140" s="250"/>
      <c r="AWN140" s="250"/>
      <c r="AWO140" s="250"/>
      <c r="AWP140" s="250"/>
      <c r="AWQ140" s="250"/>
      <c r="AWR140" s="250"/>
      <c r="AWS140" s="250"/>
      <c r="AWT140" s="250"/>
      <c r="AWU140" s="250"/>
      <c r="AWV140" s="250"/>
      <c r="AWW140" s="250"/>
      <c r="AWX140" s="250"/>
      <c r="AWY140" s="250"/>
      <c r="AWZ140" s="250"/>
      <c r="AXA140" s="250"/>
      <c r="AXB140" s="250"/>
      <c r="AXC140" s="250"/>
      <c r="AXD140" s="250"/>
      <c r="AXE140" s="250"/>
      <c r="AXF140" s="250"/>
      <c r="AXG140" s="250"/>
      <c r="AXH140" s="250"/>
      <c r="AXI140" s="250"/>
      <c r="AXJ140" s="250"/>
      <c r="AXK140" s="250"/>
      <c r="AXL140" s="250"/>
      <c r="AXM140" s="250"/>
      <c r="AXN140" s="250"/>
      <c r="AXO140" s="250"/>
      <c r="AXP140" s="250"/>
      <c r="AXQ140" s="250"/>
      <c r="AXR140" s="250"/>
      <c r="AXS140" s="250"/>
      <c r="AXT140" s="250"/>
      <c r="AXU140" s="250"/>
      <c r="AXV140" s="250"/>
      <c r="AXW140" s="250"/>
      <c r="AXX140" s="250"/>
      <c r="AXY140" s="250"/>
      <c r="AXZ140" s="250"/>
      <c r="AYA140" s="250"/>
      <c r="AYB140" s="250"/>
      <c r="AYC140" s="250"/>
      <c r="AYD140" s="250"/>
      <c r="AYE140" s="250"/>
      <c r="AYF140" s="250"/>
      <c r="AYG140" s="250"/>
      <c r="AYH140" s="250"/>
      <c r="AYI140" s="250"/>
      <c r="AYJ140" s="250"/>
      <c r="AYK140" s="250"/>
      <c r="AYL140" s="250"/>
      <c r="AYM140" s="250"/>
      <c r="AYN140" s="250"/>
      <c r="AYO140" s="250"/>
      <c r="AYP140" s="250"/>
      <c r="AYQ140" s="250"/>
      <c r="AYR140" s="250"/>
      <c r="AYS140" s="250"/>
      <c r="AYT140" s="250"/>
      <c r="AYU140" s="250"/>
      <c r="AYV140" s="250"/>
      <c r="AYW140" s="250"/>
      <c r="AYX140" s="250"/>
      <c r="AYY140" s="250"/>
      <c r="AYZ140" s="250"/>
      <c r="AZA140" s="250"/>
      <c r="AZB140" s="250"/>
      <c r="AZC140" s="250"/>
      <c r="AZD140" s="250"/>
      <c r="AZE140" s="250"/>
      <c r="AZF140" s="250"/>
      <c r="AZG140" s="250"/>
      <c r="AZH140" s="250"/>
      <c r="AZI140" s="250"/>
      <c r="AZJ140" s="250"/>
      <c r="AZK140" s="250"/>
      <c r="AZL140" s="250"/>
      <c r="AZM140" s="250"/>
      <c r="AZN140" s="250"/>
      <c r="AZO140" s="250"/>
      <c r="AZP140" s="250"/>
      <c r="AZQ140" s="250"/>
      <c r="AZR140" s="250"/>
      <c r="AZS140" s="250"/>
      <c r="AZT140" s="250"/>
      <c r="AZU140" s="250"/>
      <c r="AZV140" s="250"/>
      <c r="AZW140" s="250"/>
      <c r="AZX140" s="250"/>
      <c r="AZY140" s="250"/>
      <c r="AZZ140" s="250"/>
      <c r="BAA140" s="250"/>
      <c r="BAB140" s="250"/>
      <c r="BAC140" s="250"/>
      <c r="BAD140" s="250"/>
      <c r="BAE140" s="250"/>
      <c r="BAF140" s="250"/>
      <c r="BAG140" s="250"/>
      <c r="BAH140" s="250"/>
      <c r="BAI140" s="250"/>
      <c r="BAJ140" s="250"/>
      <c r="BAK140" s="250"/>
      <c r="BAL140" s="250"/>
      <c r="BAM140" s="250"/>
      <c r="BAN140" s="250"/>
      <c r="BAO140" s="250"/>
      <c r="BAP140" s="250"/>
      <c r="BAQ140" s="250"/>
      <c r="BAR140" s="250"/>
      <c r="BAS140" s="250"/>
      <c r="BAT140" s="250"/>
      <c r="BAU140" s="250"/>
      <c r="BAV140" s="250"/>
      <c r="BAW140" s="250"/>
      <c r="BAX140" s="250"/>
      <c r="BAY140" s="250"/>
      <c r="BAZ140" s="250"/>
      <c r="BBA140" s="250"/>
      <c r="BBB140" s="250"/>
      <c r="BBC140" s="250"/>
      <c r="BBD140" s="250"/>
      <c r="BBE140" s="250"/>
      <c r="BBF140" s="250"/>
      <c r="BBG140" s="250"/>
      <c r="BBH140" s="250"/>
      <c r="BBI140" s="250"/>
      <c r="BBJ140" s="250"/>
      <c r="BBK140" s="250"/>
      <c r="BBL140" s="250"/>
      <c r="BBM140" s="250"/>
      <c r="BBN140" s="250"/>
      <c r="BBO140" s="250"/>
      <c r="BBP140" s="250"/>
      <c r="BBQ140" s="250"/>
      <c r="BBR140" s="250"/>
      <c r="BBS140" s="250"/>
      <c r="BBT140" s="250"/>
      <c r="BBU140" s="250"/>
      <c r="BBV140" s="250"/>
      <c r="BBW140" s="250"/>
      <c r="BBX140" s="250"/>
      <c r="BBY140" s="250"/>
      <c r="BBZ140" s="250"/>
      <c r="BCA140" s="250"/>
      <c r="BCB140" s="250"/>
      <c r="BCC140" s="250"/>
      <c r="BCD140" s="250"/>
      <c r="BCE140" s="250"/>
      <c r="BCF140" s="250"/>
      <c r="BCG140" s="250"/>
      <c r="BCH140" s="250"/>
      <c r="BCI140" s="250"/>
      <c r="BCJ140" s="250"/>
      <c r="BCK140" s="250"/>
      <c r="BCL140" s="250"/>
      <c r="BCM140" s="250"/>
      <c r="BCN140" s="250"/>
      <c r="BCO140" s="250"/>
      <c r="BCP140" s="250"/>
      <c r="BCQ140" s="250"/>
      <c r="BCR140" s="250"/>
      <c r="BCS140" s="250"/>
      <c r="BCT140" s="250"/>
      <c r="BCU140" s="250"/>
      <c r="BCV140" s="250"/>
      <c r="BCW140" s="250"/>
      <c r="BCX140" s="250"/>
      <c r="BCY140" s="250"/>
      <c r="BCZ140" s="250"/>
      <c r="BDA140" s="250"/>
      <c r="BDB140" s="250"/>
      <c r="BDC140" s="250"/>
      <c r="BDD140" s="250"/>
      <c r="BDE140" s="250"/>
      <c r="BDF140" s="250"/>
      <c r="BDG140" s="250"/>
      <c r="BDH140" s="250"/>
      <c r="BDI140" s="250"/>
      <c r="BDJ140" s="250"/>
      <c r="BDK140" s="250"/>
      <c r="BDL140" s="250"/>
      <c r="BDM140" s="250"/>
      <c r="BDN140" s="250"/>
      <c r="BDO140" s="250"/>
      <c r="BDP140" s="250"/>
      <c r="BDQ140" s="250"/>
      <c r="BDR140" s="250"/>
      <c r="BDS140" s="250"/>
      <c r="BDT140" s="250"/>
      <c r="BDU140" s="250"/>
      <c r="BDV140" s="250"/>
      <c r="BDW140" s="250"/>
      <c r="BDX140" s="250"/>
      <c r="BDY140" s="250"/>
      <c r="BDZ140" s="250"/>
      <c r="BEA140" s="250"/>
      <c r="BEB140" s="250"/>
      <c r="BEC140" s="250"/>
      <c r="BED140" s="250"/>
      <c r="BEE140" s="250"/>
      <c r="BEF140" s="250"/>
      <c r="BEG140" s="250"/>
      <c r="BEH140" s="250"/>
      <c r="BEI140" s="250"/>
      <c r="BEJ140" s="250"/>
      <c r="BEK140" s="250"/>
      <c r="BEL140" s="250"/>
      <c r="BEM140" s="250"/>
      <c r="BEN140" s="250"/>
      <c r="BEO140" s="250"/>
      <c r="BEP140" s="250"/>
      <c r="BEQ140" s="250"/>
      <c r="BER140" s="250"/>
      <c r="BES140" s="250"/>
      <c r="BET140" s="250"/>
      <c r="BEU140" s="250"/>
      <c r="BEV140" s="250"/>
      <c r="BEW140" s="250"/>
      <c r="BEX140" s="250"/>
    </row>
  </sheetData>
  <mergeCells count="187">
    <mergeCell ref="B95:B99"/>
    <mergeCell ref="C95:C96"/>
    <mergeCell ref="D95:D99"/>
    <mergeCell ref="E95:E99"/>
    <mergeCell ref="C86:C88"/>
    <mergeCell ref="F86:F88"/>
    <mergeCell ref="G86:G88"/>
    <mergeCell ref="H86:H88"/>
    <mergeCell ref="B90:B94"/>
    <mergeCell ref="C90:C91"/>
    <mergeCell ref="D90:D94"/>
    <mergeCell ref="E90:E94"/>
    <mergeCell ref="B80:B89"/>
    <mergeCell ref="G80:G81"/>
    <mergeCell ref="H80:H81"/>
    <mergeCell ref="C83:C85"/>
    <mergeCell ref="F83:F85"/>
    <mergeCell ref="G83:G85"/>
    <mergeCell ref="H83:H85"/>
    <mergeCell ref="H74:H76"/>
    <mergeCell ref="C77:C79"/>
    <mergeCell ref="F77:F79"/>
    <mergeCell ref="G77:G79"/>
    <mergeCell ref="H77:H79"/>
    <mergeCell ref="C80:C82"/>
    <mergeCell ref="D80:D89"/>
    <mergeCell ref="E80:E89"/>
    <mergeCell ref="F80:F81"/>
    <mergeCell ref="B74:B79"/>
    <mergeCell ref="C74:C76"/>
    <mergeCell ref="D74:D77"/>
    <mergeCell ref="E74:E79"/>
    <mergeCell ref="F74:F76"/>
    <mergeCell ref="G74:G76"/>
    <mergeCell ref="B70:B71"/>
    <mergeCell ref="D70:D71"/>
    <mergeCell ref="E70:E71"/>
    <mergeCell ref="B72:B73"/>
    <mergeCell ref="D72:D73"/>
    <mergeCell ref="E72:E73"/>
    <mergeCell ref="H62:H64"/>
    <mergeCell ref="C65:C67"/>
    <mergeCell ref="F65:F67"/>
    <mergeCell ref="G65:G67"/>
    <mergeCell ref="H65:H67"/>
    <mergeCell ref="B68:B69"/>
    <mergeCell ref="D68:D69"/>
    <mergeCell ref="E68:E69"/>
    <mergeCell ref="B62:B67"/>
    <mergeCell ref="C62:C64"/>
    <mergeCell ref="D62:D65"/>
    <mergeCell ref="E62:E67"/>
    <mergeCell ref="F62:F64"/>
    <mergeCell ref="G62:G64"/>
    <mergeCell ref="H56:H57"/>
    <mergeCell ref="B58:B61"/>
    <mergeCell ref="C58:C61"/>
    <mergeCell ref="D58:D59"/>
    <mergeCell ref="E58:E61"/>
    <mergeCell ref="F58:F61"/>
    <mergeCell ref="G58:G61"/>
    <mergeCell ref="H58:H60"/>
    <mergeCell ref="B56:B57"/>
    <mergeCell ref="C56:C57"/>
    <mergeCell ref="D56:D57"/>
    <mergeCell ref="E56:E57"/>
    <mergeCell ref="F56:F57"/>
    <mergeCell ref="G56:G57"/>
    <mergeCell ref="B54:B55"/>
    <mergeCell ref="C54:C55"/>
    <mergeCell ref="E54:E55"/>
    <mergeCell ref="F54:F55"/>
    <mergeCell ref="G54:G55"/>
    <mergeCell ref="H54:H55"/>
    <mergeCell ref="B51:B53"/>
    <mergeCell ref="C51:C53"/>
    <mergeCell ref="E51:E53"/>
    <mergeCell ref="F51:F53"/>
    <mergeCell ref="G51:G53"/>
    <mergeCell ref="H51:H53"/>
    <mergeCell ref="B49:B50"/>
    <mergeCell ref="C49:C50"/>
    <mergeCell ref="E49:E50"/>
    <mergeCell ref="F49:F50"/>
    <mergeCell ref="G49:G50"/>
    <mergeCell ref="H49:H50"/>
    <mergeCell ref="H42:H44"/>
    <mergeCell ref="B45:B46"/>
    <mergeCell ref="C45:C46"/>
    <mergeCell ref="D45:D46"/>
    <mergeCell ref="E45:E46"/>
    <mergeCell ref="F45:F46"/>
    <mergeCell ref="G45:G46"/>
    <mergeCell ref="H45:H46"/>
    <mergeCell ref="B42:B44"/>
    <mergeCell ref="C42:C44"/>
    <mergeCell ref="D42:D44"/>
    <mergeCell ref="E42:E44"/>
    <mergeCell ref="F42:F44"/>
    <mergeCell ref="G42:G44"/>
    <mergeCell ref="H38:H39"/>
    <mergeCell ref="B40:B41"/>
    <mergeCell ref="C40:C41"/>
    <mergeCell ref="D40:D41"/>
    <mergeCell ref="E40:E41"/>
    <mergeCell ref="F40:F41"/>
    <mergeCell ref="G40:G41"/>
    <mergeCell ref="H40:H41"/>
    <mergeCell ref="B38:B39"/>
    <mergeCell ref="C38:C39"/>
    <mergeCell ref="D38:D39"/>
    <mergeCell ref="E38:E39"/>
    <mergeCell ref="F38:F39"/>
    <mergeCell ref="G38:G39"/>
    <mergeCell ref="H33:H35"/>
    <mergeCell ref="B36:B37"/>
    <mergeCell ref="C36:C37"/>
    <mergeCell ref="D36:D37"/>
    <mergeCell ref="E36:E37"/>
    <mergeCell ref="F36:F37"/>
    <mergeCell ref="G36:G37"/>
    <mergeCell ref="H36:H37"/>
    <mergeCell ref="B33:B35"/>
    <mergeCell ref="C33:C35"/>
    <mergeCell ref="D33:D35"/>
    <mergeCell ref="E33:E35"/>
    <mergeCell ref="F33:F35"/>
    <mergeCell ref="G33:G35"/>
    <mergeCell ref="H25:H26"/>
    <mergeCell ref="B28:B31"/>
    <mergeCell ref="C28:C31"/>
    <mergeCell ref="D28:D31"/>
    <mergeCell ref="E28:E31"/>
    <mergeCell ref="F28:F31"/>
    <mergeCell ref="G28:G31"/>
    <mergeCell ref="H28:H31"/>
    <mergeCell ref="H21:H22"/>
    <mergeCell ref="F23:F24"/>
    <mergeCell ref="G23:G24"/>
    <mergeCell ref="H23:H24"/>
    <mergeCell ref="B25:B26"/>
    <mergeCell ref="C25:C26"/>
    <mergeCell ref="D25:D26"/>
    <mergeCell ref="E25:E26"/>
    <mergeCell ref="F25:F26"/>
    <mergeCell ref="G25:G26"/>
    <mergeCell ref="B21:B24"/>
    <mergeCell ref="C21:C24"/>
    <mergeCell ref="D21:D24"/>
    <mergeCell ref="E21:E24"/>
    <mergeCell ref="F21:F22"/>
    <mergeCell ref="G21:G22"/>
    <mergeCell ref="H15:H17"/>
    <mergeCell ref="B18:B19"/>
    <mergeCell ref="C18:C19"/>
    <mergeCell ref="D18:D19"/>
    <mergeCell ref="E18:E19"/>
    <mergeCell ref="F18:F19"/>
    <mergeCell ref="G18:G19"/>
    <mergeCell ref="H18:H19"/>
    <mergeCell ref="B15:B17"/>
    <mergeCell ref="C15:C17"/>
    <mergeCell ref="D15:D17"/>
    <mergeCell ref="E15:E17"/>
    <mergeCell ref="F15:F17"/>
    <mergeCell ref="G15:G17"/>
    <mergeCell ref="B7:B8"/>
    <mergeCell ref="C7:C8"/>
    <mergeCell ref="D7:D8"/>
    <mergeCell ref="E7:E8"/>
    <mergeCell ref="F7:F8"/>
    <mergeCell ref="G7:G8"/>
    <mergeCell ref="H7:H8"/>
    <mergeCell ref="H9:H11"/>
    <mergeCell ref="B12:B14"/>
    <mergeCell ref="C12:C14"/>
    <mergeCell ref="D12:D13"/>
    <mergeCell ref="E12:E14"/>
    <mergeCell ref="F12:F14"/>
    <mergeCell ref="G12:G14"/>
    <mergeCell ref="H12:H14"/>
    <mergeCell ref="B9:B11"/>
    <mergeCell ref="C9:C11"/>
    <mergeCell ref="D9:D11"/>
    <mergeCell ref="E9:E11"/>
    <mergeCell ref="F9:F11"/>
    <mergeCell ref="G9:G11"/>
  </mergeCells>
  <pageMargins left="0.19" right="0.70866141732283472" top="7.874015748031496E-2" bottom="0" header="0.23622047244094491" footer="0.19685039370078741"/>
  <pageSetup paperSize="9" scale="7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6"/>
  <dimension ref="B1:N70"/>
  <sheetViews>
    <sheetView workbookViewId="0"/>
  </sheetViews>
  <sheetFormatPr baseColWidth="10" defaultRowHeight="12"/>
  <cols>
    <col min="1" max="1" width="1.5703125" style="250" customWidth="1"/>
    <col min="2" max="2" width="4.28515625" style="254" customWidth="1"/>
    <col min="3" max="3" width="28.5703125" style="250" customWidth="1"/>
    <col min="4" max="4" width="7.42578125" style="254" hidden="1" customWidth="1"/>
    <col min="5" max="5" width="11.42578125" style="254" customWidth="1"/>
    <col min="6" max="6" width="10" style="254" customWidth="1"/>
    <col min="7" max="7" width="14.28515625" style="273" customWidth="1"/>
    <col min="8" max="8" width="35.7109375" style="65" customWidth="1"/>
    <col min="9" max="9" width="64.28515625" style="250" customWidth="1"/>
    <col min="10" max="10" width="10" style="66" customWidth="1"/>
    <col min="11" max="11" width="10" style="293" customWidth="1"/>
    <col min="12" max="12" width="56.85546875" style="65" customWidth="1"/>
    <col min="13" max="13" width="0" style="254" hidden="1" customWidth="1"/>
    <col min="14" max="14" width="11.42578125" style="254"/>
    <col min="15" max="16384" width="11.42578125" style="250"/>
  </cols>
  <sheetData>
    <row r="1" spans="2:14">
      <c r="B1" s="278"/>
      <c r="C1" s="279"/>
      <c r="D1" s="280"/>
      <c r="E1" s="280"/>
      <c r="F1" s="280"/>
      <c r="G1" s="281"/>
      <c r="H1" s="282"/>
      <c r="I1" s="279"/>
      <c r="J1" s="283"/>
      <c r="K1" s="284"/>
      <c r="L1" s="282"/>
      <c r="M1" s="280"/>
      <c r="N1" s="285"/>
    </row>
    <row r="2" spans="2:14" ht="24">
      <c r="B2" s="260" t="s">
        <v>0</v>
      </c>
      <c r="C2" s="260" t="s">
        <v>59</v>
      </c>
      <c r="D2" s="260" t="s">
        <v>1</v>
      </c>
      <c r="E2" s="260" t="s">
        <v>3257</v>
      </c>
      <c r="F2" s="260" t="s">
        <v>3258</v>
      </c>
      <c r="G2" s="260" t="s">
        <v>2</v>
      </c>
      <c r="H2" s="260" t="s">
        <v>27</v>
      </c>
      <c r="I2" s="260" t="s">
        <v>2668</v>
      </c>
      <c r="J2" s="261" t="s">
        <v>2666</v>
      </c>
      <c r="K2" s="261" t="s">
        <v>2667</v>
      </c>
      <c r="L2" s="260" t="s">
        <v>3256</v>
      </c>
      <c r="M2" s="277" t="s">
        <v>225</v>
      </c>
      <c r="N2" s="260" t="s">
        <v>3026</v>
      </c>
    </row>
    <row r="3" spans="2:14">
      <c r="B3" s="153" t="s">
        <v>194</v>
      </c>
      <c r="C3" s="186" t="s">
        <v>194</v>
      </c>
      <c r="D3" s="153"/>
      <c r="E3" s="153" t="s">
        <v>194</v>
      </c>
      <c r="F3" s="153" t="s">
        <v>194</v>
      </c>
      <c r="G3" s="153" t="s">
        <v>194</v>
      </c>
      <c r="H3" s="186" t="s">
        <v>194</v>
      </c>
      <c r="I3" s="201" t="s">
        <v>3718</v>
      </c>
      <c r="J3" s="158" t="s">
        <v>194</v>
      </c>
      <c r="K3" s="158" t="s">
        <v>194</v>
      </c>
      <c r="L3" s="153" t="s">
        <v>194</v>
      </c>
      <c r="M3" s="153"/>
      <c r="N3" s="153" t="s">
        <v>194</v>
      </c>
    </row>
    <row r="4" spans="2:14">
      <c r="B4" s="149"/>
      <c r="C4" s="220"/>
      <c r="D4" s="138"/>
      <c r="E4" s="128"/>
      <c r="F4" s="128"/>
      <c r="G4" s="149"/>
      <c r="H4" s="220"/>
      <c r="I4" s="201" t="str">
        <f>VLOOKUP(K4,CódigosRetorno!$A$1:$B$1142,2,FALSE)</f>
        <v>El ticket no existe</v>
      </c>
      <c r="J4" s="150" t="s">
        <v>211</v>
      </c>
      <c r="K4" s="132" t="s">
        <v>1192</v>
      </c>
      <c r="L4" s="201" t="str">
        <f>VLOOKUP(K4,CódigosRetorno!$A$1:$B$1142,2,FALSE)</f>
        <v>El ticket no existe</v>
      </c>
      <c r="M4" s="202"/>
      <c r="N4" s="202" t="s">
        <v>194</v>
      </c>
    </row>
    <row r="5" spans="2:14">
      <c r="B5" s="157" t="s">
        <v>3505</v>
      </c>
      <c r="C5" s="153"/>
      <c r="D5" s="153"/>
      <c r="E5" s="153"/>
      <c r="F5" s="153"/>
      <c r="G5" s="153"/>
      <c r="H5" s="153"/>
      <c r="I5" s="153"/>
      <c r="J5" s="158"/>
      <c r="K5" s="158"/>
      <c r="L5" s="153"/>
      <c r="M5" s="202"/>
      <c r="N5" s="153"/>
    </row>
    <row r="6" spans="2:14" ht="24" customHeight="1">
      <c r="B6" s="364">
        <v>1</v>
      </c>
      <c r="C6" s="362" t="s">
        <v>121</v>
      </c>
      <c r="D6" s="364" t="s">
        <v>3</v>
      </c>
      <c r="E6" s="364" t="s">
        <v>4</v>
      </c>
      <c r="F6" s="365" t="s">
        <v>24</v>
      </c>
      <c r="G6" s="379" t="s">
        <v>1206</v>
      </c>
      <c r="H6" s="362" t="s">
        <v>141</v>
      </c>
      <c r="I6" s="233" t="s">
        <v>3384</v>
      </c>
      <c r="J6" s="225" t="s">
        <v>211</v>
      </c>
      <c r="K6" s="140" t="s">
        <v>2435</v>
      </c>
      <c r="L6" s="201" t="str">
        <f>VLOOKUP(K6,CódigosRetorno!$A$1:$B$1142,2,FALSE)</f>
        <v>El XML no contiene el tag o no existe informacion de UBLVersionID</v>
      </c>
      <c r="M6" s="225" t="s">
        <v>495</v>
      </c>
      <c r="N6" s="225" t="s">
        <v>194</v>
      </c>
    </row>
    <row r="7" spans="2:14">
      <c r="B7" s="364"/>
      <c r="C7" s="362"/>
      <c r="D7" s="364"/>
      <c r="E7" s="364"/>
      <c r="F7" s="365"/>
      <c r="G7" s="379"/>
      <c r="H7" s="362"/>
      <c r="I7" s="226" t="s">
        <v>3500</v>
      </c>
      <c r="J7" s="225" t="s">
        <v>211</v>
      </c>
      <c r="K7" s="140" t="s">
        <v>2436</v>
      </c>
      <c r="L7" s="201" t="str">
        <f>VLOOKUP(K7,CódigosRetorno!$A$1:$B$1142,2,FALSE)</f>
        <v>UBLVersionID - La versión del UBL no es correcta</v>
      </c>
      <c r="M7" s="225" t="s">
        <v>495</v>
      </c>
      <c r="N7" s="225" t="s">
        <v>194</v>
      </c>
    </row>
    <row r="8" spans="2:14" ht="24" customHeight="1">
      <c r="B8" s="364">
        <v>2</v>
      </c>
      <c r="C8" s="362" t="s">
        <v>32</v>
      </c>
      <c r="D8" s="364" t="s">
        <v>3</v>
      </c>
      <c r="E8" s="364" t="s">
        <v>4</v>
      </c>
      <c r="F8" s="365" t="s">
        <v>24</v>
      </c>
      <c r="G8" s="379" t="s">
        <v>1207</v>
      </c>
      <c r="H8" s="366" t="s">
        <v>142</v>
      </c>
      <c r="I8" s="274" t="s">
        <v>3951</v>
      </c>
      <c r="J8" s="268" t="s">
        <v>211</v>
      </c>
      <c r="K8" s="286" t="s">
        <v>2437</v>
      </c>
      <c r="L8" s="201" t="str">
        <f>VLOOKUP(K8,CódigosRetorno!$A$1:$B$1142,2,FALSE)</f>
        <v>El XML no existe informacion de CustomizationID</v>
      </c>
      <c r="M8" s="225" t="s">
        <v>495</v>
      </c>
      <c r="N8" s="225" t="s">
        <v>194</v>
      </c>
    </row>
    <row r="9" spans="2:14">
      <c r="B9" s="364"/>
      <c r="C9" s="362"/>
      <c r="D9" s="364"/>
      <c r="E9" s="364"/>
      <c r="F9" s="365"/>
      <c r="G9" s="379"/>
      <c r="H9" s="366"/>
      <c r="I9" s="226" t="s">
        <v>3501</v>
      </c>
      <c r="J9" s="225" t="s">
        <v>211</v>
      </c>
      <c r="K9" s="234" t="s">
        <v>2438</v>
      </c>
      <c r="L9" s="201" t="str">
        <f>VLOOKUP(K9,CódigosRetorno!$A$1:$B$1142,2,FALSE)</f>
        <v>CustomizationID - La versión del documento no es la correcta</v>
      </c>
      <c r="M9" s="225" t="s">
        <v>495</v>
      </c>
      <c r="N9" s="225" t="s">
        <v>194</v>
      </c>
    </row>
    <row r="10" spans="2:14">
      <c r="B10" s="364">
        <f>B8+1</f>
        <v>3</v>
      </c>
      <c r="C10" s="362" t="s">
        <v>136</v>
      </c>
      <c r="D10" s="225" t="s">
        <v>3</v>
      </c>
      <c r="E10" s="364" t="s">
        <v>4</v>
      </c>
      <c r="F10" s="365" t="s">
        <v>117</v>
      </c>
      <c r="G10" s="379" t="s">
        <v>137</v>
      </c>
      <c r="H10" s="362" t="s">
        <v>138</v>
      </c>
      <c r="I10" s="287" t="s">
        <v>3951</v>
      </c>
      <c r="J10" s="288" t="s">
        <v>211</v>
      </c>
      <c r="K10" s="289" t="s">
        <v>2219</v>
      </c>
      <c r="L10" s="201" t="str">
        <f>VLOOKUP(K10,CódigosRetorno!$A$1:$B$1142,2,FALSE)</f>
        <v>El tag ID esta vacío</v>
      </c>
      <c r="M10" s="150" t="s">
        <v>495</v>
      </c>
      <c r="N10" s="225" t="s">
        <v>194</v>
      </c>
    </row>
    <row r="11" spans="2:14">
      <c r="B11" s="364"/>
      <c r="C11" s="362"/>
      <c r="D11" s="225"/>
      <c r="E11" s="364"/>
      <c r="F11" s="365"/>
      <c r="G11" s="379"/>
      <c r="H11" s="362"/>
      <c r="I11" s="161" t="s">
        <v>3498</v>
      </c>
      <c r="J11" s="159" t="s">
        <v>211</v>
      </c>
      <c r="K11" s="162" t="s">
        <v>2306</v>
      </c>
      <c r="L11" s="201" t="str">
        <f>VLOOKUP(K11,CódigosRetorno!$A$1:$B$1142,2,FALSE)</f>
        <v>El ID debe coincidir con el nombre del archivo</v>
      </c>
      <c r="M11" s="150" t="s">
        <v>495</v>
      </c>
      <c r="N11" s="225" t="s">
        <v>194</v>
      </c>
    </row>
    <row r="12" spans="2:14">
      <c r="B12" s="364"/>
      <c r="C12" s="362"/>
      <c r="D12" s="225"/>
      <c r="E12" s="364"/>
      <c r="F12" s="365"/>
      <c r="G12" s="379"/>
      <c r="H12" s="362"/>
      <c r="I12" s="226" t="s">
        <v>3385</v>
      </c>
      <c r="J12" s="159" t="s">
        <v>211</v>
      </c>
      <c r="K12" s="162" t="s">
        <v>2167</v>
      </c>
      <c r="L12" s="201" t="str">
        <f>VLOOKUP(K12,CódigosRetorno!$A$1:$B$1142,2,FALSE)</f>
        <v>El archivo de comunicacion de baja ya fue presentado anteriormente</v>
      </c>
      <c r="M12" s="150" t="s">
        <v>226</v>
      </c>
      <c r="N12" s="225" t="s">
        <v>194</v>
      </c>
    </row>
    <row r="13" spans="2:14" ht="24" customHeight="1">
      <c r="B13" s="364">
        <f>B10+1</f>
        <v>4</v>
      </c>
      <c r="C13" s="362" t="s">
        <v>139</v>
      </c>
      <c r="D13" s="225" t="s">
        <v>3</v>
      </c>
      <c r="E13" s="364" t="s">
        <v>4</v>
      </c>
      <c r="F13" s="365" t="s">
        <v>24</v>
      </c>
      <c r="G13" s="379" t="s">
        <v>25</v>
      </c>
      <c r="H13" s="362" t="s">
        <v>140</v>
      </c>
      <c r="I13" s="290" t="s">
        <v>2674</v>
      </c>
      <c r="J13" s="288" t="s">
        <v>211</v>
      </c>
      <c r="K13" s="289" t="s">
        <v>2198</v>
      </c>
      <c r="L13" s="201" t="str">
        <f>VLOOKUP(K13,CódigosRetorno!$A$1:$B$1142,2,FALSE)</f>
        <v>El XML no contiene el tag IssueDate</v>
      </c>
      <c r="M13" s="236"/>
      <c r="N13" s="236"/>
    </row>
    <row r="14" spans="2:14" ht="24">
      <c r="B14" s="364"/>
      <c r="C14" s="362"/>
      <c r="D14" s="225"/>
      <c r="E14" s="364"/>
      <c r="F14" s="365"/>
      <c r="G14" s="379"/>
      <c r="H14" s="362"/>
      <c r="I14" s="161" t="s">
        <v>3499</v>
      </c>
      <c r="J14" s="159" t="s">
        <v>211</v>
      </c>
      <c r="K14" s="162" t="s">
        <v>2144</v>
      </c>
      <c r="L14" s="201" t="str">
        <f>VLOOKUP(K14,CódigosRetorno!$A$1:$B$1142,2,FALSE)</f>
        <v>La fecha de generación del resumen debe ser igual a la fecha consignada en el nombre del archivo</v>
      </c>
      <c r="M14" s="159" t="s">
        <v>495</v>
      </c>
      <c r="N14" s="225" t="s">
        <v>194</v>
      </c>
    </row>
    <row r="15" spans="2:14">
      <c r="B15" s="364"/>
      <c r="C15" s="362"/>
      <c r="D15" s="225"/>
      <c r="E15" s="364"/>
      <c r="F15" s="365"/>
      <c r="G15" s="379"/>
      <c r="H15" s="362"/>
      <c r="I15" s="161" t="s">
        <v>3509</v>
      </c>
      <c r="J15" s="159" t="s">
        <v>211</v>
      </c>
      <c r="K15" s="162" t="s">
        <v>2196</v>
      </c>
      <c r="L15" s="201" t="str">
        <f>VLOOKUP(K15,CódigosRetorno!$A$1:$B$1142,2,FALSE)</f>
        <v>La fecha del IssueDate no debe ser mayor al Today</v>
      </c>
      <c r="M15" s="159" t="s">
        <v>495</v>
      </c>
      <c r="N15" s="225" t="s">
        <v>194</v>
      </c>
    </row>
    <row r="16" spans="2:14" ht="24" customHeight="1">
      <c r="B16" s="364">
        <f>+B13+1</f>
        <v>5</v>
      </c>
      <c r="C16" s="371" t="s">
        <v>125</v>
      </c>
      <c r="D16" s="225" t="s">
        <v>3</v>
      </c>
      <c r="E16" s="368" t="s">
        <v>4</v>
      </c>
      <c r="F16" s="374" t="s">
        <v>24</v>
      </c>
      <c r="G16" s="380" t="s">
        <v>25</v>
      </c>
      <c r="H16" s="326" t="s">
        <v>126</v>
      </c>
      <c r="I16" s="291" t="s">
        <v>2674</v>
      </c>
      <c r="J16" s="288" t="s">
        <v>211</v>
      </c>
      <c r="K16" s="289" t="s">
        <v>2194</v>
      </c>
      <c r="L16" s="201" t="str">
        <f>VLOOKUP(K16,CódigosRetorno!$A$1:$B$1142,2,FALSE)</f>
        <v>El XML no contiene el tag ReferenceDate</v>
      </c>
      <c r="M16" s="150" t="s">
        <v>495</v>
      </c>
      <c r="N16" s="225" t="s">
        <v>194</v>
      </c>
    </row>
    <row r="17" spans="2:14" ht="24">
      <c r="B17" s="364"/>
      <c r="C17" s="373"/>
      <c r="D17" s="225"/>
      <c r="E17" s="370"/>
      <c r="F17" s="376"/>
      <c r="G17" s="381"/>
      <c r="H17" s="327"/>
      <c r="I17" s="161" t="s">
        <v>3510</v>
      </c>
      <c r="J17" s="159" t="s">
        <v>211</v>
      </c>
      <c r="K17" s="162" t="s">
        <v>879</v>
      </c>
      <c r="L17" s="201" t="str">
        <f>VLOOKUP(K17,CódigosRetorno!$A$1:$B$1142,2,FALSE)</f>
        <v>La fecha de emisión de los rangos debe ser menor o igual a la fecha de generación del resumen</v>
      </c>
      <c r="M17" s="150" t="s">
        <v>495</v>
      </c>
      <c r="N17" s="225" t="s">
        <v>194</v>
      </c>
    </row>
    <row r="18" spans="2:14">
      <c r="B18" s="225">
        <f>B16+1</f>
        <v>6</v>
      </c>
      <c r="C18" s="201" t="s">
        <v>43</v>
      </c>
      <c r="D18" s="200" t="s">
        <v>3</v>
      </c>
      <c r="E18" s="200" t="s">
        <v>4</v>
      </c>
      <c r="F18" s="202" t="s">
        <v>26</v>
      </c>
      <c r="G18" s="200" t="s">
        <v>194</v>
      </c>
      <c r="H18" s="201" t="s">
        <v>194</v>
      </c>
      <c r="I18" s="201" t="s">
        <v>3797</v>
      </c>
      <c r="J18" s="140" t="s">
        <v>194</v>
      </c>
      <c r="K18" s="140" t="s">
        <v>194</v>
      </c>
      <c r="L18" s="201" t="s">
        <v>194</v>
      </c>
      <c r="M18" s="224"/>
      <c r="N18" s="202" t="s">
        <v>194</v>
      </c>
    </row>
    <row r="19" spans="2:14" ht="24">
      <c r="B19" s="364">
        <f>+B18+1</f>
        <v>7</v>
      </c>
      <c r="C19" s="362" t="s">
        <v>6</v>
      </c>
      <c r="D19" s="364" t="s">
        <v>3</v>
      </c>
      <c r="E19" s="364" t="s">
        <v>4</v>
      </c>
      <c r="F19" s="365" t="s">
        <v>7</v>
      </c>
      <c r="G19" s="379"/>
      <c r="H19" s="362" t="s">
        <v>3502</v>
      </c>
      <c r="I19" s="227" t="s">
        <v>2674</v>
      </c>
      <c r="J19" s="140" t="s">
        <v>211</v>
      </c>
      <c r="K19" s="140" t="s">
        <v>884</v>
      </c>
      <c r="L19" s="201" t="str">
        <f>VLOOKUP(K19,CódigosRetorno!$A$1:$B$1142,2,FALSE)</f>
        <v>El XML no contiene el tag CustomerAssignedAccountID del emisor del documento</v>
      </c>
      <c r="M19" s="224" t="s">
        <v>495</v>
      </c>
      <c r="N19" s="225" t="s">
        <v>194</v>
      </c>
    </row>
    <row r="20" spans="2:14" ht="24">
      <c r="B20" s="364"/>
      <c r="C20" s="362"/>
      <c r="D20" s="364"/>
      <c r="E20" s="364"/>
      <c r="F20" s="365"/>
      <c r="G20" s="379"/>
      <c r="H20" s="362"/>
      <c r="I20" s="161" t="s">
        <v>3497</v>
      </c>
      <c r="J20" s="159" t="s">
        <v>211</v>
      </c>
      <c r="K20" s="162" t="s">
        <v>2559</v>
      </c>
      <c r="L20" s="201" t="str">
        <f>VLOOKUP(K20,CódigosRetorno!$A$1:$B$1142,2,FALSE)</f>
        <v>Número de RUC del nombre del archivo no coincide con el consignado en el contenido del archivo XML</v>
      </c>
      <c r="M20" s="150" t="s">
        <v>495</v>
      </c>
      <c r="N20" s="225" t="s">
        <v>194</v>
      </c>
    </row>
    <row r="21" spans="2:14" ht="24">
      <c r="B21" s="364"/>
      <c r="C21" s="362" t="s">
        <v>3507</v>
      </c>
      <c r="D21" s="364"/>
      <c r="E21" s="364"/>
      <c r="F21" s="365" t="s">
        <v>11</v>
      </c>
      <c r="G21" s="379" t="s">
        <v>3503</v>
      </c>
      <c r="H21" s="362" t="s">
        <v>3504</v>
      </c>
      <c r="I21" s="227" t="s">
        <v>3384</v>
      </c>
      <c r="J21" s="159" t="s">
        <v>211</v>
      </c>
      <c r="K21" s="162" t="s">
        <v>2214</v>
      </c>
      <c r="L21" s="201" t="str">
        <f>VLOOKUP(K21,CódigosRetorno!$A$1:$B$1142,2,FALSE)</f>
        <v>El XML no contiene el tag AdditionalAccountID del emisor del documento</v>
      </c>
      <c r="M21" s="150" t="s">
        <v>495</v>
      </c>
      <c r="N21" s="225" t="s">
        <v>194</v>
      </c>
    </row>
    <row r="22" spans="2:14">
      <c r="B22" s="364"/>
      <c r="C22" s="362"/>
      <c r="D22" s="225"/>
      <c r="E22" s="364"/>
      <c r="F22" s="365"/>
      <c r="G22" s="379"/>
      <c r="H22" s="362"/>
      <c r="I22" s="161" t="s">
        <v>3506</v>
      </c>
      <c r="J22" s="159" t="s">
        <v>211</v>
      </c>
      <c r="K22" s="162" t="s">
        <v>2215</v>
      </c>
      <c r="L22" s="201" t="str">
        <f>VLOOKUP(K22,CódigosRetorno!$A$1:$B$1142,2,FALSE)</f>
        <v>AdditionalAccountID - El dato ingresado no cumple con el estandar</v>
      </c>
      <c r="M22" s="150" t="s">
        <v>495</v>
      </c>
      <c r="N22" s="225" t="s">
        <v>194</v>
      </c>
    </row>
    <row r="23" spans="2:14" ht="36" customHeight="1">
      <c r="B23" s="364">
        <f>+B19+1</f>
        <v>8</v>
      </c>
      <c r="C23" s="362" t="s">
        <v>73</v>
      </c>
      <c r="D23" s="225" t="s">
        <v>3</v>
      </c>
      <c r="E23" s="364" t="s">
        <v>4</v>
      </c>
      <c r="F23" s="365" t="s">
        <v>5</v>
      </c>
      <c r="G23" s="379"/>
      <c r="H23" s="362" t="s">
        <v>124</v>
      </c>
      <c r="I23" s="227" t="s">
        <v>3384</v>
      </c>
      <c r="J23" s="159" t="s">
        <v>211</v>
      </c>
      <c r="K23" s="162" t="s">
        <v>889</v>
      </c>
      <c r="L23" s="201" t="str">
        <f>VLOOKUP(K23,CódigosRetorno!$A$1:$B$1142,2,FALSE)</f>
        <v>El XML no contiene el tag RegistrationName del emisor del documento</v>
      </c>
      <c r="M23" s="150" t="s">
        <v>495</v>
      </c>
      <c r="N23" s="225" t="s">
        <v>194</v>
      </c>
    </row>
    <row r="24" spans="2:14">
      <c r="B24" s="364"/>
      <c r="C24" s="362"/>
      <c r="D24" s="225"/>
      <c r="E24" s="364"/>
      <c r="F24" s="365"/>
      <c r="G24" s="379"/>
      <c r="H24" s="362"/>
      <c r="I24" s="227" t="s">
        <v>3035</v>
      </c>
      <c r="J24" s="159" t="s">
        <v>211</v>
      </c>
      <c r="K24" s="162" t="s">
        <v>890</v>
      </c>
      <c r="L24" s="201" t="str">
        <f>VLOOKUP(K24,CódigosRetorno!$A$1:$B$1142,2,FALSE)</f>
        <v>RegistrationName - El dato ingresado no cumple con el estandar</v>
      </c>
      <c r="M24" s="150" t="s">
        <v>495</v>
      </c>
      <c r="N24" s="225" t="s">
        <v>194</v>
      </c>
    </row>
    <row r="25" spans="2:14">
      <c r="B25" s="160" t="s">
        <v>3508</v>
      </c>
      <c r="C25" s="226"/>
      <c r="D25" s="225"/>
      <c r="E25" s="225"/>
      <c r="F25" s="224"/>
      <c r="G25" s="234"/>
      <c r="H25" s="226"/>
      <c r="I25" s="227"/>
      <c r="J25" s="159"/>
      <c r="K25" s="162"/>
      <c r="L25" s="201"/>
      <c r="M25" s="150"/>
      <c r="N25" s="225"/>
    </row>
    <row r="26" spans="2:14" ht="24" customHeight="1">
      <c r="B26" s="364">
        <f>+B23+1</f>
        <v>9</v>
      </c>
      <c r="C26" s="362" t="s">
        <v>134</v>
      </c>
      <c r="D26" s="225" t="s">
        <v>105</v>
      </c>
      <c r="E26" s="364" t="s">
        <v>4</v>
      </c>
      <c r="F26" s="365" t="s">
        <v>114</v>
      </c>
      <c r="G26" s="379"/>
      <c r="H26" s="362" t="s">
        <v>135</v>
      </c>
      <c r="I26" s="161" t="s">
        <v>3951</v>
      </c>
      <c r="J26" s="159" t="s">
        <v>211</v>
      </c>
      <c r="K26" s="162" t="s">
        <v>2190</v>
      </c>
      <c r="L26" s="201" t="str">
        <f>VLOOKUP(K26,CódigosRetorno!$A$1:$B$1142,2,FALSE)</f>
        <v>El tag LineID de VoidedDocumentsLine esta vacío</v>
      </c>
      <c r="M26" s="150" t="s">
        <v>495</v>
      </c>
      <c r="N26" s="225" t="s">
        <v>194</v>
      </c>
    </row>
    <row r="27" spans="2:14">
      <c r="B27" s="364"/>
      <c r="C27" s="362"/>
      <c r="D27" s="225"/>
      <c r="E27" s="364"/>
      <c r="F27" s="365"/>
      <c r="G27" s="379"/>
      <c r="H27" s="362"/>
      <c r="I27" s="161" t="s">
        <v>3526</v>
      </c>
      <c r="J27" s="159" t="s">
        <v>211</v>
      </c>
      <c r="K27" s="162" t="s">
        <v>2192</v>
      </c>
      <c r="L27" s="201" t="str">
        <f>VLOOKUP(K27,CódigosRetorno!$A$1:$B$1142,2,FALSE)</f>
        <v>LineID - El dato ingresado no cumple con el estandar</v>
      </c>
      <c r="M27" s="150" t="s">
        <v>495</v>
      </c>
      <c r="N27" s="225" t="s">
        <v>194</v>
      </c>
    </row>
    <row r="28" spans="2:14">
      <c r="B28" s="364"/>
      <c r="C28" s="362"/>
      <c r="D28" s="225"/>
      <c r="E28" s="364"/>
      <c r="F28" s="365"/>
      <c r="G28" s="379"/>
      <c r="H28" s="362"/>
      <c r="I28" s="161" t="s">
        <v>3511</v>
      </c>
      <c r="J28" s="159" t="s">
        <v>211</v>
      </c>
      <c r="K28" s="162" t="s">
        <v>2191</v>
      </c>
      <c r="L28" s="201" t="str">
        <f>VLOOKUP(K28,CódigosRetorno!$A$1:$B$1142,2,FALSE)</f>
        <v>LineID - El dato ingresado debe ser correlativo mayor a cero</v>
      </c>
      <c r="M28" s="150" t="s">
        <v>495</v>
      </c>
      <c r="N28" s="225" t="s">
        <v>194</v>
      </c>
    </row>
    <row r="29" spans="2:14">
      <c r="B29" s="364"/>
      <c r="C29" s="362"/>
      <c r="D29" s="225"/>
      <c r="E29" s="364"/>
      <c r="F29" s="365"/>
      <c r="G29" s="379"/>
      <c r="H29" s="362"/>
      <c r="I29" s="210" t="s">
        <v>3512</v>
      </c>
      <c r="J29" s="159" t="s">
        <v>211</v>
      </c>
      <c r="K29" s="162" t="s">
        <v>1703</v>
      </c>
      <c r="L29" s="201" t="str">
        <f>VLOOKUP(K29,CódigosRetorno!$A$1:$B$1142,2,FALSE)</f>
        <v>El número de ítem no puede estar duplicado.</v>
      </c>
      <c r="M29" s="150" t="s">
        <v>495</v>
      </c>
      <c r="N29" s="225" t="s">
        <v>194</v>
      </c>
    </row>
    <row r="30" spans="2:14" ht="24" customHeight="1">
      <c r="B30" s="364">
        <f>+B26+1</f>
        <v>10</v>
      </c>
      <c r="C30" s="362" t="s">
        <v>127</v>
      </c>
      <c r="D30" s="225" t="s">
        <v>105</v>
      </c>
      <c r="E30" s="364" t="s">
        <v>4</v>
      </c>
      <c r="F30" s="365" t="s">
        <v>10</v>
      </c>
      <c r="G30" s="379" t="s">
        <v>3513</v>
      </c>
      <c r="H30" s="362" t="s">
        <v>3514</v>
      </c>
      <c r="I30" s="161" t="s">
        <v>3951</v>
      </c>
      <c r="J30" s="159" t="s">
        <v>211</v>
      </c>
      <c r="K30" s="162" t="s">
        <v>2188</v>
      </c>
      <c r="L30" s="201" t="str">
        <f>VLOOKUP(K30,CódigosRetorno!$A$1:$B$1142,2,FALSE)</f>
        <v>El tag DocumentTypeCode es vacío</v>
      </c>
      <c r="M30" s="150" t="s">
        <v>495</v>
      </c>
      <c r="N30" s="225" t="s">
        <v>194</v>
      </c>
    </row>
    <row r="31" spans="2:14">
      <c r="B31" s="364"/>
      <c r="C31" s="362"/>
      <c r="D31" s="225"/>
      <c r="E31" s="364"/>
      <c r="F31" s="365"/>
      <c r="G31" s="379"/>
      <c r="H31" s="362"/>
      <c r="I31" s="161" t="s">
        <v>3515</v>
      </c>
      <c r="J31" s="159" t="s">
        <v>211</v>
      </c>
      <c r="K31" s="162" t="s">
        <v>2189</v>
      </c>
      <c r="L31" s="201" t="str">
        <f>VLOOKUP(K31,CódigosRetorno!$A$1:$B$1142,2,FALSE)</f>
        <v>DocumentTypeCode - El valor del tipo de documento es invalido</v>
      </c>
      <c r="M31" s="150" t="s">
        <v>495</v>
      </c>
      <c r="N31" s="225" t="s">
        <v>194</v>
      </c>
    </row>
    <row r="32" spans="2:14" ht="24" customHeight="1">
      <c r="B32" s="368">
        <f>+B30+1</f>
        <v>11</v>
      </c>
      <c r="C32" s="371" t="s">
        <v>128</v>
      </c>
      <c r="D32" s="225" t="s">
        <v>105</v>
      </c>
      <c r="E32" s="368" t="s">
        <v>4</v>
      </c>
      <c r="F32" s="374" t="s">
        <v>44</v>
      </c>
      <c r="G32" s="380"/>
      <c r="H32" s="371" t="s">
        <v>129</v>
      </c>
      <c r="I32" s="161" t="s">
        <v>3951</v>
      </c>
      <c r="J32" s="159" t="s">
        <v>211</v>
      </c>
      <c r="K32" s="162" t="s">
        <v>2186</v>
      </c>
      <c r="L32" s="201" t="str">
        <f>VLOOKUP(K32,CódigosRetorno!$A$1:$B$1142,2,FALSE)</f>
        <v>El tag DocumentSerialID es vacío</v>
      </c>
      <c r="M32" s="150" t="s">
        <v>495</v>
      </c>
      <c r="N32" s="225" t="s">
        <v>194</v>
      </c>
    </row>
    <row r="33" spans="2:14" ht="24">
      <c r="B33" s="369"/>
      <c r="C33" s="372"/>
      <c r="D33" s="225"/>
      <c r="E33" s="369"/>
      <c r="F33" s="375"/>
      <c r="G33" s="384"/>
      <c r="H33" s="372"/>
      <c r="I33" s="161" t="s">
        <v>3516</v>
      </c>
      <c r="J33" s="159" t="s">
        <v>211</v>
      </c>
      <c r="K33" s="292" t="s">
        <v>2187</v>
      </c>
      <c r="L33" s="201" t="str">
        <f>VLOOKUP(K33,CódigosRetorno!$A$1:$B$1142,2,FALSE)</f>
        <v>El dato ingresado  no cumple con el patron SERIE</v>
      </c>
      <c r="M33" s="150"/>
      <c r="N33" s="225"/>
    </row>
    <row r="34" spans="2:14" ht="24">
      <c r="B34" s="369"/>
      <c r="C34" s="372"/>
      <c r="D34" s="225"/>
      <c r="E34" s="369"/>
      <c r="F34" s="375"/>
      <c r="G34" s="384"/>
      <c r="H34" s="372"/>
      <c r="I34" s="161" t="s">
        <v>3517</v>
      </c>
      <c r="J34" s="159" t="s">
        <v>211</v>
      </c>
      <c r="K34" s="162" t="s">
        <v>2145</v>
      </c>
      <c r="L34" s="201" t="str">
        <f>VLOOKUP(K34,CódigosRetorno!$A$1:$B$1142,2,FALSE)</f>
        <v>La serie no corresponde al tipo de comprobante</v>
      </c>
      <c r="M34" s="150"/>
      <c r="N34" s="225"/>
    </row>
    <row r="35" spans="2:14" ht="24">
      <c r="B35" s="369"/>
      <c r="C35" s="372"/>
      <c r="D35" s="225"/>
      <c r="E35" s="369"/>
      <c r="F35" s="375"/>
      <c r="G35" s="384"/>
      <c r="H35" s="372"/>
      <c r="I35" s="161" t="s">
        <v>3939</v>
      </c>
      <c r="J35" s="159" t="s">
        <v>211</v>
      </c>
      <c r="K35" s="162" t="s">
        <v>2145</v>
      </c>
      <c r="L35" s="201" t="str">
        <f>VLOOKUP(K35,CódigosRetorno!$A$1:$B$1142,2,FALSE)</f>
        <v>La serie no corresponde al tipo de comprobante</v>
      </c>
      <c r="M35" s="150"/>
      <c r="N35" s="225"/>
    </row>
    <row r="36" spans="2:14" ht="24" customHeight="1">
      <c r="B36" s="368">
        <f>+B32+1</f>
        <v>12</v>
      </c>
      <c r="C36" s="371" t="s">
        <v>130</v>
      </c>
      <c r="D36" s="225" t="s">
        <v>105</v>
      </c>
      <c r="E36" s="368" t="s">
        <v>4</v>
      </c>
      <c r="F36" s="374" t="s">
        <v>106</v>
      </c>
      <c r="G36" s="380"/>
      <c r="H36" s="371" t="s">
        <v>131</v>
      </c>
      <c r="I36" s="161" t="s">
        <v>3951</v>
      </c>
      <c r="J36" s="159" t="s">
        <v>211</v>
      </c>
      <c r="K36" s="162" t="s">
        <v>2184</v>
      </c>
      <c r="L36" s="201" t="str">
        <f>VLOOKUP(K36,CódigosRetorno!$A$1:$B$1142,2,FALSE)</f>
        <v>El tag DocumentNumberID esta vacío</v>
      </c>
      <c r="M36" s="150" t="s">
        <v>495</v>
      </c>
      <c r="N36" s="225" t="s">
        <v>194</v>
      </c>
    </row>
    <row r="37" spans="2:14" ht="24">
      <c r="B37" s="369"/>
      <c r="C37" s="372"/>
      <c r="D37" s="225"/>
      <c r="E37" s="369"/>
      <c r="F37" s="375"/>
      <c r="G37" s="384"/>
      <c r="H37" s="372"/>
      <c r="I37" s="161" t="s">
        <v>3518</v>
      </c>
      <c r="J37" s="159" t="s">
        <v>211</v>
      </c>
      <c r="K37" s="162" t="s">
        <v>2185</v>
      </c>
      <c r="L37" s="201" t="str">
        <f>VLOOKUP(K37,CódigosRetorno!$A$1:$B$1142,2,FALSE)</f>
        <v>El dato ingresado en DocumentNumberID debe ser numerico y como maximo de 8 digitos</v>
      </c>
      <c r="M37" s="150" t="s">
        <v>495</v>
      </c>
      <c r="N37" s="225" t="s">
        <v>194</v>
      </c>
    </row>
    <row r="38" spans="2:14" ht="24">
      <c r="B38" s="369"/>
      <c r="C38" s="372"/>
      <c r="D38" s="225"/>
      <c r="E38" s="369"/>
      <c r="F38" s="375"/>
      <c r="G38" s="384"/>
      <c r="H38" s="372"/>
      <c r="I38" s="161" t="s">
        <v>3525</v>
      </c>
      <c r="J38" s="159" t="s">
        <v>211</v>
      </c>
      <c r="K38" s="162" t="s">
        <v>2142</v>
      </c>
      <c r="L38" s="201" t="str">
        <f>VLOOKUP(K38,CódigosRetorno!$A$1:$B$1142,2,FALSE)</f>
        <v>Los documentos informados en el archivo XML se encuentran duplicados</v>
      </c>
      <c r="M38" s="150" t="s">
        <v>226</v>
      </c>
      <c r="N38" s="225" t="s">
        <v>194</v>
      </c>
    </row>
    <row r="39" spans="2:14" ht="36">
      <c r="B39" s="369"/>
      <c r="C39" s="372"/>
      <c r="D39" s="225"/>
      <c r="E39" s="369"/>
      <c r="F39" s="375"/>
      <c r="G39" s="384"/>
      <c r="H39" s="372"/>
      <c r="I39" s="161" t="s">
        <v>3523</v>
      </c>
      <c r="J39" s="159" t="s">
        <v>211</v>
      </c>
      <c r="K39" s="162" t="s">
        <v>2401</v>
      </c>
      <c r="L39" s="201" t="str">
        <f>VLOOKUP(K39,CódigosRetorno!$A$1:$B$1142,2,FALSE)</f>
        <v>Factura a dar de baja no se encuentra registrada en SUNAT</v>
      </c>
      <c r="M39" s="150" t="s">
        <v>226</v>
      </c>
      <c r="N39" s="224" t="s">
        <v>3521</v>
      </c>
    </row>
    <row r="40" spans="2:14" ht="36">
      <c r="B40" s="369"/>
      <c r="C40" s="372"/>
      <c r="D40" s="225"/>
      <c r="E40" s="369"/>
      <c r="F40" s="375"/>
      <c r="G40" s="384"/>
      <c r="H40" s="372"/>
      <c r="I40" s="161" t="s">
        <v>3524</v>
      </c>
      <c r="J40" s="159" t="s">
        <v>211</v>
      </c>
      <c r="K40" s="162" t="s">
        <v>2075</v>
      </c>
      <c r="L40" s="201" t="str">
        <f>VLOOKUP(K40,CódigosRetorno!$A$1:$B$1142,2,FALSE)</f>
        <v>El documento a dar de baja se encuentra rechazado</v>
      </c>
      <c r="M40" s="150" t="s">
        <v>226</v>
      </c>
      <c r="N40" s="224" t="s">
        <v>3521</v>
      </c>
    </row>
    <row r="41" spans="2:14" ht="36">
      <c r="B41" s="369"/>
      <c r="C41" s="372"/>
      <c r="D41" s="225"/>
      <c r="E41" s="369"/>
      <c r="F41" s="375"/>
      <c r="G41" s="384"/>
      <c r="H41" s="372"/>
      <c r="I41" s="161" t="s">
        <v>3520</v>
      </c>
      <c r="J41" s="159" t="s">
        <v>211</v>
      </c>
      <c r="K41" s="162" t="s">
        <v>2168</v>
      </c>
      <c r="L41" s="201" t="str">
        <f>VLOOKUP(K41,CódigosRetorno!$A$1:$B$1142,2,FALSE)</f>
        <v>Existe documento ya informado anteriormente en una comunicacion de baja</v>
      </c>
      <c r="M41" s="150" t="s">
        <v>226</v>
      </c>
      <c r="N41" s="224" t="s">
        <v>3521</v>
      </c>
    </row>
    <row r="42" spans="2:14" ht="36">
      <c r="B42" s="370"/>
      <c r="C42" s="373"/>
      <c r="D42" s="225"/>
      <c r="E42" s="370"/>
      <c r="F42" s="376"/>
      <c r="G42" s="381"/>
      <c r="H42" s="373"/>
      <c r="I42" s="161" t="s">
        <v>3522</v>
      </c>
      <c r="J42" s="159" t="s">
        <v>211</v>
      </c>
      <c r="K42" s="162" t="s">
        <v>2115</v>
      </c>
      <c r="L42" s="201" t="str">
        <f>VLOOKUP(K42,CódigosRetorno!$A$1:$B$1142,2,FALSE)</f>
        <v>Fecha de emision de la boleta no coincide con la fecha de emision consignada en la comunicacion</v>
      </c>
      <c r="M42" s="150" t="s">
        <v>226</v>
      </c>
      <c r="N42" s="224" t="s">
        <v>3521</v>
      </c>
    </row>
    <row r="43" spans="2:14" ht="24" customHeight="1">
      <c r="B43" s="368">
        <f>+B36+1</f>
        <v>13</v>
      </c>
      <c r="C43" s="382" t="s">
        <v>132</v>
      </c>
      <c r="D43" s="225" t="s">
        <v>105</v>
      </c>
      <c r="E43" s="368" t="s">
        <v>4</v>
      </c>
      <c r="F43" s="374" t="s">
        <v>5</v>
      </c>
      <c r="G43" s="380"/>
      <c r="H43" s="371" t="s">
        <v>133</v>
      </c>
      <c r="I43" s="161" t="s">
        <v>3951</v>
      </c>
      <c r="J43" s="159" t="s">
        <v>211</v>
      </c>
      <c r="K43" s="162" t="s">
        <v>2182</v>
      </c>
      <c r="L43" s="201" t="str">
        <f>VLOOKUP(K43,CódigosRetorno!$A$1:$B$1142,2,FALSE)</f>
        <v>El tag VoidReasonDescription esta vacío</v>
      </c>
      <c r="M43" s="150" t="s">
        <v>495</v>
      </c>
      <c r="N43" s="225" t="s">
        <v>194</v>
      </c>
    </row>
    <row r="44" spans="2:14" ht="24">
      <c r="B44" s="370"/>
      <c r="C44" s="383"/>
      <c r="D44" s="225"/>
      <c r="E44" s="370"/>
      <c r="F44" s="376"/>
      <c r="G44" s="381"/>
      <c r="H44" s="373"/>
      <c r="I44" s="161" t="s">
        <v>3519</v>
      </c>
      <c r="J44" s="159" t="s">
        <v>211</v>
      </c>
      <c r="K44" s="162" t="s">
        <v>2183</v>
      </c>
      <c r="L44" s="201" t="str">
        <f>VLOOKUP(K44,CódigosRetorno!$A$1:$B$1142,2,FALSE)</f>
        <v>El dato ingresado en VoidReasonDescription debe contener información válida</v>
      </c>
      <c r="M44" s="150" t="s">
        <v>495</v>
      </c>
      <c r="N44" s="225" t="s">
        <v>194</v>
      </c>
    </row>
    <row r="45" spans="2:14">
      <c r="I45" s="65"/>
      <c r="K45" s="273"/>
    </row>
    <row r="46" spans="2:14">
      <c r="B46" s="264"/>
      <c r="I46" s="65"/>
      <c r="K46" s="273"/>
    </row>
    <row r="47" spans="2:14">
      <c r="B47" s="57"/>
      <c r="C47" s="154"/>
      <c r="D47" s="57"/>
      <c r="E47" s="57"/>
      <c r="F47" s="155"/>
      <c r="G47" s="156"/>
      <c r="H47" s="152"/>
      <c r="I47" s="65"/>
      <c r="K47" s="273"/>
    </row>
    <row r="48" spans="2:14">
      <c r="B48" s="57"/>
      <c r="C48" s="154"/>
      <c r="D48" s="57"/>
      <c r="E48" s="57"/>
      <c r="F48" s="155"/>
      <c r="G48" s="156"/>
      <c r="H48" s="152"/>
      <c r="I48" s="65"/>
      <c r="K48" s="273"/>
    </row>
    <row r="49" spans="9:11">
      <c r="I49" s="65"/>
      <c r="K49" s="273"/>
    </row>
    <row r="50" spans="9:11">
      <c r="I50" s="65"/>
      <c r="K50" s="273"/>
    </row>
    <row r="51" spans="9:11">
      <c r="I51" s="65"/>
      <c r="K51" s="273"/>
    </row>
    <row r="52" spans="9:11">
      <c r="I52" s="65"/>
      <c r="K52" s="273"/>
    </row>
    <row r="53" spans="9:11">
      <c r="I53" s="65"/>
      <c r="K53" s="273"/>
    </row>
    <row r="54" spans="9:11">
      <c r="I54" s="65"/>
      <c r="K54" s="273"/>
    </row>
    <row r="55" spans="9:11">
      <c r="I55" s="65"/>
      <c r="K55" s="273"/>
    </row>
    <row r="56" spans="9:11">
      <c r="I56" s="65"/>
      <c r="K56" s="273"/>
    </row>
    <row r="57" spans="9:11">
      <c r="I57" s="65"/>
      <c r="K57" s="273"/>
    </row>
    <row r="58" spans="9:11">
      <c r="I58" s="65"/>
      <c r="K58" s="273"/>
    </row>
    <row r="59" spans="9:11">
      <c r="I59" s="65"/>
      <c r="K59" s="273"/>
    </row>
    <row r="60" spans="9:11">
      <c r="I60" s="65"/>
      <c r="K60" s="273"/>
    </row>
    <row r="61" spans="9:11">
      <c r="I61" s="65"/>
      <c r="K61" s="273"/>
    </row>
    <row r="62" spans="9:11">
      <c r="I62" s="65"/>
      <c r="K62" s="273"/>
    </row>
    <row r="63" spans="9:11">
      <c r="I63" s="65"/>
      <c r="K63" s="273"/>
    </row>
    <row r="64" spans="9:11">
      <c r="I64" s="65"/>
      <c r="K64" s="273"/>
    </row>
    <row r="65" spans="9:11">
      <c r="I65" s="65"/>
      <c r="K65" s="273"/>
    </row>
    <row r="66" spans="9:11">
      <c r="I66" s="65"/>
      <c r="K66" s="273"/>
    </row>
    <row r="67" spans="9:11">
      <c r="I67" s="65"/>
      <c r="K67" s="273"/>
    </row>
    <row r="68" spans="9:11">
      <c r="I68" s="65"/>
      <c r="K68" s="273"/>
    </row>
    <row r="69" spans="9:11">
      <c r="I69" s="65"/>
      <c r="K69" s="273"/>
    </row>
    <row r="70" spans="9:11">
      <c r="I70" s="65"/>
      <c r="K70" s="273"/>
    </row>
  </sheetData>
  <autoFilter ref="B2:N44"/>
  <mergeCells count="79">
    <mergeCell ref="H30:H31"/>
    <mergeCell ref="G30:G31"/>
    <mergeCell ref="F30:F31"/>
    <mergeCell ref="E30:E31"/>
    <mergeCell ref="C30:C31"/>
    <mergeCell ref="E32:E35"/>
    <mergeCell ref="C32:C35"/>
    <mergeCell ref="B32:B35"/>
    <mergeCell ref="C16:C17"/>
    <mergeCell ref="E16:E17"/>
    <mergeCell ref="B26:B29"/>
    <mergeCell ref="E23:E24"/>
    <mergeCell ref="C23:C24"/>
    <mergeCell ref="B30:B31"/>
    <mergeCell ref="D19:D21"/>
    <mergeCell ref="B23:B24"/>
    <mergeCell ref="E26:E29"/>
    <mergeCell ref="C26:C29"/>
    <mergeCell ref="E19:E22"/>
    <mergeCell ref="G36:G42"/>
    <mergeCell ref="H36:H42"/>
    <mergeCell ref="H32:H35"/>
    <mergeCell ref="G32:G35"/>
    <mergeCell ref="F32:F35"/>
    <mergeCell ref="B43:B44"/>
    <mergeCell ref="B36:B42"/>
    <mergeCell ref="C36:C42"/>
    <mergeCell ref="E36:E42"/>
    <mergeCell ref="F36:F42"/>
    <mergeCell ref="H43:H44"/>
    <mergeCell ref="G43:G44"/>
    <mergeCell ref="F43:F44"/>
    <mergeCell ref="E43:E44"/>
    <mergeCell ref="C43:C44"/>
    <mergeCell ref="H26:H29"/>
    <mergeCell ref="G26:G29"/>
    <mergeCell ref="F26:F29"/>
    <mergeCell ref="H21:H22"/>
    <mergeCell ref="H19:H20"/>
    <mergeCell ref="H23:H24"/>
    <mergeCell ref="G23:G24"/>
    <mergeCell ref="F23:F24"/>
    <mergeCell ref="F19:F20"/>
    <mergeCell ref="F21:F22"/>
    <mergeCell ref="G21:G22"/>
    <mergeCell ref="G19:G20"/>
    <mergeCell ref="F16:F17"/>
    <mergeCell ref="G16:G17"/>
    <mergeCell ref="H16:H17"/>
    <mergeCell ref="E10:E12"/>
    <mergeCell ref="C10:C12"/>
    <mergeCell ref="E13:E15"/>
    <mergeCell ref="C13:C15"/>
    <mergeCell ref="H10:H12"/>
    <mergeCell ref="G10:G12"/>
    <mergeCell ref="F10:F12"/>
    <mergeCell ref="H13:H15"/>
    <mergeCell ref="G13:G15"/>
    <mergeCell ref="F13:F15"/>
    <mergeCell ref="B13:B15"/>
    <mergeCell ref="B19:B22"/>
    <mergeCell ref="B16:B17"/>
    <mergeCell ref="B6:B7"/>
    <mergeCell ref="C6:C7"/>
    <mergeCell ref="B8:B9"/>
    <mergeCell ref="B10:B12"/>
    <mergeCell ref="C21:C22"/>
    <mergeCell ref="C19:C20"/>
    <mergeCell ref="F6:F7"/>
    <mergeCell ref="F8:F9"/>
    <mergeCell ref="C8:C9"/>
    <mergeCell ref="D8:D9"/>
    <mergeCell ref="H6:H7"/>
    <mergeCell ref="H8:H9"/>
    <mergeCell ref="G6:G7"/>
    <mergeCell ref="G8:G9"/>
    <mergeCell ref="E6:E7"/>
    <mergeCell ref="E8:E9"/>
    <mergeCell ref="D6:D7"/>
  </mergeCells>
  <pageMargins left="0.53" right="0.27559055118110237" top="1.1811023622047245" bottom="0.74803149606299213" header="0.31496062992125984" footer="0.31496062992125984"/>
  <pageSetup paperSize="9" scale="8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N64"/>
  <sheetViews>
    <sheetView workbookViewId="0"/>
  </sheetViews>
  <sheetFormatPr baseColWidth="10" defaultRowHeight="12"/>
  <cols>
    <col min="1" max="1" width="1.5703125" style="171" customWidth="1"/>
    <col min="2" max="2" width="4.28515625" style="251" customWidth="1"/>
    <col min="3" max="3" width="28.5703125" style="171" customWidth="1"/>
    <col min="4" max="4" width="7.42578125" style="251" hidden="1" customWidth="1"/>
    <col min="5" max="5" width="11.42578125" style="251" hidden="1" customWidth="1"/>
    <col min="6" max="6" width="10" style="251" hidden="1" customWidth="1"/>
    <col min="7" max="7" width="14.28515625" style="258" hidden="1" customWidth="1"/>
    <col min="8" max="8" width="35.7109375" style="253" customWidth="1"/>
    <col min="9" max="9" width="64.28515625" style="171" customWidth="1"/>
    <col min="10" max="10" width="10" style="266" customWidth="1"/>
    <col min="11" max="11" width="10" style="302" customWidth="1"/>
    <col min="12" max="12" width="57.140625" style="253" customWidth="1"/>
    <col min="13" max="13" width="0" style="251" hidden="1" customWidth="1"/>
    <col min="14" max="14" width="11.42578125" style="251"/>
    <col min="15" max="16384" width="11.42578125" style="171"/>
  </cols>
  <sheetData>
    <row r="1" spans="2:14">
      <c r="B1" s="294"/>
      <c r="C1" s="295"/>
      <c r="D1" s="296"/>
      <c r="E1" s="296"/>
      <c r="F1" s="296"/>
      <c r="G1" s="297"/>
      <c r="H1" s="298"/>
      <c r="I1" s="295"/>
      <c r="J1" s="299"/>
      <c r="K1" s="300"/>
      <c r="L1" s="298"/>
      <c r="M1" s="296"/>
      <c r="N1" s="301"/>
    </row>
    <row r="2" spans="2:14" ht="24">
      <c r="B2" s="259" t="s">
        <v>0</v>
      </c>
      <c r="C2" s="259" t="s">
        <v>59</v>
      </c>
      <c r="D2" s="259" t="s">
        <v>1</v>
      </c>
      <c r="E2" s="259" t="s">
        <v>3257</v>
      </c>
      <c r="F2" s="259" t="s">
        <v>3258</v>
      </c>
      <c r="G2" s="259" t="s">
        <v>2</v>
      </c>
      <c r="H2" s="259" t="s">
        <v>27</v>
      </c>
      <c r="I2" s="259" t="s">
        <v>2668</v>
      </c>
      <c r="J2" s="303" t="s">
        <v>2666</v>
      </c>
      <c r="K2" s="303" t="s">
        <v>2667</v>
      </c>
      <c r="L2" s="259" t="s">
        <v>3256</v>
      </c>
      <c r="M2" s="277" t="s">
        <v>225</v>
      </c>
      <c r="N2" s="259" t="s">
        <v>3026</v>
      </c>
    </row>
    <row r="3" spans="2:14">
      <c r="B3" s="128" t="s">
        <v>194</v>
      </c>
      <c r="C3" s="127" t="s">
        <v>194</v>
      </c>
      <c r="D3" s="128"/>
      <c r="E3" s="128" t="s">
        <v>194</v>
      </c>
      <c r="F3" s="128" t="s">
        <v>194</v>
      </c>
      <c r="G3" s="128" t="s">
        <v>194</v>
      </c>
      <c r="H3" s="127" t="s">
        <v>194</v>
      </c>
      <c r="I3" s="201" t="s">
        <v>3718</v>
      </c>
      <c r="J3" s="168" t="s">
        <v>194</v>
      </c>
      <c r="K3" s="168" t="s">
        <v>194</v>
      </c>
      <c r="L3" s="128" t="s">
        <v>194</v>
      </c>
      <c r="M3" s="128"/>
      <c r="N3" s="128" t="s">
        <v>194</v>
      </c>
    </row>
    <row r="4" spans="2:14">
      <c r="B4" s="149"/>
      <c r="C4" s="220"/>
      <c r="D4" s="138"/>
      <c r="E4" s="128"/>
      <c r="F4" s="128"/>
      <c r="G4" s="149"/>
      <c r="H4" s="220"/>
      <c r="I4" s="201" t="str">
        <f>VLOOKUP(K4,CódigosRetorno!$A$1:$B$1142,2,FALSE)</f>
        <v>El ticket no existe</v>
      </c>
      <c r="J4" s="225" t="s">
        <v>211</v>
      </c>
      <c r="K4" s="132" t="s">
        <v>1192</v>
      </c>
      <c r="L4" s="201" t="str">
        <f>VLOOKUP(K4,CódigosRetorno!$A$1:$B$1142,2,FALSE)</f>
        <v>El ticket no existe</v>
      </c>
      <c r="M4" s="202"/>
      <c r="N4" s="202" t="s">
        <v>194</v>
      </c>
    </row>
    <row r="5" spans="2:14">
      <c r="B5" s="133" t="s">
        <v>3505</v>
      </c>
      <c r="C5" s="128"/>
      <c r="D5" s="128"/>
      <c r="E5" s="128"/>
      <c r="F5" s="128"/>
      <c r="G5" s="128"/>
      <c r="H5" s="128"/>
      <c r="I5" s="128"/>
      <c r="J5" s="168"/>
      <c r="K5" s="168"/>
      <c r="L5" s="128"/>
      <c r="M5" s="202"/>
      <c r="N5" s="128"/>
    </row>
    <row r="6" spans="2:14" ht="24" customHeight="1">
      <c r="B6" s="364">
        <v>1</v>
      </c>
      <c r="C6" s="362" t="s">
        <v>121</v>
      </c>
      <c r="D6" s="364" t="s">
        <v>3</v>
      </c>
      <c r="E6" s="364" t="s">
        <v>4</v>
      </c>
      <c r="F6" s="365" t="s">
        <v>24</v>
      </c>
      <c r="G6" s="379" t="s">
        <v>1206</v>
      </c>
      <c r="H6" s="362" t="s">
        <v>141</v>
      </c>
      <c r="I6" s="233" t="s">
        <v>3384</v>
      </c>
      <c r="J6" s="225" t="s">
        <v>211</v>
      </c>
      <c r="K6" s="140" t="s">
        <v>2435</v>
      </c>
      <c r="L6" s="201" t="str">
        <f>VLOOKUP(K6,CódigosRetorno!$A$1:$B$1142,2,FALSE)</f>
        <v>El XML no contiene el tag o no existe informacion de UBLVersionID</v>
      </c>
      <c r="M6" s="225" t="s">
        <v>495</v>
      </c>
      <c r="N6" s="225" t="s">
        <v>194</v>
      </c>
    </row>
    <row r="7" spans="2:14">
      <c r="B7" s="364"/>
      <c r="C7" s="362"/>
      <c r="D7" s="364"/>
      <c r="E7" s="364"/>
      <c r="F7" s="365"/>
      <c r="G7" s="379"/>
      <c r="H7" s="362"/>
      <c r="I7" s="226" t="s">
        <v>3500</v>
      </c>
      <c r="J7" s="225" t="s">
        <v>211</v>
      </c>
      <c r="K7" s="140" t="s">
        <v>2436</v>
      </c>
      <c r="L7" s="201" t="str">
        <f>VLOOKUP(K7,CódigosRetorno!$A$1:$B$1142,2,FALSE)</f>
        <v>UBLVersionID - La versión del UBL no es correcta</v>
      </c>
      <c r="M7" s="225" t="s">
        <v>495</v>
      </c>
      <c r="N7" s="225" t="s">
        <v>194</v>
      </c>
    </row>
    <row r="8" spans="2:14" ht="24" customHeight="1">
      <c r="B8" s="364">
        <v>2</v>
      </c>
      <c r="C8" s="362" t="s">
        <v>32</v>
      </c>
      <c r="D8" s="364" t="s">
        <v>3</v>
      </c>
      <c r="E8" s="364" t="s">
        <v>4</v>
      </c>
      <c r="F8" s="365" t="s">
        <v>24</v>
      </c>
      <c r="G8" s="379" t="s">
        <v>1207</v>
      </c>
      <c r="H8" s="366" t="s">
        <v>142</v>
      </c>
      <c r="I8" s="274" t="s">
        <v>3859</v>
      </c>
      <c r="J8" s="268" t="s">
        <v>211</v>
      </c>
      <c r="K8" s="286" t="s">
        <v>2437</v>
      </c>
      <c r="L8" s="201" t="str">
        <f>VLOOKUP(K8,CódigosRetorno!$A$1:$B$1142,2,FALSE)</f>
        <v>El XML no existe informacion de CustomizationID</v>
      </c>
      <c r="M8" s="225" t="s">
        <v>495</v>
      </c>
      <c r="N8" s="225" t="s">
        <v>194</v>
      </c>
    </row>
    <row r="9" spans="2:14">
      <c r="B9" s="364"/>
      <c r="C9" s="362"/>
      <c r="D9" s="364"/>
      <c r="E9" s="364"/>
      <c r="F9" s="365"/>
      <c r="G9" s="379"/>
      <c r="H9" s="366"/>
      <c r="I9" s="226" t="s">
        <v>3501</v>
      </c>
      <c r="J9" s="225" t="s">
        <v>211</v>
      </c>
      <c r="K9" s="234" t="s">
        <v>2438</v>
      </c>
      <c r="L9" s="201" t="str">
        <f>VLOOKUP(K9,CódigosRetorno!$A$1:$B$1142,2,FALSE)</f>
        <v>CustomizationID - La versión del documento no es la correcta</v>
      </c>
      <c r="M9" s="225" t="s">
        <v>495</v>
      </c>
      <c r="N9" s="225" t="s">
        <v>194</v>
      </c>
    </row>
    <row r="10" spans="2:14">
      <c r="B10" s="364">
        <f>B8+1</f>
        <v>3</v>
      </c>
      <c r="C10" s="362" t="s">
        <v>136</v>
      </c>
      <c r="D10" s="225" t="s">
        <v>3</v>
      </c>
      <c r="E10" s="364" t="s">
        <v>4</v>
      </c>
      <c r="F10" s="365" t="s">
        <v>117</v>
      </c>
      <c r="G10" s="379" t="s">
        <v>137</v>
      </c>
      <c r="H10" s="362" t="s">
        <v>138</v>
      </c>
      <c r="I10" s="274" t="s">
        <v>3859</v>
      </c>
      <c r="J10" s="269" t="s">
        <v>211</v>
      </c>
      <c r="K10" s="286" t="s">
        <v>2219</v>
      </c>
      <c r="L10" s="201" t="str">
        <f>VLOOKUP(K10,CódigosRetorno!$A$1:$B$1142,2,FALSE)</f>
        <v>El tag ID esta vacío</v>
      </c>
      <c r="M10" s="225" t="s">
        <v>495</v>
      </c>
      <c r="N10" s="225" t="s">
        <v>194</v>
      </c>
    </row>
    <row r="11" spans="2:14">
      <c r="B11" s="364"/>
      <c r="C11" s="362"/>
      <c r="D11" s="225"/>
      <c r="E11" s="364"/>
      <c r="F11" s="365"/>
      <c r="G11" s="379"/>
      <c r="H11" s="362"/>
      <c r="I11" s="226" t="s">
        <v>3498</v>
      </c>
      <c r="J11" s="224" t="s">
        <v>211</v>
      </c>
      <c r="K11" s="234" t="s">
        <v>2306</v>
      </c>
      <c r="L11" s="201" t="str">
        <f>VLOOKUP(K11,CódigosRetorno!$A$1:$B$1142,2,FALSE)</f>
        <v>El ID debe coincidir con el nombre del archivo</v>
      </c>
      <c r="M11" s="225" t="s">
        <v>495</v>
      </c>
      <c r="N11" s="225" t="s">
        <v>194</v>
      </c>
    </row>
    <row r="12" spans="2:14">
      <c r="B12" s="364"/>
      <c r="C12" s="362"/>
      <c r="D12" s="225"/>
      <c r="E12" s="364"/>
      <c r="F12" s="365"/>
      <c r="G12" s="379"/>
      <c r="H12" s="362"/>
      <c r="I12" s="226" t="s">
        <v>3385</v>
      </c>
      <c r="J12" s="224" t="s">
        <v>211</v>
      </c>
      <c r="K12" s="140" t="s">
        <v>2221</v>
      </c>
      <c r="L12" s="201" t="str">
        <f>VLOOKUP(K12,CódigosRetorno!$A$1:$B$1142,2,FALSE)</f>
        <v>Existe documento ya informado anteriormente</v>
      </c>
      <c r="M12" s="225" t="s">
        <v>226</v>
      </c>
      <c r="N12" s="225" t="s">
        <v>194</v>
      </c>
    </row>
    <row r="13" spans="2:14" ht="24" customHeight="1">
      <c r="B13" s="364">
        <f>B10+1</f>
        <v>4</v>
      </c>
      <c r="C13" s="362" t="s">
        <v>139</v>
      </c>
      <c r="D13" s="225" t="s">
        <v>3</v>
      </c>
      <c r="E13" s="364" t="s">
        <v>4</v>
      </c>
      <c r="F13" s="365" t="s">
        <v>24</v>
      </c>
      <c r="G13" s="379" t="s">
        <v>25</v>
      </c>
      <c r="H13" s="362" t="s">
        <v>140</v>
      </c>
      <c r="I13" s="226" t="s">
        <v>3499</v>
      </c>
      <c r="J13" s="224" t="s">
        <v>211</v>
      </c>
      <c r="K13" s="140" t="s">
        <v>2144</v>
      </c>
      <c r="L13" s="201" t="str">
        <f>VLOOKUP(K13,CódigosRetorno!$A$1:$B$1142,2,FALSE)</f>
        <v>La fecha de generación del resumen debe ser igual a la fecha consignada en el nombre del archivo</v>
      </c>
      <c r="M13" s="227"/>
      <c r="N13" s="227"/>
    </row>
    <row r="14" spans="2:14">
      <c r="B14" s="364"/>
      <c r="C14" s="362"/>
      <c r="D14" s="225"/>
      <c r="E14" s="364"/>
      <c r="F14" s="365"/>
      <c r="G14" s="379"/>
      <c r="H14" s="362"/>
      <c r="I14" s="226" t="s">
        <v>3509</v>
      </c>
      <c r="J14" s="224" t="s">
        <v>211</v>
      </c>
      <c r="K14" s="234" t="s">
        <v>2196</v>
      </c>
      <c r="L14" s="201" t="str">
        <f>VLOOKUP(K14,CódigosRetorno!$A$1:$B$1142,2,FALSE)</f>
        <v>La fecha del IssueDate no debe ser mayor al Today</v>
      </c>
      <c r="M14" s="224" t="s">
        <v>495</v>
      </c>
      <c r="N14" s="225" t="s">
        <v>194</v>
      </c>
    </row>
    <row r="15" spans="2:14" ht="24" customHeight="1">
      <c r="B15" s="225">
        <f>+B13+1</f>
        <v>5</v>
      </c>
      <c r="C15" s="229" t="s">
        <v>125</v>
      </c>
      <c r="D15" s="225" t="s">
        <v>3</v>
      </c>
      <c r="E15" s="228" t="s">
        <v>4</v>
      </c>
      <c r="F15" s="231" t="s">
        <v>24</v>
      </c>
      <c r="G15" s="235" t="s">
        <v>25</v>
      </c>
      <c r="H15" s="207" t="s">
        <v>126</v>
      </c>
      <c r="I15" s="226" t="s">
        <v>3510</v>
      </c>
      <c r="J15" s="224" t="s">
        <v>211</v>
      </c>
      <c r="K15" s="140" t="s">
        <v>1790</v>
      </c>
      <c r="L15" s="201" t="str">
        <f>VLOOKUP(K15,CódigosRetorno!$A$1:$B$1142,2,FALSE)</f>
        <v>La fecha de generación de la comunicación debe ser mayor o igual a la fecha de generación del documento revertido.</v>
      </c>
      <c r="M15" s="225" t="s">
        <v>495</v>
      </c>
      <c r="N15" s="225" t="s">
        <v>194</v>
      </c>
    </row>
    <row r="16" spans="2:14">
      <c r="B16" s="225">
        <f>B15+1</f>
        <v>6</v>
      </c>
      <c r="C16" s="201" t="s">
        <v>43</v>
      </c>
      <c r="D16" s="200" t="s">
        <v>3</v>
      </c>
      <c r="E16" s="200" t="s">
        <v>4</v>
      </c>
      <c r="F16" s="202" t="s">
        <v>26</v>
      </c>
      <c r="G16" s="200" t="s">
        <v>194</v>
      </c>
      <c r="H16" s="201" t="s">
        <v>194</v>
      </c>
      <c r="I16" s="201" t="s">
        <v>3796</v>
      </c>
      <c r="J16" s="140" t="s">
        <v>194</v>
      </c>
      <c r="K16" s="140" t="s">
        <v>194</v>
      </c>
      <c r="L16" s="201" t="s">
        <v>194</v>
      </c>
      <c r="M16" s="224"/>
      <c r="N16" s="202" t="s">
        <v>194</v>
      </c>
    </row>
    <row r="17" spans="2:14" ht="24">
      <c r="B17" s="364">
        <f>+B16+1</f>
        <v>7</v>
      </c>
      <c r="C17" s="226" t="s">
        <v>6</v>
      </c>
      <c r="D17" s="364" t="s">
        <v>3</v>
      </c>
      <c r="E17" s="364" t="s">
        <v>4</v>
      </c>
      <c r="F17" s="224" t="s">
        <v>7</v>
      </c>
      <c r="G17" s="234"/>
      <c r="H17" s="226" t="s">
        <v>3502</v>
      </c>
      <c r="I17" s="226" t="s">
        <v>3497</v>
      </c>
      <c r="J17" s="224" t="s">
        <v>211</v>
      </c>
      <c r="K17" s="140" t="s">
        <v>1147</v>
      </c>
      <c r="L17" s="201" t="str">
        <f>VLOOKUP(K17,CódigosRetorno!$A$1:$B$1142,2,FALSE)</f>
        <v>El RUC del archivo no corresponde al RUC del usuario o el proveedor no esta autorizado a enviar comprobantes del contribuyente</v>
      </c>
      <c r="M17" s="224" t="s">
        <v>495</v>
      </c>
      <c r="N17" s="225" t="s">
        <v>194</v>
      </c>
    </row>
    <row r="18" spans="2:14" ht="24">
      <c r="B18" s="364"/>
      <c r="C18" s="362" t="s">
        <v>3507</v>
      </c>
      <c r="D18" s="364"/>
      <c r="E18" s="364"/>
      <c r="F18" s="365" t="s">
        <v>11</v>
      </c>
      <c r="G18" s="379" t="s">
        <v>3503</v>
      </c>
      <c r="H18" s="362" t="s">
        <v>3504</v>
      </c>
      <c r="I18" s="227" t="s">
        <v>2674</v>
      </c>
      <c r="J18" s="224" t="s">
        <v>211</v>
      </c>
      <c r="K18" s="234" t="s">
        <v>2214</v>
      </c>
      <c r="L18" s="201" t="str">
        <f>VLOOKUP(K18,CódigosRetorno!$A$1:$B$1142,2,FALSE)</f>
        <v>El XML no contiene el tag AdditionalAccountID del emisor del documento</v>
      </c>
      <c r="M18" s="225" t="s">
        <v>495</v>
      </c>
      <c r="N18" s="225" t="s">
        <v>194</v>
      </c>
    </row>
    <row r="19" spans="2:14">
      <c r="B19" s="364"/>
      <c r="C19" s="362"/>
      <c r="D19" s="225"/>
      <c r="E19" s="364"/>
      <c r="F19" s="365"/>
      <c r="G19" s="379"/>
      <c r="H19" s="362"/>
      <c r="I19" s="226" t="s">
        <v>3506</v>
      </c>
      <c r="J19" s="224" t="s">
        <v>211</v>
      </c>
      <c r="K19" s="234" t="s">
        <v>2215</v>
      </c>
      <c r="L19" s="201" t="str">
        <f>VLOOKUP(K19,CódigosRetorno!$A$1:$B$1142,2,FALSE)</f>
        <v>AdditionalAccountID - El dato ingresado no cumple con el estandar</v>
      </c>
      <c r="M19" s="225" t="s">
        <v>495</v>
      </c>
      <c r="N19" s="225" t="s">
        <v>194</v>
      </c>
    </row>
    <row r="20" spans="2:14" ht="36" customHeight="1">
      <c r="B20" s="364">
        <f>+B17+1</f>
        <v>8</v>
      </c>
      <c r="C20" s="362" t="s">
        <v>73</v>
      </c>
      <c r="D20" s="225" t="s">
        <v>3</v>
      </c>
      <c r="E20" s="364" t="s">
        <v>4</v>
      </c>
      <c r="F20" s="365" t="s">
        <v>5</v>
      </c>
      <c r="G20" s="379"/>
      <c r="H20" s="362" t="s">
        <v>124</v>
      </c>
      <c r="I20" s="227" t="s">
        <v>3384</v>
      </c>
      <c r="J20" s="224" t="s">
        <v>211</v>
      </c>
      <c r="K20" s="234" t="s">
        <v>889</v>
      </c>
      <c r="L20" s="201" t="str">
        <f>VLOOKUP(K20,CódigosRetorno!$A$1:$B$1142,2,FALSE)</f>
        <v>El XML no contiene el tag RegistrationName del emisor del documento</v>
      </c>
      <c r="M20" s="225" t="s">
        <v>495</v>
      </c>
      <c r="N20" s="225" t="s">
        <v>194</v>
      </c>
    </row>
    <row r="21" spans="2:14">
      <c r="B21" s="364"/>
      <c r="C21" s="362"/>
      <c r="D21" s="225"/>
      <c r="E21" s="364"/>
      <c r="F21" s="365"/>
      <c r="G21" s="379"/>
      <c r="H21" s="362"/>
      <c r="I21" s="227" t="s">
        <v>3035</v>
      </c>
      <c r="J21" s="224" t="s">
        <v>211</v>
      </c>
      <c r="K21" s="234" t="s">
        <v>890</v>
      </c>
      <c r="L21" s="201" t="str">
        <f>VLOOKUP(K21,CódigosRetorno!$A$1:$B$1142,2,FALSE)</f>
        <v>RegistrationName - El dato ingresado no cumple con el estandar</v>
      </c>
      <c r="M21" s="225" t="s">
        <v>495</v>
      </c>
      <c r="N21" s="225" t="s">
        <v>194</v>
      </c>
    </row>
    <row r="22" spans="2:14">
      <c r="B22" s="160" t="s">
        <v>3508</v>
      </c>
      <c r="C22" s="226"/>
      <c r="D22" s="225"/>
      <c r="E22" s="225"/>
      <c r="F22" s="224"/>
      <c r="G22" s="234"/>
      <c r="H22" s="226"/>
      <c r="I22" s="227"/>
      <c r="J22" s="224"/>
      <c r="K22" s="234"/>
      <c r="L22" s="201"/>
      <c r="M22" s="225"/>
      <c r="N22" s="225"/>
    </row>
    <row r="23" spans="2:14" ht="24" customHeight="1">
      <c r="B23" s="364">
        <f>+B20+1</f>
        <v>9</v>
      </c>
      <c r="C23" s="362" t="s">
        <v>134</v>
      </c>
      <c r="D23" s="225" t="s">
        <v>105</v>
      </c>
      <c r="E23" s="364" t="s">
        <v>4</v>
      </c>
      <c r="F23" s="365" t="s">
        <v>114</v>
      </c>
      <c r="G23" s="379"/>
      <c r="H23" s="362" t="s">
        <v>135</v>
      </c>
      <c r="I23" s="233" t="s">
        <v>3847</v>
      </c>
      <c r="J23" s="224" t="s">
        <v>211</v>
      </c>
      <c r="K23" s="234" t="s">
        <v>2190</v>
      </c>
      <c r="L23" s="201" t="str">
        <f>VLOOKUP(K23,CódigosRetorno!$A$1:$B$1142,2,FALSE)</f>
        <v>El tag LineID de VoidedDocumentsLine esta vacío</v>
      </c>
      <c r="M23" s="225" t="s">
        <v>495</v>
      </c>
      <c r="N23" s="225" t="s">
        <v>194</v>
      </c>
    </row>
    <row r="24" spans="2:14">
      <c r="B24" s="364"/>
      <c r="C24" s="362"/>
      <c r="D24" s="225"/>
      <c r="E24" s="364"/>
      <c r="F24" s="365"/>
      <c r="G24" s="379"/>
      <c r="H24" s="362"/>
      <c r="I24" s="226" t="s">
        <v>3929</v>
      </c>
      <c r="J24" s="224" t="s">
        <v>211</v>
      </c>
      <c r="K24" s="234" t="s">
        <v>2192</v>
      </c>
      <c r="L24" s="201" t="str">
        <f>VLOOKUP(K24,CódigosRetorno!$A$1:$B$1142,2,FALSE)</f>
        <v>LineID - El dato ingresado no cumple con el estandar</v>
      </c>
      <c r="M24" s="225" t="s">
        <v>495</v>
      </c>
      <c r="N24" s="225" t="s">
        <v>194</v>
      </c>
    </row>
    <row r="25" spans="2:14">
      <c r="B25" s="364"/>
      <c r="C25" s="362"/>
      <c r="D25" s="225"/>
      <c r="E25" s="364"/>
      <c r="F25" s="365"/>
      <c r="G25" s="379"/>
      <c r="H25" s="362"/>
      <c r="I25" s="226" t="s">
        <v>3511</v>
      </c>
      <c r="J25" s="224" t="s">
        <v>211</v>
      </c>
      <c r="K25" s="234" t="s">
        <v>2191</v>
      </c>
      <c r="L25" s="201" t="str">
        <f>VLOOKUP(K25,CódigosRetorno!$A$1:$B$1142,2,FALSE)</f>
        <v>LineID - El dato ingresado debe ser correlativo mayor a cero</v>
      </c>
      <c r="M25" s="225" t="s">
        <v>495</v>
      </c>
      <c r="N25" s="225" t="s">
        <v>194</v>
      </c>
    </row>
    <row r="26" spans="2:14">
      <c r="B26" s="364"/>
      <c r="C26" s="362"/>
      <c r="D26" s="225"/>
      <c r="E26" s="364"/>
      <c r="F26" s="365"/>
      <c r="G26" s="379"/>
      <c r="H26" s="362"/>
      <c r="I26" s="210" t="s">
        <v>3512</v>
      </c>
      <c r="J26" s="224" t="s">
        <v>211</v>
      </c>
      <c r="K26" s="140" t="s">
        <v>1703</v>
      </c>
      <c r="L26" s="201" t="str">
        <f>VLOOKUP(K26,CódigosRetorno!$A$1:$B$1142,2,FALSE)</f>
        <v>El número de ítem no puede estar duplicado.</v>
      </c>
      <c r="M26" s="225" t="s">
        <v>495</v>
      </c>
      <c r="N26" s="225" t="s">
        <v>194</v>
      </c>
    </row>
    <row r="27" spans="2:14" ht="24" customHeight="1">
      <c r="B27" s="364">
        <f>+B23+1</f>
        <v>10</v>
      </c>
      <c r="C27" s="362" t="s">
        <v>127</v>
      </c>
      <c r="D27" s="225" t="s">
        <v>105</v>
      </c>
      <c r="E27" s="364" t="s">
        <v>4</v>
      </c>
      <c r="F27" s="365" t="s">
        <v>10</v>
      </c>
      <c r="G27" s="379" t="s">
        <v>3513</v>
      </c>
      <c r="H27" s="362" t="s">
        <v>3514</v>
      </c>
      <c r="I27" s="233" t="s">
        <v>3847</v>
      </c>
      <c r="J27" s="224" t="s">
        <v>211</v>
      </c>
      <c r="K27" s="234" t="s">
        <v>2188</v>
      </c>
      <c r="L27" s="201" t="str">
        <f>VLOOKUP(K27,CódigosRetorno!$A$1:$B$1142,2,FALSE)</f>
        <v>El tag DocumentTypeCode es vacío</v>
      </c>
      <c r="M27" s="225" t="s">
        <v>495</v>
      </c>
      <c r="N27" s="225" t="s">
        <v>194</v>
      </c>
    </row>
    <row r="28" spans="2:14">
      <c r="B28" s="364"/>
      <c r="C28" s="362"/>
      <c r="D28" s="225"/>
      <c r="E28" s="364"/>
      <c r="F28" s="365"/>
      <c r="G28" s="379"/>
      <c r="H28" s="362"/>
      <c r="I28" s="226" t="s">
        <v>3527</v>
      </c>
      <c r="J28" s="224" t="s">
        <v>211</v>
      </c>
      <c r="K28" s="234" t="s">
        <v>2189</v>
      </c>
      <c r="L28" s="201" t="str">
        <f>VLOOKUP(K28,CódigosRetorno!$A$1:$B$1142,2,FALSE)</f>
        <v>DocumentTypeCode - El valor del tipo de documento es invalido</v>
      </c>
      <c r="M28" s="225" t="s">
        <v>495</v>
      </c>
      <c r="N28" s="225" t="s">
        <v>194</v>
      </c>
    </row>
    <row r="29" spans="2:14" ht="24" customHeight="1">
      <c r="B29" s="368">
        <f>+B27+1</f>
        <v>11</v>
      </c>
      <c r="C29" s="371" t="s">
        <v>128</v>
      </c>
      <c r="D29" s="225" t="s">
        <v>105</v>
      </c>
      <c r="E29" s="368" t="s">
        <v>4</v>
      </c>
      <c r="F29" s="374" t="s">
        <v>44</v>
      </c>
      <c r="G29" s="380"/>
      <c r="H29" s="371" t="s">
        <v>129</v>
      </c>
      <c r="I29" s="233" t="s">
        <v>3847</v>
      </c>
      <c r="J29" s="224" t="s">
        <v>211</v>
      </c>
      <c r="K29" s="234" t="s">
        <v>2186</v>
      </c>
      <c r="L29" s="201" t="str">
        <f>VLOOKUP(K29,CódigosRetorno!$A$1:$B$1142,2,FALSE)</f>
        <v>El tag DocumentSerialID es vacío</v>
      </c>
      <c r="M29" s="225" t="s">
        <v>495</v>
      </c>
      <c r="N29" s="225" t="s">
        <v>194</v>
      </c>
    </row>
    <row r="30" spans="2:14" ht="24">
      <c r="B30" s="369"/>
      <c r="C30" s="372"/>
      <c r="D30" s="225"/>
      <c r="E30" s="369"/>
      <c r="F30" s="375"/>
      <c r="G30" s="384"/>
      <c r="H30" s="372"/>
      <c r="I30" s="226" t="s">
        <v>3528</v>
      </c>
      <c r="J30" s="224" t="s">
        <v>211</v>
      </c>
      <c r="K30" s="234" t="s">
        <v>1786</v>
      </c>
      <c r="L30" s="201" t="str">
        <f>VLOOKUP(K30,CódigosRetorno!$A$1:$B$1142,2,FALSE)</f>
        <v>El dato ingresado  no cumple con el formato de DocumentSerialID, para DocumentTypeCode con valor 20.</v>
      </c>
      <c r="M30" s="225"/>
      <c r="N30" s="225"/>
    </row>
    <row r="31" spans="2:14" ht="24">
      <c r="B31" s="369"/>
      <c r="C31" s="372"/>
      <c r="D31" s="225"/>
      <c r="E31" s="369"/>
      <c r="F31" s="375"/>
      <c r="G31" s="384"/>
      <c r="H31" s="372"/>
      <c r="I31" s="226" t="s">
        <v>3529</v>
      </c>
      <c r="J31" s="224" t="s">
        <v>211</v>
      </c>
      <c r="K31" s="234" t="s">
        <v>1785</v>
      </c>
      <c r="L31" s="201" t="str">
        <f>VLOOKUP(K31,CódigosRetorno!$A$1:$B$1142,2,FALSE)</f>
        <v>El dato ingresado  no cumple con el formato de DocumentSerialID, para DocumentTypeCode con valor 40.</v>
      </c>
      <c r="M31" s="225"/>
      <c r="N31" s="225"/>
    </row>
    <row r="32" spans="2:14" ht="24" customHeight="1">
      <c r="B32" s="368">
        <f>+B29+1</f>
        <v>12</v>
      </c>
      <c r="C32" s="371" t="s">
        <v>130</v>
      </c>
      <c r="D32" s="225" t="s">
        <v>105</v>
      </c>
      <c r="E32" s="368" t="s">
        <v>4</v>
      </c>
      <c r="F32" s="374" t="s">
        <v>106</v>
      </c>
      <c r="G32" s="380"/>
      <c r="H32" s="371" t="s">
        <v>131</v>
      </c>
      <c r="I32" s="233" t="s">
        <v>3847</v>
      </c>
      <c r="J32" s="224" t="s">
        <v>211</v>
      </c>
      <c r="K32" s="234" t="s">
        <v>2184</v>
      </c>
      <c r="L32" s="201" t="str">
        <f>VLOOKUP(K32,CódigosRetorno!$A$1:$B$1142,2,FALSE)</f>
        <v>El tag DocumentNumberID esta vacío</v>
      </c>
      <c r="M32" s="225" t="s">
        <v>495</v>
      </c>
      <c r="N32" s="225" t="s">
        <v>194</v>
      </c>
    </row>
    <row r="33" spans="2:14" ht="24">
      <c r="B33" s="369"/>
      <c r="C33" s="372"/>
      <c r="D33" s="225"/>
      <c r="E33" s="369"/>
      <c r="F33" s="375"/>
      <c r="G33" s="384"/>
      <c r="H33" s="372"/>
      <c r="I33" s="226" t="s">
        <v>3518</v>
      </c>
      <c r="J33" s="224" t="s">
        <v>211</v>
      </c>
      <c r="K33" s="234" t="s">
        <v>2185</v>
      </c>
      <c r="L33" s="201" t="str">
        <f>VLOOKUP(K33,CódigosRetorno!$A$1:$B$1142,2,FALSE)</f>
        <v>El dato ingresado en DocumentNumberID debe ser numerico y como maximo de 8 digitos</v>
      </c>
      <c r="M33" s="225" t="s">
        <v>495</v>
      </c>
      <c r="N33" s="225" t="s">
        <v>194</v>
      </c>
    </row>
    <row r="34" spans="2:14" ht="24">
      <c r="B34" s="369"/>
      <c r="C34" s="372"/>
      <c r="D34" s="225"/>
      <c r="E34" s="369"/>
      <c r="F34" s="375"/>
      <c r="G34" s="384"/>
      <c r="H34" s="372"/>
      <c r="I34" s="226" t="s">
        <v>3525</v>
      </c>
      <c r="J34" s="224" t="s">
        <v>211</v>
      </c>
      <c r="K34" s="140" t="s">
        <v>2142</v>
      </c>
      <c r="L34" s="201" t="str">
        <f>VLOOKUP(K34,CódigosRetorno!$A$1:$B$1142,2,FALSE)</f>
        <v>Los documentos informados en el archivo XML se encuentran duplicados</v>
      </c>
      <c r="M34" s="225" t="s">
        <v>226</v>
      </c>
      <c r="N34" s="225" t="s">
        <v>194</v>
      </c>
    </row>
    <row r="35" spans="2:14" ht="36">
      <c r="B35" s="369"/>
      <c r="C35" s="372"/>
      <c r="D35" s="225"/>
      <c r="E35" s="369"/>
      <c r="F35" s="375"/>
      <c r="G35" s="384"/>
      <c r="H35" s="372"/>
      <c r="I35" s="226" t="s">
        <v>3523</v>
      </c>
      <c r="J35" s="224" t="s">
        <v>211</v>
      </c>
      <c r="K35" s="234" t="s">
        <v>1705</v>
      </c>
      <c r="L35" s="201" t="str">
        <f>VLOOKUP(K35,CódigosRetorno!$A$1:$B$1142,2,FALSE)</f>
        <v>El comprobante que desea revertir no existe.</v>
      </c>
      <c r="M35" s="225" t="s">
        <v>226</v>
      </c>
      <c r="N35" s="224" t="s">
        <v>3521</v>
      </c>
    </row>
    <row r="36" spans="2:14" ht="36">
      <c r="B36" s="369"/>
      <c r="C36" s="372"/>
      <c r="D36" s="225"/>
      <c r="E36" s="369"/>
      <c r="F36" s="375"/>
      <c r="G36" s="384"/>
      <c r="H36" s="372"/>
      <c r="I36" s="226" t="s">
        <v>3520</v>
      </c>
      <c r="J36" s="224" t="s">
        <v>211</v>
      </c>
      <c r="K36" s="234" t="s">
        <v>1704</v>
      </c>
      <c r="L36" s="201" t="str">
        <f>VLOOKUP(K36,CódigosRetorno!$A$1:$B$1142,2,FALSE)</f>
        <v>El comprobante fue informado previamente en una reversión.</v>
      </c>
      <c r="M36" s="225" t="s">
        <v>226</v>
      </c>
      <c r="N36" s="224" t="s">
        <v>3521</v>
      </c>
    </row>
    <row r="37" spans="2:14" ht="24" customHeight="1">
      <c r="B37" s="368">
        <f>+B32+1</f>
        <v>13</v>
      </c>
      <c r="C37" s="382" t="s">
        <v>132</v>
      </c>
      <c r="D37" s="225" t="s">
        <v>105</v>
      </c>
      <c r="E37" s="368" t="s">
        <v>4</v>
      </c>
      <c r="F37" s="374" t="s">
        <v>5</v>
      </c>
      <c r="G37" s="380"/>
      <c r="H37" s="371" t="s">
        <v>133</v>
      </c>
      <c r="I37" s="233" t="s">
        <v>3847</v>
      </c>
      <c r="J37" s="224" t="s">
        <v>211</v>
      </c>
      <c r="K37" s="234" t="s">
        <v>2182</v>
      </c>
      <c r="L37" s="201" t="str">
        <f>VLOOKUP(K37,CódigosRetorno!$A$1:$B$1142,2,FALSE)</f>
        <v>El tag VoidReasonDescription esta vacío</v>
      </c>
      <c r="M37" s="225" t="s">
        <v>495</v>
      </c>
      <c r="N37" s="225" t="s">
        <v>194</v>
      </c>
    </row>
    <row r="38" spans="2:14" ht="24">
      <c r="B38" s="370"/>
      <c r="C38" s="383"/>
      <c r="D38" s="225"/>
      <c r="E38" s="370"/>
      <c r="F38" s="376"/>
      <c r="G38" s="381"/>
      <c r="H38" s="373"/>
      <c r="I38" s="226" t="s">
        <v>3519</v>
      </c>
      <c r="J38" s="224" t="s">
        <v>211</v>
      </c>
      <c r="K38" s="234" t="s">
        <v>2183</v>
      </c>
      <c r="L38" s="201" t="str">
        <f>VLOOKUP(K38,CódigosRetorno!$A$1:$B$1142,2,FALSE)</f>
        <v>El dato ingresado en VoidReasonDescription debe contener información válida</v>
      </c>
      <c r="M38" s="225" t="s">
        <v>495</v>
      </c>
      <c r="N38" s="225" t="s">
        <v>194</v>
      </c>
    </row>
    <row r="39" spans="2:14">
      <c r="I39" s="253"/>
      <c r="K39" s="258"/>
    </row>
    <row r="40" spans="2:14">
      <c r="B40" s="56"/>
      <c r="I40" s="253"/>
      <c r="K40" s="258"/>
    </row>
    <row r="41" spans="2:14">
      <c r="B41" s="57"/>
      <c r="C41" s="154"/>
      <c r="D41" s="57"/>
      <c r="E41" s="57"/>
      <c r="F41" s="155"/>
      <c r="G41" s="156"/>
      <c r="H41" s="152"/>
      <c r="I41" s="253"/>
      <c r="K41" s="258"/>
    </row>
    <row r="42" spans="2:14">
      <c r="B42" s="57"/>
      <c r="C42" s="154"/>
      <c r="D42" s="57"/>
      <c r="E42" s="57"/>
      <c r="F42" s="155"/>
      <c r="G42" s="156"/>
      <c r="H42" s="152"/>
      <c r="I42" s="253"/>
      <c r="K42" s="258"/>
    </row>
    <row r="43" spans="2:14">
      <c r="I43" s="253"/>
      <c r="K43" s="258"/>
    </row>
    <row r="44" spans="2:14">
      <c r="I44" s="253"/>
      <c r="K44" s="258"/>
    </row>
    <row r="45" spans="2:14" s="253" customFormat="1">
      <c r="B45" s="251"/>
      <c r="C45" s="171"/>
      <c r="D45" s="251"/>
      <c r="E45" s="251"/>
      <c r="F45" s="251"/>
      <c r="G45" s="258"/>
      <c r="J45" s="266"/>
      <c r="K45" s="258"/>
      <c r="M45" s="251"/>
      <c r="N45" s="251"/>
    </row>
    <row r="46" spans="2:14" s="253" customFormat="1">
      <c r="B46" s="251"/>
      <c r="C46" s="171"/>
      <c r="D46" s="251"/>
      <c r="E46" s="251"/>
      <c r="F46" s="251"/>
      <c r="G46" s="258"/>
      <c r="J46" s="266"/>
      <c r="K46" s="258"/>
      <c r="M46" s="251"/>
      <c r="N46" s="251"/>
    </row>
    <row r="47" spans="2:14" s="253" customFormat="1">
      <c r="B47" s="251"/>
      <c r="C47" s="171"/>
      <c r="D47" s="251"/>
      <c r="E47" s="251"/>
      <c r="F47" s="251"/>
      <c r="G47" s="258"/>
      <c r="J47" s="266"/>
      <c r="K47" s="258"/>
      <c r="M47" s="251"/>
      <c r="N47" s="251"/>
    </row>
    <row r="48" spans="2:14" s="253" customFormat="1">
      <c r="B48" s="251"/>
      <c r="C48" s="171"/>
      <c r="D48" s="251"/>
      <c r="E48" s="251"/>
      <c r="F48" s="251"/>
      <c r="G48" s="258"/>
      <c r="J48" s="266"/>
      <c r="K48" s="258"/>
      <c r="M48" s="251"/>
      <c r="N48" s="251"/>
    </row>
    <row r="49" spans="2:14" s="253" customFormat="1">
      <c r="B49" s="251"/>
      <c r="C49" s="171"/>
      <c r="D49" s="251"/>
      <c r="E49" s="251"/>
      <c r="F49" s="251"/>
      <c r="G49" s="258"/>
      <c r="J49" s="266"/>
      <c r="K49" s="258"/>
      <c r="M49" s="251"/>
      <c r="N49" s="251"/>
    </row>
    <row r="50" spans="2:14" s="253" customFormat="1">
      <c r="B50" s="251"/>
      <c r="C50" s="171"/>
      <c r="D50" s="251"/>
      <c r="E50" s="251"/>
      <c r="F50" s="251"/>
      <c r="G50" s="258"/>
      <c r="J50" s="266"/>
      <c r="K50" s="258"/>
      <c r="M50" s="251"/>
      <c r="N50" s="251"/>
    </row>
    <row r="51" spans="2:14" s="253" customFormat="1">
      <c r="B51" s="251"/>
      <c r="C51" s="171"/>
      <c r="D51" s="251"/>
      <c r="E51" s="251"/>
      <c r="F51" s="251"/>
      <c r="G51" s="258"/>
      <c r="J51" s="266"/>
      <c r="K51" s="258"/>
      <c r="M51" s="251"/>
      <c r="N51" s="251"/>
    </row>
    <row r="52" spans="2:14" s="253" customFormat="1">
      <c r="B52" s="251"/>
      <c r="C52" s="171"/>
      <c r="D52" s="251"/>
      <c r="E52" s="251"/>
      <c r="F52" s="251"/>
      <c r="G52" s="258"/>
      <c r="J52" s="266"/>
      <c r="K52" s="258"/>
      <c r="M52" s="251"/>
      <c r="N52" s="251"/>
    </row>
    <row r="53" spans="2:14" s="253" customFormat="1">
      <c r="B53" s="251"/>
      <c r="C53" s="171"/>
      <c r="D53" s="251"/>
      <c r="E53" s="251"/>
      <c r="F53" s="251"/>
      <c r="G53" s="258"/>
      <c r="J53" s="266"/>
      <c r="K53" s="258"/>
      <c r="M53" s="251"/>
      <c r="N53" s="251"/>
    </row>
    <row r="54" spans="2:14" s="253" customFormat="1">
      <c r="B54" s="251"/>
      <c r="C54" s="171"/>
      <c r="D54" s="251"/>
      <c r="E54" s="251"/>
      <c r="F54" s="251"/>
      <c r="G54" s="258"/>
      <c r="J54" s="266"/>
      <c r="K54" s="258"/>
      <c r="M54" s="251"/>
      <c r="N54" s="251"/>
    </row>
    <row r="55" spans="2:14" s="253" customFormat="1">
      <c r="B55" s="251"/>
      <c r="C55" s="171"/>
      <c r="D55" s="251"/>
      <c r="E55" s="251"/>
      <c r="F55" s="251"/>
      <c r="G55" s="258"/>
      <c r="J55" s="266"/>
      <c r="K55" s="258"/>
      <c r="M55" s="251"/>
      <c r="N55" s="251"/>
    </row>
    <row r="56" spans="2:14" s="253" customFormat="1">
      <c r="B56" s="251"/>
      <c r="C56" s="171"/>
      <c r="D56" s="251"/>
      <c r="E56" s="251"/>
      <c r="F56" s="251"/>
      <c r="G56" s="258"/>
      <c r="J56" s="266"/>
      <c r="K56" s="258"/>
      <c r="M56" s="251"/>
      <c r="N56" s="251"/>
    </row>
    <row r="57" spans="2:14" s="253" customFormat="1">
      <c r="B57" s="251"/>
      <c r="C57" s="171"/>
      <c r="D57" s="251"/>
      <c r="E57" s="251"/>
      <c r="F57" s="251"/>
      <c r="G57" s="258"/>
      <c r="J57" s="266"/>
      <c r="K57" s="258"/>
      <c r="M57" s="251"/>
      <c r="N57" s="251"/>
    </row>
    <row r="58" spans="2:14" s="253" customFormat="1">
      <c r="B58" s="251"/>
      <c r="C58" s="171"/>
      <c r="D58" s="251"/>
      <c r="E58" s="251"/>
      <c r="F58" s="251"/>
      <c r="G58" s="258"/>
      <c r="J58" s="266"/>
      <c r="K58" s="258"/>
      <c r="M58" s="251"/>
      <c r="N58" s="251"/>
    </row>
    <row r="59" spans="2:14" s="253" customFormat="1">
      <c r="B59" s="251"/>
      <c r="C59" s="171"/>
      <c r="D59" s="251"/>
      <c r="E59" s="251"/>
      <c r="F59" s="251"/>
      <c r="G59" s="258"/>
      <c r="J59" s="266"/>
      <c r="K59" s="258"/>
      <c r="M59" s="251"/>
      <c r="N59" s="251"/>
    </row>
    <row r="60" spans="2:14" s="253" customFormat="1">
      <c r="B60" s="251"/>
      <c r="C60" s="171"/>
      <c r="D60" s="251"/>
      <c r="E60" s="251"/>
      <c r="F60" s="251"/>
      <c r="G60" s="258"/>
      <c r="J60" s="266"/>
      <c r="K60" s="258"/>
      <c r="M60" s="251"/>
      <c r="N60" s="251"/>
    </row>
    <row r="61" spans="2:14" s="253" customFormat="1">
      <c r="B61" s="251"/>
      <c r="C61" s="171"/>
      <c r="D61" s="251"/>
      <c r="E61" s="251"/>
      <c r="F61" s="251"/>
      <c r="G61" s="258"/>
      <c r="J61" s="266"/>
      <c r="K61" s="258"/>
      <c r="M61" s="251"/>
      <c r="N61" s="251"/>
    </row>
    <row r="62" spans="2:14" s="253" customFormat="1">
      <c r="B62" s="251"/>
      <c r="C62" s="171"/>
      <c r="D62" s="251"/>
      <c r="E62" s="251"/>
      <c r="F62" s="251"/>
      <c r="G62" s="258"/>
      <c r="J62" s="266"/>
      <c r="K62" s="258"/>
      <c r="M62" s="251"/>
      <c r="N62" s="251"/>
    </row>
    <row r="63" spans="2:14" s="253" customFormat="1">
      <c r="B63" s="251"/>
      <c r="C63" s="171"/>
      <c r="D63" s="251"/>
      <c r="E63" s="251"/>
      <c r="F63" s="251"/>
      <c r="G63" s="258"/>
      <c r="J63" s="266"/>
      <c r="K63" s="258"/>
      <c r="M63" s="251"/>
      <c r="N63" s="251"/>
    </row>
    <row r="64" spans="2:14" s="253" customFormat="1">
      <c r="B64" s="251"/>
      <c r="C64" s="171"/>
      <c r="D64" s="251"/>
      <c r="E64" s="251"/>
      <c r="F64" s="251"/>
      <c r="G64" s="258"/>
      <c r="J64" s="266"/>
      <c r="K64" s="258"/>
      <c r="M64" s="251"/>
      <c r="N64" s="251"/>
    </row>
  </sheetData>
  <autoFilter ref="B2:N38"/>
  <mergeCells count="69">
    <mergeCell ref="H37:H38"/>
    <mergeCell ref="B32:B36"/>
    <mergeCell ref="C32:C36"/>
    <mergeCell ref="E32:E36"/>
    <mergeCell ref="F32:F36"/>
    <mergeCell ref="G32:G36"/>
    <mergeCell ref="H32:H36"/>
    <mergeCell ref="B37:B38"/>
    <mergeCell ref="C37:C38"/>
    <mergeCell ref="E37:E38"/>
    <mergeCell ref="F37:F38"/>
    <mergeCell ref="G37:G38"/>
    <mergeCell ref="H29:H31"/>
    <mergeCell ref="B27:B28"/>
    <mergeCell ref="C27:C28"/>
    <mergeCell ref="E27:E28"/>
    <mergeCell ref="F27:F28"/>
    <mergeCell ref="G27:G28"/>
    <mergeCell ref="H27:H28"/>
    <mergeCell ref="B29:B31"/>
    <mergeCell ref="C29:C31"/>
    <mergeCell ref="E29:E31"/>
    <mergeCell ref="F29:F31"/>
    <mergeCell ref="G29:G31"/>
    <mergeCell ref="H20:H21"/>
    <mergeCell ref="B23:B26"/>
    <mergeCell ref="C23:C26"/>
    <mergeCell ref="E23:E26"/>
    <mergeCell ref="F23:F26"/>
    <mergeCell ref="G23:G26"/>
    <mergeCell ref="H23:H26"/>
    <mergeCell ref="B20:B21"/>
    <mergeCell ref="C20:C21"/>
    <mergeCell ref="E20:E21"/>
    <mergeCell ref="F20:F21"/>
    <mergeCell ref="G20:G21"/>
    <mergeCell ref="C18:C19"/>
    <mergeCell ref="F18:F19"/>
    <mergeCell ref="G18:G19"/>
    <mergeCell ref="H18:H19"/>
    <mergeCell ref="B17:B19"/>
    <mergeCell ref="D17:D18"/>
    <mergeCell ref="E17:E19"/>
    <mergeCell ref="B13:B14"/>
    <mergeCell ref="C13:C14"/>
    <mergeCell ref="E13:E14"/>
    <mergeCell ref="F13:F14"/>
    <mergeCell ref="G13:G14"/>
    <mergeCell ref="E10:E12"/>
    <mergeCell ref="F10:F12"/>
    <mergeCell ref="G10:G12"/>
    <mergeCell ref="H13:H14"/>
    <mergeCell ref="H10:H12"/>
    <mergeCell ref="B10:B12"/>
    <mergeCell ref="H6:H7"/>
    <mergeCell ref="B8:B9"/>
    <mergeCell ref="C8:C9"/>
    <mergeCell ref="D8:D9"/>
    <mergeCell ref="E8:E9"/>
    <mergeCell ref="F8:F9"/>
    <mergeCell ref="G8:G9"/>
    <mergeCell ref="H8:H9"/>
    <mergeCell ref="B6:B7"/>
    <mergeCell ref="C6:C7"/>
    <mergeCell ref="D6:D7"/>
    <mergeCell ref="E6:E7"/>
    <mergeCell ref="F6:F7"/>
    <mergeCell ref="G6:G7"/>
    <mergeCell ref="C10:C12"/>
  </mergeCells>
  <pageMargins left="0.53" right="0.27559055118110237" top="1.1811023622047245" bottom="0.74803149606299213" header="0.31496062992125984" footer="0.31496062992125984"/>
  <pageSetup paperSize="9" scale="8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124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baseColWidth="10" defaultColWidth="11.42578125" defaultRowHeight="12"/>
  <cols>
    <col min="1" max="1" width="2.28515625" style="65" customWidth="1"/>
    <col min="2" max="2" width="4.28515625" style="308" customWidth="1"/>
    <col min="3" max="3" width="28.5703125" style="253" customWidth="1"/>
    <col min="4" max="4" width="6.28515625" style="253" hidden="1" customWidth="1"/>
    <col min="5" max="5" width="11.42578125" style="266" customWidth="1"/>
    <col min="6" max="6" width="10" style="266" customWidth="1"/>
    <col min="7" max="7" width="14.28515625" style="266" customWidth="1"/>
    <col min="8" max="8" width="35.7109375" style="253" customWidth="1"/>
    <col min="9" max="9" width="64.28515625" style="253" customWidth="1"/>
    <col min="10" max="10" width="10" style="266" customWidth="1"/>
    <col min="11" max="11" width="10" style="305" customWidth="1"/>
    <col min="12" max="12" width="57.140625" style="253" customWidth="1"/>
    <col min="13" max="13" width="8" style="266" hidden="1" customWidth="1"/>
    <col min="14" max="14" width="11.42578125" style="266" customWidth="1"/>
    <col min="15" max="16384" width="11.42578125" style="65"/>
  </cols>
  <sheetData>
    <row r="1" spans="2:14">
      <c r="B1" s="304"/>
      <c r="C1" s="152"/>
      <c r="D1" s="152"/>
      <c r="E1" s="155"/>
      <c r="F1" s="155"/>
      <c r="G1" s="155"/>
      <c r="H1" s="152"/>
      <c r="I1" s="152"/>
    </row>
    <row r="2" spans="2:14" ht="24">
      <c r="B2" s="260" t="s">
        <v>0</v>
      </c>
      <c r="C2" s="260" t="s">
        <v>59</v>
      </c>
      <c r="D2" s="260" t="s">
        <v>1</v>
      </c>
      <c r="E2" s="260" t="s">
        <v>3257</v>
      </c>
      <c r="F2" s="260" t="s">
        <v>3258</v>
      </c>
      <c r="G2" s="260" t="s">
        <v>2</v>
      </c>
      <c r="H2" s="260" t="s">
        <v>27</v>
      </c>
      <c r="I2" s="260" t="s">
        <v>2668</v>
      </c>
      <c r="J2" s="261" t="s">
        <v>2666</v>
      </c>
      <c r="K2" s="261" t="s">
        <v>2667</v>
      </c>
      <c r="L2" s="260" t="s">
        <v>3256</v>
      </c>
      <c r="M2" s="277" t="s">
        <v>225</v>
      </c>
      <c r="N2" s="260" t="s">
        <v>3026</v>
      </c>
    </row>
    <row r="3" spans="2:14">
      <c r="B3" s="153" t="s">
        <v>194</v>
      </c>
      <c r="C3" s="186" t="s">
        <v>194</v>
      </c>
      <c r="D3" s="153"/>
      <c r="E3" s="153" t="s">
        <v>194</v>
      </c>
      <c r="F3" s="153" t="s">
        <v>194</v>
      </c>
      <c r="G3" s="153" t="s">
        <v>194</v>
      </c>
      <c r="H3" s="186" t="s">
        <v>194</v>
      </c>
      <c r="I3" s="201" t="s">
        <v>3718</v>
      </c>
      <c r="J3" s="158" t="s">
        <v>194</v>
      </c>
      <c r="K3" s="158" t="s">
        <v>194</v>
      </c>
      <c r="L3" s="153" t="s">
        <v>194</v>
      </c>
      <c r="M3" s="153"/>
      <c r="N3" s="153" t="s">
        <v>194</v>
      </c>
    </row>
    <row r="4" spans="2:14">
      <c r="B4" s="178" t="s">
        <v>3660</v>
      </c>
      <c r="C4" s="179"/>
      <c r="D4" s="153"/>
      <c r="E4" s="179"/>
      <c r="F4" s="179"/>
      <c r="G4" s="179"/>
      <c r="H4" s="179"/>
      <c r="I4" s="153"/>
      <c r="J4" s="158"/>
      <c r="K4" s="158"/>
      <c r="L4" s="153"/>
      <c r="M4" s="202"/>
      <c r="N4" s="153"/>
    </row>
    <row r="5" spans="2:14">
      <c r="B5" s="374">
        <v>1</v>
      </c>
      <c r="C5" s="371" t="s">
        <v>31</v>
      </c>
      <c r="D5" s="226" t="s">
        <v>3</v>
      </c>
      <c r="E5" s="374" t="s">
        <v>4</v>
      </c>
      <c r="F5" s="374" t="s">
        <v>13</v>
      </c>
      <c r="G5" s="385" t="s">
        <v>918</v>
      </c>
      <c r="H5" s="371" t="s">
        <v>919</v>
      </c>
      <c r="I5" s="233" t="s">
        <v>3384</v>
      </c>
      <c r="J5" s="224" t="s">
        <v>211</v>
      </c>
      <c r="K5" s="140" t="s">
        <v>2394</v>
      </c>
      <c r="L5" s="201" t="str">
        <f>VLOOKUP(K5,CódigosRetorno!$A$1:$B$1142,2,FALSE)</f>
        <v>El XML no contiene el tag o no existe informacion de UBLVersionID</v>
      </c>
      <c r="M5" s="224" t="s">
        <v>495</v>
      </c>
      <c r="N5" s="224" t="s">
        <v>194</v>
      </c>
    </row>
    <row r="6" spans="2:14">
      <c r="B6" s="376"/>
      <c r="C6" s="373"/>
      <c r="D6" s="226"/>
      <c r="E6" s="376"/>
      <c r="F6" s="376"/>
      <c r="G6" s="386"/>
      <c r="H6" s="373"/>
      <c r="I6" s="233" t="s">
        <v>3500</v>
      </c>
      <c r="J6" s="224" t="s">
        <v>211</v>
      </c>
      <c r="K6" s="140" t="s">
        <v>2395</v>
      </c>
      <c r="L6" s="201" t="str">
        <f>VLOOKUP(K6,CódigosRetorno!$A$1:$B$1142,2,FALSE)</f>
        <v>UBLVersionID - La versión del UBL no es correcta</v>
      </c>
      <c r="M6" s="224" t="s">
        <v>495</v>
      </c>
      <c r="N6" s="224" t="s">
        <v>194</v>
      </c>
    </row>
    <row r="7" spans="2:14">
      <c r="B7" s="374">
        <f>+B5+1</f>
        <v>2</v>
      </c>
      <c r="C7" s="371" t="s">
        <v>32</v>
      </c>
      <c r="D7" s="226" t="s">
        <v>3</v>
      </c>
      <c r="E7" s="374" t="s">
        <v>4</v>
      </c>
      <c r="F7" s="374" t="s">
        <v>13</v>
      </c>
      <c r="G7" s="385" t="s">
        <v>920</v>
      </c>
      <c r="H7" s="371" t="s">
        <v>921</v>
      </c>
      <c r="I7" s="233" t="s">
        <v>3384</v>
      </c>
      <c r="J7" s="224" t="s">
        <v>211</v>
      </c>
      <c r="K7" s="140" t="s">
        <v>2392</v>
      </c>
      <c r="L7" s="201" t="str">
        <f>VLOOKUP(K7,CódigosRetorno!$A$1:$B$1142,2,FALSE)</f>
        <v>El XML no contiene el tag o no existe informacion de CustomizationID</v>
      </c>
      <c r="M7" s="224" t="s">
        <v>495</v>
      </c>
      <c r="N7" s="224" t="s">
        <v>194</v>
      </c>
    </row>
    <row r="8" spans="2:14">
      <c r="B8" s="376"/>
      <c r="C8" s="373"/>
      <c r="D8" s="226"/>
      <c r="E8" s="376"/>
      <c r="F8" s="376"/>
      <c r="G8" s="386"/>
      <c r="H8" s="373"/>
      <c r="I8" s="233" t="s">
        <v>3501</v>
      </c>
      <c r="J8" s="224" t="s">
        <v>211</v>
      </c>
      <c r="K8" s="140" t="s">
        <v>2393</v>
      </c>
      <c r="L8" s="201" t="str">
        <f>VLOOKUP(K8,CódigosRetorno!$A$1:$B$1142,2,FALSE)</f>
        <v>CustomizationID - La version del documento no es correcta</v>
      </c>
      <c r="M8" s="224" t="s">
        <v>495</v>
      </c>
      <c r="N8" s="224" t="s">
        <v>194</v>
      </c>
    </row>
    <row r="9" spans="2:14">
      <c r="B9" s="224">
        <f>+B7+1</f>
        <v>3</v>
      </c>
      <c r="C9" s="226" t="s">
        <v>43</v>
      </c>
      <c r="D9" s="226" t="s">
        <v>3</v>
      </c>
      <c r="E9" s="200" t="s">
        <v>4</v>
      </c>
      <c r="F9" s="202" t="s">
        <v>26</v>
      </c>
      <c r="G9" s="200" t="s">
        <v>194</v>
      </c>
      <c r="H9" s="201" t="s">
        <v>194</v>
      </c>
      <c r="I9" s="201" t="s">
        <v>3796</v>
      </c>
      <c r="J9" s="140" t="s">
        <v>194</v>
      </c>
      <c r="K9" s="140" t="s">
        <v>194</v>
      </c>
      <c r="L9" s="201" t="s">
        <v>194</v>
      </c>
      <c r="M9" s="224"/>
      <c r="N9" s="202" t="s">
        <v>194</v>
      </c>
    </row>
    <row r="10" spans="2:14" ht="24">
      <c r="B10" s="374">
        <v>4</v>
      </c>
      <c r="C10" s="371" t="s">
        <v>922</v>
      </c>
      <c r="D10" s="226" t="s">
        <v>3</v>
      </c>
      <c r="E10" s="374" t="s">
        <v>4</v>
      </c>
      <c r="F10" s="374" t="s">
        <v>45</v>
      </c>
      <c r="G10" s="374" t="s">
        <v>923</v>
      </c>
      <c r="H10" s="371" t="s">
        <v>924</v>
      </c>
      <c r="I10" s="210" t="s">
        <v>3383</v>
      </c>
      <c r="J10" s="224" t="s">
        <v>211</v>
      </c>
      <c r="K10" s="140" t="s">
        <v>2538</v>
      </c>
      <c r="L10" s="201" t="str">
        <f>VLOOKUP(K10,CódigosRetorno!$A$1:$B$1142,2,FALSE)</f>
        <v>ID - Serie y Número del archivo no coincide con el consignado en el contenido del XML.</v>
      </c>
      <c r="M10" s="224" t="s">
        <v>495</v>
      </c>
      <c r="N10" s="224" t="s">
        <v>194</v>
      </c>
    </row>
    <row r="11" spans="2:14" ht="36">
      <c r="B11" s="376"/>
      <c r="C11" s="373"/>
      <c r="D11" s="226"/>
      <c r="E11" s="376"/>
      <c r="F11" s="376"/>
      <c r="G11" s="376"/>
      <c r="H11" s="373"/>
      <c r="I11" s="210" t="s">
        <v>3533</v>
      </c>
      <c r="J11" s="224" t="s">
        <v>211</v>
      </c>
      <c r="K11" s="140" t="s">
        <v>2560</v>
      </c>
      <c r="L11" s="201" t="str">
        <f>VLOOKUP(K11,CódigosRetorno!$A$1:$B$1142,2,FALSE)</f>
        <v>El comprobante fue registrado previamente con otros datos</v>
      </c>
      <c r="M11" s="224"/>
      <c r="N11" s="224" t="s">
        <v>3634</v>
      </c>
    </row>
    <row r="12" spans="2:14" ht="24">
      <c r="B12" s="231">
        <f>+B10+1</f>
        <v>5</v>
      </c>
      <c r="C12" s="229" t="s">
        <v>23</v>
      </c>
      <c r="D12" s="226" t="s">
        <v>3</v>
      </c>
      <c r="E12" s="231" t="s">
        <v>4</v>
      </c>
      <c r="F12" s="231" t="s">
        <v>152</v>
      </c>
      <c r="G12" s="231" t="s">
        <v>25</v>
      </c>
      <c r="H12" s="229" t="s">
        <v>925</v>
      </c>
      <c r="I12" s="233" t="s">
        <v>3659</v>
      </c>
      <c r="J12" s="224" t="s">
        <v>211</v>
      </c>
      <c r="K12" s="140" t="s">
        <v>1889</v>
      </c>
      <c r="L12" s="201" t="str">
        <f>VLOOKUP(K12,CódigosRetorno!$A$1:$B$1142,2,FALSE)</f>
        <v>El comprobante fue enviado fuera del plazo permitido.</v>
      </c>
      <c r="M12" s="224" t="s">
        <v>495</v>
      </c>
      <c r="N12" s="224" t="s">
        <v>194</v>
      </c>
    </row>
    <row r="13" spans="2:14">
      <c r="B13" s="224">
        <f>+B12+1</f>
        <v>6</v>
      </c>
      <c r="C13" s="226" t="s">
        <v>1226</v>
      </c>
      <c r="D13" s="226"/>
      <c r="E13" s="224" t="s">
        <v>9</v>
      </c>
      <c r="F13" s="224"/>
      <c r="G13" s="224"/>
      <c r="H13" s="226" t="s">
        <v>3598</v>
      </c>
      <c r="I13" s="201" t="s">
        <v>2689</v>
      </c>
      <c r="J13" s="200" t="s">
        <v>194</v>
      </c>
      <c r="K13" s="129" t="s">
        <v>194</v>
      </c>
      <c r="L13" s="201" t="s">
        <v>194</v>
      </c>
      <c r="M13" s="200" t="s">
        <v>194</v>
      </c>
      <c r="N13" s="202" t="s">
        <v>194</v>
      </c>
    </row>
    <row r="14" spans="2:14">
      <c r="B14" s="160" t="s">
        <v>926</v>
      </c>
      <c r="C14" s="65"/>
      <c r="D14" s="226"/>
      <c r="E14" s="224" t="s">
        <v>194</v>
      </c>
      <c r="F14" s="224" t="s">
        <v>194</v>
      </c>
      <c r="G14" s="224" t="s">
        <v>194</v>
      </c>
      <c r="H14" s="226" t="s">
        <v>194</v>
      </c>
      <c r="I14" s="233" t="s">
        <v>194</v>
      </c>
      <c r="J14" s="224" t="s">
        <v>194</v>
      </c>
      <c r="K14" s="140" t="s">
        <v>194</v>
      </c>
      <c r="L14" s="201" t="s">
        <v>194</v>
      </c>
      <c r="M14" s="224"/>
      <c r="N14" s="224" t="s">
        <v>194</v>
      </c>
    </row>
    <row r="15" spans="2:14" ht="24">
      <c r="B15" s="374">
        <f>+B13+1</f>
        <v>7</v>
      </c>
      <c r="C15" s="371" t="s">
        <v>3611</v>
      </c>
      <c r="D15" s="226" t="s">
        <v>3</v>
      </c>
      <c r="E15" s="374" t="s">
        <v>4</v>
      </c>
      <c r="F15" s="374" t="s">
        <v>7</v>
      </c>
      <c r="G15" s="374"/>
      <c r="H15" s="371" t="s">
        <v>927</v>
      </c>
      <c r="I15" s="233" t="s">
        <v>3599</v>
      </c>
      <c r="J15" s="224" t="s">
        <v>211</v>
      </c>
      <c r="K15" s="140" t="s">
        <v>1147</v>
      </c>
      <c r="L15" s="201" t="str">
        <f>VLOOKUP(K15,CódigosRetorno!$A$1:$B$1142,2,FALSE)</f>
        <v>El RUC del archivo no corresponde al RUC del usuario o el proveedor no esta autorizado a enviar comprobantes del contribuyente</v>
      </c>
      <c r="M15" s="224" t="s">
        <v>495</v>
      </c>
      <c r="N15" s="224" t="s">
        <v>194</v>
      </c>
    </row>
    <row r="16" spans="2:14" ht="24">
      <c r="B16" s="375"/>
      <c r="C16" s="372"/>
      <c r="D16" s="226"/>
      <c r="E16" s="375"/>
      <c r="F16" s="375"/>
      <c r="G16" s="375"/>
      <c r="H16" s="372"/>
      <c r="I16" s="233" t="s">
        <v>3538</v>
      </c>
      <c r="J16" s="224" t="s">
        <v>211</v>
      </c>
      <c r="K16" s="140" t="s">
        <v>2402</v>
      </c>
      <c r="L16" s="201" t="str">
        <f>VLOOKUP(K16,CódigosRetorno!$A$1:$B$1142,2,FALSE)</f>
        <v>ElNumero de RUC del emisor no existe</v>
      </c>
      <c r="M16" s="224"/>
      <c r="N16" s="224" t="s">
        <v>2687</v>
      </c>
    </row>
    <row r="17" spans="2:14" ht="36">
      <c r="B17" s="376"/>
      <c r="C17" s="373"/>
      <c r="D17" s="226"/>
      <c r="E17" s="376"/>
      <c r="F17" s="376"/>
      <c r="G17" s="376"/>
      <c r="H17" s="373"/>
      <c r="I17" s="233" t="s">
        <v>3603</v>
      </c>
      <c r="J17" s="224" t="s">
        <v>211</v>
      </c>
      <c r="K17" s="140" t="s">
        <v>1860</v>
      </c>
      <c r="L17" s="201" t="str">
        <f>VLOOKUP(K17,CódigosRetorno!$A$1:$B$1142,2,FALSE)</f>
        <v>Señor contribuyente a la fecha no se encuentra registrado ó habilitado con la condición de Agente de retención.</v>
      </c>
      <c r="M17" s="224"/>
      <c r="N17" s="224" t="s">
        <v>3602</v>
      </c>
    </row>
    <row r="18" spans="2:14" ht="24">
      <c r="B18" s="374">
        <f>+B15+1</f>
        <v>8</v>
      </c>
      <c r="C18" s="371" t="s">
        <v>3612</v>
      </c>
      <c r="D18" s="226" t="s">
        <v>3</v>
      </c>
      <c r="E18" s="374" t="s">
        <v>4</v>
      </c>
      <c r="F18" s="374" t="s">
        <v>11</v>
      </c>
      <c r="G18" s="374" t="s">
        <v>3503</v>
      </c>
      <c r="H18" s="371" t="s">
        <v>3600</v>
      </c>
      <c r="I18" s="233" t="s">
        <v>2674</v>
      </c>
      <c r="J18" s="224" t="s">
        <v>211</v>
      </c>
      <c r="K18" s="140" t="s">
        <v>1782</v>
      </c>
      <c r="L18" s="201" t="str">
        <f>VLOOKUP(K18,CódigosRetorno!$A$1:$B$1142,2,FALSE)</f>
        <v>El XML no contiene el atributo o no existe información del tipo de documento del emisor</v>
      </c>
      <c r="M18" s="224" t="s">
        <v>495</v>
      </c>
      <c r="N18" s="224" t="s">
        <v>194</v>
      </c>
    </row>
    <row r="19" spans="2:14">
      <c r="B19" s="376"/>
      <c r="C19" s="373"/>
      <c r="D19" s="226"/>
      <c r="E19" s="376"/>
      <c r="F19" s="376"/>
      <c r="G19" s="376"/>
      <c r="H19" s="373"/>
      <c r="I19" s="233" t="s">
        <v>3601</v>
      </c>
      <c r="J19" s="224" t="s">
        <v>211</v>
      </c>
      <c r="K19" s="140" t="s">
        <v>895</v>
      </c>
      <c r="L19" s="201" t="str">
        <f>VLOOKUP(K19,CódigosRetorno!$A$1:$B$1142,2,FALSE)</f>
        <v>El tipo de documento no es aceptado.</v>
      </c>
      <c r="M19" s="224" t="s">
        <v>495</v>
      </c>
      <c r="N19" s="224" t="s">
        <v>194</v>
      </c>
    </row>
    <row r="20" spans="2:14" ht="24">
      <c r="B20" s="224">
        <f>+B18+1</f>
        <v>9</v>
      </c>
      <c r="C20" s="226" t="s">
        <v>3613</v>
      </c>
      <c r="D20" s="226" t="s">
        <v>3</v>
      </c>
      <c r="E20" s="224" t="s">
        <v>9</v>
      </c>
      <c r="F20" s="224" t="s">
        <v>5</v>
      </c>
      <c r="G20" s="224"/>
      <c r="H20" s="226" t="s">
        <v>928</v>
      </c>
      <c r="I20" s="233" t="s">
        <v>3432</v>
      </c>
      <c r="J20" s="224" t="s">
        <v>211</v>
      </c>
      <c r="K20" s="140" t="s">
        <v>3862</v>
      </c>
      <c r="L20" s="201" t="str">
        <f>VLOOKUP(K20,CódigosRetorno!$A$1:$B$1142,2,FALSE)</f>
        <v>El nombre comercial del emisor no cumple con el formato establecido</v>
      </c>
      <c r="M20" s="224" t="s">
        <v>495</v>
      </c>
      <c r="N20" s="224" t="s">
        <v>194</v>
      </c>
    </row>
    <row r="21" spans="2:14">
      <c r="B21" s="160" t="s">
        <v>929</v>
      </c>
      <c r="C21" s="65"/>
      <c r="D21" s="226"/>
      <c r="E21" s="174" t="s">
        <v>194</v>
      </c>
      <c r="F21" s="224" t="s">
        <v>194</v>
      </c>
      <c r="G21" s="174" t="s">
        <v>194</v>
      </c>
      <c r="H21" s="226" t="s">
        <v>194</v>
      </c>
      <c r="I21" s="233" t="s">
        <v>194</v>
      </c>
      <c r="J21" s="224" t="s">
        <v>194</v>
      </c>
      <c r="K21" s="140" t="s">
        <v>194</v>
      </c>
      <c r="L21" s="201" t="s">
        <v>194</v>
      </c>
      <c r="M21" s="224"/>
      <c r="N21" s="224" t="s">
        <v>194</v>
      </c>
    </row>
    <row r="22" spans="2:14" ht="24">
      <c r="B22" s="374">
        <f>+B20+1</f>
        <v>10</v>
      </c>
      <c r="C22" s="371" t="s">
        <v>374</v>
      </c>
      <c r="D22" s="226" t="s">
        <v>3</v>
      </c>
      <c r="E22" s="374" t="s">
        <v>9</v>
      </c>
      <c r="F22" s="374" t="s">
        <v>49</v>
      </c>
      <c r="G22" s="374" t="s">
        <v>2692</v>
      </c>
      <c r="H22" s="371" t="s">
        <v>3604</v>
      </c>
      <c r="I22" s="274" t="s">
        <v>3605</v>
      </c>
      <c r="J22" s="269" t="s">
        <v>211</v>
      </c>
      <c r="K22" s="275" t="s">
        <v>1662</v>
      </c>
      <c r="L22" s="201" t="str">
        <f>VLOOKUP(K22,CódigosRetorno!$A$1:$B$1142,2,FALSE)</f>
        <v>El valor ingresado como codigo de ubigeo no cumple con el estandar.</v>
      </c>
      <c r="M22" s="224" t="s">
        <v>495</v>
      </c>
      <c r="N22" s="224" t="s">
        <v>194</v>
      </c>
    </row>
    <row r="23" spans="2:14" ht="24">
      <c r="B23" s="376"/>
      <c r="C23" s="373"/>
      <c r="D23" s="226"/>
      <c r="E23" s="376"/>
      <c r="F23" s="376"/>
      <c r="G23" s="376"/>
      <c r="H23" s="373"/>
      <c r="I23" s="244" t="s">
        <v>3198</v>
      </c>
      <c r="J23" s="200" t="s">
        <v>211</v>
      </c>
      <c r="K23" s="129" t="s">
        <v>3863</v>
      </c>
      <c r="L23" s="201" t="str">
        <f>VLOOKUP(K23,CódigosRetorno!$A$1:$B$1142,2,FALSE)</f>
        <v>Debe corresponder a algún valor válido establecido en el catálogo 13</v>
      </c>
      <c r="M23" s="200" t="s">
        <v>194</v>
      </c>
      <c r="N23" s="202" t="s">
        <v>3376</v>
      </c>
    </row>
    <row r="24" spans="2:14" ht="24">
      <c r="B24" s="224">
        <f>+B22+1</f>
        <v>11</v>
      </c>
      <c r="C24" s="226" t="s">
        <v>916</v>
      </c>
      <c r="D24" s="226" t="s">
        <v>3</v>
      </c>
      <c r="E24" s="224" t="s">
        <v>9</v>
      </c>
      <c r="F24" s="224" t="s">
        <v>5</v>
      </c>
      <c r="G24" s="224"/>
      <c r="H24" s="226" t="s">
        <v>930</v>
      </c>
      <c r="I24" s="233" t="s">
        <v>3432</v>
      </c>
      <c r="J24" s="224" t="s">
        <v>211</v>
      </c>
      <c r="K24" s="140" t="s">
        <v>3864</v>
      </c>
      <c r="L24" s="201" t="str">
        <f>VLOOKUP(K24,CódigosRetorno!$A$1:$B$1142,2,FALSE)</f>
        <v>La dirección completa y detallada del domicilio fiscal del emisor no cumple con el formato establecido</v>
      </c>
      <c r="M24" s="224" t="s">
        <v>495</v>
      </c>
      <c r="N24" s="224" t="s">
        <v>194</v>
      </c>
    </row>
    <row r="25" spans="2:14" ht="24">
      <c r="B25" s="224">
        <f t="shared" ref="B25:B30" si="0">+B24+1</f>
        <v>12</v>
      </c>
      <c r="C25" s="226" t="s">
        <v>931</v>
      </c>
      <c r="D25" s="226" t="s">
        <v>3</v>
      </c>
      <c r="E25" s="224" t="s">
        <v>9</v>
      </c>
      <c r="F25" s="224" t="s">
        <v>18</v>
      </c>
      <c r="G25" s="224"/>
      <c r="H25" s="226" t="s">
        <v>932</v>
      </c>
      <c r="I25" s="233" t="s">
        <v>3606</v>
      </c>
      <c r="J25" s="224" t="s">
        <v>211</v>
      </c>
      <c r="K25" s="140" t="s">
        <v>3865</v>
      </c>
      <c r="L25" s="201" t="str">
        <f>VLOOKUP(K25,CódigosRetorno!$A$1:$B$1142,2,FALSE)</f>
        <v>La urbanización del domicilio fiscal del emisor no cumple con el formato establecido</v>
      </c>
      <c r="M25" s="224" t="s">
        <v>495</v>
      </c>
      <c r="N25" s="224" t="s">
        <v>194</v>
      </c>
    </row>
    <row r="26" spans="2:14" ht="24">
      <c r="B26" s="224">
        <f t="shared" si="0"/>
        <v>13</v>
      </c>
      <c r="C26" s="226" t="s">
        <v>913</v>
      </c>
      <c r="D26" s="226" t="s">
        <v>3</v>
      </c>
      <c r="E26" s="224" t="s">
        <v>9</v>
      </c>
      <c r="F26" s="224" t="s">
        <v>18</v>
      </c>
      <c r="G26" s="224"/>
      <c r="H26" s="226" t="s">
        <v>933</v>
      </c>
      <c r="I26" s="233" t="s">
        <v>3606</v>
      </c>
      <c r="J26" s="224" t="s">
        <v>211</v>
      </c>
      <c r="K26" s="140" t="s">
        <v>3866</v>
      </c>
      <c r="L26" s="201" t="str">
        <f>VLOOKUP(K26,CódigosRetorno!$A$1:$B$1142,2,FALSE)</f>
        <v>La provincia del domicilio fiscal del emisor no cumple con el formato establecido</v>
      </c>
      <c r="M26" s="224" t="s">
        <v>495</v>
      </c>
      <c r="N26" s="224" t="s">
        <v>194</v>
      </c>
    </row>
    <row r="27" spans="2:14" ht="24">
      <c r="B27" s="224">
        <f t="shared" si="0"/>
        <v>14</v>
      </c>
      <c r="C27" s="226" t="s">
        <v>912</v>
      </c>
      <c r="D27" s="226" t="s">
        <v>3</v>
      </c>
      <c r="E27" s="224" t="s">
        <v>9</v>
      </c>
      <c r="F27" s="224" t="s">
        <v>18</v>
      </c>
      <c r="G27" s="224"/>
      <c r="H27" s="226" t="s">
        <v>934</v>
      </c>
      <c r="I27" s="233" t="s">
        <v>3606</v>
      </c>
      <c r="J27" s="224" t="s">
        <v>211</v>
      </c>
      <c r="K27" s="140" t="s">
        <v>3867</v>
      </c>
      <c r="L27" s="201" t="str">
        <f>VLOOKUP(K27,CódigosRetorno!$A$1:$B$1142,2,FALSE)</f>
        <v>El departamento del domicilio fiscal del emisor no cumple con el formato establecido</v>
      </c>
      <c r="M27" s="224" t="s">
        <v>495</v>
      </c>
      <c r="N27" s="224" t="s">
        <v>194</v>
      </c>
    </row>
    <row r="28" spans="2:14" ht="24">
      <c r="B28" s="224">
        <f t="shared" si="0"/>
        <v>15</v>
      </c>
      <c r="C28" s="226" t="s">
        <v>914</v>
      </c>
      <c r="D28" s="226" t="s">
        <v>3</v>
      </c>
      <c r="E28" s="224" t="s">
        <v>9</v>
      </c>
      <c r="F28" s="224" t="s">
        <v>18</v>
      </c>
      <c r="G28" s="224"/>
      <c r="H28" s="226" t="s">
        <v>935</v>
      </c>
      <c r="I28" s="233" t="s">
        <v>3606</v>
      </c>
      <c r="J28" s="224" t="s">
        <v>211</v>
      </c>
      <c r="K28" s="140" t="s">
        <v>3868</v>
      </c>
      <c r="L28" s="201" t="str">
        <f>VLOOKUP(K28,CódigosRetorno!$A$1:$B$1142,2,FALSE)</f>
        <v>El distrito del domicilio fiscal del emisor no cumple con el formato establecido</v>
      </c>
      <c r="M28" s="224" t="s">
        <v>495</v>
      </c>
      <c r="N28" s="224" t="s">
        <v>194</v>
      </c>
    </row>
    <row r="29" spans="2:14" ht="24">
      <c r="B29" s="224">
        <f t="shared" si="0"/>
        <v>16</v>
      </c>
      <c r="C29" s="226" t="s">
        <v>936</v>
      </c>
      <c r="D29" s="226" t="s">
        <v>3</v>
      </c>
      <c r="E29" s="224" t="s">
        <v>9</v>
      </c>
      <c r="F29" s="224" t="s">
        <v>937</v>
      </c>
      <c r="G29" s="224" t="s">
        <v>3607</v>
      </c>
      <c r="H29" s="226" t="s">
        <v>3608</v>
      </c>
      <c r="I29" s="233" t="s">
        <v>3609</v>
      </c>
      <c r="J29" s="224" t="s">
        <v>211</v>
      </c>
      <c r="K29" s="140" t="s">
        <v>1952</v>
      </c>
      <c r="L29" s="201" t="str">
        <f>VLOOKUP(K29,CódigosRetorno!$A$1:$B$1142,2,FALSE)</f>
        <v>El valor del país inválido.</v>
      </c>
      <c r="M29" s="224" t="s">
        <v>495</v>
      </c>
      <c r="N29" s="224" t="s">
        <v>194</v>
      </c>
    </row>
    <row r="30" spans="2:14" ht="24">
      <c r="B30" s="374">
        <f t="shared" si="0"/>
        <v>17</v>
      </c>
      <c r="C30" s="371" t="s">
        <v>54</v>
      </c>
      <c r="D30" s="226" t="s">
        <v>3</v>
      </c>
      <c r="E30" s="374" t="s">
        <v>4</v>
      </c>
      <c r="F30" s="374" t="s">
        <v>5</v>
      </c>
      <c r="G30" s="374"/>
      <c r="H30" s="371" t="s">
        <v>938</v>
      </c>
      <c r="I30" s="233" t="s">
        <v>2674</v>
      </c>
      <c r="J30" s="224" t="s">
        <v>211</v>
      </c>
      <c r="K30" s="140" t="s">
        <v>2556</v>
      </c>
      <c r="L30" s="201" t="str">
        <f>VLOOKUP(K30,CódigosRetorno!$A$1:$B$1142,2,FALSE)</f>
        <v>El XML no contiene el tag o no existe informacion de RegistrationName del emisor del documento</v>
      </c>
      <c r="M30" s="224" t="s">
        <v>495</v>
      </c>
      <c r="N30" s="224" t="s">
        <v>194</v>
      </c>
    </row>
    <row r="31" spans="2:14" ht="24">
      <c r="B31" s="376"/>
      <c r="C31" s="373"/>
      <c r="D31" s="226"/>
      <c r="E31" s="376"/>
      <c r="F31" s="376"/>
      <c r="G31" s="376"/>
      <c r="H31" s="373"/>
      <c r="I31" s="233" t="s">
        <v>3432</v>
      </c>
      <c r="J31" s="224" t="s">
        <v>211</v>
      </c>
      <c r="K31" s="140" t="s">
        <v>2555</v>
      </c>
      <c r="L31" s="201" t="str">
        <f>VLOOKUP(K31,CódigosRetorno!$A$1:$B$1142,2,FALSE)</f>
        <v>RegistrationName - El nombre o razon social del emisor no cumple con el estandar</v>
      </c>
      <c r="M31" s="224" t="s">
        <v>495</v>
      </c>
      <c r="N31" s="224" t="s">
        <v>194</v>
      </c>
    </row>
    <row r="32" spans="2:14">
      <c r="B32" s="133" t="s">
        <v>939</v>
      </c>
      <c r="C32" s="65"/>
      <c r="D32" s="226"/>
      <c r="E32" s="224" t="s">
        <v>194</v>
      </c>
      <c r="F32" s="224" t="s">
        <v>194</v>
      </c>
      <c r="G32" s="224" t="s">
        <v>194</v>
      </c>
      <c r="H32" s="226" t="s">
        <v>194</v>
      </c>
      <c r="I32" s="233" t="s">
        <v>194</v>
      </c>
      <c r="J32" s="224" t="s">
        <v>194</v>
      </c>
      <c r="K32" s="140" t="s">
        <v>194</v>
      </c>
      <c r="L32" s="201" t="s">
        <v>194</v>
      </c>
      <c r="M32" s="224"/>
      <c r="N32" s="224" t="s">
        <v>194</v>
      </c>
    </row>
    <row r="33" spans="2:14" ht="24">
      <c r="B33" s="374">
        <f>+B30+1</f>
        <v>18</v>
      </c>
      <c r="C33" s="371" t="s">
        <v>3614</v>
      </c>
      <c r="D33" s="226" t="s">
        <v>3</v>
      </c>
      <c r="E33" s="374" t="s">
        <v>4</v>
      </c>
      <c r="F33" s="374" t="s">
        <v>7</v>
      </c>
      <c r="G33" s="374"/>
      <c r="H33" s="371" t="s">
        <v>940</v>
      </c>
      <c r="I33" s="233" t="s">
        <v>3859</v>
      </c>
      <c r="J33" s="224" t="s">
        <v>211</v>
      </c>
      <c r="K33" s="140" t="s">
        <v>1734</v>
      </c>
      <c r="L33" s="201" t="str">
        <f>VLOOKUP(K33,CódigosRetorno!$A$1:$B$1142,2,FALSE)</f>
        <v>El XML no contiene el tag o no existe información del número de documento de identidad del proveedor</v>
      </c>
      <c r="M33" s="224" t="s">
        <v>495</v>
      </c>
      <c r="N33" s="224" t="s">
        <v>194</v>
      </c>
    </row>
    <row r="34" spans="2:14" ht="24">
      <c r="B34" s="375"/>
      <c r="C34" s="372"/>
      <c r="D34" s="226"/>
      <c r="E34" s="375"/>
      <c r="F34" s="375"/>
      <c r="G34" s="375"/>
      <c r="H34" s="372"/>
      <c r="I34" s="233" t="s">
        <v>3599</v>
      </c>
      <c r="J34" s="224" t="s">
        <v>211</v>
      </c>
      <c r="K34" s="140" t="s">
        <v>1733</v>
      </c>
      <c r="L34" s="201" t="str">
        <f>VLOOKUP(K34,CódigosRetorno!$A$1:$B$1142,2,FALSE)</f>
        <v>El valor ingresado como documento de identidad del proveedor es incorrecto</v>
      </c>
      <c r="M34" s="224" t="s">
        <v>495</v>
      </c>
      <c r="N34" s="224" t="s">
        <v>194</v>
      </c>
    </row>
    <row r="35" spans="2:14" ht="24">
      <c r="B35" s="375"/>
      <c r="C35" s="372"/>
      <c r="D35" s="226"/>
      <c r="E35" s="375"/>
      <c r="F35" s="375"/>
      <c r="G35" s="375"/>
      <c r="H35" s="372"/>
      <c r="I35" s="233" t="s">
        <v>3617</v>
      </c>
      <c r="J35" s="224" t="s">
        <v>211</v>
      </c>
      <c r="K35" s="140" t="s">
        <v>1854</v>
      </c>
      <c r="L35" s="201" t="str">
        <f>VLOOKUP(K35,CódigosRetorno!$A$1:$B$1142,2,FALSE)</f>
        <v>El Proveedor no puede ser el mismo que el Emisor del comprobante de retención.</v>
      </c>
      <c r="M35" s="224"/>
      <c r="N35" s="224" t="s">
        <v>194</v>
      </c>
    </row>
    <row r="36" spans="2:14" ht="24">
      <c r="B36" s="375"/>
      <c r="C36" s="372"/>
      <c r="D36" s="226"/>
      <c r="E36" s="375"/>
      <c r="F36" s="375"/>
      <c r="G36" s="375"/>
      <c r="H36" s="372"/>
      <c r="I36" s="233" t="s">
        <v>3538</v>
      </c>
      <c r="J36" s="224" t="s">
        <v>211</v>
      </c>
      <c r="K36" s="140" t="s">
        <v>1852</v>
      </c>
      <c r="L36" s="201" t="str">
        <f>VLOOKUP(K36,CódigosRetorno!$A$1:$B$1142,2,FALSE)</f>
        <v>Número de RUC del Proveedor no existe.</v>
      </c>
      <c r="M36" s="224"/>
      <c r="N36" s="224" t="s">
        <v>2687</v>
      </c>
    </row>
    <row r="37" spans="2:14" ht="36">
      <c r="B37" s="376"/>
      <c r="C37" s="373"/>
      <c r="D37" s="226"/>
      <c r="E37" s="376"/>
      <c r="F37" s="376"/>
      <c r="G37" s="376"/>
      <c r="H37" s="373"/>
      <c r="I37" s="233" t="s">
        <v>3618</v>
      </c>
      <c r="J37" s="224" t="s">
        <v>1227</v>
      </c>
      <c r="K37" s="140" t="s">
        <v>1350</v>
      </c>
      <c r="L37" s="201" t="str">
        <f>VLOOKUP(K37,CódigosRetorno!$A$1:$B$1142,2,FALSE)</f>
        <v>La operación con este proveedor está excluida del sistema de retención. Es agente de percepción, agente de retención o buen contribuyente.</v>
      </c>
      <c r="M37" s="224"/>
      <c r="N37" s="224" t="s">
        <v>3602</v>
      </c>
    </row>
    <row r="38" spans="2:14">
      <c r="B38" s="374">
        <f>+B33+1</f>
        <v>19</v>
      </c>
      <c r="C38" s="371" t="s">
        <v>3615</v>
      </c>
      <c r="D38" s="226" t="s">
        <v>3</v>
      </c>
      <c r="E38" s="374" t="s">
        <v>4</v>
      </c>
      <c r="F38" s="374" t="s">
        <v>11</v>
      </c>
      <c r="G38" s="374" t="s">
        <v>3503</v>
      </c>
      <c r="H38" s="371" t="s">
        <v>3610</v>
      </c>
      <c r="I38" s="233" t="s">
        <v>2674</v>
      </c>
      <c r="J38" s="224" t="s">
        <v>211</v>
      </c>
      <c r="K38" s="140" t="s">
        <v>894</v>
      </c>
      <c r="L38" s="201" t="str">
        <f>VLOOKUP(K38,CódigosRetorno!$A$1:$B$1142,2,FALSE)</f>
        <v>Debe indicar tipo de documento.</v>
      </c>
      <c r="M38" s="224" t="s">
        <v>495</v>
      </c>
      <c r="N38" s="224" t="s">
        <v>194</v>
      </c>
    </row>
    <row r="39" spans="2:14">
      <c r="B39" s="376"/>
      <c r="C39" s="373"/>
      <c r="D39" s="226"/>
      <c r="E39" s="376"/>
      <c r="F39" s="376"/>
      <c r="G39" s="376"/>
      <c r="H39" s="373"/>
      <c r="I39" s="233" t="s">
        <v>3601</v>
      </c>
      <c r="J39" s="224" t="s">
        <v>211</v>
      </c>
      <c r="K39" s="140" t="s">
        <v>895</v>
      </c>
      <c r="L39" s="201" t="str">
        <f>VLOOKUP(K39,CódigosRetorno!$A$1:$B$1142,2,FALSE)</f>
        <v>El tipo de documento no es aceptado.</v>
      </c>
      <c r="M39" s="224" t="s">
        <v>495</v>
      </c>
      <c r="N39" s="224" t="s">
        <v>194</v>
      </c>
    </row>
    <row r="40" spans="2:14" ht="24">
      <c r="B40" s="224">
        <f>+B38+1</f>
        <v>20</v>
      </c>
      <c r="C40" s="226" t="s">
        <v>3616</v>
      </c>
      <c r="D40" s="226" t="s">
        <v>3</v>
      </c>
      <c r="E40" s="224" t="s">
        <v>9</v>
      </c>
      <c r="F40" s="224" t="s">
        <v>5</v>
      </c>
      <c r="G40" s="224"/>
      <c r="H40" s="226" t="s">
        <v>941</v>
      </c>
      <c r="I40" s="233" t="s">
        <v>3432</v>
      </c>
      <c r="J40" s="224" t="s">
        <v>211</v>
      </c>
      <c r="K40" s="140" t="s">
        <v>3869</v>
      </c>
      <c r="L40" s="201" t="str">
        <f>VLOOKUP(K40,CódigosRetorno!$A$1:$B$1142,2,FALSE)</f>
        <v>El nombre comercial del proveedor no cumple con el formato establecido</v>
      </c>
      <c r="M40" s="224" t="s">
        <v>495</v>
      </c>
      <c r="N40" s="224" t="s">
        <v>194</v>
      </c>
    </row>
    <row r="41" spans="2:14">
      <c r="B41" s="133" t="s">
        <v>942</v>
      </c>
      <c r="C41" s="65"/>
      <c r="D41" s="226"/>
      <c r="E41" s="224" t="s">
        <v>194</v>
      </c>
      <c r="F41" s="224" t="s">
        <v>194</v>
      </c>
      <c r="G41" s="224" t="s">
        <v>194</v>
      </c>
      <c r="H41" s="226" t="s">
        <v>194</v>
      </c>
      <c r="I41" s="233" t="s">
        <v>194</v>
      </c>
      <c r="J41" s="224" t="s">
        <v>194</v>
      </c>
      <c r="K41" s="140" t="s">
        <v>194</v>
      </c>
      <c r="L41" s="201" t="s">
        <v>194</v>
      </c>
      <c r="M41" s="224"/>
      <c r="N41" s="224" t="s">
        <v>194</v>
      </c>
    </row>
    <row r="42" spans="2:14" ht="24">
      <c r="B42" s="374">
        <f>+B40+1</f>
        <v>21</v>
      </c>
      <c r="C42" s="371" t="s">
        <v>374</v>
      </c>
      <c r="D42" s="226" t="s">
        <v>3</v>
      </c>
      <c r="E42" s="374" t="s">
        <v>9</v>
      </c>
      <c r="F42" s="374" t="s">
        <v>49</v>
      </c>
      <c r="G42" s="374" t="s">
        <v>3589</v>
      </c>
      <c r="H42" s="371" t="s">
        <v>3619</v>
      </c>
      <c r="I42" s="274" t="s">
        <v>3605</v>
      </c>
      <c r="J42" s="269" t="s">
        <v>211</v>
      </c>
      <c r="K42" s="275" t="s">
        <v>1662</v>
      </c>
      <c r="L42" s="201" t="str">
        <f>VLOOKUP(K42,CódigosRetorno!$A$1:$B$1142,2,FALSE)</f>
        <v>El valor ingresado como codigo de ubigeo no cumple con el estandar.</v>
      </c>
      <c r="M42" s="224" t="s">
        <v>495</v>
      </c>
      <c r="N42" s="224" t="s">
        <v>194</v>
      </c>
    </row>
    <row r="43" spans="2:14" ht="24">
      <c r="B43" s="376"/>
      <c r="C43" s="373"/>
      <c r="D43" s="226"/>
      <c r="E43" s="376"/>
      <c r="F43" s="376"/>
      <c r="G43" s="376"/>
      <c r="H43" s="373"/>
      <c r="I43" s="201" t="s">
        <v>3198</v>
      </c>
      <c r="J43" s="200" t="s">
        <v>211</v>
      </c>
      <c r="K43" s="129" t="s">
        <v>3863</v>
      </c>
      <c r="L43" s="201" t="str">
        <f>VLOOKUP(K43,CódigosRetorno!$A$1:$B$1142,2,FALSE)</f>
        <v>Debe corresponder a algún valor válido establecido en el catálogo 13</v>
      </c>
      <c r="M43" s="200" t="s">
        <v>194</v>
      </c>
      <c r="N43" s="202" t="s">
        <v>3376</v>
      </c>
    </row>
    <row r="44" spans="2:14" ht="24">
      <c r="B44" s="224">
        <f>+B42+1</f>
        <v>22</v>
      </c>
      <c r="C44" s="226" t="s">
        <v>916</v>
      </c>
      <c r="D44" s="226" t="s">
        <v>3</v>
      </c>
      <c r="E44" s="224" t="s">
        <v>9</v>
      </c>
      <c r="F44" s="224" t="s">
        <v>5</v>
      </c>
      <c r="G44" s="224"/>
      <c r="H44" s="226" t="s">
        <v>943</v>
      </c>
      <c r="I44" s="233" t="s">
        <v>3432</v>
      </c>
      <c r="J44" s="224" t="s">
        <v>211</v>
      </c>
      <c r="K44" s="140" t="s">
        <v>3870</v>
      </c>
      <c r="L44" s="201" t="str">
        <f>VLOOKUP(K44,CódigosRetorno!$A$1:$B$1142,2,FALSE)</f>
        <v>La dirección completa y detallada del domicilio fiscal del proveedor no cumple con el formato establecido</v>
      </c>
      <c r="M44" s="224" t="s">
        <v>495</v>
      </c>
      <c r="N44" s="224" t="s">
        <v>194</v>
      </c>
    </row>
    <row r="45" spans="2:14" ht="24">
      <c r="B45" s="224">
        <f t="shared" ref="B45:B50" si="1">+B44+1</f>
        <v>23</v>
      </c>
      <c r="C45" s="226" t="s">
        <v>931</v>
      </c>
      <c r="D45" s="226" t="s">
        <v>3</v>
      </c>
      <c r="E45" s="224" t="s">
        <v>9</v>
      </c>
      <c r="F45" s="224" t="s">
        <v>18</v>
      </c>
      <c r="G45" s="224"/>
      <c r="H45" s="226" t="s">
        <v>944</v>
      </c>
      <c r="I45" s="233" t="s">
        <v>3606</v>
      </c>
      <c r="J45" s="224" t="s">
        <v>211</v>
      </c>
      <c r="K45" s="140" t="s">
        <v>3871</v>
      </c>
      <c r="L45" s="201" t="str">
        <f>VLOOKUP(K45,CódigosRetorno!$A$1:$B$1142,2,FALSE)</f>
        <v>La urbanización del domicilio fiscal del proveedor no cumple con el formato establecido</v>
      </c>
      <c r="M45" s="224" t="s">
        <v>495</v>
      </c>
      <c r="N45" s="224" t="s">
        <v>194</v>
      </c>
    </row>
    <row r="46" spans="2:14" ht="24">
      <c r="B46" s="224">
        <f t="shared" si="1"/>
        <v>24</v>
      </c>
      <c r="C46" s="226" t="s">
        <v>913</v>
      </c>
      <c r="D46" s="226" t="s">
        <v>3</v>
      </c>
      <c r="E46" s="224" t="s">
        <v>9</v>
      </c>
      <c r="F46" s="224" t="s">
        <v>18</v>
      </c>
      <c r="G46" s="224"/>
      <c r="H46" s="226" t="s">
        <v>945</v>
      </c>
      <c r="I46" s="233" t="s">
        <v>3606</v>
      </c>
      <c r="J46" s="224" t="s">
        <v>211</v>
      </c>
      <c r="K46" s="140" t="s">
        <v>3872</v>
      </c>
      <c r="L46" s="201" t="str">
        <f>VLOOKUP(K46,CódigosRetorno!$A$1:$B$1142,2,FALSE)</f>
        <v>La provincia del domicilio fiscal del proveedor no cumple con el formato establecido</v>
      </c>
      <c r="M46" s="224" t="s">
        <v>495</v>
      </c>
      <c r="N46" s="224" t="s">
        <v>194</v>
      </c>
    </row>
    <row r="47" spans="2:14" ht="24">
      <c r="B47" s="224">
        <f t="shared" si="1"/>
        <v>25</v>
      </c>
      <c r="C47" s="226" t="s">
        <v>912</v>
      </c>
      <c r="D47" s="226" t="s">
        <v>3</v>
      </c>
      <c r="E47" s="224" t="s">
        <v>9</v>
      </c>
      <c r="F47" s="224" t="s">
        <v>18</v>
      </c>
      <c r="G47" s="224"/>
      <c r="H47" s="226" t="s">
        <v>946</v>
      </c>
      <c r="I47" s="233" t="s">
        <v>3606</v>
      </c>
      <c r="J47" s="224" t="s">
        <v>211</v>
      </c>
      <c r="K47" s="140" t="s">
        <v>3873</v>
      </c>
      <c r="L47" s="201" t="str">
        <f>VLOOKUP(K47,CódigosRetorno!$A$1:$B$1142,2,FALSE)</f>
        <v>El departamento del domicilio fiscal del proveedor no cumple con el formato establecido</v>
      </c>
      <c r="M47" s="224" t="s">
        <v>495</v>
      </c>
      <c r="N47" s="224" t="s">
        <v>194</v>
      </c>
    </row>
    <row r="48" spans="2:14" ht="24">
      <c r="B48" s="224">
        <f t="shared" si="1"/>
        <v>26</v>
      </c>
      <c r="C48" s="226" t="s">
        <v>914</v>
      </c>
      <c r="D48" s="226" t="s">
        <v>3</v>
      </c>
      <c r="E48" s="224" t="s">
        <v>9</v>
      </c>
      <c r="F48" s="224" t="s">
        <v>18</v>
      </c>
      <c r="G48" s="224"/>
      <c r="H48" s="226" t="s">
        <v>947</v>
      </c>
      <c r="I48" s="233" t="s">
        <v>3606</v>
      </c>
      <c r="J48" s="224" t="s">
        <v>211</v>
      </c>
      <c r="K48" s="140" t="s">
        <v>3874</v>
      </c>
      <c r="L48" s="201" t="str">
        <f>VLOOKUP(K48,CódigosRetorno!$A$1:$B$1142,2,FALSE)</f>
        <v>El distrito del domicilio fiscal del proveedor no cumple con el formato establecido</v>
      </c>
      <c r="M48" s="224" t="s">
        <v>495</v>
      </c>
      <c r="N48" s="224" t="s">
        <v>194</v>
      </c>
    </row>
    <row r="49" spans="2:14" ht="24">
      <c r="B49" s="224">
        <f t="shared" si="1"/>
        <v>27</v>
      </c>
      <c r="C49" s="226" t="s">
        <v>936</v>
      </c>
      <c r="D49" s="226" t="s">
        <v>3</v>
      </c>
      <c r="E49" s="224" t="s">
        <v>9</v>
      </c>
      <c r="F49" s="224" t="s">
        <v>937</v>
      </c>
      <c r="G49" s="224" t="s">
        <v>3607</v>
      </c>
      <c r="H49" s="226" t="s">
        <v>3620</v>
      </c>
      <c r="I49" s="233" t="s">
        <v>3609</v>
      </c>
      <c r="J49" s="224" t="s">
        <v>211</v>
      </c>
      <c r="K49" s="140" t="s">
        <v>1952</v>
      </c>
      <c r="L49" s="201" t="str">
        <f>VLOOKUP(K49,CódigosRetorno!$A$1:$B$1142,2,FALSE)</f>
        <v>El valor del país inválido.</v>
      </c>
      <c r="M49" s="224" t="s">
        <v>495</v>
      </c>
      <c r="N49" s="224" t="s">
        <v>194</v>
      </c>
    </row>
    <row r="50" spans="2:14" ht="24">
      <c r="B50" s="374">
        <f t="shared" si="1"/>
        <v>28</v>
      </c>
      <c r="C50" s="371" t="s">
        <v>54</v>
      </c>
      <c r="D50" s="226" t="s">
        <v>3</v>
      </c>
      <c r="E50" s="374" t="s">
        <v>4</v>
      </c>
      <c r="F50" s="374" t="s">
        <v>5</v>
      </c>
      <c r="G50" s="374"/>
      <c r="H50" s="371" t="s">
        <v>948</v>
      </c>
      <c r="I50" s="233" t="s">
        <v>2674</v>
      </c>
      <c r="J50" s="224" t="s">
        <v>211</v>
      </c>
      <c r="K50" s="140" t="s">
        <v>2375</v>
      </c>
      <c r="L50" s="201" t="str">
        <f>VLOOKUP(K50,CódigosRetorno!$A$1:$B$1142,2,FALSE)</f>
        <v>El XML no contiene el tag o no existe informacion de RegistrationName del receptor del documento</v>
      </c>
      <c r="M50" s="224" t="s">
        <v>495</v>
      </c>
      <c r="N50" s="224" t="s">
        <v>194</v>
      </c>
    </row>
    <row r="51" spans="2:14" ht="24">
      <c r="B51" s="376"/>
      <c r="C51" s="373"/>
      <c r="D51" s="226"/>
      <c r="E51" s="376"/>
      <c r="F51" s="376"/>
      <c r="G51" s="376"/>
      <c r="H51" s="373"/>
      <c r="I51" s="233" t="s">
        <v>3432</v>
      </c>
      <c r="J51" s="224" t="s">
        <v>211</v>
      </c>
      <c r="K51" s="140" t="s">
        <v>2376</v>
      </c>
      <c r="L51" s="201" t="str">
        <f>VLOOKUP(K51,CódigosRetorno!$A$1:$B$1142,2,FALSE)</f>
        <v>RegistrationName -  El dato ingresado no cumple con el estandar</v>
      </c>
      <c r="M51" s="224" t="s">
        <v>495</v>
      </c>
      <c r="N51" s="224" t="s">
        <v>194</v>
      </c>
    </row>
    <row r="52" spans="2:14">
      <c r="B52" s="160" t="s">
        <v>949</v>
      </c>
      <c r="C52" s="65"/>
      <c r="D52" s="226"/>
      <c r="E52" s="174" t="s">
        <v>194</v>
      </c>
      <c r="F52" s="174" t="s">
        <v>194</v>
      </c>
      <c r="G52" s="174" t="s">
        <v>194</v>
      </c>
      <c r="H52" s="175" t="s">
        <v>194</v>
      </c>
      <c r="I52" s="233" t="s">
        <v>194</v>
      </c>
      <c r="J52" s="174" t="s">
        <v>194</v>
      </c>
      <c r="K52" s="176" t="s">
        <v>194</v>
      </c>
      <c r="L52" s="201" t="s">
        <v>194</v>
      </c>
      <c r="M52" s="174"/>
      <c r="N52" s="174" t="s">
        <v>194</v>
      </c>
    </row>
    <row r="53" spans="2:14" ht="24">
      <c r="B53" s="231">
        <f>+B50+1</f>
        <v>29</v>
      </c>
      <c r="C53" s="207" t="s">
        <v>950</v>
      </c>
      <c r="D53" s="201" t="s">
        <v>3</v>
      </c>
      <c r="E53" s="203" t="s">
        <v>4</v>
      </c>
      <c r="F53" s="203" t="s">
        <v>100</v>
      </c>
      <c r="G53" s="203" t="s">
        <v>3621</v>
      </c>
      <c r="H53" s="207" t="s">
        <v>3622</v>
      </c>
      <c r="I53" s="233" t="s">
        <v>3538</v>
      </c>
      <c r="J53" s="224" t="s">
        <v>211</v>
      </c>
      <c r="K53" s="140" t="s">
        <v>1858</v>
      </c>
      <c r="L53" s="201" t="str">
        <f>VLOOKUP(K53,CódigosRetorno!$A$1:$B$1142,2,FALSE)</f>
        <v>El régimen retención enviado no corresponde con su condición de Agente de retención.</v>
      </c>
      <c r="M53" s="224" t="s">
        <v>495</v>
      </c>
      <c r="N53" s="224" t="s">
        <v>194</v>
      </c>
    </row>
    <row r="54" spans="2:14" ht="24">
      <c r="B54" s="231">
        <f>+B53+1</f>
        <v>30</v>
      </c>
      <c r="C54" s="207" t="s">
        <v>951</v>
      </c>
      <c r="D54" s="201" t="s">
        <v>3</v>
      </c>
      <c r="E54" s="203" t="s">
        <v>4</v>
      </c>
      <c r="F54" s="203" t="s">
        <v>207</v>
      </c>
      <c r="G54" s="203" t="s">
        <v>952</v>
      </c>
      <c r="H54" s="207" t="s">
        <v>953</v>
      </c>
      <c r="I54" s="233" t="s">
        <v>3625</v>
      </c>
      <c r="J54" s="224" t="s">
        <v>211</v>
      </c>
      <c r="K54" s="140" t="s">
        <v>1856</v>
      </c>
      <c r="L54" s="201" t="str">
        <f>VLOOKUP(K54,CódigosRetorno!$A$1:$B$1142,2,FALSE)</f>
        <v>La tasa de retención enviada no corresponde con el régimen de retención.</v>
      </c>
      <c r="M54" s="224" t="s">
        <v>495</v>
      </c>
      <c r="N54" s="224" t="s">
        <v>194</v>
      </c>
    </row>
    <row r="55" spans="2:14">
      <c r="B55" s="224">
        <f>+B54+1</f>
        <v>31</v>
      </c>
      <c r="C55" s="226" t="s">
        <v>449</v>
      </c>
      <c r="D55" s="226" t="s">
        <v>3</v>
      </c>
      <c r="E55" s="224" t="s">
        <v>9</v>
      </c>
      <c r="F55" s="224" t="s">
        <v>60</v>
      </c>
      <c r="G55" s="224"/>
      <c r="H55" s="226" t="s">
        <v>954</v>
      </c>
      <c r="I55" s="201" t="s">
        <v>2689</v>
      </c>
      <c r="J55" s="200" t="s">
        <v>194</v>
      </c>
      <c r="K55" s="129" t="s">
        <v>194</v>
      </c>
      <c r="L55" s="201" t="s">
        <v>194</v>
      </c>
      <c r="M55" s="200" t="s">
        <v>194</v>
      </c>
      <c r="N55" s="202" t="s">
        <v>194</v>
      </c>
    </row>
    <row r="56" spans="2:14" ht="24">
      <c r="B56" s="374">
        <f>+B55+1</f>
        <v>32</v>
      </c>
      <c r="C56" s="371" t="s">
        <v>955</v>
      </c>
      <c r="D56" s="226" t="s">
        <v>3</v>
      </c>
      <c r="E56" s="374" t="s">
        <v>4</v>
      </c>
      <c r="F56" s="374" t="s">
        <v>12</v>
      </c>
      <c r="G56" s="374" t="s">
        <v>16</v>
      </c>
      <c r="H56" s="371" t="s">
        <v>956</v>
      </c>
      <c r="I56" s="233" t="s">
        <v>3930</v>
      </c>
      <c r="J56" s="224" t="s">
        <v>211</v>
      </c>
      <c r="K56" s="140" t="s">
        <v>1793</v>
      </c>
      <c r="L56" s="201" t="str">
        <f>VLOOKUP(K56,CódigosRetorno!$A$1:$B$1142,2,FALSE)</f>
        <v>El dato ingresado en TotalInvoiceAmount debe ser numérico mayor a cero</v>
      </c>
      <c r="M56" s="224" t="s">
        <v>495</v>
      </c>
      <c r="N56" s="224" t="s">
        <v>194</v>
      </c>
    </row>
    <row r="57" spans="2:14" ht="24">
      <c r="B57" s="376"/>
      <c r="C57" s="373"/>
      <c r="D57" s="226"/>
      <c r="E57" s="376"/>
      <c r="F57" s="376"/>
      <c r="G57" s="376"/>
      <c r="H57" s="373"/>
      <c r="I57" s="233" t="s">
        <v>3938</v>
      </c>
      <c r="J57" s="224" t="s">
        <v>211</v>
      </c>
      <c r="K57" s="140" t="s">
        <v>1840</v>
      </c>
      <c r="L57" s="201" t="str">
        <f>VLOOKUP(K57,CódigosRetorno!$A$1:$B$1142,2,FALSE)</f>
        <v>Importe total retenido debe ser igual a la suma de los importes retenidos por cada documento relacionado.</v>
      </c>
      <c r="M57" s="224" t="s">
        <v>226</v>
      </c>
      <c r="N57" s="224" t="s">
        <v>194</v>
      </c>
    </row>
    <row r="58" spans="2:14" ht="24">
      <c r="B58" s="231">
        <f>+B56+1</f>
        <v>33</v>
      </c>
      <c r="C58" s="229" t="s">
        <v>958</v>
      </c>
      <c r="D58" s="226" t="s">
        <v>3</v>
      </c>
      <c r="E58" s="231" t="s">
        <v>4</v>
      </c>
      <c r="F58" s="231" t="s">
        <v>13</v>
      </c>
      <c r="G58" s="231" t="s">
        <v>3626</v>
      </c>
      <c r="H58" s="229" t="s">
        <v>3627</v>
      </c>
      <c r="I58" s="233" t="s">
        <v>3628</v>
      </c>
      <c r="J58" s="224" t="s">
        <v>211</v>
      </c>
      <c r="K58" s="140" t="s">
        <v>1729</v>
      </c>
      <c r="L58" s="201" t="str">
        <f>VLOOKUP(K58,CódigosRetorno!$A$1:$B$1142,2,FALSE)</f>
        <v>El valor de la moneda del Importe total Retenido debe ser PEN</v>
      </c>
      <c r="M58" s="224" t="s">
        <v>495</v>
      </c>
      <c r="N58" s="224" t="s">
        <v>194</v>
      </c>
    </row>
    <row r="59" spans="2:14" ht="24">
      <c r="B59" s="374">
        <f>+B58+1</f>
        <v>34</v>
      </c>
      <c r="C59" s="326" t="s">
        <v>959</v>
      </c>
      <c r="D59" s="226" t="s">
        <v>3</v>
      </c>
      <c r="E59" s="374" t="s">
        <v>4</v>
      </c>
      <c r="F59" s="374" t="s">
        <v>12</v>
      </c>
      <c r="G59" s="374" t="s">
        <v>16</v>
      </c>
      <c r="H59" s="371" t="s">
        <v>3860</v>
      </c>
      <c r="I59" s="233" t="s">
        <v>3930</v>
      </c>
      <c r="J59" s="224" t="s">
        <v>211</v>
      </c>
      <c r="K59" s="140" t="s">
        <v>1727</v>
      </c>
      <c r="L59" s="201" t="str">
        <f>VLOOKUP(K59,CódigosRetorno!$A$1:$B$1142,2,FALSE)</f>
        <v>El dato ingresado en SUNATTotalPaid debe ser numérico mayor a cero</v>
      </c>
      <c r="M59" s="224" t="s">
        <v>495</v>
      </c>
      <c r="N59" s="224" t="s">
        <v>194</v>
      </c>
    </row>
    <row r="60" spans="2:14" ht="24">
      <c r="B60" s="376"/>
      <c r="C60" s="327"/>
      <c r="D60" s="226"/>
      <c r="E60" s="376"/>
      <c r="F60" s="376"/>
      <c r="G60" s="376"/>
      <c r="H60" s="373"/>
      <c r="I60" s="233" t="s">
        <v>3950</v>
      </c>
      <c r="J60" s="224" t="s">
        <v>211</v>
      </c>
      <c r="K60" s="140" t="s">
        <v>1839</v>
      </c>
      <c r="L60" s="201" t="str">
        <f>VLOOKUP(K60,CódigosRetorno!$A$1:$B$1142,2,FALSE)</f>
        <v>Importe total pagado debe ser igual a la suma de los importes pagados por cada documento relacionado.</v>
      </c>
      <c r="M60" s="224" t="s">
        <v>226</v>
      </c>
      <c r="N60" s="224" t="s">
        <v>194</v>
      </c>
    </row>
    <row r="61" spans="2:14">
      <c r="B61" s="231">
        <f>+B59+1</f>
        <v>35</v>
      </c>
      <c r="C61" s="207" t="s">
        <v>960</v>
      </c>
      <c r="D61" s="226" t="s">
        <v>3</v>
      </c>
      <c r="E61" s="231" t="s">
        <v>4</v>
      </c>
      <c r="F61" s="231" t="s">
        <v>13</v>
      </c>
      <c r="G61" s="231" t="s">
        <v>3626</v>
      </c>
      <c r="H61" s="229" t="s">
        <v>3861</v>
      </c>
      <c r="I61" s="233" t="s">
        <v>3628</v>
      </c>
      <c r="J61" s="224" t="s">
        <v>211</v>
      </c>
      <c r="K61" s="140" t="s">
        <v>1725</v>
      </c>
      <c r="L61" s="201" t="str">
        <f>VLOOKUP(K61,CódigosRetorno!$A$1:$B$1142,2,FALSE)</f>
        <v>El valor de la moneda del Importe total Pagado debe ser PEN</v>
      </c>
      <c r="M61" s="224" t="s">
        <v>495</v>
      </c>
      <c r="N61" s="224" t="s">
        <v>194</v>
      </c>
    </row>
    <row r="62" spans="2:14">
      <c r="B62" s="160" t="s">
        <v>961</v>
      </c>
      <c r="C62" s="65"/>
      <c r="D62" s="175"/>
      <c r="E62" s="174" t="s">
        <v>194</v>
      </c>
      <c r="F62" s="174" t="s">
        <v>194</v>
      </c>
      <c r="G62" s="174" t="s">
        <v>194</v>
      </c>
      <c r="H62" s="175" t="s">
        <v>194</v>
      </c>
      <c r="I62" s="233" t="s">
        <v>194</v>
      </c>
      <c r="J62" s="174" t="s">
        <v>194</v>
      </c>
      <c r="K62" s="176" t="s">
        <v>194</v>
      </c>
      <c r="L62" s="201" t="s">
        <v>194</v>
      </c>
      <c r="M62" s="174"/>
      <c r="N62" s="174" t="s">
        <v>194</v>
      </c>
    </row>
    <row r="63" spans="2:14" ht="24">
      <c r="B63" s="374">
        <f>+B61+1</f>
        <v>36</v>
      </c>
      <c r="C63" s="371" t="s">
        <v>962</v>
      </c>
      <c r="D63" s="226" t="s">
        <v>15</v>
      </c>
      <c r="E63" s="374" t="s">
        <v>4</v>
      </c>
      <c r="F63" s="374" t="s">
        <v>10</v>
      </c>
      <c r="G63" s="374" t="s">
        <v>3513</v>
      </c>
      <c r="H63" s="371" t="s">
        <v>3629</v>
      </c>
      <c r="I63" s="233" t="s">
        <v>3814</v>
      </c>
      <c r="J63" s="224" t="s">
        <v>211</v>
      </c>
      <c r="K63" s="140" t="s">
        <v>1766</v>
      </c>
      <c r="L63" s="201" t="str">
        <f>VLOOKUP(K63,CódigosRetorno!$A$1:$B$1142,2,FALSE)</f>
        <v>El XML no contiene el tag o no existe información del tipo de documento relacionado</v>
      </c>
      <c r="M63" s="224" t="s">
        <v>495</v>
      </c>
      <c r="N63" s="224" t="s">
        <v>194</v>
      </c>
    </row>
    <row r="64" spans="2:14">
      <c r="B64" s="376"/>
      <c r="C64" s="373"/>
      <c r="D64" s="226"/>
      <c r="E64" s="376"/>
      <c r="F64" s="376"/>
      <c r="G64" s="376"/>
      <c r="H64" s="373"/>
      <c r="I64" s="233" t="s">
        <v>3630</v>
      </c>
      <c r="J64" s="224" t="s">
        <v>211</v>
      </c>
      <c r="K64" s="140" t="s">
        <v>1765</v>
      </c>
      <c r="L64" s="201" t="str">
        <f>VLOOKUP(K64,CódigosRetorno!$A$1:$B$1142,2,FALSE)</f>
        <v>El tipo de documento relacionado no es válido</v>
      </c>
      <c r="M64" s="224" t="s">
        <v>495</v>
      </c>
      <c r="N64" s="224" t="s">
        <v>194</v>
      </c>
    </row>
    <row r="65" spans="2:14" ht="24">
      <c r="B65" s="365">
        <f>+B63+1</f>
        <v>37</v>
      </c>
      <c r="C65" s="362" t="s">
        <v>963</v>
      </c>
      <c r="D65" s="226" t="s">
        <v>15</v>
      </c>
      <c r="E65" s="365" t="s">
        <v>4</v>
      </c>
      <c r="F65" s="365" t="s">
        <v>45</v>
      </c>
      <c r="G65" s="374" t="s">
        <v>58</v>
      </c>
      <c r="H65" s="371" t="s">
        <v>3631</v>
      </c>
      <c r="I65" s="233" t="s">
        <v>3859</v>
      </c>
      <c r="J65" s="224" t="s">
        <v>211</v>
      </c>
      <c r="K65" s="140" t="s">
        <v>1764</v>
      </c>
      <c r="L65" s="201" t="str">
        <f>VLOOKUP(K65,CódigosRetorno!$A$1:$B$1142,2,FALSE)</f>
        <v>El XML no contiene el tag o no existe información del número de documento relacionado</v>
      </c>
      <c r="M65" s="224" t="s">
        <v>495</v>
      </c>
      <c r="N65" s="224" t="s">
        <v>194</v>
      </c>
    </row>
    <row r="66" spans="2:14" ht="36">
      <c r="B66" s="365"/>
      <c r="C66" s="362"/>
      <c r="D66" s="226"/>
      <c r="E66" s="365"/>
      <c r="F66" s="365"/>
      <c r="G66" s="375"/>
      <c r="H66" s="372"/>
      <c r="I66" s="233" t="s">
        <v>3632</v>
      </c>
      <c r="J66" s="224" t="s">
        <v>211</v>
      </c>
      <c r="K66" s="140" t="s">
        <v>1763</v>
      </c>
      <c r="L66" s="201" t="str">
        <f>VLOOKUP(K66,CódigosRetorno!$A$1:$B$1142,2,FALSE)</f>
        <v>El número de documento relacionado no está permitido o no es valido</v>
      </c>
      <c r="M66" s="224" t="s">
        <v>495</v>
      </c>
      <c r="N66" s="224" t="s">
        <v>194</v>
      </c>
    </row>
    <row r="67" spans="2:14" ht="36">
      <c r="B67" s="365"/>
      <c r="C67" s="362"/>
      <c r="D67" s="226"/>
      <c r="E67" s="365"/>
      <c r="F67" s="365"/>
      <c r="G67" s="375"/>
      <c r="H67" s="372"/>
      <c r="I67" s="233" t="s">
        <v>3633</v>
      </c>
      <c r="J67" s="224" t="s">
        <v>211</v>
      </c>
      <c r="K67" s="140" t="s">
        <v>1763</v>
      </c>
      <c r="L67" s="201" t="str">
        <f>VLOOKUP(K67,CódigosRetorno!$A$1:$B$1142,2,FALSE)</f>
        <v>El número de documento relacionado no está permitido o no es valido</v>
      </c>
      <c r="M67" s="224" t="s">
        <v>495</v>
      </c>
      <c r="N67" s="224" t="s">
        <v>194</v>
      </c>
    </row>
    <row r="68" spans="2:14" ht="36">
      <c r="B68" s="365"/>
      <c r="C68" s="362"/>
      <c r="D68" s="226"/>
      <c r="E68" s="365"/>
      <c r="F68" s="365"/>
      <c r="G68" s="375"/>
      <c r="H68" s="372"/>
      <c r="I68" s="233" t="s">
        <v>3947</v>
      </c>
      <c r="J68" s="224" t="s">
        <v>211</v>
      </c>
      <c r="K68" s="140" t="s">
        <v>1875</v>
      </c>
      <c r="L68" s="201" t="str">
        <f>VLOOKUP(K68,CódigosRetorno!$A$1:$B$1142,2,FALSE)</f>
        <v>El comprobante electrónico enviado no se encuentra registrado en la SUNAT.</v>
      </c>
      <c r="M68" s="224"/>
      <c r="N68" s="224" t="s">
        <v>3634</v>
      </c>
    </row>
    <row r="69" spans="2:14" ht="36">
      <c r="B69" s="365"/>
      <c r="C69" s="362"/>
      <c r="D69" s="226"/>
      <c r="E69" s="365"/>
      <c r="F69" s="365"/>
      <c r="G69" s="375"/>
      <c r="H69" s="372"/>
      <c r="I69" s="233" t="s">
        <v>3706</v>
      </c>
      <c r="J69" s="224" t="s">
        <v>1227</v>
      </c>
      <c r="K69" s="140" t="s">
        <v>1358</v>
      </c>
      <c r="L69" s="201" t="str">
        <f>VLOOKUP(K69,CódigosRetorno!$A$1:$B$1142,2,FALSE)</f>
        <v>El Comprobante de Pago Electrónico no está Registrado en los Sistemas de la SUNAT.</v>
      </c>
      <c r="M69" s="224"/>
      <c r="N69" s="224" t="s">
        <v>3634</v>
      </c>
    </row>
    <row r="70" spans="2:14" ht="60">
      <c r="B70" s="365"/>
      <c r="C70" s="362"/>
      <c r="D70" s="226"/>
      <c r="E70" s="365"/>
      <c r="F70" s="365"/>
      <c r="G70" s="375"/>
      <c r="H70" s="372"/>
      <c r="I70" s="233" t="s">
        <v>3635</v>
      </c>
      <c r="J70" s="224" t="s">
        <v>1227</v>
      </c>
      <c r="K70" s="140" t="s">
        <v>1356</v>
      </c>
      <c r="L70" s="201" t="str">
        <f>VLOOKUP(K70,CódigosRetorno!$A$1:$B$1142,2,FALSE)</f>
        <v>El Comprobante de Pago no está autorizado en los Sistemas de la SUNAT.</v>
      </c>
      <c r="M70" s="224"/>
      <c r="N70" s="224" t="s">
        <v>3636</v>
      </c>
    </row>
    <row r="71" spans="2:14" ht="36">
      <c r="B71" s="365"/>
      <c r="C71" s="362"/>
      <c r="D71" s="226"/>
      <c r="E71" s="365"/>
      <c r="F71" s="365"/>
      <c r="G71" s="376"/>
      <c r="H71" s="373"/>
      <c r="I71" s="233" t="s">
        <v>3639</v>
      </c>
      <c r="J71" s="224" t="s">
        <v>211</v>
      </c>
      <c r="K71" s="140" t="s">
        <v>1848</v>
      </c>
      <c r="L71" s="201" t="str">
        <f>VLOOKUP(K71,CódigosRetorno!$A$1:$B$1142,2,FALSE)</f>
        <v>El comprobante electrónico no ha sido emitido por el proveedor.</v>
      </c>
      <c r="M71" s="224" t="s">
        <v>226</v>
      </c>
      <c r="N71" s="224" t="s">
        <v>194</v>
      </c>
    </row>
    <row r="72" spans="2:14" ht="36">
      <c r="B72" s="224">
        <f>+B65+1</f>
        <v>38</v>
      </c>
      <c r="C72" s="226" t="s">
        <v>964</v>
      </c>
      <c r="D72" s="226" t="s">
        <v>15</v>
      </c>
      <c r="E72" s="224" t="s">
        <v>4</v>
      </c>
      <c r="F72" s="224" t="s">
        <v>24</v>
      </c>
      <c r="G72" s="231" t="s">
        <v>25</v>
      </c>
      <c r="H72" s="229" t="s">
        <v>965</v>
      </c>
      <c r="I72" s="233" t="s">
        <v>3652</v>
      </c>
      <c r="J72" s="224" t="s">
        <v>211</v>
      </c>
      <c r="K72" s="140" t="s">
        <v>1873</v>
      </c>
      <c r="L72" s="201" t="str">
        <f>VLOOKUP(K72,CódigosRetorno!$A$1:$B$1142,2,FALSE)</f>
        <v>La fecha de emisión, Importe total del comprobante y la moneda del comprobante electrónico enviado no son los registrados en los Sistemas de SUNAT.</v>
      </c>
      <c r="M72" s="224"/>
      <c r="N72" s="224"/>
    </row>
    <row r="73" spans="2:14" ht="24">
      <c r="B73" s="365">
        <f>+B72+1</f>
        <v>39</v>
      </c>
      <c r="C73" s="362" t="s">
        <v>966</v>
      </c>
      <c r="D73" s="226" t="s">
        <v>15</v>
      </c>
      <c r="E73" s="365" t="s">
        <v>4</v>
      </c>
      <c r="F73" s="365" t="s">
        <v>12</v>
      </c>
      <c r="G73" s="374" t="s">
        <v>16</v>
      </c>
      <c r="H73" s="371" t="s">
        <v>967</v>
      </c>
      <c r="I73" s="233" t="s">
        <v>3930</v>
      </c>
      <c r="J73" s="224" t="s">
        <v>211</v>
      </c>
      <c r="K73" s="140" t="s">
        <v>1761</v>
      </c>
      <c r="L73" s="201" t="str">
        <f>VLOOKUP(K73,CódigosRetorno!$A$1:$B$1142,2,FALSE)</f>
        <v>El dato ingresado en el importe total documento relacionado debe ser numérico mayor a cero</v>
      </c>
      <c r="M73" s="224"/>
      <c r="N73" s="224"/>
    </row>
    <row r="74" spans="2:14" ht="36">
      <c r="B74" s="365"/>
      <c r="C74" s="362"/>
      <c r="D74" s="226"/>
      <c r="E74" s="365"/>
      <c r="F74" s="365"/>
      <c r="G74" s="376"/>
      <c r="H74" s="373"/>
      <c r="I74" s="233" t="s">
        <v>3637</v>
      </c>
      <c r="J74" s="224" t="s">
        <v>211</v>
      </c>
      <c r="K74" s="140" t="s">
        <v>1873</v>
      </c>
      <c r="L74" s="201" t="str">
        <f>VLOOKUP(K74,CódigosRetorno!$A$1:$B$1142,2,FALSE)</f>
        <v>La fecha de emisión, Importe total del comprobante y la moneda del comprobante electrónico enviado no son los registrados en los Sistemas de SUNAT.</v>
      </c>
      <c r="M74" s="224"/>
      <c r="N74" s="224" t="s">
        <v>3634</v>
      </c>
    </row>
    <row r="75" spans="2:14" ht="36">
      <c r="B75" s="224">
        <f>+B73+1</f>
        <v>40</v>
      </c>
      <c r="C75" s="226" t="s">
        <v>969</v>
      </c>
      <c r="D75" s="226" t="s">
        <v>15</v>
      </c>
      <c r="E75" s="224" t="s">
        <v>4</v>
      </c>
      <c r="F75" s="224" t="s">
        <v>13</v>
      </c>
      <c r="G75" s="231" t="s">
        <v>3626</v>
      </c>
      <c r="H75" s="229" t="s">
        <v>3638</v>
      </c>
      <c r="I75" s="233" t="s">
        <v>3651</v>
      </c>
      <c r="J75" s="224" t="s">
        <v>211</v>
      </c>
      <c r="K75" s="140" t="s">
        <v>1873</v>
      </c>
      <c r="L75" s="201" t="str">
        <f>VLOOKUP(K75,CódigosRetorno!$A$1:$B$1142,2,FALSE)</f>
        <v>La fecha de emisión, Importe total del comprobante y la moneda del comprobante electrónico enviado no son los registrados en los Sistemas de SUNAT.</v>
      </c>
      <c r="M75" s="224"/>
      <c r="N75" s="224"/>
    </row>
    <row r="76" spans="2:14">
      <c r="B76" s="306" t="s">
        <v>970</v>
      </c>
      <c r="C76" s="65"/>
      <c r="D76" s="230"/>
      <c r="E76" s="307" t="s">
        <v>194</v>
      </c>
      <c r="F76" s="307" t="s">
        <v>194</v>
      </c>
      <c r="G76" s="174" t="s">
        <v>194</v>
      </c>
      <c r="H76" s="175" t="s">
        <v>194</v>
      </c>
      <c r="I76" s="233" t="s">
        <v>194</v>
      </c>
      <c r="J76" s="224" t="s">
        <v>194</v>
      </c>
      <c r="K76" s="140" t="s">
        <v>194</v>
      </c>
      <c r="L76" s="201" t="s">
        <v>194</v>
      </c>
      <c r="M76" s="224"/>
      <c r="N76" s="224" t="s">
        <v>194</v>
      </c>
    </row>
    <row r="77" spans="2:14" ht="24">
      <c r="B77" s="374">
        <f>+B75+1</f>
        <v>41</v>
      </c>
      <c r="C77" s="371" t="s">
        <v>971</v>
      </c>
      <c r="D77" s="226" t="s">
        <v>15</v>
      </c>
      <c r="E77" s="374" t="s">
        <v>4</v>
      </c>
      <c r="F77" s="374" t="s">
        <v>152</v>
      </c>
      <c r="G77" s="374" t="s">
        <v>25</v>
      </c>
      <c r="H77" s="371" t="s">
        <v>972</v>
      </c>
      <c r="I77" s="233" t="s">
        <v>3641</v>
      </c>
      <c r="J77" s="224" t="s">
        <v>211</v>
      </c>
      <c r="K77" s="140" t="s">
        <v>1718</v>
      </c>
      <c r="L77" s="201" t="str">
        <f>VLOOKUP(K77,CódigosRetorno!$A$1:$B$1142,2,FALSE)</f>
        <v>El XML no contiene el tag o no existe información de la fecha de pago del documento Relacionado</v>
      </c>
      <c r="M77" s="224" t="s">
        <v>495</v>
      </c>
      <c r="N77" s="224" t="s">
        <v>194</v>
      </c>
    </row>
    <row r="78" spans="2:14" ht="48">
      <c r="B78" s="375"/>
      <c r="C78" s="372"/>
      <c r="D78" s="226"/>
      <c r="E78" s="375"/>
      <c r="F78" s="375"/>
      <c r="G78" s="375"/>
      <c r="H78" s="372"/>
      <c r="I78" s="233" t="s">
        <v>3970</v>
      </c>
      <c r="J78" s="224" t="s">
        <v>211</v>
      </c>
      <c r="K78" s="140" t="s">
        <v>1808</v>
      </c>
      <c r="L78" s="201" t="str">
        <f>VLOOKUP(K78,CódigosRetorno!$A$1:$B$1142,2,FALSE)</f>
        <v>La fecha de cobro de cada documento relacionado deben ser del mismo Periodo (mm/aaaa), asimismo estas fechas podrán ser menores o iguales a la fecha de emisión del comprobante de retencion</v>
      </c>
      <c r="M78" s="224"/>
      <c r="N78" s="224" t="s">
        <v>194</v>
      </c>
    </row>
    <row r="79" spans="2:14" ht="36">
      <c r="B79" s="375"/>
      <c r="C79" s="372"/>
      <c r="D79" s="226"/>
      <c r="E79" s="375"/>
      <c r="F79" s="375"/>
      <c r="G79" s="375"/>
      <c r="H79" s="372"/>
      <c r="I79" s="274" t="s">
        <v>3658</v>
      </c>
      <c r="J79" s="269" t="s">
        <v>211</v>
      </c>
      <c r="K79" s="275" t="s">
        <v>1846</v>
      </c>
      <c r="L79" s="201" t="str">
        <f>VLOOKUP(K79,CódigosRetorno!$A$1:$B$1142,2,FALSE)</f>
        <v>La fecha de pago debe estar entre el primer día calendario del mes al cual corresponde la fecha de emisión del comprobante de retención o desde la fecha de emisión del comprobante relacionado.</v>
      </c>
      <c r="M79" s="224"/>
      <c r="N79" s="224" t="s">
        <v>194</v>
      </c>
    </row>
    <row r="80" spans="2:14" ht="36">
      <c r="B80" s="376"/>
      <c r="C80" s="373"/>
      <c r="D80" s="226"/>
      <c r="E80" s="376"/>
      <c r="F80" s="376"/>
      <c r="G80" s="376"/>
      <c r="H80" s="373"/>
      <c r="I80" s="233" t="s">
        <v>3967</v>
      </c>
      <c r="J80" s="224" t="s">
        <v>211</v>
      </c>
      <c r="K80" s="140" t="s">
        <v>1846</v>
      </c>
      <c r="L80" s="201" t="str">
        <f>VLOOKUP(K80,CódigosRetorno!$A$1:$B$1142,2,FALSE)</f>
        <v>La fecha de pago debe estar entre el primer día calendario del mes al cual corresponde la fecha de emisión del comprobante de retención o desde la fecha de emisión del comprobante relacionado.</v>
      </c>
      <c r="M80" s="224"/>
      <c r="N80" s="224" t="s">
        <v>194</v>
      </c>
    </row>
    <row r="81" spans="2:14" ht="24">
      <c r="B81" s="374">
        <f>+B77+1</f>
        <v>42</v>
      </c>
      <c r="C81" s="371" t="s">
        <v>973</v>
      </c>
      <c r="D81" s="226" t="s">
        <v>15</v>
      </c>
      <c r="E81" s="374" t="s">
        <v>4</v>
      </c>
      <c r="F81" s="374" t="s">
        <v>974</v>
      </c>
      <c r="G81" s="374"/>
      <c r="H81" s="371" t="s">
        <v>975</v>
      </c>
      <c r="I81" s="233" t="s">
        <v>3815</v>
      </c>
      <c r="J81" s="224" t="s">
        <v>211</v>
      </c>
      <c r="K81" s="140" t="s">
        <v>1724</v>
      </c>
      <c r="L81" s="201" t="str">
        <f>VLOOKUP(K81,CódigosRetorno!$A$1:$B$1142,2,FALSE)</f>
        <v>El XML no contiene el tag o no existe información del número de pago</v>
      </c>
      <c r="M81" s="224" t="s">
        <v>495</v>
      </c>
      <c r="N81" s="224" t="s">
        <v>194</v>
      </c>
    </row>
    <row r="82" spans="2:14" ht="24">
      <c r="B82" s="375"/>
      <c r="C82" s="372"/>
      <c r="D82" s="226"/>
      <c r="E82" s="375"/>
      <c r="F82" s="375"/>
      <c r="G82" s="375"/>
      <c r="H82" s="372"/>
      <c r="I82" s="233" t="s">
        <v>3642</v>
      </c>
      <c r="J82" s="224" t="s">
        <v>211</v>
      </c>
      <c r="K82" s="140" t="s">
        <v>1723</v>
      </c>
      <c r="L82" s="201" t="str">
        <f>VLOOKUP(K82,CódigosRetorno!$A$1:$B$1142,2,FALSE)</f>
        <v>El dato ingresado en el número de pago no es válido</v>
      </c>
      <c r="M82" s="224" t="s">
        <v>495</v>
      </c>
      <c r="N82" s="224" t="s">
        <v>194</v>
      </c>
    </row>
    <row r="83" spans="2:14" ht="36">
      <c r="B83" s="376"/>
      <c r="C83" s="373"/>
      <c r="D83" s="226"/>
      <c r="E83" s="376"/>
      <c r="F83" s="376"/>
      <c r="G83" s="376"/>
      <c r="H83" s="373"/>
      <c r="I83" s="233" t="s">
        <v>3644</v>
      </c>
      <c r="J83" s="224" t="s">
        <v>211</v>
      </c>
      <c r="K83" s="140" t="s">
        <v>1844</v>
      </c>
      <c r="L83" s="201" t="str">
        <f>VLOOKUP(K83,CódigosRetorno!$A$1:$B$1142,2,FALSE)</f>
        <v>El Nro. de documento con el número de pago ya se encuentra en la Relación de Documentos Relacionados agregados.</v>
      </c>
      <c r="M83" s="224"/>
      <c r="N83" s="224" t="s">
        <v>194</v>
      </c>
    </row>
    <row r="84" spans="2:14" ht="24">
      <c r="B84" s="374">
        <f>+B81+1</f>
        <v>43</v>
      </c>
      <c r="C84" s="371" t="s">
        <v>976</v>
      </c>
      <c r="D84" s="226" t="s">
        <v>15</v>
      </c>
      <c r="E84" s="374" t="s">
        <v>4</v>
      </c>
      <c r="F84" s="374" t="s">
        <v>12</v>
      </c>
      <c r="G84" s="374" t="s">
        <v>16</v>
      </c>
      <c r="H84" s="371" t="s">
        <v>977</v>
      </c>
      <c r="I84" s="233" t="s">
        <v>3641</v>
      </c>
      <c r="J84" s="224" t="s">
        <v>211</v>
      </c>
      <c r="K84" s="140" t="s">
        <v>1722</v>
      </c>
      <c r="L84" s="201" t="str">
        <f>VLOOKUP(K84,CódigosRetorno!$A$1:$B$1142,2,FALSE)</f>
        <v>El XML no contiene el tag o no existe información del Importe del pago</v>
      </c>
      <c r="M84" s="224" t="s">
        <v>495</v>
      </c>
      <c r="N84" s="224" t="s">
        <v>194</v>
      </c>
    </row>
    <row r="85" spans="2:14" ht="24">
      <c r="B85" s="376"/>
      <c r="C85" s="373"/>
      <c r="D85" s="226"/>
      <c r="E85" s="376"/>
      <c r="F85" s="376"/>
      <c r="G85" s="376"/>
      <c r="H85" s="373"/>
      <c r="I85" s="233" t="s">
        <v>3933</v>
      </c>
      <c r="J85" s="224" t="s">
        <v>211</v>
      </c>
      <c r="K85" s="140" t="s">
        <v>1720</v>
      </c>
      <c r="L85" s="201" t="str">
        <f>VLOOKUP(K85,CódigosRetorno!$A$1:$B$1142,2,FALSE)</f>
        <v>El dato ingresado en el Importe del pago debe ser numérico mayor a cero</v>
      </c>
      <c r="M85" s="224" t="s">
        <v>495</v>
      </c>
      <c r="N85" s="224" t="s">
        <v>194</v>
      </c>
    </row>
    <row r="86" spans="2:14" ht="36">
      <c r="B86" s="224">
        <f>+B84+1</f>
        <v>44</v>
      </c>
      <c r="C86" s="226" t="s">
        <v>979</v>
      </c>
      <c r="D86" s="226" t="s">
        <v>15</v>
      </c>
      <c r="E86" s="224" t="s">
        <v>4</v>
      </c>
      <c r="F86" s="224" t="s">
        <v>13</v>
      </c>
      <c r="G86" s="224" t="s">
        <v>3626</v>
      </c>
      <c r="H86" s="226" t="s">
        <v>3640</v>
      </c>
      <c r="I86" s="233" t="s">
        <v>3643</v>
      </c>
      <c r="J86" s="224" t="s">
        <v>211</v>
      </c>
      <c r="K86" s="140" t="s">
        <v>1850</v>
      </c>
      <c r="L86" s="201" t="str">
        <f>VLOOKUP(K86,CódigosRetorno!$A$1:$B$1142,2,FALSE)</f>
        <v>La moneda del importe de pago debe ser la misma que la del documento relacionado.</v>
      </c>
      <c r="M86" s="224" t="s">
        <v>495</v>
      </c>
      <c r="N86" s="224" t="s">
        <v>194</v>
      </c>
    </row>
    <row r="87" spans="2:14">
      <c r="B87" s="160" t="s">
        <v>981</v>
      </c>
      <c r="C87" s="65"/>
      <c r="D87" s="226"/>
      <c r="E87" s="174" t="s">
        <v>194</v>
      </c>
      <c r="F87" s="174" t="s">
        <v>194</v>
      </c>
      <c r="G87" s="174" t="s">
        <v>194</v>
      </c>
      <c r="H87" s="175" t="s">
        <v>194</v>
      </c>
      <c r="I87" s="233" t="s">
        <v>194</v>
      </c>
      <c r="J87" s="174" t="s">
        <v>194</v>
      </c>
      <c r="K87" s="176" t="s">
        <v>194</v>
      </c>
      <c r="L87" s="201" t="s">
        <v>194</v>
      </c>
      <c r="M87" s="174"/>
      <c r="N87" s="174" t="s">
        <v>194</v>
      </c>
    </row>
    <row r="88" spans="2:14" ht="24">
      <c r="B88" s="374">
        <f>+B86+1</f>
        <v>45</v>
      </c>
      <c r="C88" s="371" t="s">
        <v>982</v>
      </c>
      <c r="D88" s="226" t="s">
        <v>15</v>
      </c>
      <c r="E88" s="374" t="s">
        <v>4</v>
      </c>
      <c r="F88" s="374" t="s">
        <v>12</v>
      </c>
      <c r="G88" s="374" t="s">
        <v>16</v>
      </c>
      <c r="H88" s="371" t="s">
        <v>983</v>
      </c>
      <c r="I88" s="233" t="s">
        <v>3931</v>
      </c>
      <c r="J88" s="224" t="s">
        <v>211</v>
      </c>
      <c r="K88" s="140" t="s">
        <v>1715</v>
      </c>
      <c r="L88" s="201" t="str">
        <f>VLOOKUP(K88,CódigosRetorno!$A$1:$B$1142,2,FALSE)</f>
        <v>El dato ingresado en el Importe retenido debe ser numérico mayor a cero</v>
      </c>
      <c r="M88" s="224" t="s">
        <v>495</v>
      </c>
      <c r="N88" s="224" t="s">
        <v>194</v>
      </c>
    </row>
    <row r="89" spans="2:14" ht="36">
      <c r="B89" s="375"/>
      <c r="C89" s="372"/>
      <c r="D89" s="226"/>
      <c r="E89" s="375"/>
      <c r="F89" s="375"/>
      <c r="G89" s="375"/>
      <c r="H89" s="372"/>
      <c r="I89" s="233" t="s">
        <v>3656</v>
      </c>
      <c r="J89" s="224" t="s">
        <v>211</v>
      </c>
      <c r="K89" s="140" t="s">
        <v>1849</v>
      </c>
      <c r="L89" s="201" t="str">
        <f>VLOOKUP(K89,CódigosRetorno!$A$1:$B$1142,2,FALSE)</f>
        <v>Los montos de pago, retenidos y montos pagados consignados para el documento relacionado no son correctos.</v>
      </c>
      <c r="M89" s="224"/>
      <c r="N89" s="224" t="s">
        <v>194</v>
      </c>
    </row>
    <row r="90" spans="2:14" ht="48">
      <c r="B90" s="376"/>
      <c r="C90" s="373"/>
      <c r="D90" s="226"/>
      <c r="E90" s="376"/>
      <c r="F90" s="376"/>
      <c r="G90" s="376"/>
      <c r="H90" s="373"/>
      <c r="I90" s="233" t="s">
        <v>3657</v>
      </c>
      <c r="J90" s="224" t="s">
        <v>211</v>
      </c>
      <c r="K90" s="140" t="s">
        <v>1849</v>
      </c>
      <c r="L90" s="201" t="str">
        <f>VLOOKUP(K90,CódigosRetorno!$A$1:$B$1142,2,FALSE)</f>
        <v>Los montos de pago, retenidos y montos pagados consignados para el documento relacionado no son correctos.</v>
      </c>
      <c r="M90" s="224"/>
      <c r="N90" s="224" t="s">
        <v>194</v>
      </c>
    </row>
    <row r="91" spans="2:14" ht="36">
      <c r="B91" s="231">
        <f>+B88+1</f>
        <v>46</v>
      </c>
      <c r="C91" s="229" t="s">
        <v>984</v>
      </c>
      <c r="D91" s="226" t="s">
        <v>15</v>
      </c>
      <c r="E91" s="231" t="s">
        <v>4</v>
      </c>
      <c r="F91" s="231" t="s">
        <v>13</v>
      </c>
      <c r="G91" s="231" t="s">
        <v>3626</v>
      </c>
      <c r="H91" s="229" t="s">
        <v>3647</v>
      </c>
      <c r="I91" s="233" t="s">
        <v>3646</v>
      </c>
      <c r="J91" s="224" t="s">
        <v>211</v>
      </c>
      <c r="K91" s="140" t="s">
        <v>1713</v>
      </c>
      <c r="L91" s="201" t="str">
        <f>VLOOKUP(K91,CódigosRetorno!$A$1:$B$1142,2,FALSE)</f>
        <v>El valor de la moneda de importe retenido debe ser PEN</v>
      </c>
      <c r="M91" s="224" t="s">
        <v>495</v>
      </c>
      <c r="N91" s="224" t="s">
        <v>194</v>
      </c>
    </row>
    <row r="92" spans="2:14" ht="36">
      <c r="B92" s="224">
        <f>+B91+1</f>
        <v>47</v>
      </c>
      <c r="C92" s="226" t="s">
        <v>985</v>
      </c>
      <c r="D92" s="226" t="s">
        <v>15</v>
      </c>
      <c r="E92" s="224" t="s">
        <v>4</v>
      </c>
      <c r="F92" s="224" t="s">
        <v>152</v>
      </c>
      <c r="G92" s="224" t="s">
        <v>25</v>
      </c>
      <c r="H92" s="226" t="s">
        <v>986</v>
      </c>
      <c r="I92" s="201" t="s">
        <v>2689</v>
      </c>
      <c r="J92" s="200" t="s">
        <v>194</v>
      </c>
      <c r="K92" s="129" t="s">
        <v>194</v>
      </c>
      <c r="L92" s="202" t="s">
        <v>194</v>
      </c>
      <c r="M92" s="224" t="s">
        <v>495</v>
      </c>
      <c r="N92" s="224" t="s">
        <v>194</v>
      </c>
    </row>
    <row r="93" spans="2:14" ht="24">
      <c r="B93" s="365">
        <f>+B92+1</f>
        <v>48</v>
      </c>
      <c r="C93" s="362" t="s">
        <v>987</v>
      </c>
      <c r="D93" s="226" t="s">
        <v>15</v>
      </c>
      <c r="E93" s="365" t="s">
        <v>4</v>
      </c>
      <c r="F93" s="365" t="s">
        <v>12</v>
      </c>
      <c r="G93" s="365" t="s">
        <v>16</v>
      </c>
      <c r="H93" s="362" t="s">
        <v>988</v>
      </c>
      <c r="I93" s="233" t="s">
        <v>3931</v>
      </c>
      <c r="J93" s="224" t="s">
        <v>211</v>
      </c>
      <c r="K93" s="140" t="s">
        <v>1709</v>
      </c>
      <c r="L93" s="201" t="str">
        <f>VLOOKUP(K93,CódigosRetorno!$A$1:$B$1142,2,FALSE)</f>
        <v>El dato ingresado en el Importe total a pagar (neto) debe ser numérico mayor a cero</v>
      </c>
      <c r="M93" s="224" t="s">
        <v>495</v>
      </c>
      <c r="N93" s="224" t="s">
        <v>194</v>
      </c>
    </row>
    <row r="94" spans="2:14" ht="36">
      <c r="B94" s="365"/>
      <c r="C94" s="362"/>
      <c r="D94" s="226"/>
      <c r="E94" s="365"/>
      <c r="F94" s="365"/>
      <c r="G94" s="365"/>
      <c r="H94" s="362"/>
      <c r="I94" s="233" t="s">
        <v>3959</v>
      </c>
      <c r="J94" s="224" t="s">
        <v>211</v>
      </c>
      <c r="K94" s="140" t="s">
        <v>1849</v>
      </c>
      <c r="L94" s="201" t="str">
        <f>VLOOKUP(K94,CódigosRetorno!$A$1:$B$1142,2,FALSE)</f>
        <v>Los montos de pago, retenidos y montos pagados consignados para el documento relacionado no son correctos.</v>
      </c>
      <c r="M94" s="224"/>
      <c r="N94" s="224" t="s">
        <v>194</v>
      </c>
    </row>
    <row r="95" spans="2:14" ht="48">
      <c r="B95" s="365"/>
      <c r="C95" s="362"/>
      <c r="D95" s="226"/>
      <c r="E95" s="365"/>
      <c r="F95" s="365"/>
      <c r="G95" s="365"/>
      <c r="H95" s="362"/>
      <c r="I95" s="233" t="s">
        <v>3960</v>
      </c>
      <c r="J95" s="224" t="s">
        <v>211</v>
      </c>
      <c r="K95" s="140" t="s">
        <v>1849</v>
      </c>
      <c r="L95" s="201" t="str">
        <f>VLOOKUP(K95,CódigosRetorno!$A$1:$B$1142,2,FALSE)</f>
        <v>Los montos de pago, retenidos y montos pagados consignados para el documento relacionado no son correctos.</v>
      </c>
      <c r="M95" s="224"/>
      <c r="N95" s="224" t="s">
        <v>194</v>
      </c>
    </row>
    <row r="96" spans="2:14" ht="36">
      <c r="B96" s="224">
        <f>+B93+1</f>
        <v>49</v>
      </c>
      <c r="C96" s="226" t="s">
        <v>989</v>
      </c>
      <c r="D96" s="226" t="s">
        <v>15</v>
      </c>
      <c r="E96" s="224" t="s">
        <v>4</v>
      </c>
      <c r="F96" s="224" t="s">
        <v>13</v>
      </c>
      <c r="G96" s="224" t="s">
        <v>3626</v>
      </c>
      <c r="H96" s="226" t="s">
        <v>3648</v>
      </c>
      <c r="I96" s="233" t="s">
        <v>3646</v>
      </c>
      <c r="J96" s="224" t="s">
        <v>211</v>
      </c>
      <c r="K96" s="140" t="s">
        <v>1707</v>
      </c>
      <c r="L96" s="201" t="str">
        <f>VLOOKUP(K96,CódigosRetorno!$A$1:$B$1142,2,FALSE)</f>
        <v>El valor de la Moneda del monto neto pagado debe ser PEN</v>
      </c>
      <c r="M96" s="224" t="s">
        <v>495</v>
      </c>
      <c r="N96" s="224" t="s">
        <v>194</v>
      </c>
    </row>
    <row r="97" spans="2:14">
      <c r="B97" s="133" t="s">
        <v>990</v>
      </c>
      <c r="C97" s="161"/>
      <c r="D97" s="201"/>
      <c r="E97" s="202" t="s">
        <v>194</v>
      </c>
      <c r="F97" s="202" t="s">
        <v>194</v>
      </c>
      <c r="G97" s="202" t="s">
        <v>194</v>
      </c>
      <c r="H97" s="127" t="s">
        <v>194</v>
      </c>
      <c r="I97" s="233" t="s">
        <v>194</v>
      </c>
      <c r="J97" s="224" t="s">
        <v>194</v>
      </c>
      <c r="K97" s="140" t="s">
        <v>194</v>
      </c>
      <c r="L97" s="201" t="s">
        <v>194</v>
      </c>
      <c r="M97" s="224"/>
      <c r="N97" s="224" t="s">
        <v>194</v>
      </c>
    </row>
    <row r="98" spans="2:14" ht="24">
      <c r="B98" s="365">
        <f>+B96+1</f>
        <v>50</v>
      </c>
      <c r="C98" s="331" t="s">
        <v>991</v>
      </c>
      <c r="D98" s="201" t="s">
        <v>15</v>
      </c>
      <c r="E98" s="332" t="s">
        <v>9</v>
      </c>
      <c r="F98" s="332" t="s">
        <v>13</v>
      </c>
      <c r="G98" s="365" t="s">
        <v>3626</v>
      </c>
      <c r="H98" s="331" t="s">
        <v>3649</v>
      </c>
      <c r="I98" s="233" t="s">
        <v>3650</v>
      </c>
      <c r="J98" s="224" t="s">
        <v>211</v>
      </c>
      <c r="K98" s="140" t="s">
        <v>1738</v>
      </c>
      <c r="L98" s="201" t="str">
        <f>VLOOKUP(K98,CódigosRetorno!$A$1:$B$1142,2,FALSE)</f>
        <v>El XML no contiene el tag o no existe información de la moneda de referencia para el tipo de cambio</v>
      </c>
      <c r="M98" s="224" t="s">
        <v>495</v>
      </c>
      <c r="N98" s="224" t="s">
        <v>194</v>
      </c>
    </row>
    <row r="99" spans="2:14" ht="24">
      <c r="B99" s="365"/>
      <c r="C99" s="331"/>
      <c r="D99" s="201"/>
      <c r="E99" s="332"/>
      <c r="F99" s="332"/>
      <c r="G99" s="365"/>
      <c r="H99" s="331"/>
      <c r="I99" s="233" t="s">
        <v>3653</v>
      </c>
      <c r="J99" s="224" t="s">
        <v>211</v>
      </c>
      <c r="K99" s="140" t="s">
        <v>1706</v>
      </c>
      <c r="L99" s="201" t="str">
        <f>VLOOKUP(K99,CódigosRetorno!$A$1:$B$1142,2,FALSE)</f>
        <v>La moneda de referencia para el tipo de cambio debe ser la misma que la del documento relacionado</v>
      </c>
      <c r="M99" s="224" t="s">
        <v>495</v>
      </c>
      <c r="N99" s="224" t="s">
        <v>194</v>
      </c>
    </row>
    <row r="100" spans="2:14" ht="24">
      <c r="B100" s="374">
        <f>+B98+1</f>
        <v>51</v>
      </c>
      <c r="C100" s="326" t="s">
        <v>992</v>
      </c>
      <c r="D100" s="201" t="s">
        <v>15</v>
      </c>
      <c r="E100" s="328" t="s">
        <v>9</v>
      </c>
      <c r="F100" s="328" t="s">
        <v>13</v>
      </c>
      <c r="G100" s="374" t="s">
        <v>3626</v>
      </c>
      <c r="H100" s="326" t="s">
        <v>3655</v>
      </c>
      <c r="I100" s="274" t="s">
        <v>3650</v>
      </c>
      <c r="J100" s="269" t="s">
        <v>211</v>
      </c>
      <c r="K100" s="275" t="s">
        <v>1737</v>
      </c>
      <c r="L100" s="201" t="str">
        <f>VLOOKUP(K100,CódigosRetorno!$A$1:$B$1142,2,FALSE)</f>
        <v>El XML no contiene el tag o no existe información de la moneda objetivo para la Tasa de Cambio</v>
      </c>
      <c r="M100" s="224" t="s">
        <v>495</v>
      </c>
      <c r="N100" s="224" t="s">
        <v>194</v>
      </c>
    </row>
    <row r="101" spans="2:14" ht="24">
      <c r="B101" s="376"/>
      <c r="C101" s="327"/>
      <c r="D101" s="201"/>
      <c r="E101" s="329"/>
      <c r="F101" s="329"/>
      <c r="G101" s="376"/>
      <c r="H101" s="327"/>
      <c r="I101" s="233" t="s">
        <v>3654</v>
      </c>
      <c r="J101" s="224" t="s">
        <v>211</v>
      </c>
      <c r="K101" s="140" t="s">
        <v>1742</v>
      </c>
      <c r="L101" s="201" t="str">
        <f>VLOOKUP(K101,CódigosRetorno!$A$1:$B$1142,2,FALSE)</f>
        <v>El valor de la moneda objetivo para la Tasa de Cambio debe ser PEN</v>
      </c>
      <c r="M101" s="224" t="s">
        <v>495</v>
      </c>
      <c r="N101" s="224" t="s">
        <v>194</v>
      </c>
    </row>
    <row r="102" spans="2:14" ht="24">
      <c r="B102" s="374">
        <f>+B100+1</f>
        <v>52</v>
      </c>
      <c r="C102" s="326" t="s">
        <v>993</v>
      </c>
      <c r="D102" s="201" t="s">
        <v>15</v>
      </c>
      <c r="E102" s="328" t="s">
        <v>9</v>
      </c>
      <c r="F102" s="328" t="s">
        <v>994</v>
      </c>
      <c r="G102" s="328" t="s">
        <v>995</v>
      </c>
      <c r="H102" s="326" t="s">
        <v>996</v>
      </c>
      <c r="I102" s="233" t="s">
        <v>3650</v>
      </c>
      <c r="J102" s="224" t="s">
        <v>211</v>
      </c>
      <c r="K102" s="140" t="s">
        <v>1736</v>
      </c>
      <c r="L102" s="201" t="str">
        <f>VLOOKUP(K102,CódigosRetorno!$A$1:$B$1142,2,FALSE)</f>
        <v>El XML no contiene el tag o no existe información del tipo de cambio</v>
      </c>
      <c r="M102" s="224" t="s">
        <v>495</v>
      </c>
      <c r="N102" s="224" t="s">
        <v>194</v>
      </c>
    </row>
    <row r="103" spans="2:14" ht="24">
      <c r="B103" s="376"/>
      <c r="C103" s="327"/>
      <c r="D103" s="201"/>
      <c r="E103" s="329"/>
      <c r="F103" s="329"/>
      <c r="G103" s="329"/>
      <c r="H103" s="327"/>
      <c r="I103" s="233" t="s">
        <v>3932</v>
      </c>
      <c r="J103" s="224" t="s">
        <v>211</v>
      </c>
      <c r="K103" s="140" t="s">
        <v>1741</v>
      </c>
      <c r="L103" s="201" t="str">
        <f>VLOOKUP(K103,CódigosRetorno!$A$1:$B$1142,2,FALSE)</f>
        <v>El dato ingresado en el tipo de cambio debe ser numérico mayor a cero</v>
      </c>
      <c r="M103" s="224" t="s">
        <v>495</v>
      </c>
      <c r="N103" s="224" t="s">
        <v>194</v>
      </c>
    </row>
    <row r="104" spans="2:14" ht="36">
      <c r="B104" s="224">
        <f>+B102+1</f>
        <v>53</v>
      </c>
      <c r="C104" s="201" t="s">
        <v>997</v>
      </c>
      <c r="D104" s="201" t="s">
        <v>15</v>
      </c>
      <c r="E104" s="202" t="s">
        <v>9</v>
      </c>
      <c r="F104" s="202" t="s">
        <v>152</v>
      </c>
      <c r="G104" s="202" t="s">
        <v>25</v>
      </c>
      <c r="H104" s="201" t="s">
        <v>998</v>
      </c>
      <c r="I104" s="233" t="s">
        <v>3650</v>
      </c>
      <c r="J104" s="224" t="s">
        <v>211</v>
      </c>
      <c r="K104" s="140" t="s">
        <v>1735</v>
      </c>
      <c r="L104" s="201" t="str">
        <f>VLOOKUP(K104,CódigosRetorno!$A$1:$B$1142,2,FALSE)</f>
        <v>El XML no contiene el tag o no existe información de la fecha de cambio</v>
      </c>
      <c r="M104" s="224" t="s">
        <v>495</v>
      </c>
      <c r="N104" s="224" t="s">
        <v>194</v>
      </c>
    </row>
    <row r="105" spans="2:14">
      <c r="I105" s="65"/>
      <c r="J105" s="66"/>
      <c r="K105" s="177"/>
      <c r="L105" s="65"/>
      <c r="M105" s="66"/>
      <c r="N105" s="65"/>
    </row>
    <row r="106" spans="2:14">
      <c r="B106" s="199"/>
      <c r="C106" s="3"/>
      <c r="D106" s="67"/>
      <c r="E106" s="67"/>
      <c r="F106" s="123"/>
      <c r="G106" s="67"/>
      <c r="H106" s="1"/>
    </row>
    <row r="107" spans="2:14">
      <c r="B107" s="173"/>
      <c r="C107" s="55"/>
      <c r="D107" s="56"/>
      <c r="E107" s="56"/>
      <c r="F107" s="56"/>
      <c r="G107" s="56"/>
      <c r="H107" s="55"/>
    </row>
    <row r="108" spans="2:14">
      <c r="B108" s="173"/>
      <c r="C108" s="3"/>
      <c r="D108" s="67"/>
      <c r="E108" s="67"/>
      <c r="F108" s="123"/>
      <c r="G108" s="67"/>
      <c r="H108" s="1"/>
    </row>
    <row r="109" spans="2:14">
      <c r="B109" s="173"/>
      <c r="C109" s="3"/>
      <c r="D109" s="67"/>
      <c r="E109" s="67"/>
      <c r="F109" s="123"/>
      <c r="G109" s="67"/>
      <c r="H109" s="1"/>
    </row>
    <row r="110" spans="2:14">
      <c r="B110" s="173"/>
      <c r="C110" s="3"/>
      <c r="D110" s="67"/>
      <c r="E110" s="67"/>
      <c r="F110" s="123"/>
      <c r="G110" s="67"/>
      <c r="H110" s="1"/>
    </row>
    <row r="111" spans="2:14">
      <c r="B111" s="309"/>
      <c r="C111" s="55"/>
      <c r="D111" s="67"/>
      <c r="E111" s="67"/>
      <c r="F111" s="123"/>
      <c r="G111" s="67"/>
      <c r="H111" s="1"/>
    </row>
    <row r="112" spans="2:14">
      <c r="B112" s="309"/>
      <c r="C112" s="55"/>
      <c r="D112" s="56"/>
      <c r="E112" s="56"/>
      <c r="F112" s="56"/>
      <c r="G112" s="56"/>
      <c r="H112" s="55"/>
      <c r="K112" s="177"/>
    </row>
    <row r="113" spans="2:11">
      <c r="B113" s="309"/>
      <c r="C113" s="55"/>
      <c r="D113" s="56"/>
      <c r="E113" s="56"/>
      <c r="F113" s="56"/>
      <c r="G113" s="56"/>
      <c r="H113" s="55"/>
      <c r="K113" s="177"/>
    </row>
    <row r="114" spans="2:11">
      <c r="B114" s="309"/>
      <c r="C114" s="55"/>
      <c r="D114" s="56"/>
      <c r="E114" s="56"/>
      <c r="F114" s="56"/>
      <c r="G114" s="56"/>
      <c r="H114" s="55"/>
      <c r="K114" s="177"/>
    </row>
    <row r="115" spans="2:11">
      <c r="B115" s="309"/>
      <c r="C115" s="55"/>
      <c r="D115" s="56"/>
      <c r="E115" s="56"/>
      <c r="F115" s="56"/>
      <c r="G115" s="56"/>
      <c r="H115" s="55"/>
      <c r="K115" s="177"/>
    </row>
    <row r="116" spans="2:11">
      <c r="B116" s="309"/>
      <c r="C116" s="55"/>
      <c r="D116" s="56"/>
      <c r="E116" s="56"/>
      <c r="F116" s="56"/>
      <c r="G116" s="56"/>
      <c r="H116" s="55"/>
      <c r="K116" s="177"/>
    </row>
    <row r="117" spans="2:11">
      <c r="B117" s="309"/>
      <c r="C117" s="55"/>
      <c r="D117" s="56"/>
      <c r="E117" s="56"/>
      <c r="F117" s="56"/>
      <c r="G117" s="56"/>
      <c r="H117" s="55"/>
      <c r="K117" s="177"/>
    </row>
    <row r="118" spans="2:11">
      <c r="B118" s="309"/>
      <c r="C118" s="55"/>
      <c r="D118" s="56"/>
      <c r="E118" s="56"/>
      <c r="F118" s="56"/>
      <c r="G118" s="56"/>
      <c r="H118" s="55"/>
      <c r="K118" s="177"/>
    </row>
    <row r="119" spans="2:11">
      <c r="B119" s="309"/>
      <c r="C119" s="55"/>
      <c r="D119" s="56"/>
      <c r="E119" s="56"/>
      <c r="F119" s="56"/>
      <c r="G119" s="56"/>
      <c r="H119" s="55"/>
      <c r="K119" s="177"/>
    </row>
    <row r="120" spans="2:11">
      <c r="K120" s="177"/>
    </row>
    <row r="121" spans="2:11">
      <c r="K121" s="177"/>
    </row>
    <row r="122" spans="2:11">
      <c r="K122" s="177"/>
    </row>
    <row r="123" spans="2:11">
      <c r="K123" s="177"/>
    </row>
    <row r="124" spans="2:11">
      <c r="K124" s="177"/>
    </row>
  </sheetData>
  <mergeCells count="144">
    <mergeCell ref="B5:B6"/>
    <mergeCell ref="C5:C6"/>
    <mergeCell ref="E5:E6"/>
    <mergeCell ref="F5:F6"/>
    <mergeCell ref="G5:G6"/>
    <mergeCell ref="H5:H6"/>
    <mergeCell ref="B10:B11"/>
    <mergeCell ref="C10:C11"/>
    <mergeCell ref="E10:E11"/>
    <mergeCell ref="F10:F11"/>
    <mergeCell ref="G10:G11"/>
    <mergeCell ref="H10:H11"/>
    <mergeCell ref="B7:B8"/>
    <mergeCell ref="C7:C8"/>
    <mergeCell ref="E7:E8"/>
    <mergeCell ref="F7:F8"/>
    <mergeCell ref="G7:G8"/>
    <mergeCell ref="H7:H8"/>
    <mergeCell ref="B15:B17"/>
    <mergeCell ref="C15:C17"/>
    <mergeCell ref="E15:E17"/>
    <mergeCell ref="F15:F17"/>
    <mergeCell ref="G15:G17"/>
    <mergeCell ref="H15:H17"/>
    <mergeCell ref="B22:B23"/>
    <mergeCell ref="C22:C23"/>
    <mergeCell ref="E22:E23"/>
    <mergeCell ref="F22:F23"/>
    <mergeCell ref="G22:G23"/>
    <mergeCell ref="H22:H23"/>
    <mergeCell ref="B18:B19"/>
    <mergeCell ref="C18:C19"/>
    <mergeCell ref="E18:E19"/>
    <mergeCell ref="F18:F19"/>
    <mergeCell ref="G18:G19"/>
    <mergeCell ref="H18:H19"/>
    <mergeCell ref="B33:B37"/>
    <mergeCell ref="C33:C37"/>
    <mergeCell ref="E33:E37"/>
    <mergeCell ref="F33:F37"/>
    <mergeCell ref="G33:G37"/>
    <mergeCell ref="H33:H37"/>
    <mergeCell ref="B30:B31"/>
    <mergeCell ref="C30:C31"/>
    <mergeCell ref="E30:E31"/>
    <mergeCell ref="F30:F31"/>
    <mergeCell ref="G30:G31"/>
    <mergeCell ref="H30:H31"/>
    <mergeCell ref="B42:B43"/>
    <mergeCell ref="C42:C43"/>
    <mergeCell ref="E42:E43"/>
    <mergeCell ref="F42:F43"/>
    <mergeCell ref="G42:G43"/>
    <mergeCell ref="H42:H43"/>
    <mergeCell ref="B38:B39"/>
    <mergeCell ref="C38:C39"/>
    <mergeCell ref="E38:E39"/>
    <mergeCell ref="F38:F39"/>
    <mergeCell ref="G38:G39"/>
    <mergeCell ref="H38:H39"/>
    <mergeCell ref="B50:B51"/>
    <mergeCell ref="C50:C51"/>
    <mergeCell ref="E50:E51"/>
    <mergeCell ref="F50:F51"/>
    <mergeCell ref="G50:G51"/>
    <mergeCell ref="H50:H51"/>
    <mergeCell ref="B56:B57"/>
    <mergeCell ref="C56:C57"/>
    <mergeCell ref="E56:E57"/>
    <mergeCell ref="F56:F57"/>
    <mergeCell ref="G56:G57"/>
    <mergeCell ref="H56:H57"/>
    <mergeCell ref="B65:B71"/>
    <mergeCell ref="C65:C71"/>
    <mergeCell ref="E65:E71"/>
    <mergeCell ref="F65:F71"/>
    <mergeCell ref="G65:G71"/>
    <mergeCell ref="H65:H71"/>
    <mergeCell ref="B59:B60"/>
    <mergeCell ref="C59:C60"/>
    <mergeCell ref="E59:E60"/>
    <mergeCell ref="F59:F60"/>
    <mergeCell ref="G59:G60"/>
    <mergeCell ref="H59:H60"/>
    <mergeCell ref="B63:B64"/>
    <mergeCell ref="C63:C64"/>
    <mergeCell ref="E63:E64"/>
    <mergeCell ref="F63:F64"/>
    <mergeCell ref="G63:G64"/>
    <mergeCell ref="H63:H64"/>
    <mergeCell ref="B73:B74"/>
    <mergeCell ref="C73:C74"/>
    <mergeCell ref="E73:E74"/>
    <mergeCell ref="F73:F74"/>
    <mergeCell ref="G73:G74"/>
    <mergeCell ref="H73:H74"/>
    <mergeCell ref="B81:B83"/>
    <mergeCell ref="C81:C83"/>
    <mergeCell ref="E81:E83"/>
    <mergeCell ref="F81:F83"/>
    <mergeCell ref="G81:G83"/>
    <mergeCell ref="H81:H83"/>
    <mergeCell ref="B77:B80"/>
    <mergeCell ref="C77:C80"/>
    <mergeCell ref="E77:E80"/>
    <mergeCell ref="F77:F80"/>
    <mergeCell ref="G77:G80"/>
    <mergeCell ref="H77:H80"/>
    <mergeCell ref="B88:B90"/>
    <mergeCell ref="C88:C90"/>
    <mergeCell ref="E88:E90"/>
    <mergeCell ref="F88:F90"/>
    <mergeCell ref="G88:G90"/>
    <mergeCell ref="H88:H90"/>
    <mergeCell ref="B84:B85"/>
    <mergeCell ref="C84:C85"/>
    <mergeCell ref="E84:E85"/>
    <mergeCell ref="F84:F85"/>
    <mergeCell ref="G84:G85"/>
    <mergeCell ref="H84:H85"/>
    <mergeCell ref="B93:B95"/>
    <mergeCell ref="C93:C95"/>
    <mergeCell ref="E93:E95"/>
    <mergeCell ref="F93:F95"/>
    <mergeCell ref="G93:G95"/>
    <mergeCell ref="H93:H95"/>
    <mergeCell ref="B98:B99"/>
    <mergeCell ref="C98:C99"/>
    <mergeCell ref="E98:E99"/>
    <mergeCell ref="F98:F99"/>
    <mergeCell ref="G98:G99"/>
    <mergeCell ref="H98:H99"/>
    <mergeCell ref="B102:B103"/>
    <mergeCell ref="C102:C103"/>
    <mergeCell ref="E102:E103"/>
    <mergeCell ref="F102:F103"/>
    <mergeCell ref="G102:G103"/>
    <mergeCell ref="H102:H103"/>
    <mergeCell ref="B100:B101"/>
    <mergeCell ref="C100:C101"/>
    <mergeCell ref="E100:E101"/>
    <mergeCell ref="F100:F101"/>
    <mergeCell ref="G100:G101"/>
    <mergeCell ref="H100:H101"/>
  </mergeCells>
  <pageMargins left="0.70866141732283472" right="0.70866141732283472" top="0.74803149606299213" bottom="0.74803149606299213" header="0.31496062992125984" footer="0.31496062992125984"/>
  <pageSetup paperSize="9" scale="64" fitToHeight="2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O127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baseColWidth="10" defaultColWidth="11.42578125" defaultRowHeight="12"/>
  <cols>
    <col min="1" max="1" width="2.28515625" style="65" customWidth="1"/>
    <col min="2" max="2" width="4.28515625" style="308" customWidth="1"/>
    <col min="3" max="3" width="28.5703125" style="253" customWidth="1"/>
    <col min="4" max="4" width="6.28515625" style="253" hidden="1" customWidth="1"/>
    <col min="5" max="5" width="11.42578125" style="266" customWidth="1"/>
    <col min="6" max="6" width="10" style="266" customWidth="1"/>
    <col min="7" max="7" width="14.28515625" style="266" customWidth="1"/>
    <col min="8" max="8" width="35.7109375" style="253" customWidth="1"/>
    <col min="9" max="9" width="64.28515625" style="253" customWidth="1"/>
    <col min="10" max="10" width="10" style="266" customWidth="1"/>
    <col min="11" max="11" width="10" style="305" customWidth="1"/>
    <col min="12" max="12" width="57.140625" style="253" customWidth="1"/>
    <col min="13" max="13" width="8" style="266" hidden="1" customWidth="1"/>
    <col min="14" max="14" width="11.42578125" style="266" customWidth="1"/>
    <col min="15" max="16384" width="11.42578125" style="65"/>
  </cols>
  <sheetData>
    <row r="1" spans="2:14">
      <c r="B1" s="304"/>
      <c r="C1" s="152"/>
      <c r="D1" s="152"/>
      <c r="E1" s="155"/>
      <c r="F1" s="155"/>
      <c r="G1" s="155"/>
      <c r="H1" s="152"/>
      <c r="I1" s="152"/>
    </row>
    <row r="2" spans="2:14" ht="24">
      <c r="B2" s="260" t="s">
        <v>0</v>
      </c>
      <c r="C2" s="260" t="s">
        <v>59</v>
      </c>
      <c r="D2" s="260" t="s">
        <v>1</v>
      </c>
      <c r="E2" s="260" t="s">
        <v>3257</v>
      </c>
      <c r="F2" s="260" t="s">
        <v>3258</v>
      </c>
      <c r="G2" s="260" t="s">
        <v>2</v>
      </c>
      <c r="H2" s="260" t="s">
        <v>27</v>
      </c>
      <c r="I2" s="260" t="s">
        <v>2668</v>
      </c>
      <c r="J2" s="261" t="s">
        <v>2666</v>
      </c>
      <c r="K2" s="261" t="s">
        <v>2667</v>
      </c>
      <c r="L2" s="260" t="s">
        <v>3256</v>
      </c>
      <c r="M2" s="277" t="s">
        <v>225</v>
      </c>
      <c r="N2" s="260" t="s">
        <v>3026</v>
      </c>
    </row>
    <row r="3" spans="2:14">
      <c r="B3" s="153" t="s">
        <v>194</v>
      </c>
      <c r="C3" s="186" t="s">
        <v>194</v>
      </c>
      <c r="D3" s="153"/>
      <c r="E3" s="153" t="s">
        <v>194</v>
      </c>
      <c r="F3" s="153" t="s">
        <v>194</v>
      </c>
      <c r="G3" s="153" t="s">
        <v>194</v>
      </c>
      <c r="H3" s="186" t="s">
        <v>194</v>
      </c>
      <c r="I3" s="201" t="s">
        <v>3718</v>
      </c>
      <c r="J3" s="158" t="s">
        <v>194</v>
      </c>
      <c r="K3" s="158" t="s">
        <v>194</v>
      </c>
      <c r="L3" s="153" t="s">
        <v>194</v>
      </c>
      <c r="M3" s="153"/>
      <c r="N3" s="153" t="s">
        <v>194</v>
      </c>
    </row>
    <row r="4" spans="2:14">
      <c r="B4" s="178" t="s">
        <v>3660</v>
      </c>
      <c r="C4" s="179"/>
      <c r="D4" s="153"/>
      <c r="E4" s="179"/>
      <c r="F4" s="179"/>
      <c r="G4" s="179"/>
      <c r="H4" s="179"/>
      <c r="I4" s="153"/>
      <c r="J4" s="158"/>
      <c r="K4" s="158"/>
      <c r="L4" s="153"/>
      <c r="M4" s="202"/>
      <c r="N4" s="153"/>
    </row>
    <row r="5" spans="2:14">
      <c r="B5" s="374">
        <v>1</v>
      </c>
      <c r="C5" s="371" t="s">
        <v>31</v>
      </c>
      <c r="D5" s="226" t="s">
        <v>3</v>
      </c>
      <c r="E5" s="374" t="s">
        <v>4</v>
      </c>
      <c r="F5" s="374" t="s">
        <v>13</v>
      </c>
      <c r="G5" s="385" t="s">
        <v>918</v>
      </c>
      <c r="H5" s="371" t="s">
        <v>1054</v>
      </c>
      <c r="I5" s="233" t="s">
        <v>3384</v>
      </c>
      <c r="J5" s="224" t="s">
        <v>211</v>
      </c>
      <c r="K5" s="140" t="s">
        <v>2394</v>
      </c>
      <c r="L5" s="201" t="str">
        <f>VLOOKUP(K5,CódigosRetorno!$A$1:$B$1142,2,FALSE)</f>
        <v>El XML no contiene el tag o no existe informacion de UBLVersionID</v>
      </c>
      <c r="M5" s="224" t="s">
        <v>495</v>
      </c>
      <c r="N5" s="224" t="s">
        <v>194</v>
      </c>
    </row>
    <row r="6" spans="2:14">
      <c r="B6" s="376"/>
      <c r="C6" s="373"/>
      <c r="D6" s="226"/>
      <c r="E6" s="376"/>
      <c r="F6" s="376"/>
      <c r="G6" s="386"/>
      <c r="H6" s="373"/>
      <c r="I6" s="233" t="s">
        <v>3500</v>
      </c>
      <c r="J6" s="224" t="s">
        <v>211</v>
      </c>
      <c r="K6" s="140" t="s">
        <v>2395</v>
      </c>
      <c r="L6" s="201" t="str">
        <f>VLOOKUP(K6,CódigosRetorno!$A$1:$B$1142,2,FALSE)</f>
        <v>UBLVersionID - La versión del UBL no es correcta</v>
      </c>
      <c r="M6" s="224" t="s">
        <v>495</v>
      </c>
      <c r="N6" s="224" t="s">
        <v>194</v>
      </c>
    </row>
    <row r="7" spans="2:14">
      <c r="B7" s="374">
        <f>+B5+1</f>
        <v>2</v>
      </c>
      <c r="C7" s="371" t="s">
        <v>32</v>
      </c>
      <c r="D7" s="226" t="s">
        <v>3</v>
      </c>
      <c r="E7" s="374" t="s">
        <v>4</v>
      </c>
      <c r="F7" s="374" t="s">
        <v>13</v>
      </c>
      <c r="G7" s="385" t="s">
        <v>920</v>
      </c>
      <c r="H7" s="371" t="s">
        <v>1055</v>
      </c>
      <c r="I7" s="233" t="s">
        <v>3384</v>
      </c>
      <c r="J7" s="224" t="s">
        <v>211</v>
      </c>
      <c r="K7" s="140" t="s">
        <v>2392</v>
      </c>
      <c r="L7" s="201" t="str">
        <f>VLOOKUP(K7,CódigosRetorno!$A$1:$B$1142,2,FALSE)</f>
        <v>El XML no contiene el tag o no existe informacion de CustomizationID</v>
      </c>
      <c r="M7" s="224" t="s">
        <v>495</v>
      </c>
      <c r="N7" s="224" t="s">
        <v>194</v>
      </c>
    </row>
    <row r="8" spans="2:14">
      <c r="B8" s="376"/>
      <c r="C8" s="373"/>
      <c r="D8" s="226"/>
      <c r="E8" s="376"/>
      <c r="F8" s="376"/>
      <c r="G8" s="386"/>
      <c r="H8" s="373"/>
      <c r="I8" s="233" t="s">
        <v>3501</v>
      </c>
      <c r="J8" s="224" t="s">
        <v>211</v>
      </c>
      <c r="K8" s="140" t="s">
        <v>2393</v>
      </c>
      <c r="L8" s="201" t="str">
        <f>VLOOKUP(K8,CódigosRetorno!$A$1:$B$1142,2,FALSE)</f>
        <v>CustomizationID - La version del documento no es correcta</v>
      </c>
      <c r="M8" s="224" t="s">
        <v>495</v>
      </c>
      <c r="N8" s="224" t="s">
        <v>194</v>
      </c>
    </row>
    <row r="9" spans="2:14">
      <c r="B9" s="224">
        <f>+B7+1</f>
        <v>3</v>
      </c>
      <c r="C9" s="226" t="s">
        <v>43</v>
      </c>
      <c r="D9" s="226" t="s">
        <v>3</v>
      </c>
      <c r="E9" s="200" t="s">
        <v>4</v>
      </c>
      <c r="F9" s="202" t="s">
        <v>26</v>
      </c>
      <c r="G9" s="200" t="s">
        <v>194</v>
      </c>
      <c r="H9" s="201" t="s">
        <v>194</v>
      </c>
      <c r="I9" s="201" t="s">
        <v>3796</v>
      </c>
      <c r="J9" s="140" t="s">
        <v>194</v>
      </c>
      <c r="K9" s="140" t="s">
        <v>194</v>
      </c>
      <c r="L9" s="201" t="s">
        <v>194</v>
      </c>
      <c r="M9" s="224"/>
      <c r="N9" s="202" t="s">
        <v>194</v>
      </c>
    </row>
    <row r="10" spans="2:14" ht="24">
      <c r="B10" s="374">
        <v>4</v>
      </c>
      <c r="C10" s="371" t="s">
        <v>922</v>
      </c>
      <c r="D10" s="226" t="s">
        <v>3</v>
      </c>
      <c r="E10" s="374" t="s">
        <v>4</v>
      </c>
      <c r="F10" s="374" t="s">
        <v>45</v>
      </c>
      <c r="G10" s="374" t="s">
        <v>923</v>
      </c>
      <c r="H10" s="371" t="s">
        <v>1056</v>
      </c>
      <c r="I10" s="210" t="s">
        <v>3383</v>
      </c>
      <c r="J10" s="224" t="s">
        <v>211</v>
      </c>
      <c r="K10" s="140" t="s">
        <v>2538</v>
      </c>
      <c r="L10" s="201" t="str">
        <f>VLOOKUP(K10,CódigosRetorno!$A$1:$B$1142,2,FALSE)</f>
        <v>ID - Serie y Número del archivo no coincide con el consignado en el contenido del XML.</v>
      </c>
      <c r="M10" s="65"/>
      <c r="N10" s="66" t="s">
        <v>194</v>
      </c>
    </row>
    <row r="11" spans="2:14" ht="36">
      <c r="B11" s="376"/>
      <c r="C11" s="373"/>
      <c r="D11" s="226"/>
      <c r="E11" s="376"/>
      <c r="F11" s="376"/>
      <c r="G11" s="376"/>
      <c r="H11" s="373"/>
      <c r="I11" s="210" t="s">
        <v>3533</v>
      </c>
      <c r="J11" s="224" t="s">
        <v>211</v>
      </c>
      <c r="K11" s="140" t="s">
        <v>2560</v>
      </c>
      <c r="L11" s="201" t="str">
        <f>VLOOKUP(K11,CódigosRetorno!$A$1:$B$1142,2,FALSE)</f>
        <v>El comprobante fue registrado previamente con otros datos</v>
      </c>
      <c r="M11" s="224"/>
      <c r="N11" s="224" t="s">
        <v>3701</v>
      </c>
    </row>
    <row r="12" spans="2:14" ht="24">
      <c r="B12" s="231">
        <f>+B10+1</f>
        <v>5</v>
      </c>
      <c r="C12" s="229" t="s">
        <v>23</v>
      </c>
      <c r="D12" s="226" t="s">
        <v>3</v>
      </c>
      <c r="E12" s="231" t="s">
        <v>4</v>
      </c>
      <c r="F12" s="231" t="s">
        <v>152</v>
      </c>
      <c r="G12" s="231" t="s">
        <v>25</v>
      </c>
      <c r="H12" s="229" t="s">
        <v>1057</v>
      </c>
      <c r="I12" s="233" t="s">
        <v>3659</v>
      </c>
      <c r="J12" s="224" t="s">
        <v>211</v>
      </c>
      <c r="K12" s="140" t="s">
        <v>1889</v>
      </c>
      <c r="L12" s="201" t="str">
        <f>VLOOKUP(K12,CódigosRetorno!$A$1:$B$1142,2,FALSE)</f>
        <v>El comprobante fue enviado fuera del plazo permitido.</v>
      </c>
      <c r="M12" s="65"/>
      <c r="N12" s="65" t="s">
        <v>194</v>
      </c>
    </row>
    <row r="13" spans="2:14">
      <c r="B13" s="224">
        <f>+B12+1</f>
        <v>6</v>
      </c>
      <c r="C13" s="226" t="s">
        <v>1226</v>
      </c>
      <c r="D13" s="226"/>
      <c r="E13" s="224" t="s">
        <v>9</v>
      </c>
      <c r="F13" s="224"/>
      <c r="G13" s="224"/>
      <c r="H13" s="226" t="s">
        <v>3666</v>
      </c>
      <c r="I13" s="201" t="s">
        <v>2689</v>
      </c>
      <c r="J13" s="200" t="s">
        <v>194</v>
      </c>
      <c r="K13" s="129" t="s">
        <v>194</v>
      </c>
      <c r="L13" s="201" t="s">
        <v>194</v>
      </c>
      <c r="M13" s="200" t="s">
        <v>194</v>
      </c>
      <c r="N13" s="202" t="s">
        <v>194</v>
      </c>
    </row>
    <row r="14" spans="2:14">
      <c r="B14" s="160" t="s">
        <v>926</v>
      </c>
      <c r="C14" s="65"/>
      <c r="D14" s="226"/>
      <c r="E14" s="224" t="s">
        <v>194</v>
      </c>
      <c r="F14" s="224" t="s">
        <v>194</v>
      </c>
      <c r="G14" s="224" t="s">
        <v>194</v>
      </c>
      <c r="H14" s="226" t="s">
        <v>194</v>
      </c>
      <c r="I14" s="233" t="s">
        <v>194</v>
      </c>
      <c r="J14" s="224" t="s">
        <v>194</v>
      </c>
      <c r="K14" s="140" t="s">
        <v>194</v>
      </c>
      <c r="L14" s="201" t="s">
        <v>194</v>
      </c>
      <c r="M14" s="224"/>
      <c r="N14" s="224" t="s">
        <v>194</v>
      </c>
    </row>
    <row r="15" spans="2:14" ht="24">
      <c r="B15" s="374">
        <f>+B13+1</f>
        <v>7</v>
      </c>
      <c r="C15" s="371" t="s">
        <v>3611</v>
      </c>
      <c r="D15" s="226" t="s">
        <v>3</v>
      </c>
      <c r="E15" s="374" t="s">
        <v>4</v>
      </c>
      <c r="F15" s="374" t="s">
        <v>7</v>
      </c>
      <c r="G15" s="374"/>
      <c r="H15" s="371" t="s">
        <v>1058</v>
      </c>
      <c r="I15" s="233" t="s">
        <v>3599</v>
      </c>
      <c r="J15" s="224" t="s">
        <v>211</v>
      </c>
      <c r="K15" s="140" t="s">
        <v>1147</v>
      </c>
      <c r="L15" s="201" t="str">
        <f>VLOOKUP(K15,CódigosRetorno!$A$1:$B$1142,2,FALSE)</f>
        <v>El RUC del archivo no corresponde al RUC del usuario o el proveedor no esta autorizado a enviar comprobantes del contribuyente</v>
      </c>
      <c r="M15" s="224" t="s">
        <v>495</v>
      </c>
      <c r="N15" s="224" t="s">
        <v>194</v>
      </c>
    </row>
    <row r="16" spans="2:14" ht="24">
      <c r="B16" s="375"/>
      <c r="C16" s="372"/>
      <c r="D16" s="226"/>
      <c r="E16" s="375"/>
      <c r="F16" s="375"/>
      <c r="G16" s="375"/>
      <c r="H16" s="372"/>
      <c r="I16" s="233" t="s">
        <v>3538</v>
      </c>
      <c r="J16" s="224" t="s">
        <v>211</v>
      </c>
      <c r="K16" s="140" t="s">
        <v>2402</v>
      </c>
      <c r="L16" s="201" t="str">
        <f>VLOOKUP(K16,CódigosRetorno!$A$1:$B$1142,2,FALSE)</f>
        <v>ElNumero de RUC del emisor no existe</v>
      </c>
      <c r="M16" s="224"/>
      <c r="N16" s="224" t="s">
        <v>2687</v>
      </c>
    </row>
    <row r="17" spans="2:14" ht="36">
      <c r="B17" s="376"/>
      <c r="C17" s="373"/>
      <c r="D17" s="226"/>
      <c r="E17" s="376"/>
      <c r="F17" s="376"/>
      <c r="G17" s="376"/>
      <c r="H17" s="373"/>
      <c r="I17" s="233" t="s">
        <v>3603</v>
      </c>
      <c r="J17" s="224" t="s">
        <v>211</v>
      </c>
      <c r="K17" s="140" t="s">
        <v>1860</v>
      </c>
      <c r="L17" s="201" t="str">
        <f>VLOOKUP(K17,CódigosRetorno!$A$1:$B$1142,2,FALSE)</f>
        <v>Señor contribuyente a la fecha no se encuentra registrado ó habilitado con la condición de Agente de retención.</v>
      </c>
      <c r="M17" s="224"/>
      <c r="N17" s="224" t="s">
        <v>3602</v>
      </c>
    </row>
    <row r="18" spans="2:14" ht="24">
      <c r="B18" s="374">
        <f>+B15+1</f>
        <v>8</v>
      </c>
      <c r="C18" s="371" t="s">
        <v>3612</v>
      </c>
      <c r="D18" s="226" t="s">
        <v>3</v>
      </c>
      <c r="E18" s="374" t="s">
        <v>4</v>
      </c>
      <c r="F18" s="374" t="s">
        <v>11</v>
      </c>
      <c r="G18" s="374" t="s">
        <v>3503</v>
      </c>
      <c r="H18" s="371" t="s">
        <v>3667</v>
      </c>
      <c r="I18" s="233" t="s">
        <v>2674</v>
      </c>
      <c r="J18" s="224" t="s">
        <v>211</v>
      </c>
      <c r="K18" s="140" t="s">
        <v>1782</v>
      </c>
      <c r="L18" s="201" t="str">
        <f>VLOOKUP(K18,CódigosRetorno!$A$1:$B$1142,2,FALSE)</f>
        <v>El XML no contiene el atributo o no existe información del tipo de documento del emisor</v>
      </c>
      <c r="M18" s="224" t="s">
        <v>495</v>
      </c>
      <c r="N18" s="224" t="s">
        <v>194</v>
      </c>
    </row>
    <row r="19" spans="2:14">
      <c r="B19" s="376"/>
      <c r="C19" s="373"/>
      <c r="D19" s="226"/>
      <c r="E19" s="376"/>
      <c r="F19" s="376"/>
      <c r="G19" s="376"/>
      <c r="H19" s="373"/>
      <c r="I19" s="233" t="s">
        <v>3601</v>
      </c>
      <c r="J19" s="224" t="s">
        <v>211</v>
      </c>
      <c r="K19" s="140" t="s">
        <v>895</v>
      </c>
      <c r="L19" s="201" t="str">
        <f>VLOOKUP(K19,CódigosRetorno!$A$1:$B$1142,2,FALSE)</f>
        <v>El tipo de documento no es aceptado.</v>
      </c>
      <c r="M19" s="224" t="s">
        <v>495</v>
      </c>
      <c r="N19" s="224" t="s">
        <v>194</v>
      </c>
    </row>
    <row r="20" spans="2:14" ht="24">
      <c r="B20" s="224">
        <f>+B18+1</f>
        <v>9</v>
      </c>
      <c r="C20" s="226" t="s">
        <v>3613</v>
      </c>
      <c r="D20" s="226" t="s">
        <v>3</v>
      </c>
      <c r="E20" s="224" t="s">
        <v>9</v>
      </c>
      <c r="F20" s="224" t="s">
        <v>5</v>
      </c>
      <c r="G20" s="224"/>
      <c r="H20" s="226" t="s">
        <v>1059</v>
      </c>
      <c r="I20" s="233" t="s">
        <v>3432</v>
      </c>
      <c r="J20" s="224" t="s">
        <v>211</v>
      </c>
      <c r="K20" s="140" t="s">
        <v>3862</v>
      </c>
      <c r="L20" s="201" t="str">
        <f>VLOOKUP(K20,CódigosRetorno!$A$1:$B$1142,2,FALSE)</f>
        <v>El nombre comercial del emisor no cumple con el formato establecido</v>
      </c>
      <c r="M20" s="224" t="s">
        <v>495</v>
      </c>
      <c r="N20" s="224" t="s">
        <v>194</v>
      </c>
    </row>
    <row r="21" spans="2:14">
      <c r="B21" s="160" t="s">
        <v>929</v>
      </c>
      <c r="C21" s="65"/>
      <c r="D21" s="226"/>
      <c r="E21" s="174" t="s">
        <v>194</v>
      </c>
      <c r="F21" s="224" t="s">
        <v>194</v>
      </c>
      <c r="G21" s="174" t="s">
        <v>194</v>
      </c>
      <c r="H21" s="226" t="s">
        <v>194</v>
      </c>
      <c r="I21" s="233" t="s">
        <v>194</v>
      </c>
      <c r="J21" s="224" t="s">
        <v>194</v>
      </c>
      <c r="K21" s="140" t="s">
        <v>194</v>
      </c>
      <c r="L21" s="201" t="s">
        <v>194</v>
      </c>
      <c r="M21" s="224"/>
      <c r="N21" s="224" t="s">
        <v>194</v>
      </c>
    </row>
    <row r="22" spans="2:14" ht="24">
      <c r="B22" s="374">
        <f>+B20+1</f>
        <v>10</v>
      </c>
      <c r="C22" s="371" t="s">
        <v>374</v>
      </c>
      <c r="D22" s="226" t="s">
        <v>3</v>
      </c>
      <c r="E22" s="374" t="s">
        <v>9</v>
      </c>
      <c r="F22" s="374" t="s">
        <v>49</v>
      </c>
      <c r="G22" s="374" t="s">
        <v>2692</v>
      </c>
      <c r="H22" s="371" t="s">
        <v>3668</v>
      </c>
      <c r="I22" s="274" t="s">
        <v>3605</v>
      </c>
      <c r="J22" s="269" t="s">
        <v>211</v>
      </c>
      <c r="K22" s="275" t="s">
        <v>1662</v>
      </c>
      <c r="L22" s="201" t="str">
        <f>VLOOKUP(K22,CódigosRetorno!$A$1:$B$1142,2,FALSE)</f>
        <v>El valor ingresado como codigo de ubigeo no cumple con el estandar.</v>
      </c>
      <c r="M22" s="224" t="s">
        <v>495</v>
      </c>
      <c r="N22" s="224" t="s">
        <v>194</v>
      </c>
    </row>
    <row r="23" spans="2:14" ht="24">
      <c r="B23" s="376"/>
      <c r="C23" s="373"/>
      <c r="D23" s="226"/>
      <c r="E23" s="376"/>
      <c r="F23" s="376"/>
      <c r="G23" s="376"/>
      <c r="H23" s="373"/>
      <c r="I23" s="244" t="s">
        <v>3198</v>
      </c>
      <c r="J23" s="200" t="s">
        <v>211</v>
      </c>
      <c r="K23" s="129" t="s">
        <v>3863</v>
      </c>
      <c r="L23" s="201" t="str">
        <f>VLOOKUP(K23,CódigosRetorno!$A$1:$B$1142,2,FALSE)</f>
        <v>Debe corresponder a algún valor válido establecido en el catálogo 13</v>
      </c>
      <c r="M23" s="200" t="s">
        <v>194</v>
      </c>
      <c r="N23" s="202" t="s">
        <v>3376</v>
      </c>
    </row>
    <row r="24" spans="2:14" ht="24">
      <c r="B24" s="224">
        <f>+B22+1</f>
        <v>11</v>
      </c>
      <c r="C24" s="226" t="s">
        <v>916</v>
      </c>
      <c r="D24" s="226" t="s">
        <v>3</v>
      </c>
      <c r="E24" s="224" t="s">
        <v>9</v>
      </c>
      <c r="F24" s="224" t="s">
        <v>5</v>
      </c>
      <c r="G24" s="224"/>
      <c r="H24" s="226" t="s">
        <v>1060</v>
      </c>
      <c r="I24" s="233" t="s">
        <v>3432</v>
      </c>
      <c r="J24" s="224" t="s">
        <v>211</v>
      </c>
      <c r="K24" s="140" t="s">
        <v>3864</v>
      </c>
      <c r="L24" s="201" t="str">
        <f>VLOOKUP(K24,CódigosRetorno!$A$1:$B$1142,2,FALSE)</f>
        <v>La dirección completa y detallada del domicilio fiscal del emisor no cumple con el formato establecido</v>
      </c>
      <c r="M24" s="224" t="s">
        <v>495</v>
      </c>
      <c r="N24" s="224" t="s">
        <v>194</v>
      </c>
    </row>
    <row r="25" spans="2:14" ht="24">
      <c r="B25" s="224">
        <f t="shared" ref="B25:B30" si="0">+B24+1</f>
        <v>12</v>
      </c>
      <c r="C25" s="226" t="s">
        <v>931</v>
      </c>
      <c r="D25" s="226" t="s">
        <v>3</v>
      </c>
      <c r="E25" s="224" t="s">
        <v>9</v>
      </c>
      <c r="F25" s="224" t="s">
        <v>18</v>
      </c>
      <c r="G25" s="224"/>
      <c r="H25" s="226" t="s">
        <v>1061</v>
      </c>
      <c r="I25" s="233" t="s">
        <v>3606</v>
      </c>
      <c r="J25" s="224" t="s">
        <v>211</v>
      </c>
      <c r="K25" s="140" t="s">
        <v>3865</v>
      </c>
      <c r="L25" s="201" t="str">
        <f>VLOOKUP(K25,CódigosRetorno!$A$1:$B$1142,2,FALSE)</f>
        <v>La urbanización del domicilio fiscal del emisor no cumple con el formato establecido</v>
      </c>
      <c r="M25" s="224" t="s">
        <v>495</v>
      </c>
      <c r="N25" s="224" t="s">
        <v>194</v>
      </c>
    </row>
    <row r="26" spans="2:14" ht="24">
      <c r="B26" s="224">
        <f t="shared" si="0"/>
        <v>13</v>
      </c>
      <c r="C26" s="226" t="s">
        <v>913</v>
      </c>
      <c r="D26" s="226" t="s">
        <v>3</v>
      </c>
      <c r="E26" s="224" t="s">
        <v>9</v>
      </c>
      <c r="F26" s="224" t="s">
        <v>18</v>
      </c>
      <c r="G26" s="224"/>
      <c r="H26" s="226" t="s">
        <v>1062</v>
      </c>
      <c r="I26" s="233" t="s">
        <v>3606</v>
      </c>
      <c r="J26" s="224" t="s">
        <v>211</v>
      </c>
      <c r="K26" s="140" t="s">
        <v>3866</v>
      </c>
      <c r="L26" s="201" t="str">
        <f>VLOOKUP(K26,CódigosRetorno!$A$1:$B$1142,2,FALSE)</f>
        <v>La provincia del domicilio fiscal del emisor no cumple con el formato establecido</v>
      </c>
      <c r="M26" s="224" t="s">
        <v>495</v>
      </c>
      <c r="N26" s="224" t="s">
        <v>194</v>
      </c>
    </row>
    <row r="27" spans="2:14" ht="24">
      <c r="B27" s="224">
        <f t="shared" si="0"/>
        <v>14</v>
      </c>
      <c r="C27" s="226" t="s">
        <v>912</v>
      </c>
      <c r="D27" s="226" t="s">
        <v>3</v>
      </c>
      <c r="E27" s="224" t="s">
        <v>9</v>
      </c>
      <c r="F27" s="224" t="s">
        <v>18</v>
      </c>
      <c r="G27" s="224"/>
      <c r="H27" s="226" t="s">
        <v>1063</v>
      </c>
      <c r="I27" s="233" t="s">
        <v>3606</v>
      </c>
      <c r="J27" s="224" t="s">
        <v>211</v>
      </c>
      <c r="K27" s="140" t="s">
        <v>3867</v>
      </c>
      <c r="L27" s="201" t="str">
        <f>VLOOKUP(K27,CódigosRetorno!$A$1:$B$1142,2,FALSE)</f>
        <v>El departamento del domicilio fiscal del emisor no cumple con el formato establecido</v>
      </c>
      <c r="M27" s="224" t="s">
        <v>495</v>
      </c>
      <c r="N27" s="224" t="s">
        <v>194</v>
      </c>
    </row>
    <row r="28" spans="2:14" ht="24">
      <c r="B28" s="224">
        <f t="shared" si="0"/>
        <v>15</v>
      </c>
      <c r="C28" s="226" t="s">
        <v>914</v>
      </c>
      <c r="D28" s="226" t="s">
        <v>3</v>
      </c>
      <c r="E28" s="224" t="s">
        <v>9</v>
      </c>
      <c r="F28" s="224" t="s">
        <v>18</v>
      </c>
      <c r="G28" s="224"/>
      <c r="H28" s="226" t="s">
        <v>1064</v>
      </c>
      <c r="I28" s="233" t="s">
        <v>3606</v>
      </c>
      <c r="J28" s="224" t="s">
        <v>211</v>
      </c>
      <c r="K28" s="140" t="s">
        <v>3868</v>
      </c>
      <c r="L28" s="201" t="str">
        <f>VLOOKUP(K28,CódigosRetorno!$A$1:$B$1142,2,FALSE)</f>
        <v>El distrito del domicilio fiscal del emisor no cumple con el formato establecido</v>
      </c>
      <c r="M28" s="224" t="s">
        <v>495</v>
      </c>
      <c r="N28" s="224" t="s">
        <v>194</v>
      </c>
    </row>
    <row r="29" spans="2:14" ht="24">
      <c r="B29" s="224">
        <f t="shared" si="0"/>
        <v>16</v>
      </c>
      <c r="C29" s="226" t="s">
        <v>936</v>
      </c>
      <c r="D29" s="226" t="s">
        <v>3</v>
      </c>
      <c r="E29" s="224" t="s">
        <v>9</v>
      </c>
      <c r="F29" s="224" t="s">
        <v>937</v>
      </c>
      <c r="G29" s="224" t="s">
        <v>3607</v>
      </c>
      <c r="H29" s="226" t="s">
        <v>3669</v>
      </c>
      <c r="I29" s="233" t="s">
        <v>3609</v>
      </c>
      <c r="J29" s="224" t="s">
        <v>211</v>
      </c>
      <c r="K29" s="140" t="s">
        <v>1952</v>
      </c>
      <c r="L29" s="201" t="str">
        <f>VLOOKUP(K29,CódigosRetorno!$A$1:$B$1142,2,FALSE)</f>
        <v>El valor del país inválido.</v>
      </c>
      <c r="M29" s="224" t="s">
        <v>495</v>
      </c>
      <c r="N29" s="224" t="s">
        <v>194</v>
      </c>
    </row>
    <row r="30" spans="2:14" ht="24">
      <c r="B30" s="374">
        <f t="shared" si="0"/>
        <v>17</v>
      </c>
      <c r="C30" s="371" t="s">
        <v>54</v>
      </c>
      <c r="D30" s="226" t="s">
        <v>3</v>
      </c>
      <c r="E30" s="374" t="s">
        <v>4</v>
      </c>
      <c r="F30" s="374" t="s">
        <v>5</v>
      </c>
      <c r="G30" s="374"/>
      <c r="H30" s="371" t="s">
        <v>1065</v>
      </c>
      <c r="I30" s="233" t="s">
        <v>2674</v>
      </c>
      <c r="J30" s="224" t="s">
        <v>211</v>
      </c>
      <c r="K30" s="140" t="s">
        <v>2556</v>
      </c>
      <c r="L30" s="201" t="str">
        <f>VLOOKUP(K30,CódigosRetorno!$A$1:$B$1142,2,FALSE)</f>
        <v>El XML no contiene el tag o no existe informacion de RegistrationName del emisor del documento</v>
      </c>
      <c r="M30" s="224" t="s">
        <v>495</v>
      </c>
      <c r="N30" s="224" t="s">
        <v>194</v>
      </c>
    </row>
    <row r="31" spans="2:14" ht="24">
      <c r="B31" s="376"/>
      <c r="C31" s="373"/>
      <c r="D31" s="226"/>
      <c r="E31" s="376"/>
      <c r="F31" s="376"/>
      <c r="G31" s="376"/>
      <c r="H31" s="373"/>
      <c r="I31" s="233" t="s">
        <v>3432</v>
      </c>
      <c r="J31" s="224" t="s">
        <v>211</v>
      </c>
      <c r="K31" s="140" t="s">
        <v>2555</v>
      </c>
      <c r="L31" s="201" t="str">
        <f>VLOOKUP(K31,CódigosRetorno!$A$1:$B$1142,2,FALSE)</f>
        <v>RegistrationName - El nombre o razon social del emisor no cumple con el estandar</v>
      </c>
      <c r="M31" s="224" t="s">
        <v>495</v>
      </c>
      <c r="N31" s="224" t="s">
        <v>194</v>
      </c>
    </row>
    <row r="32" spans="2:14">
      <c r="B32" s="133" t="s">
        <v>1066</v>
      </c>
      <c r="C32" s="65"/>
      <c r="D32" s="226"/>
      <c r="E32" s="224" t="s">
        <v>194</v>
      </c>
      <c r="F32" s="224" t="s">
        <v>194</v>
      </c>
      <c r="G32" s="224" t="s">
        <v>194</v>
      </c>
      <c r="H32" s="226" t="s">
        <v>194</v>
      </c>
      <c r="I32" s="233" t="s">
        <v>194</v>
      </c>
      <c r="J32" s="224" t="s">
        <v>194</v>
      </c>
      <c r="K32" s="140" t="s">
        <v>194</v>
      </c>
      <c r="L32" s="201" t="s">
        <v>194</v>
      </c>
      <c r="M32" s="224"/>
      <c r="N32" s="224" t="s">
        <v>194</v>
      </c>
    </row>
    <row r="33" spans="2:14" ht="24">
      <c r="B33" s="374">
        <f>+B30+1</f>
        <v>18</v>
      </c>
      <c r="C33" s="371" t="s">
        <v>3683</v>
      </c>
      <c r="D33" s="226" t="s">
        <v>3</v>
      </c>
      <c r="E33" s="374" t="s">
        <v>4</v>
      </c>
      <c r="F33" s="374" t="s">
        <v>7</v>
      </c>
      <c r="G33" s="374"/>
      <c r="H33" s="371" t="s">
        <v>1067</v>
      </c>
      <c r="I33" s="233" t="s">
        <v>3813</v>
      </c>
      <c r="J33" s="224" t="s">
        <v>211</v>
      </c>
      <c r="K33" s="140" t="s">
        <v>1781</v>
      </c>
      <c r="L33" s="201" t="str">
        <f>VLOOKUP(K33,CódigosRetorno!$A$1:$B$1142,2,FALSE)</f>
        <v>El XML no contiene el tag o no existe información del número de documento de identidad del cliente</v>
      </c>
      <c r="M33" s="224" t="s">
        <v>495</v>
      </c>
      <c r="N33" s="224" t="s">
        <v>194</v>
      </c>
    </row>
    <row r="34" spans="2:14" ht="24">
      <c r="B34" s="375"/>
      <c r="C34" s="372"/>
      <c r="D34" s="226"/>
      <c r="E34" s="375"/>
      <c r="F34" s="375"/>
      <c r="G34" s="375"/>
      <c r="H34" s="372"/>
      <c r="I34" s="233" t="s">
        <v>3687</v>
      </c>
      <c r="J34" s="224" t="s">
        <v>211</v>
      </c>
      <c r="K34" s="140" t="s">
        <v>1779</v>
      </c>
      <c r="L34" s="201" t="str">
        <f>VLOOKUP(K34,CódigosRetorno!$A$1:$B$1142,2,FALSE)</f>
        <v>El valor ingresado como documento de identidad del cliente es incorrecto</v>
      </c>
      <c r="M34" s="224" t="s">
        <v>495</v>
      </c>
      <c r="N34" s="224" t="s">
        <v>194</v>
      </c>
    </row>
    <row r="35" spans="2:14" ht="24">
      <c r="B35" s="375"/>
      <c r="C35" s="372"/>
      <c r="D35" s="226"/>
      <c r="E35" s="375"/>
      <c r="F35" s="375"/>
      <c r="G35" s="375"/>
      <c r="H35" s="372"/>
      <c r="I35" s="233" t="s">
        <v>3617</v>
      </c>
      <c r="J35" s="224" t="s">
        <v>211</v>
      </c>
      <c r="K35" s="140" t="s">
        <v>1883</v>
      </c>
      <c r="L35" s="201" t="str">
        <f>VLOOKUP(K35,CódigosRetorno!$A$1:$B$1142,2,FALSE)</f>
        <v>El Cliente no puede ser el mismo que el Emisor del comprobante de percepción.</v>
      </c>
      <c r="M35" s="224"/>
      <c r="N35" s="224" t="s">
        <v>194</v>
      </c>
    </row>
    <row r="36" spans="2:14" ht="24">
      <c r="B36" s="375"/>
      <c r="C36" s="372"/>
      <c r="D36" s="226"/>
      <c r="E36" s="375"/>
      <c r="F36" s="375"/>
      <c r="G36" s="375"/>
      <c r="H36" s="372"/>
      <c r="I36" s="233" t="s">
        <v>3688</v>
      </c>
      <c r="J36" s="224" t="s">
        <v>211</v>
      </c>
      <c r="K36" s="140" t="s">
        <v>1881</v>
      </c>
      <c r="L36" s="201" t="str">
        <f>VLOOKUP(K36,CódigosRetorno!$A$1:$B$1142,2,FALSE)</f>
        <v>Número de RUC del Cliente no existe.</v>
      </c>
      <c r="M36" s="224"/>
      <c r="N36" s="224" t="s">
        <v>2687</v>
      </c>
    </row>
    <row r="37" spans="2:14" ht="36">
      <c r="B37" s="375"/>
      <c r="C37" s="372"/>
      <c r="D37" s="226"/>
      <c r="E37" s="375"/>
      <c r="F37" s="375"/>
      <c r="G37" s="375"/>
      <c r="H37" s="372"/>
      <c r="I37" s="233" t="s">
        <v>3891</v>
      </c>
      <c r="J37" s="224" t="s">
        <v>1227</v>
      </c>
      <c r="K37" s="140" t="s">
        <v>1354</v>
      </c>
      <c r="L37" s="201" t="str">
        <f>VLOOKUP(K37,CódigosRetorno!$A$1:$B$1142,2,FALSE)</f>
        <v>La operación con este cliente está excluida del sistema de percepción. Es agente de retención.</v>
      </c>
      <c r="M37" s="224"/>
      <c r="N37" s="224" t="s">
        <v>3602</v>
      </c>
    </row>
    <row r="38" spans="2:14" ht="36">
      <c r="B38" s="375"/>
      <c r="C38" s="372"/>
      <c r="D38" s="226"/>
      <c r="E38" s="375"/>
      <c r="F38" s="375"/>
      <c r="G38" s="375"/>
      <c r="H38" s="372"/>
      <c r="I38" s="233" t="s">
        <v>3690</v>
      </c>
      <c r="J38" s="224" t="s">
        <v>1227</v>
      </c>
      <c r="K38" s="140" t="s">
        <v>1352</v>
      </c>
      <c r="L38" s="201" t="str">
        <f>VLOOKUP(K38,CódigosRetorno!$A$1:$B$1142,2,FALSE)</f>
        <v>La operación con este cliente está excluida del sistema de percepción. Es entidad exceptuada de la percepción.</v>
      </c>
      <c r="M38" s="224"/>
      <c r="N38" s="224" t="s">
        <v>3602</v>
      </c>
    </row>
    <row r="39" spans="2:14" ht="36">
      <c r="B39" s="376"/>
      <c r="C39" s="373"/>
      <c r="D39" s="226"/>
      <c r="E39" s="376"/>
      <c r="F39" s="376"/>
      <c r="G39" s="376"/>
      <c r="H39" s="373"/>
      <c r="I39" s="233" t="s">
        <v>3689</v>
      </c>
      <c r="J39" s="224" t="s">
        <v>1227</v>
      </c>
      <c r="K39" s="140" t="s">
        <v>1360</v>
      </c>
      <c r="L39" s="201" t="str">
        <f>VLOOKUP(K39,CódigosRetorno!$A$1:$B$1142,2,FALSE)</f>
        <v>El emisor y el cliente son Agentes de percepción de combustible en la fecha de emisión.</v>
      </c>
      <c r="M39" s="224"/>
      <c r="N39" s="224" t="s">
        <v>3602</v>
      </c>
    </row>
    <row r="40" spans="2:14">
      <c r="B40" s="374">
        <f>+B33+1</f>
        <v>19</v>
      </c>
      <c r="C40" s="371" t="s">
        <v>3684</v>
      </c>
      <c r="D40" s="226" t="s">
        <v>3</v>
      </c>
      <c r="E40" s="374" t="s">
        <v>4</v>
      </c>
      <c r="F40" s="374" t="s">
        <v>11</v>
      </c>
      <c r="G40" s="374" t="s">
        <v>3503</v>
      </c>
      <c r="H40" s="371" t="s">
        <v>3670</v>
      </c>
      <c r="I40" s="233" t="s">
        <v>2674</v>
      </c>
      <c r="J40" s="224" t="s">
        <v>211</v>
      </c>
      <c r="K40" s="140" t="s">
        <v>894</v>
      </c>
      <c r="L40" s="201" t="str">
        <f>VLOOKUP(K40,CódigosRetorno!$A$1:$B$1142,2,FALSE)</f>
        <v>Debe indicar tipo de documento.</v>
      </c>
      <c r="M40" s="224" t="s">
        <v>495</v>
      </c>
      <c r="N40" s="224" t="s">
        <v>194</v>
      </c>
    </row>
    <row r="41" spans="2:14" ht="24">
      <c r="B41" s="376"/>
      <c r="C41" s="373"/>
      <c r="D41" s="226"/>
      <c r="E41" s="376"/>
      <c r="F41" s="376"/>
      <c r="G41" s="376"/>
      <c r="H41" s="373"/>
      <c r="I41" s="233" t="s">
        <v>3469</v>
      </c>
      <c r="J41" s="224" t="s">
        <v>211</v>
      </c>
      <c r="K41" s="140" t="s">
        <v>895</v>
      </c>
      <c r="L41" s="201" t="str">
        <f>VLOOKUP(K41,CódigosRetorno!$A$1:$B$1142,2,FALSE)</f>
        <v>El tipo de documento no es aceptado.</v>
      </c>
      <c r="M41" s="224" t="s">
        <v>495</v>
      </c>
      <c r="N41" s="202" t="s">
        <v>3167</v>
      </c>
    </row>
    <row r="42" spans="2:14" ht="24">
      <c r="B42" s="224">
        <f>+B40+1</f>
        <v>20</v>
      </c>
      <c r="C42" s="226" t="s">
        <v>3685</v>
      </c>
      <c r="D42" s="226" t="s">
        <v>3</v>
      </c>
      <c r="E42" s="224" t="s">
        <v>9</v>
      </c>
      <c r="F42" s="224" t="s">
        <v>5</v>
      </c>
      <c r="G42" s="224"/>
      <c r="H42" s="226" t="s">
        <v>1068</v>
      </c>
      <c r="I42" s="233" t="s">
        <v>3432</v>
      </c>
      <c r="J42" s="224" t="s">
        <v>211</v>
      </c>
      <c r="K42" s="140" t="s">
        <v>3875</v>
      </c>
      <c r="L42" s="201" t="str">
        <f>VLOOKUP(K42,CódigosRetorno!$A$1:$B$1142,2,FALSE)</f>
        <v>El nombre comercial del cliente no cumple con el formato establecido</v>
      </c>
      <c r="M42" s="224" t="s">
        <v>495</v>
      </c>
      <c r="N42" s="224" t="s">
        <v>194</v>
      </c>
    </row>
    <row r="43" spans="2:14">
      <c r="B43" s="133" t="s">
        <v>3686</v>
      </c>
      <c r="C43" s="65"/>
      <c r="D43" s="226"/>
      <c r="E43" s="224" t="s">
        <v>194</v>
      </c>
      <c r="F43" s="224" t="s">
        <v>194</v>
      </c>
      <c r="G43" s="224" t="s">
        <v>194</v>
      </c>
      <c r="H43" s="226" t="s">
        <v>194</v>
      </c>
      <c r="I43" s="233" t="s">
        <v>194</v>
      </c>
      <c r="J43" s="224" t="s">
        <v>194</v>
      </c>
      <c r="K43" s="140" t="s">
        <v>194</v>
      </c>
      <c r="L43" s="201" t="s">
        <v>194</v>
      </c>
      <c r="M43" s="224"/>
      <c r="N43" s="224" t="s">
        <v>194</v>
      </c>
    </row>
    <row r="44" spans="2:14" ht="24">
      <c r="B44" s="374">
        <f>+B42+1</f>
        <v>21</v>
      </c>
      <c r="C44" s="371" t="s">
        <v>374</v>
      </c>
      <c r="D44" s="226" t="s">
        <v>3</v>
      </c>
      <c r="E44" s="374" t="s">
        <v>9</v>
      </c>
      <c r="F44" s="374" t="s">
        <v>49</v>
      </c>
      <c r="G44" s="374" t="s">
        <v>3589</v>
      </c>
      <c r="H44" s="371" t="s">
        <v>3671</v>
      </c>
      <c r="I44" s="274" t="s">
        <v>3605</v>
      </c>
      <c r="J44" s="269" t="s">
        <v>211</v>
      </c>
      <c r="K44" s="275" t="s">
        <v>1662</v>
      </c>
      <c r="L44" s="201" t="str">
        <f>VLOOKUP(K44,CódigosRetorno!$A$1:$B$1142,2,FALSE)</f>
        <v>El valor ingresado como codigo de ubigeo no cumple con el estandar.</v>
      </c>
      <c r="M44" s="224" t="s">
        <v>495</v>
      </c>
      <c r="N44" s="224" t="s">
        <v>194</v>
      </c>
    </row>
    <row r="45" spans="2:14" ht="24">
      <c r="B45" s="376"/>
      <c r="C45" s="373"/>
      <c r="D45" s="226"/>
      <c r="E45" s="376"/>
      <c r="F45" s="376"/>
      <c r="G45" s="376"/>
      <c r="H45" s="373"/>
      <c r="I45" s="201" t="s">
        <v>3198</v>
      </c>
      <c r="J45" s="200" t="s">
        <v>211</v>
      </c>
      <c r="K45" s="129" t="s">
        <v>3863</v>
      </c>
      <c r="L45" s="201" t="str">
        <f>VLOOKUP(K45,CódigosRetorno!$A$1:$B$1142,2,FALSE)</f>
        <v>Debe corresponder a algún valor válido establecido en el catálogo 13</v>
      </c>
      <c r="M45" s="200" t="s">
        <v>194</v>
      </c>
      <c r="N45" s="202" t="s">
        <v>3376</v>
      </c>
    </row>
    <row r="46" spans="2:14" ht="24">
      <c r="B46" s="224">
        <f>+B44+1</f>
        <v>22</v>
      </c>
      <c r="C46" s="226" t="s">
        <v>916</v>
      </c>
      <c r="D46" s="226" t="s">
        <v>3</v>
      </c>
      <c r="E46" s="224" t="s">
        <v>9</v>
      </c>
      <c r="F46" s="224" t="s">
        <v>5</v>
      </c>
      <c r="G46" s="224"/>
      <c r="H46" s="226" t="s">
        <v>1069</v>
      </c>
      <c r="I46" s="233" t="s">
        <v>3432</v>
      </c>
      <c r="J46" s="224" t="s">
        <v>211</v>
      </c>
      <c r="K46" s="140" t="s">
        <v>3876</v>
      </c>
      <c r="L46" s="201" t="str">
        <f>VLOOKUP(K46,CódigosRetorno!$A$1:$B$1142,2,FALSE)</f>
        <v>La dirección completa y detallada del domicilio fiscal del cliente no cumple con el formato establecido</v>
      </c>
      <c r="M46" s="224" t="s">
        <v>495</v>
      </c>
      <c r="N46" s="224" t="s">
        <v>194</v>
      </c>
    </row>
    <row r="47" spans="2:14" ht="24">
      <c r="B47" s="224">
        <f t="shared" ref="B47:B52" si="1">+B46+1</f>
        <v>23</v>
      </c>
      <c r="C47" s="226" t="s">
        <v>931</v>
      </c>
      <c r="D47" s="226" t="s">
        <v>3</v>
      </c>
      <c r="E47" s="224" t="s">
        <v>9</v>
      </c>
      <c r="F47" s="224" t="s">
        <v>18</v>
      </c>
      <c r="G47" s="224"/>
      <c r="H47" s="226" t="s">
        <v>1070</v>
      </c>
      <c r="I47" s="233" t="s">
        <v>3606</v>
      </c>
      <c r="J47" s="224" t="s">
        <v>211</v>
      </c>
      <c r="K47" s="140" t="s">
        <v>3877</v>
      </c>
      <c r="L47" s="201" t="str">
        <f>VLOOKUP(K47,CódigosRetorno!$A$1:$B$1142,2,FALSE)</f>
        <v>La urbanización del domicilio fiscal del cliente no cumple con el formato establecido</v>
      </c>
      <c r="M47" s="224" t="s">
        <v>495</v>
      </c>
      <c r="N47" s="224" t="s">
        <v>194</v>
      </c>
    </row>
    <row r="48" spans="2:14" ht="24">
      <c r="B48" s="224">
        <f t="shared" si="1"/>
        <v>24</v>
      </c>
      <c r="C48" s="226" t="s">
        <v>913</v>
      </c>
      <c r="D48" s="226" t="s">
        <v>3</v>
      </c>
      <c r="E48" s="224" t="s">
        <v>9</v>
      </c>
      <c r="F48" s="224" t="s">
        <v>18</v>
      </c>
      <c r="G48" s="224"/>
      <c r="H48" s="226" t="s">
        <v>1071</v>
      </c>
      <c r="I48" s="233" t="s">
        <v>3606</v>
      </c>
      <c r="J48" s="224" t="s">
        <v>211</v>
      </c>
      <c r="K48" s="140" t="s">
        <v>3878</v>
      </c>
      <c r="L48" s="201" t="str">
        <f>VLOOKUP(K48,CódigosRetorno!$A$1:$B$1142,2,FALSE)</f>
        <v>La provincia del domicilio fiscal del cliente no cumple con el formato establecido</v>
      </c>
      <c r="M48" s="224" t="s">
        <v>495</v>
      </c>
      <c r="N48" s="224" t="s">
        <v>194</v>
      </c>
    </row>
    <row r="49" spans="2:14" ht="24">
      <c r="B49" s="224">
        <f t="shared" si="1"/>
        <v>25</v>
      </c>
      <c r="C49" s="226" t="s">
        <v>912</v>
      </c>
      <c r="D49" s="226" t="s">
        <v>3</v>
      </c>
      <c r="E49" s="224" t="s">
        <v>9</v>
      </c>
      <c r="F49" s="224" t="s">
        <v>18</v>
      </c>
      <c r="G49" s="224"/>
      <c r="H49" s="226" t="s">
        <v>1072</v>
      </c>
      <c r="I49" s="233" t="s">
        <v>3606</v>
      </c>
      <c r="J49" s="224" t="s">
        <v>211</v>
      </c>
      <c r="K49" s="140" t="s">
        <v>3879</v>
      </c>
      <c r="L49" s="201" t="str">
        <f>VLOOKUP(K49,CódigosRetorno!$A$1:$B$1142,2,FALSE)</f>
        <v>El departamento del domicilio fiscal del cliente no cumple con el formato establecido</v>
      </c>
      <c r="M49" s="224" t="s">
        <v>495</v>
      </c>
      <c r="N49" s="224" t="s">
        <v>194</v>
      </c>
    </row>
    <row r="50" spans="2:14" ht="24">
      <c r="B50" s="224">
        <f t="shared" si="1"/>
        <v>26</v>
      </c>
      <c r="C50" s="226" t="s">
        <v>914</v>
      </c>
      <c r="D50" s="226" t="s">
        <v>3</v>
      </c>
      <c r="E50" s="224" t="s">
        <v>9</v>
      </c>
      <c r="F50" s="224" t="s">
        <v>18</v>
      </c>
      <c r="G50" s="224"/>
      <c r="H50" s="226" t="s">
        <v>1073</v>
      </c>
      <c r="I50" s="233" t="s">
        <v>3606</v>
      </c>
      <c r="J50" s="224" t="s">
        <v>211</v>
      </c>
      <c r="K50" s="140" t="s">
        <v>3880</v>
      </c>
      <c r="L50" s="201" t="str">
        <f>VLOOKUP(K50,CódigosRetorno!$A$1:$B$1142,2,FALSE)</f>
        <v>El distrito del domicilio fiscal del cliente no cumple con el formato establecido</v>
      </c>
      <c r="M50" s="224" t="s">
        <v>495</v>
      </c>
      <c r="N50" s="224" t="s">
        <v>194</v>
      </c>
    </row>
    <row r="51" spans="2:14" ht="24">
      <c r="B51" s="224">
        <f t="shared" si="1"/>
        <v>27</v>
      </c>
      <c r="C51" s="226" t="s">
        <v>936</v>
      </c>
      <c r="D51" s="226" t="s">
        <v>3</v>
      </c>
      <c r="E51" s="224" t="s">
        <v>9</v>
      </c>
      <c r="F51" s="224" t="s">
        <v>937</v>
      </c>
      <c r="G51" s="224" t="s">
        <v>3607</v>
      </c>
      <c r="H51" s="226" t="s">
        <v>3672</v>
      </c>
      <c r="I51" s="233" t="s">
        <v>3609</v>
      </c>
      <c r="J51" s="224" t="s">
        <v>211</v>
      </c>
      <c r="K51" s="140" t="s">
        <v>1952</v>
      </c>
      <c r="L51" s="201" t="str">
        <f>VLOOKUP(K51,CódigosRetorno!$A$1:$B$1142,2,FALSE)</f>
        <v>El valor del país inválido.</v>
      </c>
      <c r="M51" s="224" t="s">
        <v>495</v>
      </c>
      <c r="N51" s="224" t="s">
        <v>194</v>
      </c>
    </row>
    <row r="52" spans="2:14" ht="24">
      <c r="B52" s="374">
        <f t="shared" si="1"/>
        <v>28</v>
      </c>
      <c r="C52" s="371" t="s">
        <v>54</v>
      </c>
      <c r="D52" s="226" t="s">
        <v>3</v>
      </c>
      <c r="E52" s="374" t="s">
        <v>4</v>
      </c>
      <c r="F52" s="374" t="s">
        <v>5</v>
      </c>
      <c r="G52" s="374"/>
      <c r="H52" s="371" t="s">
        <v>1074</v>
      </c>
      <c r="I52" s="233" t="s">
        <v>2674</v>
      </c>
      <c r="J52" s="224" t="s">
        <v>211</v>
      </c>
      <c r="K52" s="140" t="s">
        <v>2375</v>
      </c>
      <c r="L52" s="201" t="str">
        <f>VLOOKUP(K52,CódigosRetorno!$A$1:$B$1142,2,FALSE)</f>
        <v>El XML no contiene el tag o no existe informacion de RegistrationName del receptor del documento</v>
      </c>
      <c r="M52" s="224" t="s">
        <v>495</v>
      </c>
      <c r="N52" s="224" t="s">
        <v>194</v>
      </c>
    </row>
    <row r="53" spans="2:14" ht="24">
      <c r="B53" s="376"/>
      <c r="C53" s="373"/>
      <c r="D53" s="226"/>
      <c r="E53" s="376"/>
      <c r="F53" s="376"/>
      <c r="G53" s="376"/>
      <c r="H53" s="373"/>
      <c r="I53" s="233" t="s">
        <v>3432</v>
      </c>
      <c r="J53" s="224" t="s">
        <v>211</v>
      </c>
      <c r="K53" s="140" t="s">
        <v>2376</v>
      </c>
      <c r="L53" s="201" t="str">
        <f>VLOOKUP(K53,CódigosRetorno!$A$1:$B$1142,2,FALSE)</f>
        <v>RegistrationName -  El dato ingresado no cumple con el estandar</v>
      </c>
      <c r="M53" s="224" t="s">
        <v>495</v>
      </c>
      <c r="N53" s="224" t="s">
        <v>194</v>
      </c>
    </row>
    <row r="54" spans="2:14">
      <c r="B54" s="160" t="s">
        <v>3691</v>
      </c>
      <c r="C54" s="65"/>
      <c r="D54" s="226"/>
      <c r="E54" s="174" t="s">
        <v>194</v>
      </c>
      <c r="F54" s="174" t="s">
        <v>194</v>
      </c>
      <c r="G54" s="174" t="s">
        <v>194</v>
      </c>
      <c r="H54" s="175" t="s">
        <v>194</v>
      </c>
      <c r="I54" s="233" t="s">
        <v>194</v>
      </c>
      <c r="J54" s="174" t="s">
        <v>194</v>
      </c>
      <c r="K54" s="176" t="s">
        <v>194</v>
      </c>
      <c r="L54" s="201" t="s">
        <v>194</v>
      </c>
      <c r="M54" s="174"/>
      <c r="N54" s="174" t="s">
        <v>194</v>
      </c>
    </row>
    <row r="55" spans="2:14" ht="24">
      <c r="B55" s="231">
        <f>+B52+1</f>
        <v>29</v>
      </c>
      <c r="C55" s="207" t="s">
        <v>3661</v>
      </c>
      <c r="D55" s="201" t="s">
        <v>3</v>
      </c>
      <c r="E55" s="203" t="s">
        <v>4</v>
      </c>
      <c r="F55" s="203" t="s">
        <v>100</v>
      </c>
      <c r="G55" s="203" t="s">
        <v>3621</v>
      </c>
      <c r="H55" s="207" t="s">
        <v>3673</v>
      </c>
      <c r="I55" s="233" t="s">
        <v>3538</v>
      </c>
      <c r="J55" s="224" t="s">
        <v>211</v>
      </c>
      <c r="K55" s="140" t="s">
        <v>1885</v>
      </c>
      <c r="L55" s="201" t="str">
        <f>VLOOKUP(K55,CódigosRetorno!$A$1:$B$1142,2,FALSE)</f>
        <v>El régimen percepción enviado no corresponde con su condición de Agente de percepción.</v>
      </c>
      <c r="M55" s="224" t="s">
        <v>495</v>
      </c>
      <c r="N55" s="224" t="s">
        <v>194</v>
      </c>
    </row>
    <row r="56" spans="2:14" ht="24">
      <c r="B56" s="231">
        <f>+B55+1</f>
        <v>30</v>
      </c>
      <c r="C56" s="207" t="s">
        <v>3662</v>
      </c>
      <c r="D56" s="201" t="s">
        <v>3</v>
      </c>
      <c r="E56" s="203" t="s">
        <v>4</v>
      </c>
      <c r="F56" s="203" t="s">
        <v>207</v>
      </c>
      <c r="G56" s="203" t="s">
        <v>952</v>
      </c>
      <c r="H56" s="207" t="s">
        <v>1075</v>
      </c>
      <c r="I56" s="233" t="s">
        <v>3663</v>
      </c>
      <c r="J56" s="224" t="s">
        <v>211</v>
      </c>
      <c r="K56" s="140" t="s">
        <v>1884</v>
      </c>
      <c r="L56" s="201" t="str">
        <f>VLOOKUP(K56,CódigosRetorno!$A$1:$B$1142,2,FALSE)</f>
        <v>La tasa de percepción enviada no corresponde con el régimen de percepción.</v>
      </c>
      <c r="M56" s="224" t="s">
        <v>495</v>
      </c>
      <c r="N56" s="224" t="s">
        <v>194</v>
      </c>
    </row>
    <row r="57" spans="2:14">
      <c r="B57" s="224">
        <f>+B56+1</f>
        <v>31</v>
      </c>
      <c r="C57" s="226" t="s">
        <v>449</v>
      </c>
      <c r="D57" s="226" t="s">
        <v>3</v>
      </c>
      <c r="E57" s="224" t="s">
        <v>9</v>
      </c>
      <c r="F57" s="224" t="s">
        <v>60</v>
      </c>
      <c r="G57" s="224"/>
      <c r="H57" s="226" t="s">
        <v>1076</v>
      </c>
      <c r="I57" s="201" t="s">
        <v>2689</v>
      </c>
      <c r="J57" s="200" t="s">
        <v>194</v>
      </c>
      <c r="K57" s="129" t="s">
        <v>194</v>
      </c>
      <c r="L57" s="201" t="s">
        <v>194</v>
      </c>
      <c r="M57" s="200" t="s">
        <v>194</v>
      </c>
      <c r="N57" s="202" t="s">
        <v>194</v>
      </c>
    </row>
    <row r="58" spans="2:14" ht="24">
      <c r="B58" s="374">
        <f>+B57+1</f>
        <v>32</v>
      </c>
      <c r="C58" s="371" t="s">
        <v>1077</v>
      </c>
      <c r="D58" s="226" t="s">
        <v>3</v>
      </c>
      <c r="E58" s="374" t="s">
        <v>4</v>
      </c>
      <c r="F58" s="374" t="s">
        <v>12</v>
      </c>
      <c r="G58" s="374" t="s">
        <v>16</v>
      </c>
      <c r="H58" s="371" t="s">
        <v>1078</v>
      </c>
      <c r="I58" s="233" t="s">
        <v>3930</v>
      </c>
      <c r="J58" s="224" t="s">
        <v>211</v>
      </c>
      <c r="K58" s="140" t="s">
        <v>1793</v>
      </c>
      <c r="L58" s="201" t="str">
        <f>VLOOKUP(K58,CódigosRetorno!$A$1:$B$1142,2,FALSE)</f>
        <v>El dato ingresado en TotalInvoiceAmount debe ser numérico mayor a cero</v>
      </c>
      <c r="M58" s="224" t="s">
        <v>495</v>
      </c>
      <c r="N58" s="224" t="s">
        <v>194</v>
      </c>
    </row>
    <row r="59" spans="2:14" ht="24">
      <c r="B59" s="376"/>
      <c r="C59" s="373"/>
      <c r="D59" s="226"/>
      <c r="E59" s="376"/>
      <c r="F59" s="376"/>
      <c r="G59" s="376"/>
      <c r="H59" s="373"/>
      <c r="I59" s="233" t="s">
        <v>3948</v>
      </c>
      <c r="J59" s="224" t="s">
        <v>211</v>
      </c>
      <c r="K59" s="140" t="s">
        <v>1796</v>
      </c>
      <c r="L59" s="201" t="str">
        <f>VLOOKUP(K59,CódigosRetorno!$A$1:$B$1142,2,FALSE)</f>
        <v>Importe total percibido debe ser igual a la suma de los importes percibidos por cada documento relacionado.</v>
      </c>
      <c r="M59" s="224" t="s">
        <v>226</v>
      </c>
      <c r="N59" s="224" t="s">
        <v>194</v>
      </c>
    </row>
    <row r="60" spans="2:14" ht="24">
      <c r="B60" s="231">
        <f>+B58+1</f>
        <v>33</v>
      </c>
      <c r="C60" s="229" t="s">
        <v>1080</v>
      </c>
      <c r="D60" s="226" t="s">
        <v>3</v>
      </c>
      <c r="E60" s="231" t="s">
        <v>4</v>
      </c>
      <c r="F60" s="231" t="s">
        <v>13</v>
      </c>
      <c r="G60" s="231" t="s">
        <v>3626</v>
      </c>
      <c r="H60" s="229" t="s">
        <v>3674</v>
      </c>
      <c r="I60" s="233" t="s">
        <v>3628</v>
      </c>
      <c r="J60" s="224" t="s">
        <v>211</v>
      </c>
      <c r="K60" s="140" t="s">
        <v>1771</v>
      </c>
      <c r="L60" s="201" t="str">
        <f>VLOOKUP(K60,CódigosRetorno!$A$1:$B$1142,2,FALSE)</f>
        <v>El valor de la moneda del Importe total Percibido debe ser PEN</v>
      </c>
      <c r="M60" s="224" t="s">
        <v>495</v>
      </c>
      <c r="N60" s="224" t="s">
        <v>194</v>
      </c>
    </row>
    <row r="61" spans="2:14" ht="24">
      <c r="B61" s="365">
        <f>+B60+1</f>
        <v>34</v>
      </c>
      <c r="C61" s="331" t="s">
        <v>1081</v>
      </c>
      <c r="D61" s="226" t="s">
        <v>3</v>
      </c>
      <c r="E61" s="365" t="s">
        <v>4</v>
      </c>
      <c r="F61" s="365" t="s">
        <v>12</v>
      </c>
      <c r="G61" s="365" t="s">
        <v>16</v>
      </c>
      <c r="H61" s="371" t="s">
        <v>1082</v>
      </c>
      <c r="I61" s="233" t="s">
        <v>3930</v>
      </c>
      <c r="J61" s="224" t="s">
        <v>211</v>
      </c>
      <c r="K61" s="140" t="s">
        <v>1769</v>
      </c>
      <c r="L61" s="201" t="str">
        <f>VLOOKUP(K61,CódigosRetorno!$A$1:$B$1142,2,FALSE)</f>
        <v>El dato ingresado en SUNATTotalCashed debe ser numérico mayor a cero</v>
      </c>
      <c r="M61" s="224" t="s">
        <v>495</v>
      </c>
      <c r="N61" s="224" t="s">
        <v>194</v>
      </c>
    </row>
    <row r="62" spans="2:14" ht="24">
      <c r="B62" s="365"/>
      <c r="C62" s="331"/>
      <c r="D62" s="226"/>
      <c r="E62" s="365"/>
      <c r="F62" s="365"/>
      <c r="G62" s="365"/>
      <c r="H62" s="373"/>
      <c r="I62" s="233" t="s">
        <v>3949</v>
      </c>
      <c r="J62" s="224" t="s">
        <v>211</v>
      </c>
      <c r="K62" s="140" t="s">
        <v>1795</v>
      </c>
      <c r="L62" s="201" t="str">
        <f>VLOOKUP(K62,CódigosRetorno!$A$1:$B$1142,2,FALSE)</f>
        <v>Importe total cobrado debe ser igual a la suma de los importes cobrados por cada documento relacionado.</v>
      </c>
      <c r="M62" s="224" t="s">
        <v>226</v>
      </c>
      <c r="N62" s="224" t="s">
        <v>194</v>
      </c>
    </row>
    <row r="63" spans="2:14" ht="24">
      <c r="B63" s="224">
        <f>+B61+1</f>
        <v>35</v>
      </c>
      <c r="C63" s="201" t="s">
        <v>1083</v>
      </c>
      <c r="D63" s="226" t="s">
        <v>3</v>
      </c>
      <c r="E63" s="224" t="s">
        <v>4</v>
      </c>
      <c r="F63" s="224" t="s">
        <v>13</v>
      </c>
      <c r="G63" s="224" t="s">
        <v>3626</v>
      </c>
      <c r="H63" s="229" t="s">
        <v>3695</v>
      </c>
      <c r="I63" s="233" t="s">
        <v>3628</v>
      </c>
      <c r="J63" s="224" t="s">
        <v>211</v>
      </c>
      <c r="K63" s="140" t="s">
        <v>1767</v>
      </c>
      <c r="L63" s="201" t="str">
        <f>VLOOKUP(K63,CódigosRetorno!$A$1:$B$1142,2,FALSE)</f>
        <v>El valor de la moneda del Importe total Cobrado debe ser PEN</v>
      </c>
      <c r="M63" s="224" t="s">
        <v>495</v>
      </c>
      <c r="N63" s="224" t="s">
        <v>194</v>
      </c>
    </row>
    <row r="64" spans="2:14">
      <c r="B64" s="160" t="s">
        <v>961</v>
      </c>
      <c r="C64" s="161"/>
      <c r="D64" s="175"/>
      <c r="E64" s="174" t="s">
        <v>194</v>
      </c>
      <c r="F64" s="174" t="s">
        <v>194</v>
      </c>
      <c r="G64" s="174" t="s">
        <v>194</v>
      </c>
      <c r="H64" s="175" t="s">
        <v>194</v>
      </c>
      <c r="I64" s="233" t="s">
        <v>194</v>
      </c>
      <c r="J64" s="174" t="s">
        <v>194</v>
      </c>
      <c r="K64" s="176" t="s">
        <v>194</v>
      </c>
      <c r="L64" s="201" t="s">
        <v>194</v>
      </c>
      <c r="M64" s="174"/>
      <c r="N64" s="174" t="s">
        <v>194</v>
      </c>
    </row>
    <row r="65" spans="2:14" ht="24">
      <c r="B65" s="365">
        <f>+B63+1</f>
        <v>36</v>
      </c>
      <c r="C65" s="362" t="s">
        <v>962</v>
      </c>
      <c r="D65" s="226" t="s">
        <v>15</v>
      </c>
      <c r="E65" s="365" t="s">
        <v>4</v>
      </c>
      <c r="F65" s="365" t="s">
        <v>10</v>
      </c>
      <c r="G65" s="365" t="s">
        <v>3513</v>
      </c>
      <c r="H65" s="371" t="s">
        <v>3675</v>
      </c>
      <c r="I65" s="233" t="s">
        <v>3814</v>
      </c>
      <c r="J65" s="224" t="s">
        <v>211</v>
      </c>
      <c r="K65" s="140" t="s">
        <v>1766</v>
      </c>
      <c r="L65" s="201" t="str">
        <f>VLOOKUP(K65,CódigosRetorno!$A$1:$B$1142,2,FALSE)</f>
        <v>El XML no contiene el tag o no existe información del tipo de documento relacionado</v>
      </c>
      <c r="M65" s="224" t="s">
        <v>495</v>
      </c>
      <c r="N65" s="224" t="s">
        <v>194</v>
      </c>
    </row>
    <row r="66" spans="2:14">
      <c r="B66" s="365"/>
      <c r="C66" s="362"/>
      <c r="D66" s="226"/>
      <c r="E66" s="365"/>
      <c r="F66" s="365"/>
      <c r="G66" s="365"/>
      <c r="H66" s="373"/>
      <c r="I66" s="233" t="s">
        <v>3697</v>
      </c>
      <c r="J66" s="224" t="s">
        <v>211</v>
      </c>
      <c r="K66" s="140" t="s">
        <v>1765</v>
      </c>
      <c r="L66" s="201" t="str">
        <f>VLOOKUP(K66,CódigosRetorno!$A$1:$B$1142,2,FALSE)</f>
        <v>El tipo de documento relacionado no es válido</v>
      </c>
      <c r="M66" s="224" t="s">
        <v>495</v>
      </c>
      <c r="N66" s="224" t="s">
        <v>194</v>
      </c>
    </row>
    <row r="67" spans="2:14" ht="24">
      <c r="B67" s="365">
        <f>+B65+1</f>
        <v>37</v>
      </c>
      <c r="C67" s="362" t="s">
        <v>963</v>
      </c>
      <c r="D67" s="226" t="s">
        <v>15</v>
      </c>
      <c r="E67" s="365" t="s">
        <v>4</v>
      </c>
      <c r="F67" s="365" t="s">
        <v>45</v>
      </c>
      <c r="G67" s="365" t="s">
        <v>58</v>
      </c>
      <c r="H67" s="371" t="s">
        <v>3676</v>
      </c>
      <c r="I67" s="233" t="s">
        <v>3859</v>
      </c>
      <c r="J67" s="224" t="s">
        <v>211</v>
      </c>
      <c r="K67" s="140" t="s">
        <v>1764</v>
      </c>
      <c r="L67" s="201" t="str">
        <f>VLOOKUP(K67,CódigosRetorno!$A$1:$B$1142,2,FALSE)</f>
        <v>El XML no contiene el tag o no existe información del número de documento relacionado</v>
      </c>
      <c r="M67" s="224" t="s">
        <v>495</v>
      </c>
      <c r="N67" s="224" t="s">
        <v>194</v>
      </c>
    </row>
    <row r="68" spans="2:14" ht="36">
      <c r="B68" s="365"/>
      <c r="C68" s="362"/>
      <c r="D68" s="226"/>
      <c r="E68" s="365"/>
      <c r="F68" s="365"/>
      <c r="G68" s="365"/>
      <c r="H68" s="372"/>
      <c r="I68" s="233" t="s">
        <v>3632</v>
      </c>
      <c r="J68" s="224" t="s">
        <v>211</v>
      </c>
      <c r="K68" s="140" t="s">
        <v>1763</v>
      </c>
      <c r="L68" s="201" t="str">
        <f>VLOOKUP(K68,CódigosRetorno!$A$1:$B$1142,2,FALSE)</f>
        <v>El número de documento relacionado no está permitido o no es valido</v>
      </c>
      <c r="M68" s="224" t="s">
        <v>495</v>
      </c>
      <c r="N68" s="224" t="s">
        <v>194</v>
      </c>
    </row>
    <row r="69" spans="2:14" ht="36">
      <c r="B69" s="365"/>
      <c r="C69" s="362"/>
      <c r="D69" s="226"/>
      <c r="E69" s="365"/>
      <c r="F69" s="365"/>
      <c r="G69" s="365"/>
      <c r="H69" s="372"/>
      <c r="I69" s="233" t="s">
        <v>3698</v>
      </c>
      <c r="J69" s="224" t="s">
        <v>211</v>
      </c>
      <c r="K69" s="140" t="s">
        <v>1763</v>
      </c>
      <c r="L69" s="201" t="str">
        <f>VLOOKUP(K69,CódigosRetorno!$A$1:$B$1142,2,FALSE)</f>
        <v>El número de documento relacionado no está permitido o no es valido</v>
      </c>
      <c r="M69" s="224" t="s">
        <v>495</v>
      </c>
      <c r="N69" s="224" t="s">
        <v>194</v>
      </c>
    </row>
    <row r="70" spans="2:14" ht="36">
      <c r="B70" s="365"/>
      <c r="C70" s="362"/>
      <c r="D70" s="226"/>
      <c r="E70" s="365"/>
      <c r="F70" s="365"/>
      <c r="G70" s="365"/>
      <c r="H70" s="372"/>
      <c r="I70" s="233" t="s">
        <v>3940</v>
      </c>
      <c r="J70" s="224" t="s">
        <v>211</v>
      </c>
      <c r="K70" s="140" t="s">
        <v>1875</v>
      </c>
      <c r="L70" s="201" t="str">
        <f>VLOOKUP(K70,CódigosRetorno!$A$1:$B$1142,2,FALSE)</f>
        <v>El comprobante electrónico enviado no se encuentra registrado en la SUNAT.</v>
      </c>
      <c r="M70" s="224"/>
      <c r="N70" s="224" t="s">
        <v>3701</v>
      </c>
    </row>
    <row r="71" spans="2:14" ht="36">
      <c r="B71" s="365"/>
      <c r="C71" s="362"/>
      <c r="D71" s="226"/>
      <c r="E71" s="365"/>
      <c r="F71" s="365"/>
      <c r="G71" s="365"/>
      <c r="H71" s="372"/>
      <c r="I71" s="233" t="s">
        <v>3706</v>
      </c>
      <c r="J71" s="224" t="s">
        <v>1227</v>
      </c>
      <c r="K71" s="140" t="s">
        <v>1358</v>
      </c>
      <c r="L71" s="201" t="str">
        <f>VLOOKUP(K71,CódigosRetorno!$A$1:$B$1142,2,FALSE)</f>
        <v>El Comprobante de Pago Electrónico no está Registrado en los Sistemas de la SUNAT.</v>
      </c>
      <c r="M71" s="224"/>
      <c r="N71" s="224" t="s">
        <v>3701</v>
      </c>
    </row>
    <row r="72" spans="2:14" ht="60">
      <c r="B72" s="365"/>
      <c r="C72" s="362"/>
      <c r="D72" s="226"/>
      <c r="E72" s="365"/>
      <c r="F72" s="365"/>
      <c r="G72" s="365"/>
      <c r="H72" s="372"/>
      <c r="I72" s="233" t="s">
        <v>3699</v>
      </c>
      <c r="J72" s="224" t="s">
        <v>1227</v>
      </c>
      <c r="K72" s="140" t="s">
        <v>1356</v>
      </c>
      <c r="L72" s="201" t="str">
        <f>VLOOKUP(K72,CódigosRetorno!$A$1:$B$1142,2,FALSE)</f>
        <v>El Comprobante de Pago no está autorizado en los Sistemas de la SUNAT.</v>
      </c>
      <c r="M72" s="224"/>
      <c r="N72" s="224" t="s">
        <v>3702</v>
      </c>
    </row>
    <row r="73" spans="2:14" ht="36">
      <c r="B73" s="365"/>
      <c r="C73" s="362"/>
      <c r="D73" s="226"/>
      <c r="E73" s="365"/>
      <c r="F73" s="365"/>
      <c r="G73" s="365"/>
      <c r="H73" s="373"/>
      <c r="I73" s="233" t="s">
        <v>3700</v>
      </c>
      <c r="J73" s="224" t="s">
        <v>211</v>
      </c>
      <c r="K73" s="140" t="s">
        <v>1871</v>
      </c>
      <c r="L73" s="201" t="str">
        <f>VLOOKUP(K73,CódigosRetorno!$A$1:$B$1142,2,FALSE)</f>
        <v>El comprobante electrónico no ha sido emitido al cliente.</v>
      </c>
      <c r="M73" s="224" t="s">
        <v>226</v>
      </c>
      <c r="N73" s="224" t="s">
        <v>194</v>
      </c>
    </row>
    <row r="74" spans="2:14" ht="36">
      <c r="B74" s="224">
        <f>+B67+1</f>
        <v>38</v>
      </c>
      <c r="C74" s="226" t="s">
        <v>964</v>
      </c>
      <c r="D74" s="226" t="s">
        <v>15</v>
      </c>
      <c r="E74" s="224" t="s">
        <v>4</v>
      </c>
      <c r="F74" s="224" t="s">
        <v>24</v>
      </c>
      <c r="G74" s="224" t="s">
        <v>25</v>
      </c>
      <c r="H74" s="229" t="s">
        <v>1084</v>
      </c>
      <c r="I74" s="233" t="s">
        <v>3705</v>
      </c>
      <c r="J74" s="224" t="s">
        <v>211</v>
      </c>
      <c r="K74" s="140" t="s">
        <v>1873</v>
      </c>
      <c r="L74" s="201" t="str">
        <f>VLOOKUP(K74,CódigosRetorno!$A$1:$B$1142,2,FALSE)</f>
        <v>La fecha de emisión, Importe total del comprobante y la moneda del comprobante electrónico enviado no son los registrados en los Sistemas de SUNAT.</v>
      </c>
      <c r="M74" s="224"/>
      <c r="N74" s="224" t="s">
        <v>3701</v>
      </c>
    </row>
    <row r="75" spans="2:14" ht="24">
      <c r="B75" s="365">
        <f>+B74+1</f>
        <v>39</v>
      </c>
      <c r="C75" s="362" t="s">
        <v>966</v>
      </c>
      <c r="D75" s="226" t="s">
        <v>15</v>
      </c>
      <c r="E75" s="365" t="s">
        <v>4</v>
      </c>
      <c r="F75" s="365" t="s">
        <v>12</v>
      </c>
      <c r="G75" s="365" t="s">
        <v>16</v>
      </c>
      <c r="H75" s="371" t="s">
        <v>1085</v>
      </c>
      <c r="I75" s="233" t="s">
        <v>3930</v>
      </c>
      <c r="J75" s="224" t="s">
        <v>211</v>
      </c>
      <c r="K75" s="140" t="s">
        <v>1761</v>
      </c>
      <c r="L75" s="201" t="str">
        <f>VLOOKUP(K75,CódigosRetorno!$A$1:$B$1142,2,FALSE)</f>
        <v>El dato ingresado en el importe total documento relacionado debe ser numérico mayor a cero</v>
      </c>
      <c r="M75" s="224" t="s">
        <v>495</v>
      </c>
      <c r="N75" s="224" t="s">
        <v>194</v>
      </c>
    </row>
    <row r="76" spans="2:14" ht="36">
      <c r="B76" s="365"/>
      <c r="C76" s="362"/>
      <c r="D76" s="226"/>
      <c r="E76" s="365"/>
      <c r="F76" s="365"/>
      <c r="G76" s="365"/>
      <c r="H76" s="373"/>
      <c r="I76" s="233" t="s">
        <v>3704</v>
      </c>
      <c r="J76" s="224" t="s">
        <v>211</v>
      </c>
      <c r="K76" s="140" t="s">
        <v>1873</v>
      </c>
      <c r="L76" s="201" t="str">
        <f>VLOOKUP(K76,CódigosRetorno!$A$1:$B$1142,2,FALSE)</f>
        <v>La fecha de emisión, Importe total del comprobante y la moneda del comprobante electrónico enviado no son los registrados en los Sistemas de SUNAT.</v>
      </c>
      <c r="M76" s="224"/>
      <c r="N76" s="224" t="s">
        <v>3701</v>
      </c>
    </row>
    <row r="77" spans="2:14" ht="36">
      <c r="B77" s="224">
        <f>+B75+1</f>
        <v>40</v>
      </c>
      <c r="C77" s="226" t="s">
        <v>969</v>
      </c>
      <c r="D77" s="226" t="s">
        <v>15</v>
      </c>
      <c r="E77" s="224" t="s">
        <v>4</v>
      </c>
      <c r="F77" s="224" t="s">
        <v>13</v>
      </c>
      <c r="G77" s="224" t="s">
        <v>3626</v>
      </c>
      <c r="H77" s="229" t="s">
        <v>3677</v>
      </c>
      <c r="I77" s="233" t="s">
        <v>3703</v>
      </c>
      <c r="J77" s="224" t="s">
        <v>211</v>
      </c>
      <c r="K77" s="140" t="s">
        <v>1873</v>
      </c>
      <c r="L77" s="201" t="str">
        <f>VLOOKUP(K77,CódigosRetorno!$A$1:$B$1142,2,FALSE)</f>
        <v>La fecha de emisión, Importe total del comprobante y la moneda del comprobante electrónico enviado no son los registrados en los Sistemas de SUNAT.</v>
      </c>
      <c r="M77" s="224" t="s">
        <v>495</v>
      </c>
      <c r="N77" s="224" t="s">
        <v>3701</v>
      </c>
    </row>
    <row r="78" spans="2:14">
      <c r="B78" s="160" t="s">
        <v>970</v>
      </c>
      <c r="C78" s="161"/>
      <c r="D78" s="226"/>
      <c r="E78" s="174" t="s">
        <v>194</v>
      </c>
      <c r="F78" s="174" t="s">
        <v>194</v>
      </c>
      <c r="G78" s="174" t="s">
        <v>194</v>
      </c>
      <c r="H78" s="175" t="s">
        <v>194</v>
      </c>
      <c r="I78" s="233" t="s">
        <v>194</v>
      </c>
      <c r="J78" s="224" t="s">
        <v>194</v>
      </c>
      <c r="K78" s="140" t="s">
        <v>194</v>
      </c>
      <c r="L78" s="201" t="s">
        <v>194</v>
      </c>
      <c r="M78" s="224"/>
      <c r="N78" s="224" t="s">
        <v>194</v>
      </c>
    </row>
    <row r="79" spans="2:14" ht="24">
      <c r="B79" s="365">
        <f>+B77+1</f>
        <v>41</v>
      </c>
      <c r="C79" s="362" t="s">
        <v>1086</v>
      </c>
      <c r="D79" s="226" t="s">
        <v>15</v>
      </c>
      <c r="E79" s="365" t="s">
        <v>4</v>
      </c>
      <c r="F79" s="365" t="s">
        <v>152</v>
      </c>
      <c r="G79" s="365" t="s">
        <v>25</v>
      </c>
      <c r="H79" s="371" t="s">
        <v>1087</v>
      </c>
      <c r="I79" s="233" t="s">
        <v>3641</v>
      </c>
      <c r="J79" s="224" t="s">
        <v>211</v>
      </c>
      <c r="K79" s="140" t="s">
        <v>1755</v>
      </c>
      <c r="L79" s="201" t="str">
        <f>VLOOKUP(K79,CódigosRetorno!$A$1:$B$1142,2,FALSE)</f>
        <v>El XML no contiene el tag o no existe información de la fecha de cobro del documento Relacionado</v>
      </c>
      <c r="M79" s="224" t="s">
        <v>495</v>
      </c>
      <c r="N79" s="224" t="s">
        <v>194</v>
      </c>
    </row>
    <row r="80" spans="2:14" ht="48">
      <c r="B80" s="365"/>
      <c r="C80" s="362"/>
      <c r="D80" s="226"/>
      <c r="E80" s="365"/>
      <c r="F80" s="365"/>
      <c r="G80" s="365"/>
      <c r="H80" s="372"/>
      <c r="I80" s="233" t="s">
        <v>3969</v>
      </c>
      <c r="J80" s="224" t="s">
        <v>211</v>
      </c>
      <c r="K80" s="140" t="s">
        <v>1812</v>
      </c>
      <c r="L80" s="201" t="str">
        <f>VLOOKUP(K80,CódigosRetorno!$A$1:$B$1142,2,FALSE)</f>
        <v>La fecha de cobro de cada documento relacionado deben ser del mismo Periodo (mm/aaaa), asimismo estas fechas podrán ser menores o iguales a la fecha de emisión del comprobante de percepción</v>
      </c>
      <c r="M80" s="224"/>
      <c r="N80" s="224" t="s">
        <v>194</v>
      </c>
    </row>
    <row r="81" spans="2:14" ht="48">
      <c r="B81" s="365"/>
      <c r="C81" s="362"/>
      <c r="D81" s="226"/>
      <c r="E81" s="365"/>
      <c r="F81" s="365"/>
      <c r="G81" s="365"/>
      <c r="H81" s="372"/>
      <c r="I81" s="274" t="s">
        <v>3645</v>
      </c>
      <c r="J81" s="269" t="s">
        <v>211</v>
      </c>
      <c r="K81" s="275" t="s">
        <v>1812</v>
      </c>
      <c r="L81" s="201" t="str">
        <f>VLOOKUP(K81,CódigosRetorno!$A$1:$B$1142,2,FALSE)</f>
        <v>La fecha de cobro de cada documento relacionado deben ser del mismo Periodo (mm/aaaa), asimismo estas fechas podrán ser menores o iguales a la fecha de emisión del comprobante de percepción</v>
      </c>
      <c r="M81" s="224"/>
      <c r="N81" s="224" t="s">
        <v>194</v>
      </c>
    </row>
    <row r="82" spans="2:14" ht="36">
      <c r="B82" s="365"/>
      <c r="C82" s="362"/>
      <c r="D82" s="226"/>
      <c r="E82" s="365"/>
      <c r="F82" s="365"/>
      <c r="G82" s="365"/>
      <c r="H82" s="372"/>
      <c r="I82" s="274" t="s">
        <v>3658</v>
      </c>
      <c r="J82" s="269" t="s">
        <v>211</v>
      </c>
      <c r="K82" s="275" t="s">
        <v>1869</v>
      </c>
      <c r="L82" s="201" t="str">
        <f>VLOOKUP(K82,CódigosRetorno!$A$1:$B$1142,2,FALSE)</f>
        <v>La fecha de cobro debe estar entre el primer día calendario del mes al cual corresponde la fecha de emisión del comprobante de percepción o desde la fecha de emisión del comprobante relacionado.</v>
      </c>
      <c r="M82" s="224"/>
      <c r="N82" s="224" t="s">
        <v>194</v>
      </c>
    </row>
    <row r="83" spans="2:14" ht="36">
      <c r="B83" s="365"/>
      <c r="C83" s="362"/>
      <c r="D83" s="226"/>
      <c r="E83" s="365"/>
      <c r="F83" s="365"/>
      <c r="G83" s="365"/>
      <c r="H83" s="373"/>
      <c r="I83" s="233" t="s">
        <v>3968</v>
      </c>
      <c r="J83" s="224" t="s">
        <v>211</v>
      </c>
      <c r="K83" s="140" t="s">
        <v>1869</v>
      </c>
      <c r="L83" s="201" t="str">
        <f>VLOOKUP(K83,CódigosRetorno!$A$1:$B$1142,2,FALSE)</f>
        <v>La fecha de cobro debe estar entre el primer día calendario del mes al cual corresponde la fecha de emisión del comprobante de percepción o desde la fecha de emisión del comprobante relacionado.</v>
      </c>
      <c r="M83" s="224"/>
      <c r="N83" s="224" t="s">
        <v>194</v>
      </c>
    </row>
    <row r="84" spans="2:14" ht="24">
      <c r="B84" s="365">
        <f>+B79+1</f>
        <v>42</v>
      </c>
      <c r="C84" s="362" t="s">
        <v>1088</v>
      </c>
      <c r="D84" s="226" t="s">
        <v>15</v>
      </c>
      <c r="E84" s="365" t="s">
        <v>4</v>
      </c>
      <c r="F84" s="365" t="s">
        <v>974</v>
      </c>
      <c r="G84" s="365"/>
      <c r="H84" s="371" t="s">
        <v>1089</v>
      </c>
      <c r="I84" s="233" t="s">
        <v>3815</v>
      </c>
      <c r="J84" s="224" t="s">
        <v>211</v>
      </c>
      <c r="K84" s="140" t="s">
        <v>1760</v>
      </c>
      <c r="L84" s="201" t="str">
        <f>VLOOKUP(K84,CódigosRetorno!$A$1:$B$1142,2,FALSE)</f>
        <v>El XML no contiene el tag o no existe información del número de cobro</v>
      </c>
      <c r="M84" s="224" t="s">
        <v>495</v>
      </c>
      <c r="N84" s="224" t="s">
        <v>194</v>
      </c>
    </row>
    <row r="85" spans="2:14" ht="24">
      <c r="B85" s="365"/>
      <c r="C85" s="362"/>
      <c r="D85" s="226"/>
      <c r="E85" s="365"/>
      <c r="F85" s="365"/>
      <c r="G85" s="365"/>
      <c r="H85" s="372"/>
      <c r="I85" s="233" t="s">
        <v>3642</v>
      </c>
      <c r="J85" s="224" t="s">
        <v>211</v>
      </c>
      <c r="K85" s="140" t="s">
        <v>1759</v>
      </c>
      <c r="L85" s="201" t="str">
        <f>VLOOKUP(K85,CódigosRetorno!$A$1:$B$1142,2,FALSE)</f>
        <v>El dato ingresado en el número de cobro no es válido</v>
      </c>
      <c r="M85" s="224" t="s">
        <v>495</v>
      </c>
      <c r="N85" s="224" t="s">
        <v>194</v>
      </c>
    </row>
    <row r="86" spans="2:14" ht="36">
      <c r="B86" s="365"/>
      <c r="C86" s="362"/>
      <c r="D86" s="226"/>
      <c r="E86" s="365"/>
      <c r="F86" s="365"/>
      <c r="G86" s="365"/>
      <c r="H86" s="373"/>
      <c r="I86" s="233" t="s">
        <v>3678</v>
      </c>
      <c r="J86" s="224" t="s">
        <v>211</v>
      </c>
      <c r="K86" s="140" t="s">
        <v>1844</v>
      </c>
      <c r="L86" s="201" t="str">
        <f>VLOOKUP(K86,CódigosRetorno!$A$1:$B$1142,2,FALSE)</f>
        <v>El Nro. de documento con el número de pago ya se encuentra en la Relación de Documentos Relacionados agregados.</v>
      </c>
      <c r="M86" s="224"/>
      <c r="N86" s="224" t="s">
        <v>194</v>
      </c>
    </row>
    <row r="87" spans="2:14" ht="24">
      <c r="B87" s="365">
        <f>+B84+1</f>
        <v>43</v>
      </c>
      <c r="C87" s="362" t="s">
        <v>3707</v>
      </c>
      <c r="D87" s="226" t="s">
        <v>15</v>
      </c>
      <c r="E87" s="365" t="s">
        <v>4</v>
      </c>
      <c r="F87" s="365" t="s">
        <v>12</v>
      </c>
      <c r="G87" s="365" t="s">
        <v>16</v>
      </c>
      <c r="H87" s="371" t="s">
        <v>1090</v>
      </c>
      <c r="I87" s="233" t="s">
        <v>3641</v>
      </c>
      <c r="J87" s="224" t="s">
        <v>211</v>
      </c>
      <c r="K87" s="140" t="s">
        <v>1758</v>
      </c>
      <c r="L87" s="201" t="str">
        <f>VLOOKUP(K87,CódigosRetorno!$A$1:$B$1142,2,FALSE)</f>
        <v>El XML no contiene el tag o no existe información del Importe del cobro</v>
      </c>
      <c r="M87" s="224" t="s">
        <v>495</v>
      </c>
      <c r="N87" s="224" t="s">
        <v>194</v>
      </c>
    </row>
    <row r="88" spans="2:14" ht="24">
      <c r="B88" s="365"/>
      <c r="C88" s="362"/>
      <c r="D88" s="226"/>
      <c r="E88" s="365"/>
      <c r="F88" s="365"/>
      <c r="G88" s="365"/>
      <c r="H88" s="373"/>
      <c r="I88" s="233" t="s">
        <v>3933</v>
      </c>
      <c r="J88" s="224" t="s">
        <v>211</v>
      </c>
      <c r="K88" s="140" t="s">
        <v>1757</v>
      </c>
      <c r="L88" s="201" t="str">
        <f>VLOOKUP(K88,CódigosRetorno!$A$1:$B$1142,2,FALSE)</f>
        <v>El dato ingresado en el Importe del cobro debe ser numérico mayor a cero</v>
      </c>
      <c r="M88" s="224" t="s">
        <v>495</v>
      </c>
      <c r="N88" s="224" t="s">
        <v>194</v>
      </c>
    </row>
    <row r="89" spans="2:14" ht="36">
      <c r="B89" s="224">
        <f>+B87+1</f>
        <v>44</v>
      </c>
      <c r="C89" s="226" t="s">
        <v>1092</v>
      </c>
      <c r="D89" s="226" t="s">
        <v>15</v>
      </c>
      <c r="E89" s="224" t="s">
        <v>4</v>
      </c>
      <c r="F89" s="224" t="s">
        <v>13</v>
      </c>
      <c r="G89" s="224" t="s">
        <v>3626</v>
      </c>
      <c r="H89" s="226" t="s">
        <v>3679</v>
      </c>
      <c r="I89" s="233" t="s">
        <v>3643</v>
      </c>
      <c r="J89" s="224" t="s">
        <v>211</v>
      </c>
      <c r="K89" s="140" t="s">
        <v>1877</v>
      </c>
      <c r="L89" s="201" t="str">
        <f>VLOOKUP(K89,CódigosRetorno!$A$1:$B$1142,2,FALSE)</f>
        <v>La moneda del importe de cobro debe ser la misma que la del documento relacionado.</v>
      </c>
      <c r="M89" s="224" t="s">
        <v>495</v>
      </c>
      <c r="N89" s="224" t="s">
        <v>194</v>
      </c>
    </row>
    <row r="90" spans="2:14">
      <c r="B90" s="160" t="s">
        <v>3664</v>
      </c>
      <c r="C90" s="161"/>
      <c r="D90" s="226"/>
      <c r="E90" s="174" t="s">
        <v>194</v>
      </c>
      <c r="F90" s="174" t="s">
        <v>194</v>
      </c>
      <c r="G90" s="174" t="s">
        <v>194</v>
      </c>
      <c r="H90" s="175" t="s">
        <v>194</v>
      </c>
      <c r="I90" s="233" t="s">
        <v>194</v>
      </c>
      <c r="J90" s="174" t="s">
        <v>194</v>
      </c>
      <c r="K90" s="176" t="s">
        <v>194</v>
      </c>
      <c r="L90" s="201" t="s">
        <v>194</v>
      </c>
      <c r="M90" s="174"/>
      <c r="N90" s="174" t="s">
        <v>194</v>
      </c>
    </row>
    <row r="91" spans="2:14" ht="24">
      <c r="B91" s="365">
        <f>+B89+1</f>
        <v>45</v>
      </c>
      <c r="C91" s="362" t="s">
        <v>3692</v>
      </c>
      <c r="D91" s="226" t="s">
        <v>15</v>
      </c>
      <c r="E91" s="365" t="s">
        <v>4</v>
      </c>
      <c r="F91" s="365" t="s">
        <v>12</v>
      </c>
      <c r="G91" s="365" t="s">
        <v>16</v>
      </c>
      <c r="H91" s="371" t="s">
        <v>1094</v>
      </c>
      <c r="I91" s="233" t="s">
        <v>3931</v>
      </c>
      <c r="J91" s="224" t="s">
        <v>211</v>
      </c>
      <c r="K91" s="140" t="s">
        <v>1752</v>
      </c>
      <c r="L91" s="201" t="str">
        <f>VLOOKUP(K91,CódigosRetorno!$A$1:$B$1142,2,FALSE)</f>
        <v>El dato ingresado en el Importe percibido debe ser numérico mayor a cero</v>
      </c>
      <c r="M91" s="224" t="s">
        <v>495</v>
      </c>
      <c r="N91" s="224" t="s">
        <v>194</v>
      </c>
    </row>
    <row r="92" spans="2:14" ht="48">
      <c r="B92" s="365"/>
      <c r="C92" s="362"/>
      <c r="D92" s="226"/>
      <c r="E92" s="365"/>
      <c r="F92" s="365"/>
      <c r="G92" s="365"/>
      <c r="H92" s="372"/>
      <c r="I92" s="233" t="s">
        <v>3708</v>
      </c>
      <c r="J92" s="224" t="s">
        <v>211</v>
      </c>
      <c r="K92" s="140" t="s">
        <v>1876</v>
      </c>
      <c r="L92" s="201" t="str">
        <f>VLOOKUP(K92,CódigosRetorno!$A$1:$B$1142,2,FALSE)</f>
        <v>Los montos de pago, percibidos y montos cobrados consignados para el documento relacionado no son correctos.</v>
      </c>
      <c r="M92" s="224"/>
      <c r="N92" s="224" t="s">
        <v>194</v>
      </c>
    </row>
    <row r="93" spans="2:14" ht="48">
      <c r="B93" s="365"/>
      <c r="C93" s="362"/>
      <c r="D93" s="226"/>
      <c r="E93" s="365"/>
      <c r="F93" s="365"/>
      <c r="G93" s="365"/>
      <c r="H93" s="373"/>
      <c r="I93" s="233" t="s">
        <v>3709</v>
      </c>
      <c r="J93" s="224" t="s">
        <v>211</v>
      </c>
      <c r="K93" s="140" t="s">
        <v>1876</v>
      </c>
      <c r="L93" s="201" t="str">
        <f>VLOOKUP(K93,CódigosRetorno!$A$1:$B$1142,2,FALSE)</f>
        <v>Los montos de pago, percibidos y montos cobrados consignados para el documento relacionado no son correctos.</v>
      </c>
      <c r="M93" s="224"/>
      <c r="N93" s="224" t="s">
        <v>194</v>
      </c>
    </row>
    <row r="94" spans="2:14" ht="36">
      <c r="B94" s="224">
        <f>+B91+1</f>
        <v>46</v>
      </c>
      <c r="C94" s="226" t="s">
        <v>3693</v>
      </c>
      <c r="D94" s="226" t="s">
        <v>15</v>
      </c>
      <c r="E94" s="224" t="s">
        <v>4</v>
      </c>
      <c r="F94" s="224" t="s">
        <v>13</v>
      </c>
      <c r="G94" s="224" t="s">
        <v>3626</v>
      </c>
      <c r="H94" s="229" t="s">
        <v>3680</v>
      </c>
      <c r="I94" s="233" t="s">
        <v>3646</v>
      </c>
      <c r="J94" s="224" t="s">
        <v>211</v>
      </c>
      <c r="K94" s="140" t="s">
        <v>1750</v>
      </c>
      <c r="L94" s="201" t="str">
        <f>VLOOKUP(K94,CódigosRetorno!$A$1:$B$1142,2,FALSE)</f>
        <v>El valor de la moneda de importe percibido debe ser PEN</v>
      </c>
      <c r="M94" s="224" t="s">
        <v>495</v>
      </c>
      <c r="N94" s="224" t="s">
        <v>194</v>
      </c>
    </row>
    <row r="95" spans="2:14" ht="36">
      <c r="B95" s="224">
        <f>+B94+1</f>
        <v>47</v>
      </c>
      <c r="C95" s="226" t="s">
        <v>3665</v>
      </c>
      <c r="D95" s="226" t="s">
        <v>15</v>
      </c>
      <c r="E95" s="224" t="s">
        <v>4</v>
      </c>
      <c r="F95" s="224" t="s">
        <v>152</v>
      </c>
      <c r="G95" s="224" t="s">
        <v>25</v>
      </c>
      <c r="H95" s="226" t="s">
        <v>1095</v>
      </c>
      <c r="I95" s="201" t="s">
        <v>2689</v>
      </c>
      <c r="J95" s="200" t="s">
        <v>194</v>
      </c>
      <c r="K95" s="129" t="s">
        <v>194</v>
      </c>
      <c r="L95" s="202" t="s">
        <v>194</v>
      </c>
      <c r="M95" s="224" t="s">
        <v>495</v>
      </c>
      <c r="N95" s="224" t="s">
        <v>194</v>
      </c>
    </row>
    <row r="96" spans="2:14" ht="24">
      <c r="B96" s="365">
        <f>+B95+1</f>
        <v>48</v>
      </c>
      <c r="C96" s="362" t="s">
        <v>3696</v>
      </c>
      <c r="D96" s="226" t="s">
        <v>15</v>
      </c>
      <c r="E96" s="365" t="s">
        <v>4</v>
      </c>
      <c r="F96" s="365" t="s">
        <v>12</v>
      </c>
      <c r="G96" s="365" t="s">
        <v>16</v>
      </c>
      <c r="H96" s="371" t="s">
        <v>3943</v>
      </c>
      <c r="I96" s="233" t="s">
        <v>3931</v>
      </c>
      <c r="J96" s="224" t="s">
        <v>211</v>
      </c>
      <c r="K96" s="140" t="s">
        <v>1746</v>
      </c>
      <c r="L96" s="201" t="str">
        <f>VLOOKUP(K96,CódigosRetorno!$A$1:$B$1142,2,FALSE)</f>
        <v>El dato ingresado en el Monto total a cobrar debe ser numérico mayor a cero</v>
      </c>
      <c r="M96" s="224" t="s">
        <v>495</v>
      </c>
      <c r="N96" s="224" t="s">
        <v>194</v>
      </c>
    </row>
    <row r="97" spans="2:14" ht="36">
      <c r="B97" s="365"/>
      <c r="C97" s="362"/>
      <c r="D97" s="226"/>
      <c r="E97" s="365"/>
      <c r="F97" s="365"/>
      <c r="G97" s="365"/>
      <c r="H97" s="372"/>
      <c r="I97" s="233" t="s">
        <v>3961</v>
      </c>
      <c r="J97" s="224" t="s">
        <v>211</v>
      </c>
      <c r="K97" s="140" t="s">
        <v>1876</v>
      </c>
      <c r="L97" s="201" t="str">
        <f>VLOOKUP(K97,CódigosRetorno!$A$1:$B$1142,2,FALSE)</f>
        <v>Los montos de pago, percibidos y montos cobrados consignados para el documento relacionado no son correctos.</v>
      </c>
      <c r="M97" s="224"/>
      <c r="N97" s="224" t="s">
        <v>194</v>
      </c>
    </row>
    <row r="98" spans="2:14" ht="48">
      <c r="B98" s="365"/>
      <c r="C98" s="362"/>
      <c r="D98" s="226"/>
      <c r="E98" s="365"/>
      <c r="F98" s="365"/>
      <c r="G98" s="365"/>
      <c r="H98" s="373"/>
      <c r="I98" s="233" t="s">
        <v>3962</v>
      </c>
      <c r="J98" s="224" t="s">
        <v>211</v>
      </c>
      <c r="K98" s="140" t="s">
        <v>1876</v>
      </c>
      <c r="L98" s="201" t="str">
        <f>VLOOKUP(K98,CódigosRetorno!$A$1:$B$1142,2,FALSE)</f>
        <v>Los montos de pago, percibidos y montos cobrados consignados para el documento relacionado no son correctos.</v>
      </c>
      <c r="M98" s="224"/>
      <c r="N98" s="224" t="s">
        <v>194</v>
      </c>
    </row>
    <row r="99" spans="2:14" ht="36">
      <c r="B99" s="224">
        <f>+B96+1</f>
        <v>49</v>
      </c>
      <c r="C99" s="226" t="s">
        <v>3694</v>
      </c>
      <c r="D99" s="226" t="s">
        <v>15</v>
      </c>
      <c r="E99" s="224" t="s">
        <v>4</v>
      </c>
      <c r="F99" s="224" t="s">
        <v>13</v>
      </c>
      <c r="G99" s="224" t="s">
        <v>3626</v>
      </c>
      <c r="H99" s="229" t="s">
        <v>3944</v>
      </c>
      <c r="I99" s="233" t="s">
        <v>3646</v>
      </c>
      <c r="J99" s="224" t="s">
        <v>211</v>
      </c>
      <c r="K99" s="140" t="s">
        <v>1744</v>
      </c>
      <c r="L99" s="201" t="str">
        <f>VLOOKUP(K99,CódigosRetorno!$A$1:$B$1142,2,FALSE)</f>
        <v>El valor de la moneda del Monto total a cobrar debe ser PEN</v>
      </c>
      <c r="M99" s="224" t="s">
        <v>495</v>
      </c>
      <c r="N99" s="224" t="s">
        <v>194</v>
      </c>
    </row>
    <row r="100" spans="2:14">
      <c r="B100" s="133" t="s">
        <v>990</v>
      </c>
      <c r="C100" s="161"/>
      <c r="D100" s="201"/>
      <c r="E100" s="202" t="s">
        <v>194</v>
      </c>
      <c r="F100" s="202" t="s">
        <v>194</v>
      </c>
      <c r="G100" s="202" t="s">
        <v>194</v>
      </c>
      <c r="H100" s="127" t="s">
        <v>194</v>
      </c>
      <c r="I100" s="233" t="s">
        <v>194</v>
      </c>
      <c r="J100" s="224" t="s">
        <v>194</v>
      </c>
      <c r="K100" s="140" t="s">
        <v>194</v>
      </c>
      <c r="L100" s="201" t="s">
        <v>194</v>
      </c>
      <c r="M100" s="224"/>
      <c r="N100" s="224" t="s">
        <v>194</v>
      </c>
    </row>
    <row r="101" spans="2:14" ht="24">
      <c r="B101" s="365">
        <f>+B99+1</f>
        <v>50</v>
      </c>
      <c r="C101" s="331" t="s">
        <v>991</v>
      </c>
      <c r="D101" s="201" t="s">
        <v>15</v>
      </c>
      <c r="E101" s="332" t="s">
        <v>9</v>
      </c>
      <c r="F101" s="332" t="s">
        <v>13</v>
      </c>
      <c r="G101" s="365" t="s">
        <v>3626</v>
      </c>
      <c r="H101" s="326" t="s">
        <v>3681</v>
      </c>
      <c r="I101" s="233" t="s">
        <v>3650</v>
      </c>
      <c r="J101" s="224" t="s">
        <v>211</v>
      </c>
      <c r="K101" s="140" t="s">
        <v>1738</v>
      </c>
      <c r="L101" s="201" t="str">
        <f>VLOOKUP(K101,CódigosRetorno!$A$1:$B$1142,2,FALSE)</f>
        <v>El XML no contiene el tag o no existe información de la moneda de referencia para el tipo de cambio</v>
      </c>
      <c r="M101" s="224" t="s">
        <v>495</v>
      </c>
      <c r="N101" s="224" t="s">
        <v>194</v>
      </c>
    </row>
    <row r="102" spans="2:14" ht="24">
      <c r="B102" s="365"/>
      <c r="C102" s="331"/>
      <c r="D102" s="201"/>
      <c r="E102" s="332"/>
      <c r="F102" s="332"/>
      <c r="G102" s="365"/>
      <c r="H102" s="327"/>
      <c r="I102" s="233" t="s">
        <v>3653</v>
      </c>
      <c r="J102" s="224" t="s">
        <v>211</v>
      </c>
      <c r="K102" s="140" t="s">
        <v>1706</v>
      </c>
      <c r="L102" s="201" t="str">
        <f>VLOOKUP(K102,CódigosRetorno!$A$1:$B$1142,2,FALSE)</f>
        <v>La moneda de referencia para el tipo de cambio debe ser la misma que la del documento relacionado</v>
      </c>
      <c r="M102" s="224" t="s">
        <v>495</v>
      </c>
      <c r="N102" s="224" t="s">
        <v>194</v>
      </c>
    </row>
    <row r="103" spans="2:14" ht="24">
      <c r="B103" s="365">
        <f>+B101+1</f>
        <v>51</v>
      </c>
      <c r="C103" s="331" t="s">
        <v>992</v>
      </c>
      <c r="D103" s="201" t="s">
        <v>15</v>
      </c>
      <c r="E103" s="332" t="s">
        <v>9</v>
      </c>
      <c r="F103" s="332" t="s">
        <v>13</v>
      </c>
      <c r="G103" s="365" t="s">
        <v>3626</v>
      </c>
      <c r="H103" s="326" t="s">
        <v>3682</v>
      </c>
      <c r="I103" s="274" t="s">
        <v>3650</v>
      </c>
      <c r="J103" s="269" t="s">
        <v>211</v>
      </c>
      <c r="K103" s="275" t="s">
        <v>1737</v>
      </c>
      <c r="L103" s="201" t="str">
        <f>VLOOKUP(K103,CódigosRetorno!$A$1:$B$1142,2,FALSE)</f>
        <v>El XML no contiene el tag o no existe información de la moneda objetivo para la Tasa de Cambio</v>
      </c>
      <c r="M103" s="224" t="s">
        <v>495</v>
      </c>
      <c r="N103" s="224" t="s">
        <v>194</v>
      </c>
    </row>
    <row r="104" spans="2:14" ht="24">
      <c r="B104" s="365"/>
      <c r="C104" s="331"/>
      <c r="D104" s="201"/>
      <c r="E104" s="332"/>
      <c r="F104" s="332"/>
      <c r="G104" s="365"/>
      <c r="H104" s="327"/>
      <c r="I104" s="233" t="s">
        <v>3654</v>
      </c>
      <c r="J104" s="224" t="s">
        <v>211</v>
      </c>
      <c r="K104" s="140" t="s">
        <v>1742</v>
      </c>
      <c r="L104" s="201" t="str">
        <f>VLOOKUP(K104,CódigosRetorno!$A$1:$B$1142,2,FALSE)</f>
        <v>El valor de la moneda objetivo para la Tasa de Cambio debe ser PEN</v>
      </c>
      <c r="M104" s="224" t="s">
        <v>495</v>
      </c>
      <c r="N104" s="224" t="s">
        <v>194</v>
      </c>
    </row>
    <row r="105" spans="2:14" ht="24">
      <c r="B105" s="365">
        <f>+B103+1</f>
        <v>52</v>
      </c>
      <c r="C105" s="331" t="s">
        <v>993</v>
      </c>
      <c r="D105" s="201" t="s">
        <v>15</v>
      </c>
      <c r="E105" s="332" t="s">
        <v>9</v>
      </c>
      <c r="F105" s="332" t="s">
        <v>994</v>
      </c>
      <c r="G105" s="332" t="s">
        <v>995</v>
      </c>
      <c r="H105" s="326" t="s">
        <v>1096</v>
      </c>
      <c r="I105" s="233" t="s">
        <v>3650</v>
      </c>
      <c r="J105" s="224" t="s">
        <v>211</v>
      </c>
      <c r="K105" s="140" t="s">
        <v>1736</v>
      </c>
      <c r="L105" s="201" t="str">
        <f>VLOOKUP(K105,CódigosRetorno!$A$1:$B$1142,2,FALSE)</f>
        <v>El XML no contiene el tag o no existe información del tipo de cambio</v>
      </c>
      <c r="M105" s="224" t="s">
        <v>495</v>
      </c>
      <c r="N105" s="224" t="s">
        <v>194</v>
      </c>
    </row>
    <row r="106" spans="2:14" ht="24">
      <c r="B106" s="365"/>
      <c r="C106" s="331"/>
      <c r="D106" s="201"/>
      <c r="E106" s="332"/>
      <c r="F106" s="332"/>
      <c r="G106" s="332"/>
      <c r="H106" s="327"/>
      <c r="I106" s="233" t="s">
        <v>3932</v>
      </c>
      <c r="J106" s="224" t="s">
        <v>211</v>
      </c>
      <c r="K106" s="140" t="s">
        <v>1741</v>
      </c>
      <c r="L106" s="201" t="str">
        <f>VLOOKUP(K106,CódigosRetorno!$A$1:$B$1142,2,FALSE)</f>
        <v>El dato ingresado en el tipo de cambio debe ser numérico mayor a cero</v>
      </c>
      <c r="M106" s="224" t="s">
        <v>495</v>
      </c>
      <c r="N106" s="224" t="s">
        <v>194</v>
      </c>
    </row>
    <row r="107" spans="2:14" ht="36">
      <c r="B107" s="224">
        <f>+B105+1</f>
        <v>53</v>
      </c>
      <c r="C107" s="201" t="s">
        <v>997</v>
      </c>
      <c r="D107" s="201" t="s">
        <v>15</v>
      </c>
      <c r="E107" s="202" t="s">
        <v>9</v>
      </c>
      <c r="F107" s="202" t="s">
        <v>152</v>
      </c>
      <c r="G107" s="202" t="s">
        <v>25</v>
      </c>
      <c r="H107" s="201" t="s">
        <v>1097</v>
      </c>
      <c r="I107" s="233" t="s">
        <v>3650</v>
      </c>
      <c r="J107" s="224" t="s">
        <v>211</v>
      </c>
      <c r="K107" s="140" t="s">
        <v>1735</v>
      </c>
      <c r="L107" s="201" t="str">
        <f>VLOOKUP(K107,CódigosRetorno!$A$1:$B$1142,2,FALSE)</f>
        <v>El XML no contiene el tag o no existe información de la fecha de cambio</v>
      </c>
      <c r="M107" s="224" t="s">
        <v>495</v>
      </c>
      <c r="N107" s="224" t="s">
        <v>194</v>
      </c>
    </row>
    <row r="108" spans="2:14">
      <c r="I108" s="65"/>
      <c r="J108" s="66"/>
      <c r="K108" s="177"/>
      <c r="L108" s="65"/>
      <c r="M108" s="66"/>
      <c r="N108" s="65"/>
    </row>
    <row r="109" spans="2:14">
      <c r="B109" s="199"/>
      <c r="C109" s="3"/>
      <c r="D109" s="67"/>
      <c r="E109" s="67"/>
      <c r="F109" s="123"/>
      <c r="G109" s="67"/>
      <c r="H109" s="1"/>
    </row>
    <row r="110" spans="2:14">
      <c r="B110" s="173"/>
      <c r="C110" s="55"/>
      <c r="D110" s="56"/>
      <c r="E110" s="56"/>
      <c r="F110" s="56"/>
      <c r="G110" s="56"/>
      <c r="H110" s="55"/>
    </row>
    <row r="111" spans="2:14">
      <c r="B111" s="173"/>
      <c r="C111" s="3"/>
      <c r="D111" s="67"/>
      <c r="E111" s="67"/>
      <c r="F111" s="123"/>
      <c r="G111" s="67"/>
      <c r="H111" s="1"/>
    </row>
    <row r="112" spans="2:14">
      <c r="B112" s="173"/>
      <c r="C112" s="3"/>
      <c r="D112" s="67"/>
      <c r="E112" s="67"/>
      <c r="F112" s="123"/>
      <c r="G112" s="67"/>
      <c r="H112" s="1"/>
    </row>
    <row r="113" spans="1:41">
      <c r="B113" s="173"/>
      <c r="C113" s="3"/>
      <c r="D113" s="67"/>
      <c r="E113" s="67"/>
      <c r="F113" s="123"/>
      <c r="G113" s="67"/>
      <c r="H113" s="1"/>
    </row>
    <row r="114" spans="1:41">
      <c r="B114" s="309"/>
      <c r="C114" s="55"/>
      <c r="D114" s="67"/>
      <c r="E114" s="67"/>
      <c r="F114" s="123"/>
      <c r="G114" s="67"/>
      <c r="H114" s="1"/>
    </row>
    <row r="115" spans="1:41">
      <c r="B115" s="309"/>
      <c r="C115" s="55"/>
      <c r="D115" s="56"/>
      <c r="E115" s="56"/>
      <c r="F115" s="56"/>
      <c r="G115" s="56"/>
      <c r="H115" s="55"/>
      <c r="K115" s="177"/>
    </row>
    <row r="116" spans="1:41">
      <c r="B116" s="309"/>
      <c r="C116" s="55"/>
      <c r="D116" s="56"/>
      <c r="E116" s="56"/>
      <c r="F116" s="56"/>
      <c r="G116" s="56"/>
      <c r="H116" s="55"/>
      <c r="K116" s="177"/>
    </row>
    <row r="117" spans="1:41">
      <c r="B117" s="309"/>
      <c r="C117" s="55"/>
      <c r="D117" s="56"/>
      <c r="E117" s="56"/>
      <c r="F117" s="56"/>
      <c r="G117" s="56"/>
      <c r="H117" s="55"/>
      <c r="K117" s="177"/>
    </row>
    <row r="118" spans="1:41" s="253" customFormat="1">
      <c r="A118" s="65"/>
      <c r="B118" s="309"/>
      <c r="C118" s="55"/>
      <c r="D118" s="56"/>
      <c r="E118" s="56"/>
      <c r="F118" s="56"/>
      <c r="G118" s="56"/>
      <c r="H118" s="55"/>
      <c r="J118" s="266"/>
      <c r="K118" s="177"/>
      <c r="M118" s="266"/>
      <c r="N118" s="266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spans="1:41" s="253" customFormat="1">
      <c r="A119" s="65"/>
      <c r="B119" s="309"/>
      <c r="C119" s="55"/>
      <c r="D119" s="56"/>
      <c r="E119" s="56"/>
      <c r="F119" s="56"/>
      <c r="G119" s="56"/>
      <c r="H119" s="55"/>
      <c r="J119" s="266"/>
      <c r="K119" s="177"/>
      <c r="M119" s="266"/>
      <c r="N119" s="266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spans="1:41" s="253" customFormat="1">
      <c r="A120" s="65"/>
      <c r="B120" s="309"/>
      <c r="C120" s="55"/>
      <c r="D120" s="56"/>
      <c r="E120" s="56"/>
      <c r="F120" s="56"/>
      <c r="G120" s="56"/>
      <c r="H120" s="55"/>
      <c r="J120" s="266"/>
      <c r="K120" s="177"/>
      <c r="M120" s="266"/>
      <c r="N120" s="266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spans="1:41" s="253" customFormat="1">
      <c r="A121" s="65"/>
      <c r="B121" s="309"/>
      <c r="C121" s="55"/>
      <c r="D121" s="56"/>
      <c r="E121" s="56"/>
      <c r="F121" s="56"/>
      <c r="G121" s="56"/>
      <c r="H121" s="55"/>
      <c r="J121" s="266"/>
      <c r="K121" s="177"/>
      <c r="M121" s="266"/>
      <c r="N121" s="266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spans="1:41" s="253" customFormat="1">
      <c r="A122" s="65"/>
      <c r="B122" s="309"/>
      <c r="C122" s="55"/>
      <c r="D122" s="56"/>
      <c r="E122" s="56"/>
      <c r="F122" s="56"/>
      <c r="G122" s="56"/>
      <c r="H122" s="55"/>
      <c r="J122" s="266"/>
      <c r="K122" s="177"/>
      <c r="M122" s="266"/>
      <c r="N122" s="266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spans="1:41" s="253" customFormat="1">
      <c r="A123" s="65"/>
      <c r="B123" s="308"/>
      <c r="E123" s="266"/>
      <c r="F123" s="266"/>
      <c r="G123" s="266"/>
      <c r="J123" s="266"/>
      <c r="K123" s="177"/>
      <c r="M123" s="266"/>
      <c r="N123" s="266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spans="1:41" s="253" customFormat="1">
      <c r="A124" s="65"/>
      <c r="B124" s="308"/>
      <c r="E124" s="266"/>
      <c r="F124" s="266"/>
      <c r="G124" s="266"/>
      <c r="J124" s="266"/>
      <c r="K124" s="177"/>
      <c r="M124" s="266"/>
      <c r="N124" s="266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spans="1:41" s="253" customFormat="1">
      <c r="A125" s="65"/>
      <c r="B125" s="308"/>
      <c r="E125" s="266"/>
      <c r="F125" s="266"/>
      <c r="G125" s="266"/>
      <c r="J125" s="266"/>
      <c r="K125" s="177"/>
      <c r="M125" s="266"/>
      <c r="N125" s="266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spans="1:41" s="253" customFormat="1">
      <c r="A126" s="65"/>
      <c r="B126" s="308"/>
      <c r="E126" s="266"/>
      <c r="F126" s="266"/>
      <c r="G126" s="266"/>
      <c r="J126" s="266"/>
      <c r="K126" s="177"/>
      <c r="M126" s="266"/>
      <c r="N126" s="266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spans="1:41" s="253" customFormat="1">
      <c r="A127" s="65"/>
      <c r="B127" s="308"/>
      <c r="E127" s="266"/>
      <c r="F127" s="266"/>
      <c r="G127" s="266"/>
      <c r="J127" s="266"/>
      <c r="K127" s="177"/>
      <c r="M127" s="266"/>
      <c r="N127" s="266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</sheetData>
  <mergeCells count="144">
    <mergeCell ref="H65:H66"/>
    <mergeCell ref="G65:G66"/>
    <mergeCell ref="F65:F66"/>
    <mergeCell ref="E65:E66"/>
    <mergeCell ref="C65:C66"/>
    <mergeCell ref="B65:B66"/>
    <mergeCell ref="B67:B73"/>
    <mergeCell ref="C67:C73"/>
    <mergeCell ref="E67:E73"/>
    <mergeCell ref="F67:F73"/>
    <mergeCell ref="G67:G73"/>
    <mergeCell ref="H67:H73"/>
    <mergeCell ref="B105:B106"/>
    <mergeCell ref="C105:C106"/>
    <mergeCell ref="E105:E106"/>
    <mergeCell ref="F105:F106"/>
    <mergeCell ref="G105:G106"/>
    <mergeCell ref="H105:H106"/>
    <mergeCell ref="B103:B104"/>
    <mergeCell ref="C103:C104"/>
    <mergeCell ref="E103:E104"/>
    <mergeCell ref="F103:F104"/>
    <mergeCell ref="G103:G104"/>
    <mergeCell ref="H103:H104"/>
    <mergeCell ref="B101:B102"/>
    <mergeCell ref="C101:C102"/>
    <mergeCell ref="E101:E102"/>
    <mergeCell ref="F101:F102"/>
    <mergeCell ref="G101:G102"/>
    <mergeCell ref="H101:H102"/>
    <mergeCell ref="B96:B98"/>
    <mergeCell ref="C96:C98"/>
    <mergeCell ref="E96:E98"/>
    <mergeCell ref="F96:F98"/>
    <mergeCell ref="G96:G98"/>
    <mergeCell ref="H96:H98"/>
    <mergeCell ref="B91:B93"/>
    <mergeCell ref="C91:C93"/>
    <mergeCell ref="E91:E93"/>
    <mergeCell ref="F91:F93"/>
    <mergeCell ref="G91:G93"/>
    <mergeCell ref="H91:H93"/>
    <mergeCell ref="B87:B88"/>
    <mergeCell ref="C87:C88"/>
    <mergeCell ref="E87:E88"/>
    <mergeCell ref="F87:F88"/>
    <mergeCell ref="G87:G88"/>
    <mergeCell ref="H87:H88"/>
    <mergeCell ref="B75:B76"/>
    <mergeCell ref="C75:C76"/>
    <mergeCell ref="E75:E76"/>
    <mergeCell ref="F75:F76"/>
    <mergeCell ref="G75:G76"/>
    <mergeCell ref="H75:H76"/>
    <mergeCell ref="B84:B86"/>
    <mergeCell ref="C84:C86"/>
    <mergeCell ref="E84:E86"/>
    <mergeCell ref="F84:F86"/>
    <mergeCell ref="G84:G86"/>
    <mergeCell ref="H84:H86"/>
    <mergeCell ref="B79:B83"/>
    <mergeCell ref="C79:C83"/>
    <mergeCell ref="E79:E83"/>
    <mergeCell ref="F79:F83"/>
    <mergeCell ref="G79:G83"/>
    <mergeCell ref="H79:H83"/>
    <mergeCell ref="B61:B62"/>
    <mergeCell ref="C61:C62"/>
    <mergeCell ref="E61:E62"/>
    <mergeCell ref="F61:F62"/>
    <mergeCell ref="G61:G62"/>
    <mergeCell ref="H61:H62"/>
    <mergeCell ref="B58:B59"/>
    <mergeCell ref="C58:C59"/>
    <mergeCell ref="E58:E59"/>
    <mergeCell ref="F58:F59"/>
    <mergeCell ref="G58:G59"/>
    <mergeCell ref="H58:H59"/>
    <mergeCell ref="B52:B53"/>
    <mergeCell ref="C52:C53"/>
    <mergeCell ref="E52:E53"/>
    <mergeCell ref="F52:F53"/>
    <mergeCell ref="G52:G53"/>
    <mergeCell ref="H52:H53"/>
    <mergeCell ref="B44:B45"/>
    <mergeCell ref="C44:C45"/>
    <mergeCell ref="E44:E45"/>
    <mergeCell ref="F44:F45"/>
    <mergeCell ref="G44:G45"/>
    <mergeCell ref="H44:H45"/>
    <mergeCell ref="B40:B41"/>
    <mergeCell ref="C40:C41"/>
    <mergeCell ref="E40:E41"/>
    <mergeCell ref="F40:F41"/>
    <mergeCell ref="G40:G41"/>
    <mergeCell ref="H40:H41"/>
    <mergeCell ref="H33:H39"/>
    <mergeCell ref="G33:G39"/>
    <mergeCell ref="F33:F39"/>
    <mergeCell ref="E33:E39"/>
    <mergeCell ref="C33:C39"/>
    <mergeCell ref="B33:B39"/>
    <mergeCell ref="B30:B31"/>
    <mergeCell ref="C30:C31"/>
    <mergeCell ref="E30:E31"/>
    <mergeCell ref="F30:F31"/>
    <mergeCell ref="G30:G31"/>
    <mergeCell ref="H30:H31"/>
    <mergeCell ref="B22:B23"/>
    <mergeCell ref="C22:C23"/>
    <mergeCell ref="E22:E23"/>
    <mergeCell ref="F22:F23"/>
    <mergeCell ref="G22:G23"/>
    <mergeCell ref="H22:H23"/>
    <mergeCell ref="B18:B19"/>
    <mergeCell ref="C18:C19"/>
    <mergeCell ref="E18:E19"/>
    <mergeCell ref="F18:F19"/>
    <mergeCell ref="G18:G19"/>
    <mergeCell ref="H18:H19"/>
    <mergeCell ref="B15:B17"/>
    <mergeCell ref="C15:C17"/>
    <mergeCell ref="E15:E17"/>
    <mergeCell ref="F15:F17"/>
    <mergeCell ref="G15:G17"/>
    <mergeCell ref="H15:H17"/>
    <mergeCell ref="B5:B6"/>
    <mergeCell ref="C5:C6"/>
    <mergeCell ref="E5:E6"/>
    <mergeCell ref="F5:F6"/>
    <mergeCell ref="G5:G6"/>
    <mergeCell ref="H5:H6"/>
    <mergeCell ref="B10:B11"/>
    <mergeCell ref="C10:C11"/>
    <mergeCell ref="E10:E11"/>
    <mergeCell ref="F10:F11"/>
    <mergeCell ref="G10:G11"/>
    <mergeCell ref="H10:H11"/>
    <mergeCell ref="B7:B8"/>
    <mergeCell ref="C7:C8"/>
    <mergeCell ref="E7:E8"/>
    <mergeCell ref="F7:F8"/>
    <mergeCell ref="G7:G8"/>
    <mergeCell ref="H7:H8"/>
  </mergeCells>
  <pageMargins left="0.70866141732283472" right="0.70866141732283472" top="0.74803149606299213" bottom="0.74803149606299213" header="0.31496062992125984" footer="0.31496062992125984"/>
  <pageSetup paperSize="9" scale="64" fitToHeight="2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ABM129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baseColWidth="10" defaultColWidth="11.42578125" defaultRowHeight="12"/>
  <cols>
    <col min="1" max="1" width="1.5703125" style="171" customWidth="1"/>
    <col min="2" max="2" width="4.28515625" style="251" customWidth="1"/>
    <col min="3" max="3" width="28.5703125" style="171" customWidth="1"/>
    <col min="4" max="4" width="10.7109375" style="251" hidden="1" customWidth="1"/>
    <col min="5" max="5" width="11.42578125" style="251" customWidth="1"/>
    <col min="6" max="6" width="10" style="251" customWidth="1"/>
    <col min="7" max="7" width="14.28515625" style="251" customWidth="1"/>
    <col min="8" max="8" width="35.7109375" style="171" customWidth="1"/>
    <col min="9" max="9" width="64.28515625" style="171" customWidth="1"/>
    <col min="10" max="10" width="10" style="251" customWidth="1"/>
    <col min="11" max="11" width="10" style="258" customWidth="1"/>
    <col min="12" max="12" width="57.140625" style="171" customWidth="1"/>
    <col min="13" max="13" width="12.28515625" style="171" hidden="1" customWidth="1"/>
    <col min="14" max="14" width="11.42578125" style="266" customWidth="1"/>
    <col min="15" max="16384" width="11.42578125" style="171"/>
  </cols>
  <sheetData>
    <row r="2" spans="1:741" ht="24">
      <c r="A2" s="170"/>
      <c r="B2" s="260" t="s">
        <v>0</v>
      </c>
      <c r="C2" s="260" t="s">
        <v>59</v>
      </c>
      <c r="D2" s="260" t="s">
        <v>1</v>
      </c>
      <c r="E2" s="260" t="s">
        <v>3257</v>
      </c>
      <c r="F2" s="260" t="s">
        <v>3258</v>
      </c>
      <c r="G2" s="260" t="s">
        <v>2</v>
      </c>
      <c r="H2" s="260" t="s">
        <v>27</v>
      </c>
      <c r="I2" s="260" t="s">
        <v>2668</v>
      </c>
      <c r="J2" s="261" t="s">
        <v>2666</v>
      </c>
      <c r="K2" s="261" t="s">
        <v>2667</v>
      </c>
      <c r="L2" s="260" t="s">
        <v>3256</v>
      </c>
      <c r="M2" s="277" t="s">
        <v>225</v>
      </c>
      <c r="N2" s="260" t="s">
        <v>3026</v>
      </c>
    </row>
    <row r="3" spans="1:741">
      <c r="A3" s="170"/>
      <c r="B3" s="153" t="s">
        <v>194</v>
      </c>
      <c r="C3" s="186" t="s">
        <v>194</v>
      </c>
      <c r="D3" s="153"/>
      <c r="E3" s="153" t="s">
        <v>194</v>
      </c>
      <c r="F3" s="153" t="s">
        <v>194</v>
      </c>
      <c r="G3" s="153" t="s">
        <v>194</v>
      </c>
      <c r="H3" s="186" t="s">
        <v>194</v>
      </c>
      <c r="I3" s="201" t="s">
        <v>3718</v>
      </c>
      <c r="J3" s="158" t="s">
        <v>194</v>
      </c>
      <c r="K3" s="158" t="s">
        <v>194</v>
      </c>
      <c r="L3" s="153" t="s">
        <v>194</v>
      </c>
      <c r="M3" s="153"/>
      <c r="N3" s="153" t="s">
        <v>194</v>
      </c>
    </row>
    <row r="4" spans="1:741">
      <c r="A4" s="170"/>
      <c r="B4" s="133" t="s">
        <v>3530</v>
      </c>
      <c r="C4" s="127"/>
      <c r="D4" s="135" t="s">
        <v>194</v>
      </c>
      <c r="E4" s="135" t="s">
        <v>194</v>
      </c>
      <c r="F4" s="135" t="s">
        <v>194</v>
      </c>
      <c r="G4" s="135" t="s">
        <v>194</v>
      </c>
      <c r="H4" s="127" t="s">
        <v>194</v>
      </c>
      <c r="I4" s="188" t="s">
        <v>194</v>
      </c>
      <c r="J4" s="139" t="s">
        <v>194</v>
      </c>
      <c r="K4" s="130" t="s">
        <v>194</v>
      </c>
      <c r="L4" s="188" t="s">
        <v>194</v>
      </c>
      <c r="M4" s="134"/>
      <c r="N4" s="224" t="s">
        <v>194</v>
      </c>
    </row>
    <row r="5" spans="1:741">
      <c r="A5" s="170"/>
      <c r="B5" s="328">
        <v>1</v>
      </c>
      <c r="C5" s="326" t="s">
        <v>251</v>
      </c>
      <c r="D5" s="202" t="s">
        <v>3</v>
      </c>
      <c r="E5" s="328" t="s">
        <v>4</v>
      </c>
      <c r="F5" s="328" t="s">
        <v>13</v>
      </c>
      <c r="G5" s="387" t="s">
        <v>194</v>
      </c>
      <c r="H5" s="393" t="s">
        <v>252</v>
      </c>
      <c r="I5" s="201" t="s">
        <v>3384</v>
      </c>
      <c r="J5" s="202" t="s">
        <v>211</v>
      </c>
      <c r="K5" s="129" t="s">
        <v>2394</v>
      </c>
      <c r="L5" s="201" t="str">
        <f>VLOOKUP(K5,CódigosRetorno!$A$1:$B$1142,2,FALSE)</f>
        <v>El XML no contiene el tag o no existe informacion de UBLVersionID</v>
      </c>
      <c r="M5" s="227" t="s">
        <v>495</v>
      </c>
      <c r="N5" s="224" t="s">
        <v>194</v>
      </c>
    </row>
    <row r="6" spans="1:741">
      <c r="A6" s="170"/>
      <c r="B6" s="329"/>
      <c r="C6" s="327"/>
      <c r="D6" s="165" t="s">
        <v>194</v>
      </c>
      <c r="E6" s="329"/>
      <c r="F6" s="329"/>
      <c r="G6" s="388"/>
      <c r="H6" s="394"/>
      <c r="I6" s="226" t="s">
        <v>3531</v>
      </c>
      <c r="J6" s="224" t="s">
        <v>211</v>
      </c>
      <c r="K6" s="140" t="s">
        <v>2395</v>
      </c>
      <c r="L6" s="201" t="str">
        <f>VLOOKUP(K6,CódigosRetorno!$A$1:$B$1142,2,FALSE)</f>
        <v>UBLVersionID - La versión del UBL no es correcta</v>
      </c>
      <c r="M6" s="227" t="s">
        <v>495</v>
      </c>
      <c r="N6" s="224" t="s">
        <v>194</v>
      </c>
      <c r="ABM6" s="171" t="s">
        <v>71</v>
      </c>
    </row>
    <row r="7" spans="1:741">
      <c r="A7" s="170"/>
      <c r="B7" s="328">
        <v>2</v>
      </c>
      <c r="C7" s="326" t="s">
        <v>255</v>
      </c>
      <c r="D7" s="202" t="s">
        <v>3</v>
      </c>
      <c r="E7" s="328" t="s">
        <v>4</v>
      </c>
      <c r="F7" s="328" t="s">
        <v>13</v>
      </c>
      <c r="G7" s="387" t="s">
        <v>194</v>
      </c>
      <c r="H7" s="393" t="s">
        <v>256</v>
      </c>
      <c r="I7" s="201" t="s">
        <v>3384</v>
      </c>
      <c r="J7" s="202" t="s">
        <v>211</v>
      </c>
      <c r="K7" s="129" t="s">
        <v>2392</v>
      </c>
      <c r="L7" s="201" t="str">
        <f>VLOOKUP(K7,CódigosRetorno!$A$1:$B$1142,2,FALSE)</f>
        <v>El XML no contiene el tag o no existe informacion de CustomizationID</v>
      </c>
      <c r="M7" s="227" t="s">
        <v>495</v>
      </c>
      <c r="N7" s="224" t="s">
        <v>194</v>
      </c>
    </row>
    <row r="8" spans="1:741">
      <c r="A8" s="170"/>
      <c r="B8" s="329"/>
      <c r="C8" s="327"/>
      <c r="D8" s="165" t="s">
        <v>194</v>
      </c>
      <c r="E8" s="329"/>
      <c r="F8" s="329"/>
      <c r="G8" s="388"/>
      <c r="H8" s="394"/>
      <c r="I8" s="226" t="s">
        <v>3501</v>
      </c>
      <c r="J8" s="202" t="s">
        <v>211</v>
      </c>
      <c r="K8" s="140" t="s">
        <v>2393</v>
      </c>
      <c r="L8" s="201" t="str">
        <f>VLOOKUP(K8,CódigosRetorno!$A$1:$B$1142,2,FALSE)</f>
        <v>CustomizationID - La version del documento no es correcta</v>
      </c>
      <c r="M8" s="227" t="s">
        <v>495</v>
      </c>
      <c r="N8" s="224" t="s">
        <v>194</v>
      </c>
    </row>
    <row r="9" spans="1:741" ht="24">
      <c r="A9" s="170"/>
      <c r="B9" s="328">
        <v>3</v>
      </c>
      <c r="C9" s="326" t="s">
        <v>259</v>
      </c>
      <c r="D9" s="202" t="s">
        <v>3</v>
      </c>
      <c r="E9" s="328" t="s">
        <v>4</v>
      </c>
      <c r="F9" s="328" t="s">
        <v>45</v>
      </c>
      <c r="G9" s="324" t="s">
        <v>260</v>
      </c>
      <c r="H9" s="393" t="s">
        <v>261</v>
      </c>
      <c r="I9" s="226" t="s">
        <v>3532</v>
      </c>
      <c r="J9" s="202" t="s">
        <v>211</v>
      </c>
      <c r="K9" s="140" t="s">
        <v>2597</v>
      </c>
      <c r="L9" s="201" t="str">
        <f>VLOOKUP(K9,CódigosRetorno!$A$1:$B$1142,2,FALSE)</f>
        <v>ID - El dato SERIE-CORRELATIVO no cumple con el formato de acuerdo al tipo de comprobante</v>
      </c>
      <c r="M9" s="134"/>
      <c r="N9" s="224" t="s">
        <v>194</v>
      </c>
    </row>
    <row r="10" spans="1:741" ht="36">
      <c r="A10" s="170"/>
      <c r="B10" s="329"/>
      <c r="C10" s="327"/>
      <c r="D10" s="165"/>
      <c r="E10" s="329"/>
      <c r="F10" s="329"/>
      <c r="G10" s="325"/>
      <c r="H10" s="394"/>
      <c r="I10" s="201" t="s">
        <v>3533</v>
      </c>
      <c r="J10" s="202" t="s">
        <v>211</v>
      </c>
      <c r="K10" s="129" t="s">
        <v>1490</v>
      </c>
      <c r="L10" s="201" t="str">
        <f>VLOOKUP(K10,CódigosRetorno!$A$1:$B$1142,2,FALSE)</f>
        <v>El documento ya fue presentado anteriormente.</v>
      </c>
      <c r="M10" s="310"/>
      <c r="N10" s="224" t="s">
        <v>3521</v>
      </c>
    </row>
    <row r="11" spans="1:741">
      <c r="A11" s="170"/>
      <c r="B11" s="202">
        <v>4</v>
      </c>
      <c r="C11" s="210" t="s">
        <v>23</v>
      </c>
      <c r="D11" s="202" t="s">
        <v>3</v>
      </c>
      <c r="E11" s="202" t="s">
        <v>4</v>
      </c>
      <c r="F11" s="202" t="s">
        <v>24</v>
      </c>
      <c r="G11" s="200" t="s">
        <v>25</v>
      </c>
      <c r="H11" s="164" t="s">
        <v>263</v>
      </c>
      <c r="I11" s="201" t="s">
        <v>2689</v>
      </c>
      <c r="J11" s="200" t="s">
        <v>194</v>
      </c>
      <c r="K11" s="129" t="s">
        <v>194</v>
      </c>
      <c r="L11" s="202" t="s">
        <v>194</v>
      </c>
      <c r="M11" s="200" t="s">
        <v>194</v>
      </c>
      <c r="N11" s="202" t="s">
        <v>194</v>
      </c>
    </row>
    <row r="12" spans="1:741" ht="12.75">
      <c r="A12" s="170"/>
      <c r="B12" s="203">
        <f>+B11+1</f>
        <v>5</v>
      </c>
      <c r="C12" s="210" t="s">
        <v>1226</v>
      </c>
      <c r="D12" s="200"/>
      <c r="E12" s="200" t="s">
        <v>9</v>
      </c>
      <c r="F12" s="119" t="s">
        <v>994</v>
      </c>
      <c r="G12" s="116" t="s">
        <v>3149</v>
      </c>
      <c r="H12" s="117" t="s">
        <v>1228</v>
      </c>
      <c r="I12" s="201" t="s">
        <v>2689</v>
      </c>
      <c r="J12" s="200" t="s">
        <v>194</v>
      </c>
      <c r="K12" s="129" t="s">
        <v>194</v>
      </c>
      <c r="L12" s="202" t="s">
        <v>194</v>
      </c>
      <c r="M12" s="200" t="s">
        <v>194</v>
      </c>
      <c r="N12" s="202" t="s">
        <v>194</v>
      </c>
    </row>
    <row r="13" spans="1:741">
      <c r="A13" s="170"/>
      <c r="B13" s="328">
        <f>+B12+1</f>
        <v>6</v>
      </c>
      <c r="C13" s="326" t="s">
        <v>266</v>
      </c>
      <c r="D13" s="202" t="s">
        <v>3</v>
      </c>
      <c r="E13" s="328" t="s">
        <v>4</v>
      </c>
      <c r="F13" s="328" t="s">
        <v>10</v>
      </c>
      <c r="G13" s="328" t="s">
        <v>3513</v>
      </c>
      <c r="H13" s="326" t="s">
        <v>267</v>
      </c>
      <c r="I13" s="201" t="s">
        <v>2674</v>
      </c>
      <c r="J13" s="202" t="s">
        <v>211</v>
      </c>
      <c r="K13" s="129" t="s">
        <v>2537</v>
      </c>
      <c r="L13" s="201" t="str">
        <f>VLOOKUP(K13,CódigosRetorno!$A$1:$B$1142,2,FALSE)</f>
        <v>El XML no contiene informacion en el tag DespatchAdviceTypeCode.</v>
      </c>
      <c r="M13" s="134"/>
      <c r="N13" s="224" t="s">
        <v>194</v>
      </c>
    </row>
    <row r="14" spans="1:741">
      <c r="A14" s="170"/>
      <c r="B14" s="329"/>
      <c r="C14" s="327"/>
      <c r="D14" s="165" t="s">
        <v>194</v>
      </c>
      <c r="E14" s="329"/>
      <c r="F14" s="329"/>
      <c r="G14" s="329"/>
      <c r="H14" s="327"/>
      <c r="I14" s="226" t="s">
        <v>3534</v>
      </c>
      <c r="J14" s="202" t="s">
        <v>211</v>
      </c>
      <c r="K14" s="140" t="s">
        <v>2535</v>
      </c>
      <c r="L14" s="201" t="str">
        <f>VLOOKUP(K14,CódigosRetorno!$A$1:$B$1142,2,FALSE)</f>
        <v>DespatchAdviceTypeCode - El valor del tipo de guía es inválido.</v>
      </c>
      <c r="M14" s="227"/>
      <c r="N14" s="224" t="s">
        <v>194</v>
      </c>
    </row>
    <row r="15" spans="1:741" ht="36">
      <c r="A15" s="170"/>
      <c r="B15" s="166">
        <f>+B13+1</f>
        <v>7</v>
      </c>
      <c r="C15" s="210" t="s">
        <v>269</v>
      </c>
      <c r="D15" s="202" t="s">
        <v>3</v>
      </c>
      <c r="E15" s="202" t="s">
        <v>9</v>
      </c>
      <c r="F15" s="202" t="s">
        <v>60</v>
      </c>
      <c r="G15" s="139" t="s">
        <v>194</v>
      </c>
      <c r="H15" s="164" t="s">
        <v>270</v>
      </c>
      <c r="I15" s="201" t="s">
        <v>3981</v>
      </c>
      <c r="J15" s="202" t="s">
        <v>1227</v>
      </c>
      <c r="K15" s="129" t="s">
        <v>1250</v>
      </c>
      <c r="L15" s="201" t="str">
        <f>VLOOKUP(K15,CódigosRetorno!$A$1:$B$1142,2,FALSE)</f>
        <v>cbc:Note - El campo observaciones supera la cantidad maxima especificada (250 carácteres).</v>
      </c>
      <c r="M15" s="134"/>
      <c r="N15" s="224" t="s">
        <v>194</v>
      </c>
    </row>
    <row r="16" spans="1:741" ht="24">
      <c r="A16" s="170"/>
      <c r="B16" s="135" t="s">
        <v>272</v>
      </c>
      <c r="C16" s="220" t="s">
        <v>911</v>
      </c>
      <c r="D16" s="202" t="s">
        <v>3</v>
      </c>
      <c r="E16" s="202" t="s">
        <v>9</v>
      </c>
      <c r="F16" s="166" t="s">
        <v>194</v>
      </c>
      <c r="G16" s="139" t="s">
        <v>194</v>
      </c>
      <c r="H16" s="164" t="s">
        <v>273</v>
      </c>
      <c r="I16" s="201" t="s">
        <v>3535</v>
      </c>
      <c r="J16" s="202" t="s">
        <v>211</v>
      </c>
      <c r="K16" s="129" t="s">
        <v>1702</v>
      </c>
      <c r="L16" s="201" t="str">
        <f>VLOOKUP(K16,CódigosRetorno!$A$1:$B$1142,2,FALSE)</f>
        <v>No debe existir mas de una referencia en guía dada de baja.</v>
      </c>
      <c r="M16" s="134"/>
      <c r="N16" s="224" t="s">
        <v>194</v>
      </c>
    </row>
    <row r="17" spans="1:14" ht="24">
      <c r="A17" s="170"/>
      <c r="B17" s="328">
        <f>+B15+1</f>
        <v>8</v>
      </c>
      <c r="C17" s="326" t="s">
        <v>274</v>
      </c>
      <c r="D17" s="202" t="s">
        <v>3</v>
      </c>
      <c r="E17" s="328" t="s">
        <v>4</v>
      </c>
      <c r="F17" s="328" t="s">
        <v>45</v>
      </c>
      <c r="G17" s="328" t="s">
        <v>275</v>
      </c>
      <c r="H17" s="326" t="s">
        <v>276</v>
      </c>
      <c r="I17" s="239" t="s">
        <v>2674</v>
      </c>
      <c r="J17" s="193" t="s">
        <v>211</v>
      </c>
      <c r="K17" s="240" t="s">
        <v>2532</v>
      </c>
      <c r="L17" s="201" t="str">
        <f>VLOOKUP(K17,CódigosRetorno!$A$1:$B$1142,2,FALSE)</f>
        <v>cac:OrderReference - El XML no contiene informacion en serie y numero dado de baja (cbc:ID).</v>
      </c>
      <c r="M17" s="134"/>
      <c r="N17" s="224" t="s">
        <v>194</v>
      </c>
    </row>
    <row r="18" spans="1:14" ht="36">
      <c r="A18" s="170"/>
      <c r="B18" s="329"/>
      <c r="C18" s="327"/>
      <c r="D18" s="165" t="s">
        <v>194</v>
      </c>
      <c r="E18" s="329"/>
      <c r="F18" s="329"/>
      <c r="G18" s="329"/>
      <c r="H18" s="327"/>
      <c r="I18" s="226" t="s">
        <v>3537</v>
      </c>
      <c r="J18" s="202" t="s">
        <v>211</v>
      </c>
      <c r="K18" s="140" t="s">
        <v>2529</v>
      </c>
      <c r="L18" s="201" t="str">
        <f>VLOOKUP(K18,CódigosRetorno!$A$1:$B$1142,2,FALSE)</f>
        <v>cac:OrderReference - Numero de serie del documento no cumple con un formato valido (EG01 ó TXXX).</v>
      </c>
      <c r="M18" s="227"/>
      <c r="N18" s="224" t="s">
        <v>194</v>
      </c>
    </row>
    <row r="19" spans="1:14" ht="24">
      <c r="A19" s="170"/>
      <c r="B19" s="328">
        <f>+B17+1</f>
        <v>9</v>
      </c>
      <c r="C19" s="326" t="s">
        <v>278</v>
      </c>
      <c r="D19" s="202" t="s">
        <v>3</v>
      </c>
      <c r="E19" s="328" t="s">
        <v>4</v>
      </c>
      <c r="F19" s="328" t="s">
        <v>10</v>
      </c>
      <c r="G19" s="328" t="s">
        <v>3536</v>
      </c>
      <c r="H19" s="326" t="s">
        <v>279</v>
      </c>
      <c r="I19" s="201" t="s">
        <v>2674</v>
      </c>
      <c r="J19" s="202" t="s">
        <v>211</v>
      </c>
      <c r="K19" s="129" t="s">
        <v>2527</v>
      </c>
      <c r="L19" s="201" t="str">
        <f>VLOOKUP(K19,CódigosRetorno!$A$1:$B$1142,2,FALSE)</f>
        <v>cac:OrderReference - El XML no contiene informacion en el código de tipo de documento (cbc:OrderTypeCode).</v>
      </c>
      <c r="M19" s="134"/>
      <c r="N19" s="224" t="s">
        <v>194</v>
      </c>
    </row>
    <row r="20" spans="1:14">
      <c r="A20" s="170"/>
      <c r="B20" s="329"/>
      <c r="C20" s="327"/>
      <c r="D20" s="165" t="s">
        <v>194</v>
      </c>
      <c r="E20" s="329"/>
      <c r="F20" s="329"/>
      <c r="G20" s="329"/>
      <c r="H20" s="327"/>
      <c r="I20" s="226" t="s">
        <v>3534</v>
      </c>
      <c r="J20" s="202" t="s">
        <v>211</v>
      </c>
      <c r="K20" s="140" t="s">
        <v>1698</v>
      </c>
      <c r="L20" s="201" t="str">
        <f>VLOOKUP(K20,CódigosRetorno!$A$1:$B$1142,2,FALSE)</f>
        <v>El tipo de documento relacionado es incorrecto (ver catalogo nro 21).</v>
      </c>
      <c r="M20" s="227"/>
      <c r="N20" s="224" t="s">
        <v>194</v>
      </c>
    </row>
    <row r="21" spans="1:14" ht="24">
      <c r="A21" s="170"/>
      <c r="B21" s="166">
        <f>+B19+1</f>
        <v>10</v>
      </c>
      <c r="C21" s="210" t="s">
        <v>281</v>
      </c>
      <c r="D21" s="202" t="s">
        <v>3</v>
      </c>
      <c r="E21" s="202" t="s">
        <v>9</v>
      </c>
      <c r="F21" s="202" t="s">
        <v>282</v>
      </c>
      <c r="G21" s="139" t="s">
        <v>194</v>
      </c>
      <c r="H21" s="164" t="s">
        <v>283</v>
      </c>
      <c r="I21" s="311" t="s">
        <v>3986</v>
      </c>
      <c r="J21" s="202" t="s">
        <v>1227</v>
      </c>
      <c r="K21" s="129" t="s">
        <v>1249</v>
      </c>
      <c r="L21" s="201" t="str">
        <f>VLOOKUP(K21,CódigosRetorno!$A$1:$B$1142,2,FALSE)</f>
        <v>cac:OrderReference - El campo Tipo de documento (descripción) supera la cantidad maxima especificada (50 carácteres).</v>
      </c>
      <c r="M21" s="134"/>
      <c r="N21" s="224" t="s">
        <v>194</v>
      </c>
    </row>
    <row r="22" spans="1:14" ht="24">
      <c r="A22" s="170"/>
      <c r="B22" s="135" t="s">
        <v>285</v>
      </c>
      <c r="C22" s="220" t="s">
        <v>286</v>
      </c>
      <c r="D22" s="202" t="s">
        <v>3</v>
      </c>
      <c r="E22" s="202" t="s">
        <v>9</v>
      </c>
      <c r="F22" s="135" t="s">
        <v>194</v>
      </c>
      <c r="G22" s="135" t="s">
        <v>194</v>
      </c>
      <c r="H22" s="220" t="s">
        <v>194</v>
      </c>
      <c r="I22" s="127" t="s">
        <v>194</v>
      </c>
      <c r="J22" s="202" t="s">
        <v>194</v>
      </c>
      <c r="K22" s="168" t="s">
        <v>194</v>
      </c>
      <c r="L22" s="201" t="s">
        <v>194</v>
      </c>
      <c r="M22" s="224" t="s">
        <v>194</v>
      </c>
      <c r="N22" s="224" t="s">
        <v>194</v>
      </c>
    </row>
    <row r="23" spans="1:14" ht="24">
      <c r="A23" s="170"/>
      <c r="B23" s="328">
        <f>+B21+1</f>
        <v>11</v>
      </c>
      <c r="C23" s="326" t="s">
        <v>287</v>
      </c>
      <c r="D23" s="202" t="s">
        <v>3</v>
      </c>
      <c r="E23" s="328" t="s">
        <v>4</v>
      </c>
      <c r="F23" s="328" t="s">
        <v>153</v>
      </c>
      <c r="G23" s="387" t="s">
        <v>194</v>
      </c>
      <c r="H23" s="326" t="s">
        <v>288</v>
      </c>
      <c r="I23" s="239" t="s">
        <v>2674</v>
      </c>
      <c r="J23" s="193" t="s">
        <v>211</v>
      </c>
      <c r="K23" s="240" t="s">
        <v>2526</v>
      </c>
      <c r="L23" s="201" t="str">
        <f>VLOOKUP(K23,CódigosRetorno!$A$1:$B$1142,2,FALSE)</f>
        <v>cac:AdditionalDocumentReference - El XML no contiene el tag o no existe información en el numero de documento adicional (cbc:ID).</v>
      </c>
      <c r="M23" s="134"/>
      <c r="N23" s="224" t="s">
        <v>194</v>
      </c>
    </row>
    <row r="24" spans="1:14" ht="24">
      <c r="A24" s="170"/>
      <c r="B24" s="334"/>
      <c r="C24" s="335"/>
      <c r="D24" s="165"/>
      <c r="E24" s="334"/>
      <c r="F24" s="334"/>
      <c r="G24" s="389"/>
      <c r="H24" s="335"/>
      <c r="I24" s="201" t="s">
        <v>3542</v>
      </c>
      <c r="J24" s="202" t="s">
        <v>211</v>
      </c>
      <c r="K24" s="131" t="s">
        <v>1672</v>
      </c>
      <c r="L24" s="201" t="str">
        <f>VLOOKUP(K24,CódigosRetorno!$A$1:$B$1142,2,FALSE)</f>
        <v>El valor ingresado como numero de DAM no cumple con el estandar.</v>
      </c>
      <c r="M24" s="134"/>
      <c r="N24" s="224" t="s">
        <v>194</v>
      </c>
    </row>
    <row r="25" spans="1:14" ht="24">
      <c r="A25" s="170"/>
      <c r="B25" s="329"/>
      <c r="C25" s="327"/>
      <c r="D25" s="165"/>
      <c r="E25" s="329"/>
      <c r="F25" s="329"/>
      <c r="G25" s="388"/>
      <c r="H25" s="327"/>
      <c r="I25" s="201" t="s">
        <v>3571</v>
      </c>
      <c r="J25" s="202" t="s">
        <v>1227</v>
      </c>
      <c r="K25" s="129" t="s">
        <v>1244</v>
      </c>
      <c r="L25" s="201" t="str">
        <f>VLOOKUP(K25,CódigosRetorno!$A$1:$B$1142,2,FALSE)</f>
        <v>Para el motivo de traslado, no se consigna información en el numero de DAM.</v>
      </c>
      <c r="M25" s="134"/>
      <c r="N25" s="224" t="s">
        <v>194</v>
      </c>
    </row>
    <row r="26" spans="1:14" ht="36">
      <c r="A26" s="170"/>
      <c r="B26" s="328">
        <f>+B23+1</f>
        <v>12</v>
      </c>
      <c r="C26" s="326" t="s">
        <v>3567</v>
      </c>
      <c r="D26" s="202" t="s">
        <v>3</v>
      </c>
      <c r="E26" s="328" t="s">
        <v>4</v>
      </c>
      <c r="F26" s="328" t="s">
        <v>10</v>
      </c>
      <c r="G26" s="328" t="s">
        <v>3544</v>
      </c>
      <c r="H26" s="326" t="s">
        <v>289</v>
      </c>
      <c r="I26" s="201" t="s">
        <v>3384</v>
      </c>
      <c r="J26" s="202" t="s">
        <v>211</v>
      </c>
      <c r="K26" s="129" t="s">
        <v>2524</v>
      </c>
      <c r="L26" s="201" t="str">
        <f>VLOOKUP(K26,CódigosRetorno!$A$1:$B$1142,2,FALSE)</f>
        <v>cac:AdditionalDocumentReference - El XML no contiene el tag o no existe información en el tipo de documento adicional (cbc:DocumentTypeCode).</v>
      </c>
      <c r="M26" s="134"/>
      <c r="N26" s="224" t="s">
        <v>194</v>
      </c>
    </row>
    <row r="27" spans="1:14" ht="24">
      <c r="A27" s="170"/>
      <c r="B27" s="329"/>
      <c r="C27" s="327"/>
      <c r="D27" s="202"/>
      <c r="E27" s="329"/>
      <c r="F27" s="329"/>
      <c r="G27" s="329"/>
      <c r="H27" s="327"/>
      <c r="I27" s="201" t="s">
        <v>3538</v>
      </c>
      <c r="J27" s="202" t="s">
        <v>211</v>
      </c>
      <c r="K27" s="131" t="s">
        <v>1698</v>
      </c>
      <c r="L27" s="201" t="str">
        <f>VLOOKUP(K27,CódigosRetorno!$A$1:$B$1142,2,FALSE)</f>
        <v>El tipo de documento relacionado es incorrecto (ver catalogo nro 21).</v>
      </c>
      <c r="M27" s="134"/>
      <c r="N27" s="224" t="s">
        <v>3541</v>
      </c>
    </row>
    <row r="28" spans="1:14" ht="24">
      <c r="A28" s="170"/>
      <c r="B28" s="135" t="s">
        <v>290</v>
      </c>
      <c r="C28" s="220" t="s">
        <v>291</v>
      </c>
      <c r="D28" s="202" t="s">
        <v>3</v>
      </c>
      <c r="E28" s="202" t="s">
        <v>9</v>
      </c>
      <c r="F28" s="135" t="s">
        <v>194</v>
      </c>
      <c r="G28" s="135" t="s">
        <v>194</v>
      </c>
      <c r="H28" s="220" t="s">
        <v>194</v>
      </c>
      <c r="I28" s="127" t="s">
        <v>194</v>
      </c>
      <c r="J28" s="202" t="s">
        <v>194</v>
      </c>
      <c r="K28" s="168" t="s">
        <v>194</v>
      </c>
      <c r="L28" s="201" t="s">
        <v>194</v>
      </c>
      <c r="M28" s="224" t="s">
        <v>194</v>
      </c>
      <c r="N28" s="224" t="s">
        <v>194</v>
      </c>
    </row>
    <row r="29" spans="1:14" ht="24">
      <c r="A29" s="170"/>
      <c r="B29" s="328">
        <f>+B26+1</f>
        <v>13</v>
      </c>
      <c r="C29" s="326" t="s">
        <v>287</v>
      </c>
      <c r="D29" s="202" t="s">
        <v>3</v>
      </c>
      <c r="E29" s="328" t="s">
        <v>4</v>
      </c>
      <c r="F29" s="328" t="s">
        <v>153</v>
      </c>
      <c r="G29" s="387" t="s">
        <v>194</v>
      </c>
      <c r="H29" s="326" t="s">
        <v>288</v>
      </c>
      <c r="I29" s="201" t="s">
        <v>3543</v>
      </c>
      <c r="J29" s="202" t="s">
        <v>211</v>
      </c>
      <c r="K29" s="129" t="s">
        <v>2526</v>
      </c>
      <c r="L29" s="201" t="str">
        <f>VLOOKUP(K29,CódigosRetorno!$A$1:$B$1142,2,FALSE)</f>
        <v>cac:AdditionalDocumentReference - El XML no contiene el tag o no existe información en el numero de documento adicional (cbc:ID).</v>
      </c>
      <c r="M29" s="134"/>
      <c r="N29" s="224" t="s">
        <v>194</v>
      </c>
    </row>
    <row r="30" spans="1:14" ht="24">
      <c r="A30" s="170"/>
      <c r="B30" s="329"/>
      <c r="C30" s="327"/>
      <c r="D30" s="202"/>
      <c r="E30" s="329"/>
      <c r="F30" s="329"/>
      <c r="G30" s="388"/>
      <c r="H30" s="327"/>
      <c r="I30" s="201" t="s">
        <v>3572</v>
      </c>
      <c r="J30" s="202" t="s">
        <v>1227</v>
      </c>
      <c r="K30" s="129" t="s">
        <v>1242</v>
      </c>
      <c r="L30" s="201" t="str">
        <f>VLOOKUP(K30,CódigosRetorno!$A$1:$B$1142,2,FALSE)</f>
        <v>Para el motivo de traslado, no se consigna información del manifiesto de carga.</v>
      </c>
      <c r="M30" s="134"/>
      <c r="N30" s="224" t="s">
        <v>194</v>
      </c>
    </row>
    <row r="31" spans="1:14" ht="24">
      <c r="A31" s="170"/>
      <c r="B31" s="202">
        <f>+B29+1</f>
        <v>14</v>
      </c>
      <c r="C31" s="210" t="s">
        <v>3567</v>
      </c>
      <c r="D31" s="202" t="s">
        <v>3</v>
      </c>
      <c r="E31" s="202" t="s">
        <v>4</v>
      </c>
      <c r="F31" s="202" t="s">
        <v>10</v>
      </c>
      <c r="G31" s="202" t="s">
        <v>3544</v>
      </c>
      <c r="H31" s="164" t="s">
        <v>289</v>
      </c>
      <c r="I31" s="201" t="s">
        <v>2689</v>
      </c>
      <c r="J31" s="200" t="s">
        <v>194</v>
      </c>
      <c r="K31" s="129" t="s">
        <v>194</v>
      </c>
      <c r="L31" s="202" t="s">
        <v>194</v>
      </c>
      <c r="M31" s="200" t="s">
        <v>194</v>
      </c>
      <c r="N31" s="202" t="s">
        <v>194</v>
      </c>
    </row>
    <row r="32" spans="1:14" ht="36">
      <c r="A32" s="170"/>
      <c r="B32" s="128" t="s">
        <v>292</v>
      </c>
      <c r="C32" s="220" t="s">
        <v>293</v>
      </c>
      <c r="D32" s="202" t="s">
        <v>3</v>
      </c>
      <c r="E32" s="202" t="s">
        <v>9</v>
      </c>
      <c r="F32" s="166" t="s">
        <v>194</v>
      </c>
      <c r="G32" s="139" t="s">
        <v>194</v>
      </c>
      <c r="H32" s="164" t="s">
        <v>194</v>
      </c>
      <c r="I32" s="201" t="s">
        <v>194</v>
      </c>
      <c r="J32" s="202" t="s">
        <v>194</v>
      </c>
      <c r="K32" s="129" t="s">
        <v>194</v>
      </c>
      <c r="L32" s="201" t="s">
        <v>194</v>
      </c>
      <c r="M32" s="134"/>
      <c r="N32" s="224" t="s">
        <v>194</v>
      </c>
    </row>
    <row r="33" spans="1:14" ht="24">
      <c r="A33" s="170"/>
      <c r="B33" s="202">
        <f>+B31+1</f>
        <v>15</v>
      </c>
      <c r="C33" s="210" t="s">
        <v>287</v>
      </c>
      <c r="D33" s="202" t="s">
        <v>3</v>
      </c>
      <c r="E33" s="202" t="s">
        <v>4</v>
      </c>
      <c r="F33" s="202" t="s">
        <v>153</v>
      </c>
      <c r="G33" s="139" t="s">
        <v>194</v>
      </c>
      <c r="H33" s="164" t="s">
        <v>288</v>
      </c>
      <c r="I33" s="201" t="s">
        <v>3982</v>
      </c>
      <c r="J33" s="202" t="s">
        <v>211</v>
      </c>
      <c r="K33" s="129" t="s">
        <v>1696</v>
      </c>
      <c r="L33" s="201" t="str">
        <f>VLOOKUP(K33,CódigosRetorno!$A$1:$B$1142,2,FALSE)</f>
        <v>El numero de documento relacionado no cumple con el estandar.</v>
      </c>
      <c r="M33" s="134"/>
      <c r="N33" s="224" t="s">
        <v>194</v>
      </c>
    </row>
    <row r="34" spans="1:14" ht="24">
      <c r="A34" s="170"/>
      <c r="B34" s="202">
        <f>+B33+1</f>
        <v>16</v>
      </c>
      <c r="C34" s="210" t="s">
        <v>3567</v>
      </c>
      <c r="D34" s="202" t="s">
        <v>3</v>
      </c>
      <c r="E34" s="202" t="s">
        <v>4</v>
      </c>
      <c r="F34" s="202" t="s">
        <v>10</v>
      </c>
      <c r="G34" s="202" t="s">
        <v>3544</v>
      </c>
      <c r="H34" s="164" t="s">
        <v>289</v>
      </c>
      <c r="I34" s="201" t="s">
        <v>2689</v>
      </c>
      <c r="J34" s="200" t="s">
        <v>194</v>
      </c>
      <c r="K34" s="129" t="s">
        <v>194</v>
      </c>
      <c r="L34" s="202" t="s">
        <v>194</v>
      </c>
      <c r="M34" s="200" t="s">
        <v>194</v>
      </c>
      <c r="N34" s="202" t="s">
        <v>194</v>
      </c>
    </row>
    <row r="35" spans="1:14">
      <c r="A35" s="170"/>
      <c r="B35" s="128" t="s">
        <v>294</v>
      </c>
      <c r="C35" s="220" t="s">
        <v>43</v>
      </c>
      <c r="D35" s="128" t="s">
        <v>3</v>
      </c>
      <c r="E35" s="128" t="s">
        <v>4</v>
      </c>
      <c r="F35" s="135" t="s">
        <v>194</v>
      </c>
      <c r="G35" s="189" t="s">
        <v>194</v>
      </c>
      <c r="H35" s="190" t="s">
        <v>194</v>
      </c>
      <c r="I35" s="191" t="s">
        <v>194</v>
      </c>
      <c r="J35" s="202" t="s">
        <v>194</v>
      </c>
      <c r="K35" s="192" t="s">
        <v>194</v>
      </c>
      <c r="L35" s="201" t="s">
        <v>194</v>
      </c>
      <c r="M35" s="134"/>
      <c r="N35" s="224" t="s">
        <v>194</v>
      </c>
    </row>
    <row r="36" spans="1:14">
      <c r="A36" s="170"/>
      <c r="B36" s="202">
        <f>+B34+1</f>
        <v>17</v>
      </c>
      <c r="C36" s="201" t="s">
        <v>43</v>
      </c>
      <c r="D36" s="200" t="s">
        <v>3</v>
      </c>
      <c r="E36" s="200" t="s">
        <v>4</v>
      </c>
      <c r="F36" s="202" t="s">
        <v>26</v>
      </c>
      <c r="G36" s="200" t="s">
        <v>194</v>
      </c>
      <c r="H36" s="201" t="s">
        <v>194</v>
      </c>
      <c r="I36" s="201" t="s">
        <v>3796</v>
      </c>
      <c r="J36" s="140" t="s">
        <v>194</v>
      </c>
      <c r="K36" s="140" t="s">
        <v>194</v>
      </c>
      <c r="L36" s="201" t="s">
        <v>194</v>
      </c>
      <c r="M36" s="224"/>
      <c r="N36" s="202" t="s">
        <v>194</v>
      </c>
    </row>
    <row r="37" spans="1:14">
      <c r="A37" s="170"/>
      <c r="B37" s="128" t="s">
        <v>296</v>
      </c>
      <c r="C37" s="127" t="s">
        <v>297</v>
      </c>
      <c r="D37" s="128" t="s">
        <v>3</v>
      </c>
      <c r="E37" s="128" t="s">
        <v>4</v>
      </c>
      <c r="F37" s="135" t="s">
        <v>194</v>
      </c>
      <c r="G37" s="135" t="s">
        <v>194</v>
      </c>
      <c r="H37" s="190" t="s">
        <v>194</v>
      </c>
      <c r="I37" s="191" t="s">
        <v>194</v>
      </c>
      <c r="J37" s="202" t="s">
        <v>194</v>
      </c>
      <c r="K37" s="192" t="s">
        <v>194</v>
      </c>
      <c r="L37" s="201" t="s">
        <v>194</v>
      </c>
      <c r="M37" s="134"/>
      <c r="N37" s="224" t="s">
        <v>194</v>
      </c>
    </row>
    <row r="38" spans="1:14" ht="24">
      <c r="A38" s="170"/>
      <c r="B38" s="328">
        <f>+B36+1</f>
        <v>18</v>
      </c>
      <c r="C38" s="326" t="s">
        <v>3558</v>
      </c>
      <c r="D38" s="166" t="s">
        <v>194</v>
      </c>
      <c r="E38" s="328" t="s">
        <v>4</v>
      </c>
      <c r="F38" s="390" t="s">
        <v>194</v>
      </c>
      <c r="G38" s="387" t="s">
        <v>194</v>
      </c>
      <c r="H38" s="326" t="s">
        <v>298</v>
      </c>
      <c r="I38" s="239" t="s">
        <v>2674</v>
      </c>
      <c r="J38" s="193" t="s">
        <v>211</v>
      </c>
      <c r="K38" s="240" t="s">
        <v>1784</v>
      </c>
      <c r="L38" s="201" t="str">
        <f>VLOOKUP(K38,CódigosRetorno!$A$1:$B$1142,2,FALSE)</f>
        <v>El XML no contiene el tag o no existe información del número de RUC del emisor</v>
      </c>
      <c r="M38" s="134"/>
      <c r="N38" s="224" t="s">
        <v>194</v>
      </c>
    </row>
    <row r="39" spans="1:14" ht="26.25" customHeight="1">
      <c r="A39" s="170"/>
      <c r="B39" s="334"/>
      <c r="C39" s="335"/>
      <c r="D39" s="166"/>
      <c r="E39" s="334"/>
      <c r="F39" s="391"/>
      <c r="G39" s="389"/>
      <c r="H39" s="335"/>
      <c r="I39" s="201" t="s">
        <v>2685</v>
      </c>
      <c r="J39" s="129" t="s">
        <v>211</v>
      </c>
      <c r="K39" s="132" t="s">
        <v>2559</v>
      </c>
      <c r="L39" s="201" t="str">
        <f>VLOOKUP(K39,CódigosRetorno!$A$1:$B$1142,2,FALSE)</f>
        <v>Número de RUC del nombre del archivo no coincide con el consignado en el contenido del archivo XML</v>
      </c>
      <c r="M39" s="134"/>
      <c r="N39" s="224" t="s">
        <v>194</v>
      </c>
    </row>
    <row r="40" spans="1:14" ht="24">
      <c r="A40" s="170"/>
      <c r="B40" s="329"/>
      <c r="C40" s="327"/>
      <c r="D40" s="165" t="s">
        <v>194</v>
      </c>
      <c r="E40" s="329"/>
      <c r="F40" s="392"/>
      <c r="G40" s="388"/>
      <c r="H40" s="327"/>
      <c r="I40" s="201" t="s">
        <v>2686</v>
      </c>
      <c r="J40" s="129" t="s">
        <v>211</v>
      </c>
      <c r="K40" s="132" t="s">
        <v>2402</v>
      </c>
      <c r="L40" s="201" t="str">
        <f>VLOOKUP(K40,CódigosRetorno!$A$1:$B$1142,2,FALSE)</f>
        <v>ElNumero de RUC del emisor no existe</v>
      </c>
      <c r="M40" s="200" t="s">
        <v>226</v>
      </c>
      <c r="N40" s="202" t="s">
        <v>2687</v>
      </c>
    </row>
    <row r="41" spans="1:14" ht="24">
      <c r="A41" s="170"/>
      <c r="B41" s="328">
        <f>+B38+1</f>
        <v>19</v>
      </c>
      <c r="C41" s="326" t="s">
        <v>3559</v>
      </c>
      <c r="D41" s="166" t="s">
        <v>194</v>
      </c>
      <c r="E41" s="328" t="s">
        <v>4</v>
      </c>
      <c r="F41" s="328" t="s">
        <v>11</v>
      </c>
      <c r="G41" s="328" t="s">
        <v>186</v>
      </c>
      <c r="H41" s="328" t="s">
        <v>300</v>
      </c>
      <c r="I41" s="201" t="s">
        <v>2674</v>
      </c>
      <c r="J41" s="202" t="s">
        <v>211</v>
      </c>
      <c r="K41" s="129" t="s">
        <v>1782</v>
      </c>
      <c r="L41" s="201" t="str">
        <f>VLOOKUP(K41,CódigosRetorno!$A$1:$B$1142,2,FALSE)</f>
        <v>El XML no contiene el atributo o no existe información del tipo de documento del emisor</v>
      </c>
      <c r="M41" s="134"/>
      <c r="N41" s="224" t="s">
        <v>194</v>
      </c>
    </row>
    <row r="42" spans="1:14">
      <c r="A42" s="170"/>
      <c r="B42" s="329"/>
      <c r="C42" s="327"/>
      <c r="D42" s="165" t="s">
        <v>194</v>
      </c>
      <c r="E42" s="329"/>
      <c r="F42" s="329"/>
      <c r="G42" s="329"/>
      <c r="H42" s="329"/>
      <c r="I42" s="226" t="s">
        <v>3545</v>
      </c>
      <c r="J42" s="202" t="s">
        <v>211</v>
      </c>
      <c r="K42" s="129" t="s">
        <v>895</v>
      </c>
      <c r="L42" s="201" t="str">
        <f>VLOOKUP(K42,CódigosRetorno!$A$1:$B$1142,2,FALSE)</f>
        <v>El tipo de documento no es aceptado.</v>
      </c>
      <c r="M42" s="227"/>
      <c r="N42" s="224" t="s">
        <v>194</v>
      </c>
    </row>
    <row r="43" spans="1:14" ht="24">
      <c r="A43" s="170"/>
      <c r="B43" s="328">
        <f>+B41+1</f>
        <v>20</v>
      </c>
      <c r="C43" s="326" t="s">
        <v>3560</v>
      </c>
      <c r="D43" s="166" t="s">
        <v>194</v>
      </c>
      <c r="E43" s="328" t="s">
        <v>4</v>
      </c>
      <c r="F43" s="328" t="s">
        <v>5</v>
      </c>
      <c r="G43" s="387" t="s">
        <v>194</v>
      </c>
      <c r="H43" s="326" t="s">
        <v>301</v>
      </c>
      <c r="I43" s="201" t="s">
        <v>3384</v>
      </c>
      <c r="J43" s="202" t="s">
        <v>211</v>
      </c>
      <c r="K43" s="129" t="s">
        <v>2556</v>
      </c>
      <c r="L43" s="201" t="str">
        <f>VLOOKUP(K43,CódigosRetorno!$A$1:$B$1142,2,FALSE)</f>
        <v>El XML no contiene el tag o no existe informacion de RegistrationName del emisor del documento</v>
      </c>
      <c r="M43" s="134"/>
      <c r="N43" s="224" t="s">
        <v>194</v>
      </c>
    </row>
    <row r="44" spans="1:14" ht="24">
      <c r="A44" s="170"/>
      <c r="B44" s="329"/>
      <c r="C44" s="327"/>
      <c r="D44" s="165" t="s">
        <v>194</v>
      </c>
      <c r="E44" s="329"/>
      <c r="F44" s="329"/>
      <c r="G44" s="388"/>
      <c r="H44" s="327"/>
      <c r="I44" s="226" t="s">
        <v>3983</v>
      </c>
      <c r="J44" s="202" t="s">
        <v>211</v>
      </c>
      <c r="K44" s="140" t="s">
        <v>2555</v>
      </c>
      <c r="L44" s="201" t="str">
        <f>VLOOKUP(K44,CódigosRetorno!$A$1:$B$1142,2,FALSE)</f>
        <v>RegistrationName - El nombre o razon social del emisor no cumple con el estandar</v>
      </c>
      <c r="M44" s="227"/>
      <c r="N44" s="224" t="s">
        <v>194</v>
      </c>
    </row>
    <row r="45" spans="1:14">
      <c r="A45" s="170"/>
      <c r="B45" s="128" t="s">
        <v>302</v>
      </c>
      <c r="C45" s="127" t="s">
        <v>184</v>
      </c>
      <c r="D45" s="128" t="s">
        <v>3</v>
      </c>
      <c r="E45" s="128" t="s">
        <v>4</v>
      </c>
      <c r="F45" s="135" t="s">
        <v>194</v>
      </c>
      <c r="G45" s="135" t="s">
        <v>194</v>
      </c>
      <c r="H45" s="190" t="s">
        <v>194</v>
      </c>
      <c r="I45" s="191" t="s">
        <v>194</v>
      </c>
      <c r="J45" s="202" t="s">
        <v>194</v>
      </c>
      <c r="K45" s="192" t="s">
        <v>194</v>
      </c>
      <c r="L45" s="201" t="s">
        <v>194</v>
      </c>
      <c r="M45" s="134"/>
      <c r="N45" s="224" t="s">
        <v>194</v>
      </c>
    </row>
    <row r="46" spans="1:14" ht="24">
      <c r="A46" s="170"/>
      <c r="B46" s="328">
        <f>+B43+1</f>
        <v>21</v>
      </c>
      <c r="C46" s="326" t="s">
        <v>3551</v>
      </c>
      <c r="D46" s="166" t="s">
        <v>194</v>
      </c>
      <c r="E46" s="328" t="s">
        <v>4</v>
      </c>
      <c r="F46" s="328" t="s">
        <v>185</v>
      </c>
      <c r="G46" s="324" t="s">
        <v>303</v>
      </c>
      <c r="H46" s="326" t="s">
        <v>304</v>
      </c>
      <c r="I46" s="201" t="s">
        <v>3384</v>
      </c>
      <c r="J46" s="202" t="s">
        <v>211</v>
      </c>
      <c r="K46" s="129" t="s">
        <v>1694</v>
      </c>
      <c r="L46" s="201" t="str">
        <f>VLOOKUP(K46,CódigosRetorno!$A$1:$B$1142,2,FALSE)</f>
        <v>El XML no contiene el tag o no existe información del número de documento de identidad del destinatario.</v>
      </c>
      <c r="M46" s="134"/>
      <c r="N46" s="224" t="s">
        <v>194</v>
      </c>
    </row>
    <row r="47" spans="1:14" ht="24">
      <c r="A47" s="170"/>
      <c r="B47" s="334"/>
      <c r="C47" s="335"/>
      <c r="D47" s="166"/>
      <c r="E47" s="334"/>
      <c r="F47" s="334"/>
      <c r="G47" s="333"/>
      <c r="H47" s="335"/>
      <c r="I47" s="201" t="s">
        <v>3549</v>
      </c>
      <c r="J47" s="202" t="s">
        <v>211</v>
      </c>
      <c r="K47" s="131" t="s">
        <v>1692</v>
      </c>
      <c r="L47" s="201" t="str">
        <f>VLOOKUP(K47,CódigosRetorno!$A$1:$B$1142,2,FALSE)</f>
        <v>El valor ingresado como numero de documento de identidad del destinatario no cumple con el estandar.</v>
      </c>
      <c r="M47" s="134"/>
      <c r="N47" s="224" t="s">
        <v>194</v>
      </c>
    </row>
    <row r="48" spans="1:14" ht="24">
      <c r="A48" s="170"/>
      <c r="B48" s="334"/>
      <c r="C48" s="335"/>
      <c r="D48" s="166"/>
      <c r="E48" s="334"/>
      <c r="F48" s="334"/>
      <c r="G48" s="333"/>
      <c r="H48" s="335"/>
      <c r="I48" s="201" t="s">
        <v>3546</v>
      </c>
      <c r="J48" s="202" t="s">
        <v>1227</v>
      </c>
      <c r="K48" s="129" t="s">
        <v>3798</v>
      </c>
      <c r="L48" s="201" t="str">
        <f>VLOOKUP(K48,CódigosRetorno!$A$1:$B$1142,2,FALSE)</f>
        <v>El DNI debe tener 8 caracteres numéricos</v>
      </c>
      <c r="M48" s="134"/>
      <c r="N48" s="224" t="s">
        <v>194</v>
      </c>
    </row>
    <row r="49" spans="1:14" ht="24">
      <c r="A49" s="170"/>
      <c r="B49" s="334"/>
      <c r="C49" s="335"/>
      <c r="D49" s="166"/>
      <c r="E49" s="334"/>
      <c r="F49" s="334"/>
      <c r="G49" s="333"/>
      <c r="H49" s="335"/>
      <c r="I49" s="201" t="s">
        <v>3548</v>
      </c>
      <c r="J49" s="202" t="s">
        <v>1227</v>
      </c>
      <c r="K49" s="129" t="s">
        <v>3800</v>
      </c>
      <c r="L49" s="201" t="str">
        <f>VLOOKUP(K49,CódigosRetorno!$A$1:$B$1142,2,FALSE)</f>
        <v>Para el tipo de documento 4 o 7 sólo es permitido hasta 15 caracteres alfanuméricos</v>
      </c>
      <c r="M49" s="134"/>
      <c r="N49" s="224" t="s">
        <v>194</v>
      </c>
    </row>
    <row r="50" spans="1:14" ht="24">
      <c r="A50" s="170"/>
      <c r="B50" s="334"/>
      <c r="C50" s="335"/>
      <c r="D50" s="166"/>
      <c r="E50" s="334"/>
      <c r="F50" s="334"/>
      <c r="G50" s="333"/>
      <c r="H50" s="335"/>
      <c r="I50" s="201" t="s">
        <v>3547</v>
      </c>
      <c r="J50" s="202" t="s">
        <v>211</v>
      </c>
      <c r="K50" s="129" t="s">
        <v>806</v>
      </c>
      <c r="L50" s="201" t="str">
        <f>VLOOKUP(K50,CódigosRetorno!$A$1:$B$1142,2,FALSE)</f>
        <v>CustomerAssignedAccountID - El numero de documento de identidad del recepetor debe ser  RUC</v>
      </c>
      <c r="M50" s="134"/>
      <c r="N50" s="224" t="s">
        <v>194</v>
      </c>
    </row>
    <row r="51" spans="1:14" ht="24">
      <c r="A51" s="170"/>
      <c r="B51" s="334"/>
      <c r="C51" s="335"/>
      <c r="D51" s="166"/>
      <c r="E51" s="334"/>
      <c r="F51" s="334"/>
      <c r="G51" s="333"/>
      <c r="H51" s="335"/>
      <c r="I51" s="201" t="s">
        <v>3565</v>
      </c>
      <c r="J51" s="202" t="s">
        <v>211</v>
      </c>
      <c r="K51" s="131" t="s">
        <v>1940</v>
      </c>
      <c r="L51" s="201" t="str">
        <f>VLOOKUP(K51,CódigosRetorno!$A$1:$B$1142,2,FALSE)</f>
        <v>Para el motivo de traslado ingresado el Destinatario debe ser igual al remitente.</v>
      </c>
      <c r="M51" s="134"/>
      <c r="N51" s="224" t="s">
        <v>194</v>
      </c>
    </row>
    <row r="52" spans="1:14" ht="24">
      <c r="A52" s="170"/>
      <c r="B52" s="329"/>
      <c r="C52" s="327"/>
      <c r="D52" s="166"/>
      <c r="E52" s="329"/>
      <c r="F52" s="329"/>
      <c r="G52" s="325"/>
      <c r="H52" s="327"/>
      <c r="I52" s="201" t="s">
        <v>3566</v>
      </c>
      <c r="J52" s="202" t="s">
        <v>211</v>
      </c>
      <c r="K52" s="129" t="s">
        <v>1939</v>
      </c>
      <c r="L52" s="201" t="str">
        <f>VLOOKUP(K52,CódigosRetorno!$A$1:$B$1142,2,FALSE)</f>
        <v>Destinatario no debe ser igual al remitente.</v>
      </c>
      <c r="M52" s="134"/>
      <c r="N52" s="224" t="s">
        <v>194</v>
      </c>
    </row>
    <row r="53" spans="1:14" ht="24">
      <c r="A53" s="170"/>
      <c r="B53" s="328">
        <f>+B46+1</f>
        <v>22</v>
      </c>
      <c r="C53" s="326" t="s">
        <v>3550</v>
      </c>
      <c r="D53" s="166" t="s">
        <v>194</v>
      </c>
      <c r="E53" s="328" t="s">
        <v>4</v>
      </c>
      <c r="F53" s="328" t="s">
        <v>11</v>
      </c>
      <c r="G53" s="328" t="s">
        <v>3503</v>
      </c>
      <c r="H53" s="326" t="s">
        <v>306</v>
      </c>
      <c r="I53" s="201" t="s">
        <v>2674</v>
      </c>
      <c r="J53" s="202" t="s">
        <v>211</v>
      </c>
      <c r="K53" s="129" t="s">
        <v>1691</v>
      </c>
      <c r="L53" s="201" t="str">
        <f>VLOOKUP(K53,CódigosRetorno!$A$1:$B$1142,2,FALSE)</f>
        <v>El XML no contiene el atributo o no existe información del tipo de documento del destinatario.</v>
      </c>
      <c r="M53" s="134"/>
      <c r="N53" s="224" t="s">
        <v>194</v>
      </c>
    </row>
    <row r="54" spans="1:14" ht="24">
      <c r="A54" s="170"/>
      <c r="B54" s="329"/>
      <c r="C54" s="327"/>
      <c r="D54" s="165" t="s">
        <v>194</v>
      </c>
      <c r="E54" s="329"/>
      <c r="F54" s="329"/>
      <c r="G54" s="329"/>
      <c r="H54" s="327"/>
      <c r="I54" s="201" t="s">
        <v>3538</v>
      </c>
      <c r="J54" s="202" t="s">
        <v>211</v>
      </c>
      <c r="K54" s="140" t="s">
        <v>1689</v>
      </c>
      <c r="L54" s="201" t="str">
        <f>VLOOKUP(K54,CódigosRetorno!$A$1:$B$1142,2,FALSE)</f>
        <v>El valor ingresado como tipo de documento del destinatario es incorrecto.</v>
      </c>
      <c r="M54" s="227"/>
      <c r="N54" s="202" t="s">
        <v>3167</v>
      </c>
    </row>
    <row r="55" spans="1:14" ht="24">
      <c r="A55" s="170"/>
      <c r="B55" s="328">
        <f>+B53+1</f>
        <v>23</v>
      </c>
      <c r="C55" s="326" t="s">
        <v>307</v>
      </c>
      <c r="D55" s="166" t="s">
        <v>194</v>
      </c>
      <c r="E55" s="328" t="s">
        <v>4</v>
      </c>
      <c r="F55" s="328" t="s">
        <v>5</v>
      </c>
      <c r="G55" s="324" t="s">
        <v>51</v>
      </c>
      <c r="H55" s="326" t="s">
        <v>308</v>
      </c>
      <c r="I55" s="201" t="s">
        <v>2674</v>
      </c>
      <c r="J55" s="202" t="s">
        <v>211</v>
      </c>
      <c r="K55" s="129" t="s">
        <v>1687</v>
      </c>
      <c r="L55" s="201" t="str">
        <f>VLOOKUP(K55,CódigosRetorno!$A$1:$B$1142,2,FALSE)</f>
        <v>El XML no contiene el atributo o no existe información del nombre o razon social del destinatario.</v>
      </c>
      <c r="M55" s="134"/>
      <c r="N55" s="224" t="s">
        <v>194</v>
      </c>
    </row>
    <row r="56" spans="1:14" ht="24">
      <c r="A56" s="170"/>
      <c r="B56" s="329"/>
      <c r="C56" s="327"/>
      <c r="D56" s="165" t="s">
        <v>194</v>
      </c>
      <c r="E56" s="329"/>
      <c r="F56" s="329"/>
      <c r="G56" s="325"/>
      <c r="H56" s="327"/>
      <c r="I56" s="226" t="s">
        <v>3983</v>
      </c>
      <c r="J56" s="202" t="s">
        <v>211</v>
      </c>
      <c r="K56" s="140" t="s">
        <v>1685</v>
      </c>
      <c r="L56" s="201" t="str">
        <f>VLOOKUP(K56,CódigosRetorno!$A$1:$B$1142,2,FALSE)</f>
        <v>El valor ingresado como tipo de documento del nombre o razon social del destinatario es incorrecto.</v>
      </c>
      <c r="M56" s="227"/>
      <c r="N56" s="224" t="s">
        <v>194</v>
      </c>
    </row>
    <row r="57" spans="1:14" ht="24">
      <c r="A57" s="170"/>
      <c r="B57" s="128" t="s">
        <v>309</v>
      </c>
      <c r="C57" s="127" t="s">
        <v>310</v>
      </c>
      <c r="D57" s="128" t="s">
        <v>3</v>
      </c>
      <c r="E57" s="128" t="s">
        <v>9</v>
      </c>
      <c r="F57" s="135" t="s">
        <v>194</v>
      </c>
      <c r="G57" s="135" t="s">
        <v>194</v>
      </c>
      <c r="H57" s="190" t="s">
        <v>194</v>
      </c>
      <c r="I57" s="191" t="s">
        <v>194</v>
      </c>
      <c r="J57" s="202" t="s">
        <v>194</v>
      </c>
      <c r="K57" s="192" t="s">
        <v>194</v>
      </c>
      <c r="L57" s="201" t="s">
        <v>194</v>
      </c>
      <c r="M57" s="134"/>
      <c r="N57" s="224" t="s">
        <v>194</v>
      </c>
    </row>
    <row r="58" spans="1:14" ht="24">
      <c r="A58" s="170"/>
      <c r="B58" s="328">
        <f>+B55+1</f>
        <v>24</v>
      </c>
      <c r="C58" s="326" t="s">
        <v>3556</v>
      </c>
      <c r="D58" s="166" t="s">
        <v>194</v>
      </c>
      <c r="E58" s="328" t="s">
        <v>4</v>
      </c>
      <c r="F58" s="328" t="s">
        <v>7</v>
      </c>
      <c r="G58" s="324" t="s">
        <v>311</v>
      </c>
      <c r="H58" s="326" t="s">
        <v>312</v>
      </c>
      <c r="I58" s="201" t="s">
        <v>3552</v>
      </c>
      <c r="J58" s="202" t="s">
        <v>211</v>
      </c>
      <c r="K58" s="129" t="s">
        <v>1681</v>
      </c>
      <c r="L58" s="201" t="str">
        <f>VLOOKUP(K58,CódigosRetorno!$A$1:$B$1142,2,FALSE)</f>
        <v>El valor ingresado como numero de documento de identidad del tercero relacionado no cumple con el estandar.</v>
      </c>
      <c r="M58" s="134"/>
      <c r="N58" s="224" t="s">
        <v>194</v>
      </c>
    </row>
    <row r="59" spans="1:14" ht="24">
      <c r="A59" s="170"/>
      <c r="B59" s="334"/>
      <c r="C59" s="335"/>
      <c r="D59" s="166" t="s">
        <v>194</v>
      </c>
      <c r="E59" s="334"/>
      <c r="F59" s="334"/>
      <c r="G59" s="333"/>
      <c r="H59" s="335"/>
      <c r="I59" s="201" t="s">
        <v>3553</v>
      </c>
      <c r="J59" s="202" t="s">
        <v>211</v>
      </c>
      <c r="K59" s="129" t="s">
        <v>1428</v>
      </c>
      <c r="L59" s="201" t="str">
        <f>VLOOKUP(K59,CódigosRetorno!$A$1:$B$1142,2,FALSE)</f>
        <v>El numero de RUC del proveedor no existe.</v>
      </c>
      <c r="M59" s="134"/>
      <c r="N59" s="202" t="s">
        <v>2687</v>
      </c>
    </row>
    <row r="60" spans="1:14" ht="24">
      <c r="A60" s="170"/>
      <c r="B60" s="334"/>
      <c r="C60" s="335"/>
      <c r="D60" s="166" t="s">
        <v>194</v>
      </c>
      <c r="E60" s="334"/>
      <c r="F60" s="334"/>
      <c r="G60" s="333"/>
      <c r="H60" s="335"/>
      <c r="I60" s="201" t="s">
        <v>3554</v>
      </c>
      <c r="J60" s="202" t="s">
        <v>211</v>
      </c>
      <c r="K60" s="129" t="s">
        <v>1426</v>
      </c>
      <c r="L60" s="201" t="str">
        <f>VLOOKUP(K60,CódigosRetorno!$A$1:$B$1142,2,FALSE)</f>
        <v>El RUC del proveedor no esta activo.</v>
      </c>
      <c r="M60" s="134"/>
      <c r="N60" s="202" t="s">
        <v>2687</v>
      </c>
    </row>
    <row r="61" spans="1:14" ht="24">
      <c r="A61" s="170"/>
      <c r="B61" s="334"/>
      <c r="C61" s="335"/>
      <c r="D61" s="166" t="s">
        <v>194</v>
      </c>
      <c r="E61" s="334"/>
      <c r="F61" s="334"/>
      <c r="G61" s="333"/>
      <c r="H61" s="335"/>
      <c r="I61" s="201" t="s">
        <v>3555</v>
      </c>
      <c r="J61" s="202" t="s">
        <v>211</v>
      </c>
      <c r="K61" s="129" t="s">
        <v>1424</v>
      </c>
      <c r="L61" s="201" t="str">
        <f>VLOOKUP(K61,CódigosRetorno!$A$1:$B$1142,2,FALSE)</f>
        <v>El RUC del proveedor no esta habido.</v>
      </c>
      <c r="M61" s="134"/>
      <c r="N61" s="202" t="s">
        <v>2687</v>
      </c>
    </row>
    <row r="62" spans="1:14" ht="24">
      <c r="A62" s="170"/>
      <c r="B62" s="329"/>
      <c r="C62" s="327"/>
      <c r="D62" s="166"/>
      <c r="E62" s="329"/>
      <c r="F62" s="329"/>
      <c r="G62" s="325"/>
      <c r="H62" s="327"/>
      <c r="I62" s="201" t="s">
        <v>3562</v>
      </c>
      <c r="J62" s="202" t="s">
        <v>211</v>
      </c>
      <c r="K62" s="129" t="s">
        <v>1422</v>
      </c>
      <c r="L62" s="201" t="str">
        <f>VLOOKUP(K62,CódigosRetorno!$A$1:$B$1142,2,FALSE)</f>
        <v>Proveedor no debe ser igual al remitente o destinatario.</v>
      </c>
      <c r="M62" s="134"/>
      <c r="N62" s="224" t="s">
        <v>194</v>
      </c>
    </row>
    <row r="63" spans="1:14" ht="24">
      <c r="A63" s="170"/>
      <c r="B63" s="328">
        <f>+B58+1</f>
        <v>25</v>
      </c>
      <c r="C63" s="326" t="s">
        <v>3557</v>
      </c>
      <c r="D63" s="166" t="s">
        <v>194</v>
      </c>
      <c r="E63" s="328" t="s">
        <v>4</v>
      </c>
      <c r="F63" s="328" t="s">
        <v>10</v>
      </c>
      <c r="G63" s="328" t="s">
        <v>3503</v>
      </c>
      <c r="H63" s="328" t="s">
        <v>314</v>
      </c>
      <c r="I63" s="201" t="s">
        <v>2674</v>
      </c>
      <c r="J63" s="202" t="s">
        <v>211</v>
      </c>
      <c r="K63" s="129" t="s">
        <v>1680</v>
      </c>
      <c r="L63" s="201" t="s">
        <v>1679</v>
      </c>
      <c r="M63" s="134"/>
      <c r="N63" s="224" t="s">
        <v>194</v>
      </c>
    </row>
    <row r="64" spans="1:14" ht="24">
      <c r="A64" s="170"/>
      <c r="B64" s="329"/>
      <c r="C64" s="327"/>
      <c r="D64" s="166"/>
      <c r="E64" s="329"/>
      <c r="F64" s="329"/>
      <c r="G64" s="329"/>
      <c r="H64" s="329"/>
      <c r="I64" s="201" t="s">
        <v>3601</v>
      </c>
      <c r="J64" s="202" t="s">
        <v>211</v>
      </c>
      <c r="K64" s="129" t="s">
        <v>1917</v>
      </c>
      <c r="L64" s="201" t="s">
        <v>1916</v>
      </c>
      <c r="M64" s="134"/>
      <c r="N64" s="224" t="s">
        <v>194</v>
      </c>
    </row>
    <row r="65" spans="1:14" ht="36">
      <c r="A65" s="170"/>
      <c r="B65" s="202">
        <f>+B63+1</f>
        <v>26</v>
      </c>
      <c r="C65" s="210" t="s">
        <v>3561</v>
      </c>
      <c r="D65" s="166" t="s">
        <v>194</v>
      </c>
      <c r="E65" s="202" t="s">
        <v>4</v>
      </c>
      <c r="F65" s="202" t="s">
        <v>10</v>
      </c>
      <c r="G65" s="202"/>
      <c r="H65" s="210" t="s">
        <v>315</v>
      </c>
      <c r="I65" s="226" t="s">
        <v>3978</v>
      </c>
      <c r="J65" s="202" t="s">
        <v>211</v>
      </c>
      <c r="K65" s="129" t="s">
        <v>1247</v>
      </c>
      <c r="L65" s="201" t="str">
        <f>VLOOKUP(K65,CódigosRetorno!$A$1:$B$1142,2,FALSE)</f>
        <v>El valor ingresado como tipo de documento del nombre o razon social del tercero relacionado es incorrecto.</v>
      </c>
      <c r="M65" s="134"/>
      <c r="N65" s="224" t="s">
        <v>194</v>
      </c>
    </row>
    <row r="66" spans="1:14">
      <c r="A66" s="170"/>
      <c r="B66" s="128" t="s">
        <v>181</v>
      </c>
      <c r="C66" s="220" t="s">
        <v>317</v>
      </c>
      <c r="D66" s="128" t="s">
        <v>3</v>
      </c>
      <c r="E66" s="128" t="s">
        <v>4</v>
      </c>
      <c r="F66" s="135" t="s">
        <v>194</v>
      </c>
      <c r="G66" s="135" t="s">
        <v>194</v>
      </c>
      <c r="H66" s="190" t="s">
        <v>194</v>
      </c>
      <c r="I66" s="191" t="s">
        <v>194</v>
      </c>
      <c r="J66" s="202" t="s">
        <v>194</v>
      </c>
      <c r="K66" s="192" t="s">
        <v>194</v>
      </c>
      <c r="L66" s="201" t="s">
        <v>194</v>
      </c>
      <c r="M66" s="134"/>
      <c r="N66" s="224" t="s">
        <v>194</v>
      </c>
    </row>
    <row r="67" spans="1:14" ht="24">
      <c r="A67" s="170"/>
      <c r="B67" s="328">
        <f>+B65+1</f>
        <v>27</v>
      </c>
      <c r="C67" s="326" t="s">
        <v>318</v>
      </c>
      <c r="D67" s="202" t="s">
        <v>3</v>
      </c>
      <c r="E67" s="328" t="s">
        <v>4</v>
      </c>
      <c r="F67" s="328" t="s">
        <v>10</v>
      </c>
      <c r="G67" s="328" t="s">
        <v>3570</v>
      </c>
      <c r="H67" s="326" t="s">
        <v>319</v>
      </c>
      <c r="I67" s="201" t="s">
        <v>3384</v>
      </c>
      <c r="J67" s="202" t="s">
        <v>211</v>
      </c>
      <c r="K67" s="129" t="s">
        <v>2517</v>
      </c>
      <c r="L67" s="201" t="str">
        <f>VLOOKUP(K67,CódigosRetorno!$A$1:$B$1142,2,FALSE)</f>
        <v>El XML no contiene el atributo o no existe informacion del motivo de traslado.</v>
      </c>
      <c r="M67" s="134"/>
      <c r="N67" s="224" t="s">
        <v>194</v>
      </c>
    </row>
    <row r="68" spans="1:14" ht="24">
      <c r="A68" s="170"/>
      <c r="B68" s="334"/>
      <c r="C68" s="335"/>
      <c r="D68" s="165" t="s">
        <v>194</v>
      </c>
      <c r="E68" s="334"/>
      <c r="F68" s="334"/>
      <c r="G68" s="334"/>
      <c r="H68" s="335"/>
      <c r="I68" s="201" t="s">
        <v>3538</v>
      </c>
      <c r="J68" s="202" t="s">
        <v>211</v>
      </c>
      <c r="K68" s="140" t="s">
        <v>2515</v>
      </c>
      <c r="L68" s="201" t="str">
        <f>VLOOKUP(K68,CódigosRetorno!$A$1:$B$1142,2,FALSE)</f>
        <v>El valor ingresado como motivo de traslado no es valido.</v>
      </c>
      <c r="M68" s="227"/>
      <c r="N68" s="202" t="s">
        <v>3564</v>
      </c>
    </row>
    <row r="69" spans="1:14" ht="24">
      <c r="A69" s="170"/>
      <c r="B69" s="334"/>
      <c r="C69" s="335"/>
      <c r="D69" s="165"/>
      <c r="E69" s="334"/>
      <c r="F69" s="334"/>
      <c r="G69" s="334"/>
      <c r="H69" s="335"/>
      <c r="I69" s="201" t="s">
        <v>3568</v>
      </c>
      <c r="J69" s="202" t="s">
        <v>211</v>
      </c>
      <c r="K69" s="140" t="s">
        <v>1676</v>
      </c>
      <c r="L69" s="201" t="str">
        <f>VLOOKUP(K69,CódigosRetorno!$A$1:$B$1142,2,FALSE)</f>
        <v>Para importación, el XML no contiene el tag o no existe informacion del numero de DAM.</v>
      </c>
      <c r="M69" s="227"/>
      <c r="N69" s="224" t="s">
        <v>194</v>
      </c>
    </row>
    <row r="70" spans="1:14" ht="24">
      <c r="A70" s="170"/>
      <c r="B70" s="329"/>
      <c r="C70" s="327"/>
      <c r="D70" s="165"/>
      <c r="E70" s="329"/>
      <c r="F70" s="329"/>
      <c r="G70" s="329"/>
      <c r="H70" s="327"/>
      <c r="I70" s="201" t="s">
        <v>3569</v>
      </c>
      <c r="J70" s="202" t="s">
        <v>211</v>
      </c>
      <c r="K70" s="140" t="s">
        <v>1674</v>
      </c>
      <c r="L70" s="201" t="str">
        <f>VLOOKUP(K70,CódigosRetorno!$A$1:$B$1142,2,FALSE)</f>
        <v>Para importación, el XML no contiene el tag o no existe informacion del numero de manifiesto de carga.</v>
      </c>
      <c r="M70" s="227"/>
      <c r="N70" s="224" t="s">
        <v>194</v>
      </c>
    </row>
    <row r="71" spans="1:14" ht="24">
      <c r="A71" s="170"/>
      <c r="B71" s="328">
        <f>+B67+1</f>
        <v>28</v>
      </c>
      <c r="C71" s="326" t="s">
        <v>321</v>
      </c>
      <c r="D71" s="202" t="s">
        <v>3</v>
      </c>
      <c r="E71" s="328" t="s">
        <v>9</v>
      </c>
      <c r="F71" s="328" t="s">
        <v>5</v>
      </c>
      <c r="G71" s="328"/>
      <c r="H71" s="326" t="s">
        <v>322</v>
      </c>
      <c r="I71" s="201" t="s">
        <v>3576</v>
      </c>
      <c r="J71" s="202" t="s">
        <v>1227</v>
      </c>
      <c r="K71" s="129" t="s">
        <v>1418</v>
      </c>
      <c r="L71" s="201" t="str">
        <f>VLOOKUP(K71,CódigosRetorno!$A$1:$B$1142,2,FALSE)</f>
        <v>El XML no contiene el atributo o no existe información en descripcion del motivo de traslado.</v>
      </c>
      <c r="M71" s="134"/>
      <c r="N71" s="224" t="s">
        <v>194</v>
      </c>
    </row>
    <row r="72" spans="1:14" ht="24">
      <c r="A72" s="170"/>
      <c r="B72" s="329"/>
      <c r="C72" s="327"/>
      <c r="D72" s="202"/>
      <c r="E72" s="329"/>
      <c r="F72" s="329"/>
      <c r="G72" s="329"/>
      <c r="H72" s="327"/>
      <c r="I72" s="201" t="s">
        <v>3952</v>
      </c>
      <c r="J72" s="202" t="s">
        <v>1227</v>
      </c>
      <c r="K72" s="129" t="s">
        <v>1245</v>
      </c>
      <c r="L72" s="201" t="str">
        <f>VLOOKUP(K72,CódigosRetorno!$A$1:$B$1142,2,FALSE)</f>
        <v>El valor ingresado como descripcion de motivo de traslado no cumple con el estandar.</v>
      </c>
      <c r="M72" s="134"/>
      <c r="N72" s="224" t="s">
        <v>194</v>
      </c>
    </row>
    <row r="73" spans="1:14" ht="24">
      <c r="A73" s="170"/>
      <c r="B73" s="200">
        <f>+B71+1</f>
        <v>29</v>
      </c>
      <c r="C73" s="210" t="s">
        <v>325</v>
      </c>
      <c r="D73" s="202" t="s">
        <v>3</v>
      </c>
      <c r="E73" s="202" t="s">
        <v>9</v>
      </c>
      <c r="F73" s="202" t="s">
        <v>326</v>
      </c>
      <c r="G73" s="200" t="s">
        <v>179</v>
      </c>
      <c r="H73" s="163" t="s">
        <v>327</v>
      </c>
      <c r="I73" s="201" t="s">
        <v>2689</v>
      </c>
      <c r="J73" s="200" t="s">
        <v>194</v>
      </c>
      <c r="K73" s="129" t="s">
        <v>194</v>
      </c>
      <c r="L73" s="202" t="s">
        <v>194</v>
      </c>
      <c r="M73" s="200" t="s">
        <v>194</v>
      </c>
      <c r="N73" s="202" t="s">
        <v>194</v>
      </c>
    </row>
    <row r="74" spans="1:14">
      <c r="A74" s="170"/>
      <c r="B74" s="328">
        <f>+B73+1</f>
        <v>30</v>
      </c>
      <c r="C74" s="326" t="s">
        <v>328</v>
      </c>
      <c r="D74" s="202" t="s">
        <v>3</v>
      </c>
      <c r="E74" s="328" t="s">
        <v>4</v>
      </c>
      <c r="F74" s="328" t="s">
        <v>187</v>
      </c>
      <c r="G74" s="324" t="s">
        <v>329</v>
      </c>
      <c r="H74" s="326" t="s">
        <v>330</v>
      </c>
      <c r="I74" s="201" t="s">
        <v>2674</v>
      </c>
      <c r="J74" s="200" t="s">
        <v>211</v>
      </c>
      <c r="K74" s="129" t="s">
        <v>3881</v>
      </c>
      <c r="L74" s="201" t="str">
        <f>VLOOKUP(K74,CódigosRetorno!$A$1:$B$1142,2,FALSE)</f>
        <v>Es obligatorio ingresar el peso bruto total de la guía</v>
      </c>
      <c r="N74" s="202" t="s">
        <v>194</v>
      </c>
    </row>
    <row r="75" spans="1:14" ht="24">
      <c r="A75" s="170"/>
      <c r="B75" s="329"/>
      <c r="C75" s="327"/>
      <c r="D75" s="202"/>
      <c r="E75" s="329"/>
      <c r="F75" s="329"/>
      <c r="G75" s="325"/>
      <c r="H75" s="327"/>
      <c r="I75" s="201" t="s">
        <v>3987</v>
      </c>
      <c r="J75" s="202" t="s">
        <v>1227</v>
      </c>
      <c r="K75" s="129" t="s">
        <v>1285</v>
      </c>
      <c r="L75" s="201" t="str">
        <f>VLOOKUP(K75,CódigosRetorno!$A$1:$B$1142,2,FALSE)</f>
        <v>GrossWeightMeasure – El valor ingresado no cumple con el estandar.</v>
      </c>
      <c r="M75" s="134"/>
      <c r="N75" s="224" t="s">
        <v>194</v>
      </c>
    </row>
    <row r="76" spans="1:14">
      <c r="A76" s="170"/>
      <c r="B76" s="328">
        <f>+B74+1</f>
        <v>31</v>
      </c>
      <c r="C76" s="326" t="s">
        <v>331</v>
      </c>
      <c r="D76" s="202" t="s">
        <v>3</v>
      </c>
      <c r="E76" s="328" t="s">
        <v>4</v>
      </c>
      <c r="F76" s="328" t="s">
        <v>44</v>
      </c>
      <c r="G76" s="328" t="s">
        <v>3579</v>
      </c>
      <c r="H76" s="326" t="s">
        <v>332</v>
      </c>
      <c r="I76" s="201" t="s">
        <v>3890</v>
      </c>
      <c r="J76" s="202" t="s">
        <v>211</v>
      </c>
      <c r="K76" s="129" t="s">
        <v>3883</v>
      </c>
      <c r="L76" s="201" t="str">
        <f>VLOOKUP(K76,CódigosRetorno!$A$1:$B$1142,2,FALSE)</f>
        <v>Es obligatorio indicar la unidad de medida del Peso Total de la guía</v>
      </c>
      <c r="N76" s="171" t="s">
        <v>194</v>
      </c>
    </row>
    <row r="77" spans="1:14" ht="24">
      <c r="A77" s="170"/>
      <c r="B77" s="334"/>
      <c r="C77" s="335"/>
      <c r="D77" s="202"/>
      <c r="E77" s="334"/>
      <c r="F77" s="334"/>
      <c r="G77" s="334"/>
      <c r="H77" s="335"/>
      <c r="I77" s="239" t="s">
        <v>3577</v>
      </c>
      <c r="J77" s="193" t="s">
        <v>1227</v>
      </c>
      <c r="K77" s="240" t="s">
        <v>1238</v>
      </c>
      <c r="L77" s="201" t="str">
        <f>VLOOKUP(K77,CódigosRetorno!$A$1:$B$1142,2,FALSE)</f>
        <v>El XML no contiene el atributo o no existe información en peso bruto total de la guia.</v>
      </c>
      <c r="M77" s="201"/>
      <c r="N77" s="224" t="s">
        <v>194</v>
      </c>
    </row>
    <row r="78" spans="1:14" ht="24">
      <c r="A78" s="170"/>
      <c r="B78" s="329"/>
      <c r="C78" s="327"/>
      <c r="D78" s="202"/>
      <c r="E78" s="329"/>
      <c r="F78" s="329"/>
      <c r="G78" s="329"/>
      <c r="H78" s="327"/>
      <c r="I78" s="201" t="s">
        <v>3578</v>
      </c>
      <c r="J78" s="202" t="s">
        <v>1227</v>
      </c>
      <c r="K78" s="129" t="s">
        <v>1286</v>
      </c>
      <c r="L78" s="201" t="str">
        <f>VLOOKUP(K78,CódigosRetorno!$A$1:$B$1142,2,FALSE)</f>
        <v>cbc:GrossWeightMeasure@unitCode: El valor ingresado en la unidad de medida para el peso bruto total no es correcta (KGM).</v>
      </c>
      <c r="M78" s="201"/>
      <c r="N78" s="224" t="s">
        <v>194</v>
      </c>
    </row>
    <row r="79" spans="1:14" ht="24">
      <c r="A79" s="170"/>
      <c r="B79" s="328">
        <f>+B76+1</f>
        <v>32</v>
      </c>
      <c r="C79" s="326" t="s">
        <v>334</v>
      </c>
      <c r="D79" s="166" t="s">
        <v>194</v>
      </c>
      <c r="E79" s="328" t="s">
        <v>9</v>
      </c>
      <c r="F79" s="328" t="s">
        <v>335</v>
      </c>
      <c r="G79" s="324" t="s">
        <v>336</v>
      </c>
      <c r="H79" s="326" t="s">
        <v>337</v>
      </c>
      <c r="I79" s="201" t="s">
        <v>3573</v>
      </c>
      <c r="J79" s="202" t="s">
        <v>211</v>
      </c>
      <c r="K79" s="129" t="s">
        <v>1668</v>
      </c>
      <c r="L79" s="201" t="str">
        <f>VLOOKUP(K79,CódigosRetorno!$A$1:$B$1142,2,FALSE)</f>
        <v>El XML no contiene el atributo o no existe informacion en numero de bultos o pallets obligatorio para importación.</v>
      </c>
      <c r="M79" s="134"/>
      <c r="N79" s="224" t="s">
        <v>194</v>
      </c>
    </row>
    <row r="80" spans="1:14" ht="24">
      <c r="A80" s="170"/>
      <c r="B80" s="334"/>
      <c r="C80" s="335"/>
      <c r="D80" s="166"/>
      <c r="E80" s="334"/>
      <c r="F80" s="334"/>
      <c r="G80" s="333"/>
      <c r="H80" s="335"/>
      <c r="I80" s="201" t="s">
        <v>3575</v>
      </c>
      <c r="J80" s="202" t="s">
        <v>211</v>
      </c>
      <c r="K80" s="129" t="s">
        <v>1667</v>
      </c>
      <c r="L80" s="201" t="str">
        <f>VLOOKUP(K80,CódigosRetorno!$A$1:$B$1142,2,FALSE)</f>
        <v>El valor ingresado como numero de bultos o pallets no cumple con el estandar.</v>
      </c>
      <c r="M80" s="227"/>
      <c r="N80" s="224" t="s">
        <v>194</v>
      </c>
    </row>
    <row r="81" spans="1:17" ht="24">
      <c r="A81" s="170"/>
      <c r="B81" s="329"/>
      <c r="C81" s="327"/>
      <c r="D81" s="165" t="s">
        <v>194</v>
      </c>
      <c r="E81" s="329"/>
      <c r="F81" s="329"/>
      <c r="G81" s="325"/>
      <c r="H81" s="327"/>
      <c r="I81" s="201" t="s">
        <v>3574</v>
      </c>
      <c r="J81" s="202" t="s">
        <v>1227</v>
      </c>
      <c r="K81" s="140" t="s">
        <v>1237</v>
      </c>
      <c r="L81" s="201" t="str">
        <f>VLOOKUP(K81,CódigosRetorno!$A$1:$B$1142,2,FALSE)</f>
        <v>Numero de bultos o pallets es una información válida solo para importación.</v>
      </c>
      <c r="M81" s="134"/>
      <c r="N81" s="224" t="s">
        <v>194</v>
      </c>
      <c r="O81" s="172"/>
      <c r="P81" s="170"/>
      <c r="Q81" s="170"/>
    </row>
    <row r="82" spans="1:17" ht="24">
      <c r="A82" s="170"/>
      <c r="B82" s="328">
        <f>+B79+1</f>
        <v>33</v>
      </c>
      <c r="C82" s="326" t="s">
        <v>341</v>
      </c>
      <c r="D82" s="202" t="s">
        <v>3</v>
      </c>
      <c r="E82" s="328" t="s">
        <v>4</v>
      </c>
      <c r="F82" s="328" t="s">
        <v>10</v>
      </c>
      <c r="G82" s="328" t="s">
        <v>188</v>
      </c>
      <c r="H82" s="326" t="s">
        <v>342</v>
      </c>
      <c r="I82" s="201" t="s">
        <v>3384</v>
      </c>
      <c r="J82" s="202" t="s">
        <v>211</v>
      </c>
      <c r="K82" s="129" t="s">
        <v>2511</v>
      </c>
      <c r="L82" s="201" t="str">
        <f>VLOOKUP(K82,CódigosRetorno!$A$1:$B$1142,2,FALSE)</f>
        <v>El XML no contiene el atributo o no existe informacion en modalidad de transporte.</v>
      </c>
      <c r="M82" s="134"/>
      <c r="N82" s="224" t="s">
        <v>194</v>
      </c>
    </row>
    <row r="83" spans="1:17" ht="24">
      <c r="A83" s="170"/>
      <c r="B83" s="334"/>
      <c r="C83" s="335"/>
      <c r="D83" s="165" t="s">
        <v>194</v>
      </c>
      <c r="E83" s="334"/>
      <c r="F83" s="334"/>
      <c r="G83" s="334"/>
      <c r="H83" s="335"/>
      <c r="I83" s="201" t="s">
        <v>3538</v>
      </c>
      <c r="J83" s="202" t="s">
        <v>211</v>
      </c>
      <c r="K83" s="140" t="s">
        <v>1666</v>
      </c>
      <c r="L83" s="201" t="str">
        <f>VLOOKUP(K83,CódigosRetorno!$A$1:$B$1142,2,FALSE)</f>
        <v>El valor ingresado como modalidad de transporte no es correcto.</v>
      </c>
      <c r="M83" s="227"/>
      <c r="N83" s="202" t="s">
        <v>3582</v>
      </c>
    </row>
    <row r="84" spans="1:17" ht="24">
      <c r="A84" s="170"/>
      <c r="B84" s="334"/>
      <c r="C84" s="335"/>
      <c r="D84" s="165"/>
      <c r="E84" s="334"/>
      <c r="F84" s="334"/>
      <c r="G84" s="334"/>
      <c r="H84" s="335"/>
      <c r="I84" s="201" t="s">
        <v>3584</v>
      </c>
      <c r="J84" s="202" t="s">
        <v>211</v>
      </c>
      <c r="K84" s="140" t="s">
        <v>1664</v>
      </c>
      <c r="L84" s="201" t="str">
        <f>VLOOKUP(K84,CódigosRetorno!$A$1:$B$1142,2,FALSE)</f>
        <v>El XML no contiene datos de vehiculo o datos de conductores para una operación de transporte publico completo.</v>
      </c>
      <c r="M84" s="227"/>
      <c r="N84" s="224" t="s">
        <v>194</v>
      </c>
    </row>
    <row r="85" spans="1:17">
      <c r="A85" s="170"/>
      <c r="B85" s="334"/>
      <c r="C85" s="335"/>
      <c r="D85" s="165"/>
      <c r="E85" s="334"/>
      <c r="F85" s="334"/>
      <c r="G85" s="334"/>
      <c r="H85" s="335"/>
      <c r="I85" s="201" t="s">
        <v>3585</v>
      </c>
      <c r="J85" s="202" t="s">
        <v>211</v>
      </c>
      <c r="K85" s="140" t="s">
        <v>2509</v>
      </c>
      <c r="L85" s="201" t="str">
        <f>VLOOKUP(K85,CódigosRetorno!$A$1:$B$1142,2,FALSE)</f>
        <v>El XML no contiene el atributo o no existe información de vehiculos.</v>
      </c>
      <c r="M85" s="227"/>
      <c r="N85" s="224" t="s">
        <v>194</v>
      </c>
    </row>
    <row r="86" spans="1:17" ht="24">
      <c r="A86" s="170"/>
      <c r="B86" s="334"/>
      <c r="C86" s="335"/>
      <c r="D86" s="165"/>
      <c r="E86" s="334"/>
      <c r="F86" s="334"/>
      <c r="G86" s="334"/>
      <c r="H86" s="335"/>
      <c r="I86" s="201" t="s">
        <v>3586</v>
      </c>
      <c r="J86" s="202" t="s">
        <v>211</v>
      </c>
      <c r="K86" s="140" t="s">
        <v>2507</v>
      </c>
      <c r="L86" s="201" t="str">
        <f>VLOOKUP(K86,CódigosRetorno!$A$1:$B$1142,2,FALSE)</f>
        <v>El XML no contiene el atributo o no existe información de conductores.</v>
      </c>
      <c r="M86" s="227"/>
      <c r="N86" s="224" t="s">
        <v>194</v>
      </c>
    </row>
    <row r="87" spans="1:17" ht="24">
      <c r="A87" s="170"/>
      <c r="B87" s="334"/>
      <c r="C87" s="335"/>
      <c r="D87" s="165"/>
      <c r="E87" s="334"/>
      <c r="F87" s="334"/>
      <c r="G87" s="334"/>
      <c r="H87" s="335"/>
      <c r="I87" s="201" t="s">
        <v>3583</v>
      </c>
      <c r="J87" s="202" t="s">
        <v>1227</v>
      </c>
      <c r="K87" s="140" t="s">
        <v>2510</v>
      </c>
      <c r="L87" s="201" t="str">
        <f>VLOOKUP(K87,CódigosRetorno!$A$1:$B$1142,2,FALSE)</f>
        <v>El XML no contiene el atributo o no existe informacion de datos del transportista.</v>
      </c>
      <c r="M87" s="227"/>
      <c r="N87" s="224" t="s">
        <v>194</v>
      </c>
    </row>
    <row r="88" spans="1:17" ht="24">
      <c r="A88" s="170"/>
      <c r="B88" s="329"/>
      <c r="C88" s="327"/>
      <c r="D88" s="165"/>
      <c r="E88" s="329"/>
      <c r="F88" s="329"/>
      <c r="G88" s="329"/>
      <c r="H88" s="327"/>
      <c r="I88" s="201" t="s">
        <v>3587</v>
      </c>
      <c r="J88" s="202" t="s">
        <v>1227</v>
      </c>
      <c r="K88" s="140" t="s">
        <v>1280</v>
      </c>
      <c r="L88" s="201" t="str">
        <f>VLOOKUP(K88,CódigosRetorno!$A$1:$B$1142,2,FALSE)</f>
        <v>No es necesario consignar los datos del transportista para una operación de Transporte Privado.</v>
      </c>
      <c r="M88" s="227"/>
      <c r="N88" s="224" t="s">
        <v>194</v>
      </c>
    </row>
    <row r="89" spans="1:17" ht="24">
      <c r="A89" s="170"/>
      <c r="B89" s="202">
        <f>+B82+1</f>
        <v>34</v>
      </c>
      <c r="C89" s="210" t="s">
        <v>344</v>
      </c>
      <c r="D89" s="202" t="s">
        <v>3</v>
      </c>
      <c r="E89" s="202" t="s">
        <v>4</v>
      </c>
      <c r="F89" s="202" t="s">
        <v>24</v>
      </c>
      <c r="G89" s="200" t="s">
        <v>25</v>
      </c>
      <c r="H89" s="163" t="s">
        <v>345</v>
      </c>
      <c r="I89" s="201" t="s">
        <v>2674</v>
      </c>
      <c r="J89" s="202" t="s">
        <v>211</v>
      </c>
      <c r="K89" s="129" t="s">
        <v>2505</v>
      </c>
      <c r="L89" s="201" t="str">
        <f>VLOOKUP(K89,CódigosRetorno!$A$1:$B$1142,2,FALSE)</f>
        <v>El XML no contiene el atributo o no existe información de la fecha de inicio de traslado o fecha de entrega del bien al transportista.</v>
      </c>
      <c r="M89" s="227"/>
      <c r="N89" s="224" t="s">
        <v>194</v>
      </c>
    </row>
    <row r="90" spans="1:17" ht="24">
      <c r="A90" s="170"/>
      <c r="B90" s="202">
        <f>+B89+1</f>
        <v>35</v>
      </c>
      <c r="C90" s="210" t="s">
        <v>347</v>
      </c>
      <c r="D90" s="202" t="s">
        <v>3</v>
      </c>
      <c r="E90" s="202" t="s">
        <v>4</v>
      </c>
      <c r="F90" s="202" t="s">
        <v>24</v>
      </c>
      <c r="G90" s="200" t="s">
        <v>25</v>
      </c>
      <c r="H90" s="163" t="s">
        <v>345</v>
      </c>
      <c r="I90" s="201" t="s">
        <v>2689</v>
      </c>
      <c r="J90" s="200" t="s">
        <v>194</v>
      </c>
      <c r="K90" s="129" t="s">
        <v>194</v>
      </c>
      <c r="L90" s="202" t="s">
        <v>194</v>
      </c>
      <c r="M90" s="134"/>
      <c r="N90" s="224" t="s">
        <v>194</v>
      </c>
    </row>
    <row r="91" spans="1:17">
      <c r="A91" s="170"/>
      <c r="B91" s="202" t="s">
        <v>348</v>
      </c>
      <c r="C91" s="127" t="s">
        <v>349</v>
      </c>
      <c r="D91" s="202" t="s">
        <v>3</v>
      </c>
      <c r="E91" s="128" t="s">
        <v>350</v>
      </c>
      <c r="F91" s="135" t="s">
        <v>194</v>
      </c>
      <c r="G91" s="135" t="s">
        <v>194</v>
      </c>
      <c r="H91" s="190" t="s">
        <v>194</v>
      </c>
      <c r="I91" s="191" t="s">
        <v>194</v>
      </c>
      <c r="J91" s="202" t="s">
        <v>194</v>
      </c>
      <c r="K91" s="192" t="s">
        <v>194</v>
      </c>
      <c r="L91" s="201" t="s">
        <v>194</v>
      </c>
      <c r="M91" s="134"/>
      <c r="N91" s="224" t="s">
        <v>194</v>
      </c>
    </row>
    <row r="92" spans="1:17" ht="36">
      <c r="A92" s="170"/>
      <c r="B92" s="202">
        <f>+B90+1</f>
        <v>36</v>
      </c>
      <c r="C92" s="210" t="s">
        <v>353</v>
      </c>
      <c r="D92" s="202" t="s">
        <v>3</v>
      </c>
      <c r="E92" s="202" t="s">
        <v>350</v>
      </c>
      <c r="F92" s="202" t="s">
        <v>7</v>
      </c>
      <c r="G92" s="139" t="s">
        <v>194</v>
      </c>
      <c r="H92" s="163" t="s">
        <v>354</v>
      </c>
      <c r="I92" s="201" t="s">
        <v>2689</v>
      </c>
      <c r="J92" s="200" t="s">
        <v>194</v>
      </c>
      <c r="K92" s="129" t="s">
        <v>194</v>
      </c>
      <c r="L92" s="202" t="s">
        <v>194</v>
      </c>
      <c r="M92" s="134"/>
      <c r="N92" s="224" t="s">
        <v>194</v>
      </c>
    </row>
    <row r="93" spans="1:17" ht="36">
      <c r="A93" s="170"/>
      <c r="B93" s="202">
        <f>+B92+1</f>
        <v>37</v>
      </c>
      <c r="C93" s="210" t="s">
        <v>355</v>
      </c>
      <c r="D93" s="202" t="s">
        <v>3</v>
      </c>
      <c r="E93" s="202" t="s">
        <v>350</v>
      </c>
      <c r="F93" s="202" t="s">
        <v>10</v>
      </c>
      <c r="G93" s="202" t="s">
        <v>186</v>
      </c>
      <c r="H93" s="163" t="s">
        <v>356</v>
      </c>
      <c r="I93" s="201" t="s">
        <v>2689</v>
      </c>
      <c r="J93" s="200" t="s">
        <v>194</v>
      </c>
      <c r="K93" s="129" t="s">
        <v>194</v>
      </c>
      <c r="L93" s="202" t="s">
        <v>194</v>
      </c>
      <c r="M93" s="134"/>
      <c r="N93" s="224" t="s">
        <v>194</v>
      </c>
    </row>
    <row r="94" spans="1:17" ht="36">
      <c r="A94" s="170"/>
      <c r="B94" s="202">
        <f>+B93+1</f>
        <v>38</v>
      </c>
      <c r="C94" s="210" t="s">
        <v>357</v>
      </c>
      <c r="D94" s="202" t="s">
        <v>3</v>
      </c>
      <c r="E94" s="202" t="s">
        <v>350</v>
      </c>
      <c r="F94" s="202" t="s">
        <v>5</v>
      </c>
      <c r="G94" s="139" t="s">
        <v>194</v>
      </c>
      <c r="H94" s="163" t="s">
        <v>358</v>
      </c>
      <c r="I94" s="201" t="s">
        <v>2689</v>
      </c>
      <c r="J94" s="200" t="s">
        <v>194</v>
      </c>
      <c r="K94" s="129" t="s">
        <v>194</v>
      </c>
      <c r="L94" s="202" t="s">
        <v>194</v>
      </c>
      <c r="M94" s="134"/>
      <c r="N94" s="224" t="s">
        <v>194</v>
      </c>
    </row>
    <row r="95" spans="1:17">
      <c r="A95" s="170"/>
      <c r="B95" s="128" t="s">
        <v>359</v>
      </c>
      <c r="C95" s="220" t="s">
        <v>360</v>
      </c>
      <c r="D95" s="128" t="s">
        <v>3</v>
      </c>
      <c r="E95" s="128" t="s">
        <v>4</v>
      </c>
      <c r="F95" s="135" t="s">
        <v>194</v>
      </c>
      <c r="G95" s="135" t="s">
        <v>194</v>
      </c>
      <c r="H95" s="190" t="s">
        <v>194</v>
      </c>
      <c r="I95" s="191" t="s">
        <v>194</v>
      </c>
      <c r="J95" s="202" t="s">
        <v>194</v>
      </c>
      <c r="K95" s="192" t="s">
        <v>194</v>
      </c>
      <c r="L95" s="201" t="s">
        <v>194</v>
      </c>
      <c r="M95" s="134"/>
      <c r="N95" s="224" t="s">
        <v>194</v>
      </c>
    </row>
    <row r="96" spans="1:17" ht="48">
      <c r="A96" s="170"/>
      <c r="B96" s="328">
        <f>+B94+1</f>
        <v>39</v>
      </c>
      <c r="C96" s="328" t="s">
        <v>362</v>
      </c>
      <c r="D96" s="202" t="s">
        <v>3</v>
      </c>
      <c r="E96" s="328" t="s">
        <v>4</v>
      </c>
      <c r="F96" s="328" t="s">
        <v>151</v>
      </c>
      <c r="G96" s="387" t="s">
        <v>194</v>
      </c>
      <c r="H96" s="201" t="s">
        <v>3588</v>
      </c>
      <c r="I96" s="201" t="s">
        <v>2689</v>
      </c>
      <c r="J96" s="200" t="s">
        <v>194</v>
      </c>
      <c r="K96" s="129" t="s">
        <v>194</v>
      </c>
      <c r="L96" s="202" t="s">
        <v>194</v>
      </c>
      <c r="M96" s="134"/>
      <c r="N96" s="224" t="s">
        <v>194</v>
      </c>
    </row>
    <row r="97" spans="1:14" ht="24">
      <c r="A97" s="170"/>
      <c r="B97" s="329"/>
      <c r="C97" s="329"/>
      <c r="D97" s="165" t="s">
        <v>194</v>
      </c>
      <c r="E97" s="329"/>
      <c r="F97" s="329"/>
      <c r="G97" s="388"/>
      <c r="H97" s="169" t="s">
        <v>381</v>
      </c>
      <c r="I97" s="201" t="s">
        <v>2689</v>
      </c>
      <c r="J97" s="200" t="s">
        <v>194</v>
      </c>
      <c r="K97" s="129" t="s">
        <v>194</v>
      </c>
      <c r="L97" s="202" t="s">
        <v>194</v>
      </c>
      <c r="M97" s="227"/>
      <c r="N97" s="224" t="s">
        <v>194</v>
      </c>
    </row>
    <row r="98" spans="1:14">
      <c r="A98" s="170"/>
      <c r="B98" s="128" t="s">
        <v>363</v>
      </c>
      <c r="C98" s="127" t="s">
        <v>364</v>
      </c>
      <c r="D98" s="128" t="s">
        <v>3</v>
      </c>
      <c r="E98" s="128" t="s">
        <v>9</v>
      </c>
      <c r="F98" s="135" t="s">
        <v>194</v>
      </c>
      <c r="G98" s="135" t="s">
        <v>194</v>
      </c>
      <c r="H98" s="220" t="s">
        <v>194</v>
      </c>
      <c r="I98" s="127" t="s">
        <v>194</v>
      </c>
      <c r="J98" s="202" t="s">
        <v>194</v>
      </c>
      <c r="K98" s="168" t="s">
        <v>194</v>
      </c>
      <c r="L98" s="201" t="s">
        <v>194</v>
      </c>
      <c r="M98" s="224" t="s">
        <v>194</v>
      </c>
      <c r="N98" s="224" t="s">
        <v>194</v>
      </c>
    </row>
    <row r="99" spans="1:14" ht="36">
      <c r="A99" s="170"/>
      <c r="B99" s="202">
        <f>+B96+1</f>
        <v>40</v>
      </c>
      <c r="C99" s="210" t="s">
        <v>156</v>
      </c>
      <c r="D99" s="202" t="s">
        <v>3</v>
      </c>
      <c r="E99" s="202" t="s">
        <v>9</v>
      </c>
      <c r="F99" s="166" t="s">
        <v>194</v>
      </c>
      <c r="G99" s="139" t="s">
        <v>194</v>
      </c>
      <c r="H99" s="201" t="s">
        <v>365</v>
      </c>
      <c r="I99" s="201" t="s">
        <v>2689</v>
      </c>
      <c r="J99" s="200" t="s">
        <v>194</v>
      </c>
      <c r="K99" s="129" t="s">
        <v>194</v>
      </c>
      <c r="L99" s="202" t="s">
        <v>194</v>
      </c>
      <c r="M99" s="134"/>
      <c r="N99" s="224" t="s">
        <v>194</v>
      </c>
    </row>
    <row r="100" spans="1:14">
      <c r="A100" s="170"/>
      <c r="B100" s="128" t="s">
        <v>366</v>
      </c>
      <c r="C100" s="220" t="s">
        <v>367</v>
      </c>
      <c r="D100" s="128" t="s">
        <v>3</v>
      </c>
      <c r="E100" s="128" t="s">
        <v>4</v>
      </c>
      <c r="F100" s="135" t="s">
        <v>194</v>
      </c>
      <c r="G100" s="135" t="s">
        <v>194</v>
      </c>
      <c r="H100" s="220" t="s">
        <v>194</v>
      </c>
      <c r="I100" s="127" t="s">
        <v>194</v>
      </c>
      <c r="J100" s="202" t="s">
        <v>194</v>
      </c>
      <c r="K100" s="168" t="s">
        <v>194</v>
      </c>
      <c r="L100" s="201" t="s">
        <v>194</v>
      </c>
      <c r="M100" s="224" t="s">
        <v>194</v>
      </c>
      <c r="N100" s="224" t="s">
        <v>194</v>
      </c>
    </row>
    <row r="101" spans="1:14" ht="24">
      <c r="A101" s="170"/>
      <c r="B101" s="202">
        <f>+B99+1</f>
        <v>41</v>
      </c>
      <c r="C101" s="210" t="s">
        <v>368</v>
      </c>
      <c r="D101" s="166" t="s">
        <v>194</v>
      </c>
      <c r="E101" s="202" t="s">
        <v>4</v>
      </c>
      <c r="F101" s="202" t="s">
        <v>7</v>
      </c>
      <c r="G101" s="139" t="s">
        <v>194</v>
      </c>
      <c r="H101" s="163" t="s">
        <v>369</v>
      </c>
      <c r="I101" s="201" t="s">
        <v>2689</v>
      </c>
      <c r="J101" s="200" t="s">
        <v>194</v>
      </c>
      <c r="K101" s="129" t="s">
        <v>194</v>
      </c>
      <c r="L101" s="202" t="s">
        <v>194</v>
      </c>
      <c r="M101" s="134"/>
      <c r="N101" s="224" t="s">
        <v>194</v>
      </c>
    </row>
    <row r="102" spans="1:14" ht="24">
      <c r="A102" s="170"/>
      <c r="B102" s="202">
        <f>+B101+1</f>
        <v>42</v>
      </c>
      <c r="C102" s="210" t="s">
        <v>370</v>
      </c>
      <c r="D102" s="166" t="s">
        <v>194</v>
      </c>
      <c r="E102" s="202" t="s">
        <v>4</v>
      </c>
      <c r="F102" s="202" t="s">
        <v>10</v>
      </c>
      <c r="G102" s="202" t="s">
        <v>3503</v>
      </c>
      <c r="H102" s="163" t="s">
        <v>371</v>
      </c>
      <c r="I102" s="201" t="s">
        <v>2689</v>
      </c>
      <c r="J102" s="200" t="s">
        <v>194</v>
      </c>
      <c r="K102" s="129" t="s">
        <v>194</v>
      </c>
      <c r="L102" s="202" t="s">
        <v>194</v>
      </c>
      <c r="M102" s="134"/>
      <c r="N102" s="224" t="s">
        <v>194</v>
      </c>
    </row>
    <row r="103" spans="1:14">
      <c r="A103" s="170"/>
      <c r="B103" s="149" t="s">
        <v>372</v>
      </c>
      <c r="C103" s="220" t="s">
        <v>373</v>
      </c>
      <c r="D103" s="128" t="s">
        <v>3</v>
      </c>
      <c r="E103" s="128" t="s">
        <v>4</v>
      </c>
      <c r="F103" s="135" t="s">
        <v>194</v>
      </c>
      <c r="G103" s="135" t="s">
        <v>194</v>
      </c>
      <c r="H103" s="220" t="s">
        <v>194</v>
      </c>
      <c r="I103" s="127" t="s">
        <v>194</v>
      </c>
      <c r="J103" s="202" t="s">
        <v>194</v>
      </c>
      <c r="K103" s="168" t="s">
        <v>194</v>
      </c>
      <c r="L103" s="201" t="s">
        <v>194</v>
      </c>
      <c r="M103" s="224" t="s">
        <v>194</v>
      </c>
      <c r="N103" s="224" t="s">
        <v>194</v>
      </c>
    </row>
    <row r="104" spans="1:14" ht="24">
      <c r="A104" s="170"/>
      <c r="B104" s="328">
        <f>+B102+1</f>
        <v>43</v>
      </c>
      <c r="C104" s="326" t="s">
        <v>3592</v>
      </c>
      <c r="D104" s="166" t="s">
        <v>3</v>
      </c>
      <c r="E104" s="328" t="s">
        <v>4</v>
      </c>
      <c r="F104" s="328" t="s">
        <v>189</v>
      </c>
      <c r="G104" s="324" t="s">
        <v>3589</v>
      </c>
      <c r="H104" s="326" t="s">
        <v>375</v>
      </c>
      <c r="I104" s="201" t="s">
        <v>2674</v>
      </c>
      <c r="J104" s="202" t="s">
        <v>211</v>
      </c>
      <c r="K104" s="129" t="s">
        <v>1663</v>
      </c>
      <c r="L104" s="201" t="str">
        <f>VLOOKUP(K104,CódigosRetorno!$A$1:$B$1142,2,FALSE)</f>
        <v>El XML no contiene el atributo o no existe informacion del codigo de ubigeo.</v>
      </c>
      <c r="M104" s="134"/>
      <c r="N104" s="224" t="s">
        <v>194</v>
      </c>
    </row>
    <row r="105" spans="1:14">
      <c r="A105" s="170"/>
      <c r="B105" s="334"/>
      <c r="C105" s="335"/>
      <c r="D105" s="166" t="s">
        <v>194</v>
      </c>
      <c r="E105" s="334"/>
      <c r="F105" s="334"/>
      <c r="G105" s="333"/>
      <c r="H105" s="335"/>
      <c r="I105" s="201" t="s">
        <v>3907</v>
      </c>
      <c r="J105" s="202" t="s">
        <v>211</v>
      </c>
      <c r="K105" s="129" t="s">
        <v>1662</v>
      </c>
      <c r="L105" s="201" t="str">
        <f>VLOOKUP(K105,CódigosRetorno!$A$1:$B$1142,2,FALSE)</f>
        <v>El valor ingresado como codigo de ubigeo no cumple con el estandar.</v>
      </c>
      <c r="M105" s="134"/>
      <c r="N105" s="224" t="s">
        <v>194</v>
      </c>
    </row>
    <row r="106" spans="1:14" ht="24">
      <c r="A106" s="170"/>
      <c r="B106" s="329"/>
      <c r="C106" s="327"/>
      <c r="D106" s="166"/>
      <c r="E106" s="329"/>
      <c r="F106" s="329"/>
      <c r="G106" s="325"/>
      <c r="H106" s="327"/>
      <c r="I106" s="201" t="s">
        <v>3538</v>
      </c>
      <c r="J106" s="202" t="s">
        <v>1227</v>
      </c>
      <c r="K106" s="129" t="s">
        <v>3117</v>
      </c>
      <c r="L106" s="201" t="str">
        <f>VLOOKUP(K106,CódigosRetorno!$A$1:$B$1142,2,FALSE)</f>
        <v>Debe corresponder a algún valor válido establecido en el catálogo 13</v>
      </c>
      <c r="M106" s="134"/>
      <c r="N106" s="202" t="s">
        <v>3376</v>
      </c>
    </row>
    <row r="107" spans="1:14" ht="24">
      <c r="A107" s="170"/>
      <c r="B107" s="328">
        <f>+B104+1</f>
        <v>44</v>
      </c>
      <c r="C107" s="326" t="s">
        <v>3593</v>
      </c>
      <c r="D107" s="166" t="s">
        <v>194</v>
      </c>
      <c r="E107" s="328" t="s">
        <v>4</v>
      </c>
      <c r="F107" s="328" t="s">
        <v>5</v>
      </c>
      <c r="G107" s="387" t="s">
        <v>194</v>
      </c>
      <c r="H107" s="326" t="s">
        <v>376</v>
      </c>
      <c r="I107" s="201" t="s">
        <v>2674</v>
      </c>
      <c r="J107" s="202" t="s">
        <v>211</v>
      </c>
      <c r="K107" s="129" t="s">
        <v>1661</v>
      </c>
      <c r="L107" s="201" t="str">
        <f>VLOOKUP(K107,CódigosRetorno!$A$1:$B$1142,2,FALSE)</f>
        <v>El XML no contiene el atributo o no existe informacion de direccion completa y detallada.</v>
      </c>
      <c r="M107" s="134"/>
      <c r="N107" s="224" t="s">
        <v>194</v>
      </c>
    </row>
    <row r="108" spans="1:14" ht="24">
      <c r="A108" s="170"/>
      <c r="B108" s="329"/>
      <c r="C108" s="327"/>
      <c r="D108" s="165" t="s">
        <v>194</v>
      </c>
      <c r="E108" s="329"/>
      <c r="F108" s="329"/>
      <c r="G108" s="388"/>
      <c r="H108" s="327"/>
      <c r="I108" s="226" t="s">
        <v>3985</v>
      </c>
      <c r="J108" s="202" t="s">
        <v>211</v>
      </c>
      <c r="K108" s="140" t="s">
        <v>1660</v>
      </c>
      <c r="L108" s="201" t="str">
        <f>VLOOKUP(K108,CódigosRetorno!$A$1:$B$1142,2,FALSE)</f>
        <v>El valor ingresado como direccion completa y detallada no cumple con el estandar.</v>
      </c>
      <c r="M108" s="227"/>
      <c r="N108" s="224" t="s">
        <v>194</v>
      </c>
    </row>
    <row r="109" spans="1:14" ht="24">
      <c r="A109" s="170"/>
      <c r="B109" s="128" t="s">
        <v>377</v>
      </c>
      <c r="C109" s="220" t="s">
        <v>378</v>
      </c>
      <c r="D109" s="128" t="s">
        <v>3</v>
      </c>
      <c r="E109" s="128" t="s">
        <v>9</v>
      </c>
      <c r="F109" s="135" t="s">
        <v>194</v>
      </c>
      <c r="G109" s="135" t="s">
        <v>194</v>
      </c>
      <c r="H109" s="220" t="s">
        <v>194</v>
      </c>
      <c r="I109" s="127" t="s">
        <v>194</v>
      </c>
      <c r="J109" s="202" t="s">
        <v>194</v>
      </c>
      <c r="K109" s="168" t="s">
        <v>194</v>
      </c>
      <c r="L109" s="201" t="s">
        <v>194</v>
      </c>
      <c r="M109" s="224" t="s">
        <v>194</v>
      </c>
      <c r="N109" s="224" t="s">
        <v>194</v>
      </c>
    </row>
    <row r="110" spans="1:14" ht="24">
      <c r="A110" s="170"/>
      <c r="B110" s="202">
        <f>+B107+1</f>
        <v>45</v>
      </c>
      <c r="C110" s="210" t="s">
        <v>379</v>
      </c>
      <c r="D110" s="166" t="s">
        <v>3</v>
      </c>
      <c r="E110" s="202" t="s">
        <v>4</v>
      </c>
      <c r="F110" s="202" t="s">
        <v>117</v>
      </c>
      <c r="G110" s="200" t="s">
        <v>380</v>
      </c>
      <c r="H110" s="163" t="s">
        <v>381</v>
      </c>
      <c r="I110" s="201" t="s">
        <v>2689</v>
      </c>
      <c r="J110" s="200" t="s">
        <v>194</v>
      </c>
      <c r="K110" s="129" t="s">
        <v>194</v>
      </c>
      <c r="L110" s="202" t="s">
        <v>194</v>
      </c>
      <c r="M110" s="134"/>
      <c r="N110" s="224" t="s">
        <v>194</v>
      </c>
    </row>
    <row r="111" spans="1:14">
      <c r="A111" s="170"/>
      <c r="B111" s="189" t="s">
        <v>382</v>
      </c>
      <c r="C111" s="220" t="s">
        <v>383</v>
      </c>
      <c r="D111" s="128" t="s">
        <v>3</v>
      </c>
      <c r="E111" s="128" t="s">
        <v>4</v>
      </c>
      <c r="F111" s="135" t="s">
        <v>194</v>
      </c>
      <c r="G111" s="135" t="s">
        <v>194</v>
      </c>
      <c r="H111" s="220" t="s">
        <v>194</v>
      </c>
      <c r="I111" s="127" t="s">
        <v>194</v>
      </c>
      <c r="J111" s="202" t="s">
        <v>194</v>
      </c>
      <c r="K111" s="168" t="s">
        <v>194</v>
      </c>
      <c r="L111" s="201" t="s">
        <v>194</v>
      </c>
      <c r="M111" s="224" t="s">
        <v>194</v>
      </c>
      <c r="N111" s="224" t="s">
        <v>194</v>
      </c>
    </row>
    <row r="112" spans="1:14" ht="24">
      <c r="A112" s="170"/>
      <c r="B112" s="328">
        <f>+B110+1</f>
        <v>46</v>
      </c>
      <c r="C112" s="326" t="s">
        <v>3590</v>
      </c>
      <c r="D112" s="202" t="s">
        <v>3</v>
      </c>
      <c r="E112" s="328" t="s">
        <v>4</v>
      </c>
      <c r="F112" s="328" t="s">
        <v>189</v>
      </c>
      <c r="G112" s="324" t="s">
        <v>3589</v>
      </c>
      <c r="H112" s="326" t="s">
        <v>384</v>
      </c>
      <c r="I112" s="201" t="s">
        <v>2674</v>
      </c>
      <c r="J112" s="202" t="s">
        <v>211</v>
      </c>
      <c r="K112" s="129" t="s">
        <v>1663</v>
      </c>
      <c r="L112" s="201" t="str">
        <f>VLOOKUP(K112,CódigosRetorno!$A$1:$B$1142,2,FALSE)</f>
        <v>El XML no contiene el atributo o no existe informacion del codigo de ubigeo.</v>
      </c>
      <c r="M112" s="134"/>
      <c r="N112" s="224" t="s">
        <v>194</v>
      </c>
    </row>
    <row r="113" spans="1:14">
      <c r="A113" s="170"/>
      <c r="B113" s="334"/>
      <c r="C113" s="335"/>
      <c r="D113" s="166" t="s">
        <v>194</v>
      </c>
      <c r="E113" s="334"/>
      <c r="F113" s="334"/>
      <c r="G113" s="333"/>
      <c r="H113" s="335"/>
      <c r="I113" s="201" t="s">
        <v>3907</v>
      </c>
      <c r="J113" s="202" t="s">
        <v>211</v>
      </c>
      <c r="K113" s="129" t="s">
        <v>1662</v>
      </c>
      <c r="L113" s="201" t="str">
        <f>VLOOKUP(K113,CódigosRetorno!$A$1:$B$1142,2,FALSE)</f>
        <v>El valor ingresado como codigo de ubigeo no cumple con el estandar.</v>
      </c>
      <c r="M113" s="134"/>
      <c r="N113" s="224" t="s">
        <v>194</v>
      </c>
    </row>
    <row r="114" spans="1:14" ht="24">
      <c r="A114" s="170"/>
      <c r="B114" s="329"/>
      <c r="C114" s="327"/>
      <c r="D114" s="166"/>
      <c r="E114" s="329"/>
      <c r="F114" s="329"/>
      <c r="G114" s="325"/>
      <c r="H114" s="327"/>
      <c r="I114" s="201" t="s">
        <v>3538</v>
      </c>
      <c r="J114" s="202" t="s">
        <v>1227</v>
      </c>
      <c r="K114" s="129" t="s">
        <v>3117</v>
      </c>
      <c r="L114" s="201" t="str">
        <f>VLOOKUP(K114,CódigosRetorno!$A$1:$B$1142,2,FALSE)</f>
        <v>Debe corresponder a algún valor válido establecido en el catálogo 13</v>
      </c>
      <c r="M114" s="134"/>
      <c r="N114" s="202" t="s">
        <v>3376</v>
      </c>
    </row>
    <row r="115" spans="1:14" ht="24">
      <c r="A115" s="170"/>
      <c r="B115" s="328">
        <f>+B112+1</f>
        <v>47</v>
      </c>
      <c r="C115" s="326" t="s">
        <v>3591</v>
      </c>
      <c r="D115" s="202" t="s">
        <v>3</v>
      </c>
      <c r="E115" s="328" t="s">
        <v>4</v>
      </c>
      <c r="F115" s="328" t="s">
        <v>5</v>
      </c>
      <c r="G115" s="387" t="s">
        <v>194</v>
      </c>
      <c r="H115" s="326" t="s">
        <v>385</v>
      </c>
      <c r="I115" s="201" t="s">
        <v>2674</v>
      </c>
      <c r="J115" s="202" t="s">
        <v>211</v>
      </c>
      <c r="K115" s="129" t="s">
        <v>1661</v>
      </c>
      <c r="L115" s="201" t="str">
        <f>VLOOKUP(K115,CódigosRetorno!$A$1:$B$1142,2,FALSE)</f>
        <v>El XML no contiene el atributo o no existe informacion de direccion completa y detallada.</v>
      </c>
      <c r="M115" s="134"/>
      <c r="N115" s="224" t="s">
        <v>194</v>
      </c>
    </row>
    <row r="116" spans="1:14" ht="24">
      <c r="A116" s="170"/>
      <c r="B116" s="329"/>
      <c r="C116" s="327"/>
      <c r="D116" s="165" t="s">
        <v>194</v>
      </c>
      <c r="E116" s="329"/>
      <c r="F116" s="329"/>
      <c r="G116" s="388"/>
      <c r="H116" s="327"/>
      <c r="I116" s="226" t="s">
        <v>3985</v>
      </c>
      <c r="J116" s="202" t="s">
        <v>211</v>
      </c>
      <c r="K116" s="140" t="s">
        <v>1660</v>
      </c>
      <c r="L116" s="201" t="str">
        <f>VLOOKUP(K116,CódigosRetorno!$A$1:$B$1142,2,FALSE)</f>
        <v>El valor ingresado como direccion completa y detallada no cumple con el estandar.</v>
      </c>
      <c r="M116" s="227"/>
      <c r="N116" s="224" t="s">
        <v>194</v>
      </c>
    </row>
    <row r="117" spans="1:14" ht="36">
      <c r="A117" s="170"/>
      <c r="B117" s="189" t="s">
        <v>386</v>
      </c>
      <c r="C117" s="220" t="s">
        <v>387</v>
      </c>
      <c r="D117" s="128" t="s">
        <v>3</v>
      </c>
      <c r="E117" s="128" t="s">
        <v>9</v>
      </c>
      <c r="F117" s="135" t="s">
        <v>194</v>
      </c>
      <c r="G117" s="135" t="s">
        <v>194</v>
      </c>
      <c r="H117" s="220" t="s">
        <v>194</v>
      </c>
      <c r="I117" s="127" t="s">
        <v>194</v>
      </c>
      <c r="J117" s="202" t="s">
        <v>194</v>
      </c>
      <c r="K117" s="168" t="s">
        <v>194</v>
      </c>
      <c r="L117" s="201" t="s">
        <v>194</v>
      </c>
      <c r="M117" s="224" t="s">
        <v>194</v>
      </c>
      <c r="N117" s="224" t="s">
        <v>194</v>
      </c>
    </row>
    <row r="118" spans="1:14" ht="24">
      <c r="A118" s="170"/>
      <c r="B118" s="202">
        <f>+B115+1</f>
        <v>48</v>
      </c>
      <c r="C118" s="201" t="s">
        <v>388</v>
      </c>
      <c r="D118" s="166" t="s">
        <v>194</v>
      </c>
      <c r="E118" s="202" t="s">
        <v>4</v>
      </c>
      <c r="F118" s="202" t="s">
        <v>13</v>
      </c>
      <c r="G118" s="139" t="s">
        <v>194</v>
      </c>
      <c r="H118" s="210" t="s">
        <v>389</v>
      </c>
      <c r="I118" s="201" t="s">
        <v>2689</v>
      </c>
      <c r="J118" s="200" t="s">
        <v>194</v>
      </c>
      <c r="K118" s="129" t="s">
        <v>194</v>
      </c>
      <c r="L118" s="202" t="s">
        <v>194</v>
      </c>
      <c r="M118" s="134"/>
      <c r="N118" s="224" t="s">
        <v>194</v>
      </c>
    </row>
    <row r="119" spans="1:14">
      <c r="A119" s="170"/>
      <c r="B119" s="189" t="s">
        <v>390</v>
      </c>
      <c r="C119" s="220" t="s">
        <v>391</v>
      </c>
      <c r="D119" s="128" t="s">
        <v>392</v>
      </c>
      <c r="E119" s="128" t="s">
        <v>4</v>
      </c>
      <c r="F119" s="135" t="s">
        <v>194</v>
      </c>
      <c r="G119" s="135" t="s">
        <v>194</v>
      </c>
      <c r="H119" s="220" t="s">
        <v>194</v>
      </c>
      <c r="I119" s="127" t="s">
        <v>194</v>
      </c>
      <c r="J119" s="202" t="s">
        <v>194</v>
      </c>
      <c r="K119" s="168" t="s">
        <v>194</v>
      </c>
      <c r="L119" s="201" t="s">
        <v>194</v>
      </c>
      <c r="M119" s="167"/>
      <c r="N119" s="224" t="s">
        <v>194</v>
      </c>
    </row>
    <row r="120" spans="1:14">
      <c r="A120" s="170"/>
      <c r="B120" s="324">
        <f>+B118+1</f>
        <v>49</v>
      </c>
      <c r="C120" s="326" t="s">
        <v>394</v>
      </c>
      <c r="D120" s="202" t="s">
        <v>392</v>
      </c>
      <c r="E120" s="328" t="s">
        <v>4</v>
      </c>
      <c r="F120" s="328" t="s">
        <v>395</v>
      </c>
      <c r="G120" s="387" t="s">
        <v>194</v>
      </c>
      <c r="H120" s="326" t="s">
        <v>3594</v>
      </c>
      <c r="I120" s="201" t="s">
        <v>3595</v>
      </c>
      <c r="J120" s="202" t="s">
        <v>211</v>
      </c>
      <c r="K120" s="129" t="s">
        <v>2486</v>
      </c>
      <c r="L120" s="201" t="str">
        <f>VLOOKUP(K120,CódigosRetorno!$A$1:$B$1142,2,FALSE)</f>
        <v>El Numero de orden del item no cumple con el formato establecido</v>
      </c>
      <c r="M120" s="134"/>
      <c r="N120" s="224" t="s">
        <v>194</v>
      </c>
    </row>
    <row r="121" spans="1:14">
      <c r="A121" s="170"/>
      <c r="B121" s="333"/>
      <c r="C121" s="335"/>
      <c r="D121" s="202"/>
      <c r="E121" s="334"/>
      <c r="F121" s="334"/>
      <c r="G121" s="389"/>
      <c r="H121" s="327"/>
      <c r="I121" s="210" t="s">
        <v>3596</v>
      </c>
      <c r="J121" s="225" t="s">
        <v>211</v>
      </c>
      <c r="K121" s="234" t="s">
        <v>1703</v>
      </c>
      <c r="L121" s="201" t="str">
        <f>VLOOKUP(K121,CódigosRetorno!$A$1:$B$1142,2,FALSE)</f>
        <v>El número de ítem no puede estar duplicado.</v>
      </c>
      <c r="M121" s="134"/>
      <c r="N121" s="224" t="s">
        <v>194</v>
      </c>
    </row>
    <row r="122" spans="1:14" ht="24">
      <c r="A122" s="170"/>
      <c r="B122" s="325"/>
      <c r="C122" s="327"/>
      <c r="D122" s="202"/>
      <c r="E122" s="329"/>
      <c r="F122" s="329"/>
      <c r="G122" s="388"/>
      <c r="H122" s="209" t="s">
        <v>3953</v>
      </c>
      <c r="I122" s="201" t="s">
        <v>2689</v>
      </c>
      <c r="J122" s="200" t="s">
        <v>194</v>
      </c>
      <c r="K122" s="129" t="s">
        <v>194</v>
      </c>
      <c r="L122" s="202" t="s">
        <v>194</v>
      </c>
      <c r="M122" s="134"/>
      <c r="N122" s="224" t="s">
        <v>194</v>
      </c>
    </row>
    <row r="123" spans="1:14" ht="24">
      <c r="A123" s="170"/>
      <c r="B123" s="324">
        <f>+B120+1</f>
        <v>50</v>
      </c>
      <c r="C123" s="326" t="s">
        <v>396</v>
      </c>
      <c r="D123" s="202" t="s">
        <v>392</v>
      </c>
      <c r="E123" s="328" t="s">
        <v>4</v>
      </c>
      <c r="F123" s="328" t="s">
        <v>106</v>
      </c>
      <c r="G123" s="387" t="s">
        <v>194</v>
      </c>
      <c r="H123" s="326" t="s">
        <v>397</v>
      </c>
      <c r="I123" s="201" t="s">
        <v>2674</v>
      </c>
      <c r="J123" s="202" t="s">
        <v>211</v>
      </c>
      <c r="K123" s="129" t="s">
        <v>1659</v>
      </c>
      <c r="L123" s="201" t="str">
        <f>VLOOKUP(K123,CódigosRetorno!$A$1:$B$1142,2,FALSE)</f>
        <v>El XML no contiene el atributo o no existe informacion de cantida de items</v>
      </c>
      <c r="M123" s="134"/>
      <c r="N123" s="224" t="s">
        <v>194</v>
      </c>
    </row>
    <row r="124" spans="1:14" ht="24">
      <c r="A124" s="170"/>
      <c r="B124" s="325"/>
      <c r="C124" s="327"/>
      <c r="D124" s="165" t="s">
        <v>194</v>
      </c>
      <c r="E124" s="329"/>
      <c r="F124" s="329"/>
      <c r="G124" s="388"/>
      <c r="H124" s="327"/>
      <c r="I124" s="201" t="s">
        <v>3988</v>
      </c>
      <c r="J124" s="202" t="s">
        <v>211</v>
      </c>
      <c r="K124" s="140" t="s">
        <v>1658</v>
      </c>
      <c r="L124" s="201" t="str">
        <f>VLOOKUP(K124,CódigosRetorno!$A$1:$B$1142,2,FALSE)</f>
        <v>El valor ingresado en cantidad de items no cumple con el estandar</v>
      </c>
      <c r="M124" s="227"/>
      <c r="N124" s="224" t="s">
        <v>194</v>
      </c>
    </row>
    <row r="125" spans="1:14" ht="24">
      <c r="A125" s="170"/>
      <c r="B125" s="200">
        <f>+B123+1</f>
        <v>51</v>
      </c>
      <c r="C125" s="210" t="s">
        <v>398</v>
      </c>
      <c r="D125" s="202" t="s">
        <v>392</v>
      </c>
      <c r="E125" s="202" t="s">
        <v>4</v>
      </c>
      <c r="F125" s="166" t="s">
        <v>194</v>
      </c>
      <c r="G125" s="200" t="s">
        <v>3579</v>
      </c>
      <c r="H125" s="210" t="s">
        <v>399</v>
      </c>
      <c r="I125" s="201" t="s">
        <v>2689</v>
      </c>
      <c r="J125" s="200" t="s">
        <v>194</v>
      </c>
      <c r="K125" s="129" t="s">
        <v>194</v>
      </c>
      <c r="L125" s="202" t="s">
        <v>194</v>
      </c>
      <c r="M125" s="134"/>
      <c r="N125" s="224" t="s">
        <v>194</v>
      </c>
    </row>
    <row r="126" spans="1:14" ht="24">
      <c r="A126" s="170"/>
      <c r="B126" s="324">
        <f>+B125+1</f>
        <v>52</v>
      </c>
      <c r="C126" s="326" t="s">
        <v>400</v>
      </c>
      <c r="D126" s="202" t="s">
        <v>392</v>
      </c>
      <c r="E126" s="328" t="s">
        <v>4</v>
      </c>
      <c r="F126" s="328" t="s">
        <v>60</v>
      </c>
      <c r="G126" s="387" t="s">
        <v>194</v>
      </c>
      <c r="H126" s="326" t="s">
        <v>401</v>
      </c>
      <c r="I126" s="201" t="s">
        <v>3384</v>
      </c>
      <c r="J126" s="202" t="s">
        <v>211</v>
      </c>
      <c r="K126" s="129" t="s">
        <v>1657</v>
      </c>
      <c r="L126" s="201" t="str">
        <f>VLOOKUP(K126,CódigosRetorno!$A$1:$B$1142,2,FALSE)</f>
        <v>El XML no contiene el atributo o no existe informacion de descripcion del items</v>
      </c>
      <c r="M126" s="134"/>
      <c r="N126" s="224" t="s">
        <v>194</v>
      </c>
    </row>
    <row r="127" spans="1:14" ht="24">
      <c r="A127" s="170"/>
      <c r="B127" s="325"/>
      <c r="C127" s="327"/>
      <c r="D127" s="166" t="s">
        <v>194</v>
      </c>
      <c r="E127" s="329"/>
      <c r="F127" s="329"/>
      <c r="G127" s="388"/>
      <c r="H127" s="327"/>
      <c r="I127" s="226" t="s">
        <v>3984</v>
      </c>
      <c r="J127" s="202" t="s">
        <v>1227</v>
      </c>
      <c r="K127" s="129" t="s">
        <v>1655</v>
      </c>
      <c r="L127" s="201" t="str">
        <f>VLOOKUP(K127,CódigosRetorno!$A$1:$B$1142,2,FALSE)</f>
        <v>El valor ingresado en descripcion del items no cumple con el estandar</v>
      </c>
      <c r="M127" s="134"/>
      <c r="N127" s="224" t="s">
        <v>194</v>
      </c>
    </row>
    <row r="128" spans="1:14" ht="24">
      <c r="A128" s="170"/>
      <c r="B128" s="200">
        <f>+B126+1</f>
        <v>53</v>
      </c>
      <c r="C128" s="210" t="s">
        <v>402</v>
      </c>
      <c r="D128" s="202" t="s">
        <v>392</v>
      </c>
      <c r="E128" s="202" t="s">
        <v>9</v>
      </c>
      <c r="F128" s="202" t="s">
        <v>403</v>
      </c>
      <c r="G128" s="139" t="s">
        <v>194</v>
      </c>
      <c r="H128" s="326" t="s">
        <v>404</v>
      </c>
      <c r="I128" s="201" t="s">
        <v>3597</v>
      </c>
      <c r="J128" s="202" t="s">
        <v>1227</v>
      </c>
      <c r="K128" s="129" t="s">
        <v>1654</v>
      </c>
      <c r="L128" s="201" t="str">
        <f>VLOOKUP(K128,CódigosRetorno!$A$1:$B$1142,2,FALSE)</f>
        <v>El valor ingresado en codigo del item no cumple con el estandar.</v>
      </c>
      <c r="M128" s="134"/>
      <c r="N128" s="224" t="s">
        <v>194</v>
      </c>
    </row>
    <row r="129" spans="1:14">
      <c r="A129" s="170"/>
      <c r="B129" s="224">
        <f>+B128+1</f>
        <v>54</v>
      </c>
      <c r="C129" s="210" t="s">
        <v>915</v>
      </c>
      <c r="D129" s="224" t="s">
        <v>9</v>
      </c>
      <c r="E129" s="224" t="s">
        <v>9</v>
      </c>
      <c r="F129" s="202" t="s">
        <v>151</v>
      </c>
      <c r="G129" s="312" t="s">
        <v>194</v>
      </c>
      <c r="H129" s="327"/>
      <c r="I129" s="201" t="s">
        <v>2689</v>
      </c>
      <c r="J129" s="200" t="s">
        <v>194</v>
      </c>
      <c r="K129" s="129" t="s">
        <v>194</v>
      </c>
      <c r="L129" s="202" t="s">
        <v>194</v>
      </c>
      <c r="M129" s="227"/>
      <c r="N129" s="224" t="s">
        <v>194</v>
      </c>
    </row>
  </sheetData>
  <autoFilter ref="B2:N129"/>
  <mergeCells count="186">
    <mergeCell ref="H5:H6"/>
    <mergeCell ref="G5:G6"/>
    <mergeCell ref="F5:F6"/>
    <mergeCell ref="E5:E6"/>
    <mergeCell ref="C5:C6"/>
    <mergeCell ref="B5:B6"/>
    <mergeCell ref="H7:H8"/>
    <mergeCell ref="G7:G8"/>
    <mergeCell ref="F7:F8"/>
    <mergeCell ref="E7:E8"/>
    <mergeCell ref="C7:C8"/>
    <mergeCell ref="B7:B8"/>
    <mergeCell ref="H13:H14"/>
    <mergeCell ref="G13:G14"/>
    <mergeCell ref="F13:F14"/>
    <mergeCell ref="E13:E14"/>
    <mergeCell ref="C13:C14"/>
    <mergeCell ref="B13:B14"/>
    <mergeCell ref="G9:G10"/>
    <mergeCell ref="H9:H10"/>
    <mergeCell ref="H43:H44"/>
    <mergeCell ref="G43:G44"/>
    <mergeCell ref="F43:F44"/>
    <mergeCell ref="E43:E44"/>
    <mergeCell ref="C43:C44"/>
    <mergeCell ref="B19:B20"/>
    <mergeCell ref="H17:H18"/>
    <mergeCell ref="G17:G18"/>
    <mergeCell ref="F17:F18"/>
    <mergeCell ref="E17:E18"/>
    <mergeCell ref="C17:C18"/>
    <mergeCell ref="B17:B18"/>
    <mergeCell ref="H19:H20"/>
    <mergeCell ref="G19:G20"/>
    <mergeCell ref="F19:F20"/>
    <mergeCell ref="E19:E20"/>
    <mergeCell ref="C19:C20"/>
    <mergeCell ref="C55:C56"/>
    <mergeCell ref="B55:B56"/>
    <mergeCell ref="B53:B54"/>
    <mergeCell ref="C53:C54"/>
    <mergeCell ref="E53:E54"/>
    <mergeCell ref="H38:H40"/>
    <mergeCell ref="H41:H42"/>
    <mergeCell ref="H55:H56"/>
    <mergeCell ref="G55:G56"/>
    <mergeCell ref="F55:F56"/>
    <mergeCell ref="F53:F54"/>
    <mergeCell ref="G53:G54"/>
    <mergeCell ref="H53:H54"/>
    <mergeCell ref="E41:E42"/>
    <mergeCell ref="F41:F42"/>
    <mergeCell ref="G41:G42"/>
    <mergeCell ref="G38:G40"/>
    <mergeCell ref="F38:F40"/>
    <mergeCell ref="E38:E40"/>
    <mergeCell ref="B43:B44"/>
    <mergeCell ref="B41:B42"/>
    <mergeCell ref="B38:B40"/>
    <mergeCell ref="C38:C40"/>
    <mergeCell ref="H112:H114"/>
    <mergeCell ref="C41:C42"/>
    <mergeCell ref="H67:H70"/>
    <mergeCell ref="G67:G70"/>
    <mergeCell ref="F67:F70"/>
    <mergeCell ref="E67:E70"/>
    <mergeCell ref="C67:C70"/>
    <mergeCell ref="H58:H62"/>
    <mergeCell ref="G58:G62"/>
    <mergeCell ref="F58:F62"/>
    <mergeCell ref="E58:E62"/>
    <mergeCell ref="C58:C62"/>
    <mergeCell ref="E112:E114"/>
    <mergeCell ref="F112:F114"/>
    <mergeCell ref="E79:E81"/>
    <mergeCell ref="C79:C81"/>
    <mergeCell ref="H76:H78"/>
    <mergeCell ref="G76:G78"/>
    <mergeCell ref="G79:G81"/>
    <mergeCell ref="F79:F81"/>
    <mergeCell ref="F76:F78"/>
    <mergeCell ref="H74:H75"/>
    <mergeCell ref="G74:G75"/>
    <mergeCell ref="F74:F75"/>
    <mergeCell ref="G23:G25"/>
    <mergeCell ref="H23:H25"/>
    <mergeCell ref="H26:H27"/>
    <mergeCell ref="G26:G27"/>
    <mergeCell ref="F26:F27"/>
    <mergeCell ref="E26:E27"/>
    <mergeCell ref="C26:C27"/>
    <mergeCell ref="B26:B27"/>
    <mergeCell ref="H115:H116"/>
    <mergeCell ref="G115:G116"/>
    <mergeCell ref="F115:F116"/>
    <mergeCell ref="E115:E116"/>
    <mergeCell ref="C115:C116"/>
    <mergeCell ref="E107:E108"/>
    <mergeCell ref="C107:C108"/>
    <mergeCell ref="B107:B108"/>
    <mergeCell ref="B104:B106"/>
    <mergeCell ref="C104:C106"/>
    <mergeCell ref="E104:E106"/>
    <mergeCell ref="H107:H108"/>
    <mergeCell ref="H104:H106"/>
    <mergeCell ref="G104:G106"/>
    <mergeCell ref="G107:G108"/>
    <mergeCell ref="F107:F108"/>
    <mergeCell ref="B79:B81"/>
    <mergeCell ref="B76:B78"/>
    <mergeCell ref="C76:C78"/>
    <mergeCell ref="B23:B25"/>
    <mergeCell ref="C23:C25"/>
    <mergeCell ref="E23:E25"/>
    <mergeCell ref="F23:F25"/>
    <mergeCell ref="F104:F106"/>
    <mergeCell ref="H82:H88"/>
    <mergeCell ref="G82:G88"/>
    <mergeCell ref="F82:F88"/>
    <mergeCell ref="E82:E88"/>
    <mergeCell ref="C82:C88"/>
    <mergeCell ref="B82:B88"/>
    <mergeCell ref="E29:E30"/>
    <mergeCell ref="F29:F30"/>
    <mergeCell ref="G29:G30"/>
    <mergeCell ref="H29:H30"/>
    <mergeCell ref="H46:H52"/>
    <mergeCell ref="G46:G52"/>
    <mergeCell ref="F46:F52"/>
    <mergeCell ref="E46:E52"/>
    <mergeCell ref="E76:E78"/>
    <mergeCell ref="H79:H81"/>
    <mergeCell ref="H123:H124"/>
    <mergeCell ref="H126:H127"/>
    <mergeCell ref="H128:H129"/>
    <mergeCell ref="G126:G127"/>
    <mergeCell ref="B123:B124"/>
    <mergeCell ref="C123:C124"/>
    <mergeCell ref="E123:E124"/>
    <mergeCell ref="F123:F124"/>
    <mergeCell ref="H120:H121"/>
    <mergeCell ref="F126:F127"/>
    <mergeCell ref="E126:E127"/>
    <mergeCell ref="C126:C127"/>
    <mergeCell ref="B126:B127"/>
    <mergeCell ref="B120:B122"/>
    <mergeCell ref="C120:C122"/>
    <mergeCell ref="E120:E122"/>
    <mergeCell ref="F120:F122"/>
    <mergeCell ref="G120:G122"/>
    <mergeCell ref="C9:C10"/>
    <mergeCell ref="B9:B10"/>
    <mergeCell ref="E9:E10"/>
    <mergeCell ref="F9:F10"/>
    <mergeCell ref="G123:G124"/>
    <mergeCell ref="B96:B97"/>
    <mergeCell ref="C96:C97"/>
    <mergeCell ref="E96:E97"/>
    <mergeCell ref="F96:F97"/>
    <mergeCell ref="G96:G97"/>
    <mergeCell ref="C46:C52"/>
    <mergeCell ref="B46:B52"/>
    <mergeCell ref="G112:G114"/>
    <mergeCell ref="B115:B116"/>
    <mergeCell ref="F71:F72"/>
    <mergeCell ref="C71:C72"/>
    <mergeCell ref="B71:B72"/>
    <mergeCell ref="E71:E72"/>
    <mergeCell ref="B58:B62"/>
    <mergeCell ref="E55:E56"/>
    <mergeCell ref="B29:B30"/>
    <mergeCell ref="C29:C30"/>
    <mergeCell ref="B112:B114"/>
    <mergeCell ref="C112:C114"/>
    <mergeCell ref="E74:E75"/>
    <mergeCell ref="C74:C75"/>
    <mergeCell ref="B74:B75"/>
    <mergeCell ref="B63:B64"/>
    <mergeCell ref="C63:C64"/>
    <mergeCell ref="E63:E64"/>
    <mergeCell ref="F63:F64"/>
    <mergeCell ref="G63:G64"/>
    <mergeCell ref="H63:H64"/>
    <mergeCell ref="B67:B70"/>
    <mergeCell ref="H71:H72"/>
    <mergeCell ref="G71:G72"/>
  </mergeCells>
  <pageMargins left="0.19685039370078741" right="0.19685039370078741" top="0.23" bottom="0.35433070866141736" header="0.27559055118110237" footer="0.17"/>
  <pageSetup paperSize="9" scale="75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2:F76"/>
  <sheetViews>
    <sheetView workbookViewId="0"/>
  </sheetViews>
  <sheetFormatPr baseColWidth="10" defaultColWidth="11.42578125" defaultRowHeight="15"/>
  <cols>
    <col min="1" max="1" width="21.42578125" style="6" customWidth="1"/>
    <col min="2" max="2" width="49.85546875" style="6" bestFit="1" customWidth="1"/>
    <col min="3" max="3" width="3.5703125" style="54" bestFit="1" customWidth="1"/>
    <col min="4" max="4" width="7.28515625" style="54" bestFit="1" customWidth="1"/>
    <col min="5" max="5" width="50" style="6" customWidth="1"/>
    <col min="6" max="16384" width="11.42578125" style="6"/>
  </cols>
  <sheetData>
    <row r="2" spans="1:5">
      <c r="A2" s="398" t="s">
        <v>436</v>
      </c>
      <c r="B2" s="398"/>
      <c r="C2" s="398"/>
      <c r="D2" s="398"/>
      <c r="E2" s="398"/>
    </row>
    <row r="3" spans="1:5">
      <c r="A3" s="12" t="s">
        <v>437</v>
      </c>
      <c r="B3" s="399" t="s">
        <v>438</v>
      </c>
      <c r="C3" s="400"/>
      <c r="D3" s="400"/>
      <c r="E3" s="401"/>
    </row>
    <row r="4" spans="1:5">
      <c r="A4" s="13" t="s">
        <v>405</v>
      </c>
      <c r="B4" s="13" t="s">
        <v>406</v>
      </c>
      <c r="C4" s="13" t="s">
        <v>439</v>
      </c>
      <c r="D4" s="13" t="s">
        <v>412</v>
      </c>
      <c r="E4" s="13" t="s">
        <v>415</v>
      </c>
    </row>
    <row r="5" spans="1:5">
      <c r="A5" s="14" t="s">
        <v>407</v>
      </c>
      <c r="B5" s="14" t="s">
        <v>440</v>
      </c>
      <c r="C5" s="15" t="s">
        <v>193</v>
      </c>
      <c r="D5" s="15" t="s">
        <v>7</v>
      </c>
      <c r="E5" s="14"/>
    </row>
    <row r="6" spans="1:5">
      <c r="A6" s="14" t="s">
        <v>413</v>
      </c>
      <c r="B6" s="14" t="s">
        <v>441</v>
      </c>
      <c r="C6" s="15" t="s">
        <v>192</v>
      </c>
      <c r="D6" s="15" t="s">
        <v>100</v>
      </c>
      <c r="E6" s="14"/>
    </row>
    <row r="7" spans="1:5">
      <c r="A7" s="14" t="s">
        <v>442</v>
      </c>
      <c r="B7" s="14" t="s">
        <v>443</v>
      </c>
      <c r="C7" s="15" t="s">
        <v>192</v>
      </c>
      <c r="D7" s="15" t="s">
        <v>100</v>
      </c>
      <c r="E7" s="14"/>
    </row>
    <row r="10" spans="1:5">
      <c r="A10" s="402" t="s">
        <v>444</v>
      </c>
      <c r="B10" s="402"/>
      <c r="C10" s="402"/>
      <c r="D10" s="402"/>
      <c r="E10" s="402"/>
    </row>
    <row r="11" spans="1:5">
      <c r="A11" s="16" t="s">
        <v>437</v>
      </c>
      <c r="B11" s="403" t="s">
        <v>438</v>
      </c>
      <c r="C11" s="404"/>
      <c r="D11" s="404"/>
      <c r="E11" s="405"/>
    </row>
    <row r="12" spans="1:5">
      <c r="A12" s="17" t="s">
        <v>405</v>
      </c>
      <c r="B12" s="17" t="s">
        <v>406</v>
      </c>
      <c r="C12" s="17" t="s">
        <v>439</v>
      </c>
      <c r="D12" s="17" t="s">
        <v>412</v>
      </c>
      <c r="E12" s="17" t="s">
        <v>415</v>
      </c>
    </row>
    <row r="13" spans="1:5">
      <c r="A13" s="18" t="s">
        <v>407</v>
      </c>
      <c r="B13" s="18" t="s">
        <v>440</v>
      </c>
      <c r="C13" s="19" t="s">
        <v>193</v>
      </c>
      <c r="D13" s="19" t="s">
        <v>7</v>
      </c>
      <c r="E13" s="18"/>
    </row>
    <row r="14" spans="1:5" ht="75">
      <c r="A14" s="18" t="s">
        <v>445</v>
      </c>
      <c r="B14" s="18" t="s">
        <v>446</v>
      </c>
      <c r="C14" s="19" t="s">
        <v>233</v>
      </c>
      <c r="D14" s="19" t="s">
        <v>100</v>
      </c>
      <c r="E14" s="20" t="s">
        <v>3892</v>
      </c>
    </row>
    <row r="17" spans="1:5">
      <c r="A17" s="406" t="s">
        <v>447</v>
      </c>
      <c r="B17" s="406"/>
      <c r="C17" s="406"/>
      <c r="D17" s="406"/>
      <c r="E17" s="406"/>
    </row>
    <row r="18" spans="1:5">
      <c r="A18" s="21" t="s">
        <v>437</v>
      </c>
      <c r="B18" s="407" t="s">
        <v>448</v>
      </c>
      <c r="C18" s="408"/>
      <c r="D18" s="408"/>
      <c r="E18" s="409"/>
    </row>
    <row r="19" spans="1:5">
      <c r="A19" s="22" t="s">
        <v>405</v>
      </c>
      <c r="B19" s="22" t="s">
        <v>406</v>
      </c>
      <c r="C19" s="23" t="s">
        <v>439</v>
      </c>
      <c r="D19" s="22" t="s">
        <v>412</v>
      </c>
      <c r="E19" s="22" t="s">
        <v>449</v>
      </c>
    </row>
    <row r="20" spans="1:5">
      <c r="A20" s="24" t="s">
        <v>407</v>
      </c>
      <c r="B20" s="24" t="s">
        <v>450</v>
      </c>
      <c r="C20" s="25" t="s">
        <v>193</v>
      </c>
      <c r="D20" s="25" t="s">
        <v>7</v>
      </c>
      <c r="E20" s="24"/>
    </row>
    <row r="21" spans="1:5">
      <c r="A21" s="24" t="s">
        <v>451</v>
      </c>
      <c r="B21" s="24" t="s">
        <v>452</v>
      </c>
      <c r="C21" s="25" t="s">
        <v>193</v>
      </c>
      <c r="D21" s="25" t="s">
        <v>7</v>
      </c>
      <c r="E21" s="24"/>
    </row>
    <row r="22" spans="1:5" ht="30">
      <c r="A22" s="24" t="s">
        <v>453</v>
      </c>
      <c r="B22" s="24" t="s">
        <v>454</v>
      </c>
      <c r="C22" s="25" t="s">
        <v>193</v>
      </c>
      <c r="D22" s="25" t="s">
        <v>11</v>
      </c>
      <c r="E22" s="26" t="s">
        <v>455</v>
      </c>
    </row>
    <row r="23" spans="1:5">
      <c r="A23" s="24" t="s">
        <v>517</v>
      </c>
      <c r="B23" s="24" t="s">
        <v>518</v>
      </c>
      <c r="C23" s="25" t="s">
        <v>192</v>
      </c>
      <c r="D23" s="25" t="s">
        <v>152</v>
      </c>
      <c r="E23" s="59" t="s">
        <v>25</v>
      </c>
    </row>
    <row r="24" spans="1:5">
      <c r="A24" s="24" t="s">
        <v>519</v>
      </c>
      <c r="B24" s="24" t="s">
        <v>520</v>
      </c>
      <c r="C24" s="25" t="s">
        <v>192</v>
      </c>
      <c r="D24" s="25" t="s">
        <v>152</v>
      </c>
      <c r="E24" s="59" t="s">
        <v>25</v>
      </c>
    </row>
    <row r="27" spans="1:5">
      <c r="A27" s="410" t="s">
        <v>521</v>
      </c>
      <c r="B27" s="410"/>
      <c r="C27" s="410"/>
      <c r="D27" s="410"/>
      <c r="E27" s="410"/>
    </row>
    <row r="28" spans="1:5">
      <c r="A28" s="60" t="s">
        <v>437</v>
      </c>
      <c r="B28" s="411" t="s">
        <v>448</v>
      </c>
      <c r="C28" s="412"/>
      <c r="D28" s="412"/>
      <c r="E28" s="413"/>
    </row>
    <row r="29" spans="1:5">
      <c r="A29" s="61" t="s">
        <v>405</v>
      </c>
      <c r="B29" s="61" t="s">
        <v>406</v>
      </c>
      <c r="C29" s="62" t="s">
        <v>439</v>
      </c>
      <c r="D29" s="61" t="s">
        <v>412</v>
      </c>
      <c r="E29" s="61" t="s">
        <v>449</v>
      </c>
    </row>
    <row r="30" spans="1:5">
      <c r="A30" s="63" t="s">
        <v>407</v>
      </c>
      <c r="B30" s="63" t="s">
        <v>450</v>
      </c>
      <c r="C30" s="64" t="s">
        <v>193</v>
      </c>
      <c r="D30" s="64" t="s">
        <v>7</v>
      </c>
      <c r="E30" s="63"/>
    </row>
    <row r="31" spans="1:5">
      <c r="A31" s="63" t="s">
        <v>522</v>
      </c>
      <c r="B31" s="63" t="s">
        <v>523</v>
      </c>
      <c r="C31" s="64" t="s">
        <v>193</v>
      </c>
      <c r="D31" s="64" t="s">
        <v>183</v>
      </c>
      <c r="E31" s="63"/>
    </row>
    <row r="32" spans="1:5">
      <c r="A32" s="63" t="s">
        <v>524</v>
      </c>
      <c r="B32" s="63" t="s">
        <v>525</v>
      </c>
      <c r="C32" s="64" t="s">
        <v>193</v>
      </c>
      <c r="D32" s="64" t="s">
        <v>5</v>
      </c>
      <c r="E32" s="63"/>
    </row>
    <row r="33" spans="1:5">
      <c r="A33" s="63" t="s">
        <v>526</v>
      </c>
      <c r="B33" s="63" t="s">
        <v>527</v>
      </c>
      <c r="C33" s="64" t="s">
        <v>192</v>
      </c>
      <c r="D33" s="64" t="s">
        <v>465</v>
      </c>
      <c r="E33" s="63" t="s">
        <v>466</v>
      </c>
    </row>
    <row r="34" spans="1:5">
      <c r="A34" s="63" t="s">
        <v>528</v>
      </c>
      <c r="B34" s="63" t="s">
        <v>529</v>
      </c>
      <c r="C34" s="64" t="s">
        <v>192</v>
      </c>
      <c r="D34" s="64" t="s">
        <v>465</v>
      </c>
      <c r="E34" s="63" t="s">
        <v>466</v>
      </c>
    </row>
    <row r="37" spans="1:5">
      <c r="A37" s="414" t="s">
        <v>456</v>
      </c>
      <c r="B37" s="414"/>
      <c r="C37" s="414"/>
      <c r="D37" s="414"/>
      <c r="E37" s="414"/>
    </row>
    <row r="38" spans="1:5">
      <c r="A38" s="27" t="s">
        <v>437</v>
      </c>
      <c r="B38" s="415" t="s">
        <v>448</v>
      </c>
      <c r="C38" s="416"/>
      <c r="D38" s="416"/>
      <c r="E38" s="417"/>
    </row>
    <row r="39" spans="1:5">
      <c r="A39" s="28" t="s">
        <v>405</v>
      </c>
      <c r="B39" s="28" t="s">
        <v>406</v>
      </c>
      <c r="C39" s="28" t="s">
        <v>439</v>
      </c>
      <c r="D39" s="28" t="s">
        <v>412</v>
      </c>
      <c r="E39" s="28" t="s">
        <v>449</v>
      </c>
    </row>
    <row r="40" spans="1:5">
      <c r="A40" s="29" t="s">
        <v>407</v>
      </c>
      <c r="B40" s="29" t="s">
        <v>457</v>
      </c>
      <c r="C40" s="30" t="s">
        <v>193</v>
      </c>
      <c r="D40" s="30" t="s">
        <v>7</v>
      </c>
      <c r="E40" s="29"/>
    </row>
    <row r="41" spans="1:5">
      <c r="A41" s="29" t="s">
        <v>408</v>
      </c>
      <c r="B41" s="29" t="s">
        <v>458</v>
      </c>
      <c r="C41" s="30" t="s">
        <v>193</v>
      </c>
      <c r="D41" s="30" t="s">
        <v>100</v>
      </c>
      <c r="E41" s="29"/>
    </row>
    <row r="42" spans="1:5">
      <c r="A42" s="29" t="s">
        <v>409</v>
      </c>
      <c r="B42" s="29" t="s">
        <v>411</v>
      </c>
      <c r="C42" s="30" t="s">
        <v>193</v>
      </c>
      <c r="D42" s="30" t="s">
        <v>44</v>
      </c>
      <c r="E42" s="29"/>
    </row>
    <row r="43" spans="1:5">
      <c r="A43" s="29" t="s">
        <v>410</v>
      </c>
      <c r="B43" s="29" t="s">
        <v>459</v>
      </c>
      <c r="C43" s="30" t="s">
        <v>193</v>
      </c>
      <c r="D43" s="30" t="s">
        <v>106</v>
      </c>
      <c r="E43" s="29"/>
    </row>
    <row r="44" spans="1:5" ht="45">
      <c r="A44" s="29" t="s">
        <v>460</v>
      </c>
      <c r="B44" s="29" t="s">
        <v>461</v>
      </c>
      <c r="C44" s="30" t="s">
        <v>192</v>
      </c>
      <c r="D44" s="30" t="s">
        <v>11</v>
      </c>
      <c r="E44" s="31" t="s">
        <v>462</v>
      </c>
    </row>
    <row r="45" spans="1:5">
      <c r="A45" s="29" t="s">
        <v>463</v>
      </c>
      <c r="B45" s="29" t="s">
        <v>464</v>
      </c>
      <c r="C45" s="30" t="s">
        <v>192</v>
      </c>
      <c r="D45" s="30" t="s">
        <v>465</v>
      </c>
      <c r="E45" s="29" t="s">
        <v>466</v>
      </c>
    </row>
    <row r="46" spans="1:5">
      <c r="A46" s="29" t="s">
        <v>467</v>
      </c>
      <c r="B46" s="29" t="s">
        <v>468</v>
      </c>
      <c r="C46" s="30" t="s">
        <v>192</v>
      </c>
      <c r="D46" s="30" t="s">
        <v>416</v>
      </c>
      <c r="E46" s="29" t="s">
        <v>469</v>
      </c>
    </row>
    <row r="47" spans="1:5">
      <c r="A47" s="29" t="s">
        <v>470</v>
      </c>
      <c r="B47" s="29" t="s">
        <v>471</v>
      </c>
      <c r="C47" s="30" t="s">
        <v>192</v>
      </c>
      <c r="D47" s="30" t="s">
        <v>13</v>
      </c>
      <c r="E47" s="29"/>
    </row>
    <row r="48" spans="1:5" ht="30">
      <c r="A48" s="29" t="s">
        <v>472</v>
      </c>
      <c r="B48" s="29" t="s">
        <v>473</v>
      </c>
      <c r="C48" s="30" t="s">
        <v>192</v>
      </c>
      <c r="D48" s="32" t="s">
        <v>100</v>
      </c>
      <c r="E48" s="33" t="s">
        <v>474</v>
      </c>
    </row>
    <row r="49" spans="1:5" ht="30">
      <c r="A49" s="29" t="s">
        <v>475</v>
      </c>
      <c r="B49" s="34" t="s">
        <v>419</v>
      </c>
      <c r="C49" s="30" t="s">
        <v>192</v>
      </c>
      <c r="D49" s="32" t="s">
        <v>100</v>
      </c>
      <c r="E49" s="33" t="s">
        <v>474</v>
      </c>
    </row>
    <row r="50" spans="1:5" ht="60">
      <c r="A50" s="29" t="s">
        <v>476</v>
      </c>
      <c r="B50" s="29" t="s">
        <v>477</v>
      </c>
      <c r="C50" s="30" t="s">
        <v>192</v>
      </c>
      <c r="D50" s="32" t="s">
        <v>11</v>
      </c>
      <c r="E50" s="35" t="s">
        <v>478</v>
      </c>
    </row>
    <row r="51" spans="1:5" ht="30">
      <c r="A51" s="29" t="s">
        <v>479</v>
      </c>
      <c r="B51" s="34" t="s">
        <v>420</v>
      </c>
      <c r="C51" s="30" t="s">
        <v>192</v>
      </c>
      <c r="D51" s="32" t="s">
        <v>11</v>
      </c>
      <c r="E51" s="33" t="s">
        <v>474</v>
      </c>
    </row>
    <row r="54" spans="1:5">
      <c r="A54" s="418" t="s">
        <v>480</v>
      </c>
      <c r="B54" s="418"/>
      <c r="C54" s="418"/>
      <c r="D54" s="418"/>
      <c r="E54" s="418"/>
    </row>
    <row r="55" spans="1:5">
      <c r="A55" s="36" t="s">
        <v>437</v>
      </c>
      <c r="B55" s="419" t="s">
        <v>448</v>
      </c>
      <c r="C55" s="420"/>
      <c r="D55" s="420"/>
      <c r="E55" s="421"/>
    </row>
    <row r="56" spans="1:5">
      <c r="A56" s="37" t="s">
        <v>405</v>
      </c>
      <c r="B56" s="37" t="s">
        <v>406</v>
      </c>
      <c r="C56" s="38" t="s">
        <v>439</v>
      </c>
      <c r="D56" s="37" t="s">
        <v>412</v>
      </c>
      <c r="E56" s="37" t="s">
        <v>449</v>
      </c>
    </row>
    <row r="57" spans="1:5">
      <c r="A57" s="39" t="s">
        <v>407</v>
      </c>
      <c r="B57" s="39" t="s">
        <v>450</v>
      </c>
      <c r="C57" s="40" t="s">
        <v>193</v>
      </c>
      <c r="D57" s="40" t="s">
        <v>7</v>
      </c>
      <c r="E57" s="39"/>
    </row>
    <row r="58" spans="1:5">
      <c r="A58" s="39" t="s">
        <v>408</v>
      </c>
      <c r="B58" s="39" t="s">
        <v>458</v>
      </c>
      <c r="C58" s="40" t="s">
        <v>193</v>
      </c>
      <c r="D58" s="40" t="s">
        <v>100</v>
      </c>
      <c r="E58" s="39"/>
    </row>
    <row r="59" spans="1:5">
      <c r="A59" s="39" t="s">
        <v>409</v>
      </c>
      <c r="B59" s="39" t="s">
        <v>411</v>
      </c>
      <c r="C59" s="40" t="s">
        <v>193</v>
      </c>
      <c r="D59" s="40" t="s">
        <v>70</v>
      </c>
      <c r="E59" s="39"/>
    </row>
    <row r="60" spans="1:5">
      <c r="A60" s="39" t="s">
        <v>481</v>
      </c>
      <c r="B60" s="39" t="s">
        <v>482</v>
      </c>
      <c r="C60" s="40" t="s">
        <v>193</v>
      </c>
      <c r="D60" s="40" t="s">
        <v>483</v>
      </c>
      <c r="E60" s="39"/>
    </row>
    <row r="61" spans="1:5">
      <c r="A61" s="41" t="s">
        <v>484</v>
      </c>
      <c r="B61" s="39" t="s">
        <v>485</v>
      </c>
      <c r="C61" s="40" t="s">
        <v>192</v>
      </c>
      <c r="D61" s="42" t="s">
        <v>483</v>
      </c>
      <c r="E61" s="41"/>
    </row>
    <row r="64" spans="1:5">
      <c r="A64" s="422" t="s">
        <v>486</v>
      </c>
      <c r="B64" s="422"/>
      <c r="C64" s="422"/>
      <c r="D64" s="422"/>
      <c r="E64" s="422"/>
    </row>
    <row r="65" spans="1:6">
      <c r="A65" s="43" t="s">
        <v>437</v>
      </c>
      <c r="B65" s="423" t="s">
        <v>448</v>
      </c>
      <c r="C65" s="424"/>
      <c r="D65" s="424"/>
      <c r="E65" s="425"/>
    </row>
    <row r="66" spans="1:6">
      <c r="A66" s="43" t="s">
        <v>405</v>
      </c>
      <c r="B66" s="43" t="s">
        <v>406</v>
      </c>
      <c r="C66" s="44" t="s">
        <v>439</v>
      </c>
      <c r="D66" s="43" t="s">
        <v>412</v>
      </c>
      <c r="E66" s="43" t="s">
        <v>449</v>
      </c>
    </row>
    <row r="67" spans="1:6">
      <c r="A67" s="45" t="s">
        <v>407</v>
      </c>
      <c r="B67" s="45" t="s">
        <v>450</v>
      </c>
      <c r="C67" s="46" t="s">
        <v>193</v>
      </c>
      <c r="D67" s="46" t="s">
        <v>7</v>
      </c>
      <c r="E67" s="45"/>
    </row>
    <row r="68" spans="1:6">
      <c r="A68" s="45" t="s">
        <v>417</v>
      </c>
      <c r="B68" s="45" t="s">
        <v>418</v>
      </c>
      <c r="C68" s="46" t="s">
        <v>193</v>
      </c>
      <c r="D68" s="46" t="s">
        <v>185</v>
      </c>
      <c r="E68" s="45"/>
    </row>
    <row r="69" spans="1:6">
      <c r="A69" s="2"/>
      <c r="B69" s="2"/>
      <c r="C69" s="47"/>
      <c r="D69" s="47"/>
      <c r="E69" s="2"/>
      <c r="F69" s="48"/>
    </row>
    <row r="71" spans="1:6">
      <c r="A71" s="426" t="s">
        <v>487</v>
      </c>
      <c r="B71" s="426"/>
      <c r="C71" s="426"/>
      <c r="D71" s="426"/>
      <c r="E71" s="426"/>
    </row>
    <row r="72" spans="1:6">
      <c r="A72" s="49" t="s">
        <v>437</v>
      </c>
      <c r="B72" s="395" t="s">
        <v>488</v>
      </c>
      <c r="C72" s="396"/>
      <c r="D72" s="396"/>
      <c r="E72" s="397"/>
    </row>
    <row r="73" spans="1:6">
      <c r="A73" s="49" t="s">
        <v>405</v>
      </c>
      <c r="B73" s="49" t="s">
        <v>406</v>
      </c>
      <c r="C73" s="50" t="s">
        <v>439</v>
      </c>
      <c r="D73" s="49" t="s">
        <v>412</v>
      </c>
      <c r="E73" s="49" t="s">
        <v>449</v>
      </c>
    </row>
    <row r="74" spans="1:6" ht="45">
      <c r="A74" s="51" t="s">
        <v>421</v>
      </c>
      <c r="B74" s="51" t="s">
        <v>489</v>
      </c>
      <c r="C74" s="52" t="s">
        <v>193</v>
      </c>
      <c r="D74" s="52" t="s">
        <v>52</v>
      </c>
      <c r="E74" s="8" t="s">
        <v>490</v>
      </c>
    </row>
    <row r="75" spans="1:6">
      <c r="A75" s="51" t="s">
        <v>422</v>
      </c>
      <c r="B75" s="51" t="s">
        <v>491</v>
      </c>
      <c r="C75" s="52" t="s">
        <v>193</v>
      </c>
      <c r="D75" s="52" t="s">
        <v>50</v>
      </c>
      <c r="E75" s="53" t="s">
        <v>492</v>
      </c>
    </row>
    <row r="76" spans="1:6">
      <c r="A76" s="51" t="s">
        <v>423</v>
      </c>
      <c r="B76" s="51" t="s">
        <v>493</v>
      </c>
      <c r="C76" s="52" t="s">
        <v>192</v>
      </c>
      <c r="D76" s="52" t="s">
        <v>5</v>
      </c>
      <c r="E76" s="53" t="s">
        <v>492</v>
      </c>
    </row>
  </sheetData>
  <mergeCells count="16">
    <mergeCell ref="B72:E72"/>
    <mergeCell ref="A2:E2"/>
    <mergeCell ref="B3:E3"/>
    <mergeCell ref="A10:E10"/>
    <mergeCell ref="B11:E11"/>
    <mergeCell ref="A17:E17"/>
    <mergeCell ref="B18:E18"/>
    <mergeCell ref="A27:E27"/>
    <mergeCell ref="B28:E28"/>
    <mergeCell ref="A37:E37"/>
    <mergeCell ref="B38:E38"/>
    <mergeCell ref="A54:E54"/>
    <mergeCell ref="B55:E55"/>
    <mergeCell ref="A64:E64"/>
    <mergeCell ref="B65:E65"/>
    <mergeCell ref="A71:E7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2:G29"/>
  <sheetViews>
    <sheetView workbookViewId="0"/>
  </sheetViews>
  <sheetFormatPr baseColWidth="10" defaultColWidth="11.42578125" defaultRowHeight="15"/>
  <cols>
    <col min="1" max="1" width="26.140625" style="4" bestFit="1" customWidth="1"/>
    <col min="2" max="2" width="28.5703125" style="4" customWidth="1"/>
    <col min="3" max="3" width="5.85546875" style="11" customWidth="1"/>
    <col min="4" max="5" width="28.5703125" style="4" customWidth="1"/>
    <col min="6" max="6" width="5.7109375" style="11" customWidth="1"/>
    <col min="7" max="7" width="28.5703125" style="4" customWidth="1"/>
    <col min="8" max="16384" width="11.42578125" style="4"/>
  </cols>
  <sheetData>
    <row r="2" spans="1:7">
      <c r="A2" s="427" t="s">
        <v>421</v>
      </c>
      <c r="B2" s="428" t="s">
        <v>422</v>
      </c>
      <c r="C2" s="428"/>
      <c r="D2" s="428"/>
      <c r="E2" s="428" t="s">
        <v>423</v>
      </c>
      <c r="F2" s="428"/>
      <c r="G2" s="428"/>
    </row>
    <row r="3" spans="1:7">
      <c r="A3" s="427"/>
      <c r="B3" s="7" t="s">
        <v>406</v>
      </c>
      <c r="C3" s="7" t="s">
        <v>412</v>
      </c>
      <c r="D3" s="7" t="s">
        <v>414</v>
      </c>
      <c r="E3" s="7" t="s">
        <v>406</v>
      </c>
      <c r="F3" s="7" t="s">
        <v>412</v>
      </c>
      <c r="G3" s="7" t="s">
        <v>414</v>
      </c>
    </row>
    <row r="4" spans="1:7" ht="60">
      <c r="A4" s="8" t="s">
        <v>424</v>
      </c>
      <c r="B4" s="9" t="s">
        <v>425</v>
      </c>
      <c r="C4" s="10" t="s">
        <v>426</v>
      </c>
      <c r="D4" s="9" t="s">
        <v>427</v>
      </c>
      <c r="E4" s="9" t="s">
        <v>428</v>
      </c>
      <c r="F4" s="10" t="s">
        <v>106</v>
      </c>
      <c r="G4" s="9" t="s">
        <v>429</v>
      </c>
    </row>
    <row r="5" spans="1:7" ht="30">
      <c r="A5" s="8" t="s">
        <v>430</v>
      </c>
      <c r="B5" s="9" t="s">
        <v>431</v>
      </c>
      <c r="C5" s="10" t="s">
        <v>100</v>
      </c>
      <c r="D5" s="9"/>
      <c r="E5" s="9" t="s">
        <v>432</v>
      </c>
      <c r="F5" s="10" t="s">
        <v>106</v>
      </c>
      <c r="G5" s="9" t="s">
        <v>429</v>
      </c>
    </row>
    <row r="6" spans="1:7" ht="30">
      <c r="A6" s="8" t="s">
        <v>433</v>
      </c>
      <c r="B6" s="9" t="s">
        <v>434</v>
      </c>
      <c r="C6" s="10" t="s">
        <v>100</v>
      </c>
      <c r="D6" s="9"/>
      <c r="E6" s="9" t="s">
        <v>435</v>
      </c>
      <c r="F6" s="10" t="s">
        <v>106</v>
      </c>
      <c r="G6" s="9" t="s">
        <v>429</v>
      </c>
    </row>
    <row r="7" spans="1:7">
      <c r="A7" s="8" t="s">
        <v>3152</v>
      </c>
      <c r="B7" s="9" t="s">
        <v>3153</v>
      </c>
      <c r="C7" s="10" t="s">
        <v>100</v>
      </c>
      <c r="D7" s="9"/>
      <c r="E7" s="9" t="s">
        <v>3154</v>
      </c>
      <c r="F7" s="10" t="s">
        <v>53</v>
      </c>
      <c r="G7" s="9" t="s">
        <v>3155</v>
      </c>
    </row>
    <row r="8" spans="1:7" ht="60">
      <c r="A8" s="8" t="s">
        <v>3158</v>
      </c>
      <c r="B8" s="9" t="s">
        <v>3160</v>
      </c>
      <c r="C8" s="10" t="s">
        <v>70</v>
      </c>
      <c r="D8" s="9"/>
      <c r="E8" s="9" t="s">
        <v>3163</v>
      </c>
      <c r="F8" s="10"/>
      <c r="G8" s="9" t="s">
        <v>3164</v>
      </c>
    </row>
    <row r="9" spans="1:7" ht="30">
      <c r="A9" s="8" t="s">
        <v>3159</v>
      </c>
      <c r="B9" s="9" t="s">
        <v>2780</v>
      </c>
      <c r="C9" s="10" t="s">
        <v>47</v>
      </c>
      <c r="D9" s="9"/>
      <c r="E9" s="9" t="s">
        <v>3157</v>
      </c>
      <c r="F9" s="10" t="s">
        <v>5</v>
      </c>
      <c r="G9" s="9"/>
    </row>
    <row r="10" spans="1:7" ht="30">
      <c r="A10" s="8" t="s">
        <v>3162</v>
      </c>
      <c r="B10" s="9" t="s">
        <v>2793</v>
      </c>
      <c r="C10" s="10" t="s">
        <v>100</v>
      </c>
      <c r="D10" s="9"/>
      <c r="E10" s="9" t="s">
        <v>3166</v>
      </c>
      <c r="F10" s="10" t="s">
        <v>5</v>
      </c>
      <c r="G10" s="9"/>
    </row>
    <row r="11" spans="1:7" ht="30">
      <c r="A11" s="8" t="s">
        <v>3169</v>
      </c>
      <c r="B11" s="9" t="s">
        <v>2823</v>
      </c>
      <c r="C11" s="10" t="s">
        <v>100</v>
      </c>
      <c r="D11" s="9"/>
      <c r="E11" s="9" t="s">
        <v>3170</v>
      </c>
      <c r="F11" s="10" t="s">
        <v>5</v>
      </c>
      <c r="G11" s="9"/>
    </row>
    <row r="12" spans="1:7" ht="30">
      <c r="A12" s="8" t="s">
        <v>3172</v>
      </c>
      <c r="B12" s="9" t="s">
        <v>2862</v>
      </c>
      <c r="C12" s="10" t="s">
        <v>70</v>
      </c>
      <c r="D12" s="9"/>
      <c r="E12" s="9" t="s">
        <v>3175</v>
      </c>
      <c r="F12" s="10" t="s">
        <v>5</v>
      </c>
      <c r="G12" s="9"/>
    </row>
    <row r="13" spans="1:7" ht="30">
      <c r="A13" s="8" t="s">
        <v>3173</v>
      </c>
      <c r="B13" s="9" t="s">
        <v>2923</v>
      </c>
      <c r="C13" s="10" t="s">
        <v>100</v>
      </c>
      <c r="D13" s="9"/>
      <c r="E13" s="9" t="s">
        <v>3176</v>
      </c>
      <c r="F13" s="10" t="s">
        <v>5</v>
      </c>
      <c r="G13" s="9"/>
    </row>
    <row r="14" spans="1:7" ht="30">
      <c r="A14" s="8" t="s">
        <v>3174</v>
      </c>
      <c r="B14" s="9" t="s">
        <v>2927</v>
      </c>
      <c r="C14" s="10" t="s">
        <v>100</v>
      </c>
      <c r="D14" s="9"/>
      <c r="E14" s="9" t="s">
        <v>3177</v>
      </c>
      <c r="F14" s="10" t="s">
        <v>5</v>
      </c>
      <c r="G14" s="9"/>
    </row>
    <row r="15" spans="1:7">
      <c r="A15" s="8" t="s">
        <v>3180</v>
      </c>
      <c r="B15" s="9" t="s">
        <v>3181</v>
      </c>
      <c r="C15" s="10" t="s">
        <v>483</v>
      </c>
      <c r="D15" s="9" t="s">
        <v>3182</v>
      </c>
      <c r="E15" s="9" t="s">
        <v>3183</v>
      </c>
      <c r="F15" s="10" t="s">
        <v>106</v>
      </c>
      <c r="G15" s="9" t="s">
        <v>429</v>
      </c>
    </row>
    <row r="16" spans="1:7" ht="30">
      <c r="A16" s="8" t="s">
        <v>3269</v>
      </c>
      <c r="B16" s="9" t="s">
        <v>3265</v>
      </c>
      <c r="C16" s="10" t="s">
        <v>100</v>
      </c>
      <c r="D16" s="9"/>
      <c r="E16" s="9" t="s">
        <v>3270</v>
      </c>
      <c r="F16" s="10" t="s">
        <v>5</v>
      </c>
      <c r="G16" s="9"/>
    </row>
    <row r="17" spans="1:7" ht="30">
      <c r="A17" s="8" t="s">
        <v>3271</v>
      </c>
      <c r="B17" s="9" t="s">
        <v>3272</v>
      </c>
      <c r="C17" s="10" t="s">
        <v>100</v>
      </c>
      <c r="D17" s="9"/>
      <c r="E17" s="9" t="s">
        <v>3273</v>
      </c>
      <c r="F17" s="10" t="s">
        <v>5</v>
      </c>
      <c r="G17" s="9"/>
    </row>
    <row r="18" spans="1:7" ht="30">
      <c r="A18" s="8" t="s">
        <v>3283</v>
      </c>
      <c r="B18" s="9" t="s">
        <v>2713</v>
      </c>
      <c r="C18" s="10" t="s">
        <v>100</v>
      </c>
      <c r="D18" s="9"/>
      <c r="E18" s="9" t="s">
        <v>3284</v>
      </c>
      <c r="F18" s="10" t="s">
        <v>5</v>
      </c>
      <c r="G18" s="9"/>
    </row>
    <row r="19" spans="1:7" ht="30">
      <c r="A19" s="8" t="s">
        <v>3995</v>
      </c>
      <c r="B19" s="9" t="s">
        <v>3374</v>
      </c>
      <c r="C19" s="10" t="s">
        <v>182</v>
      </c>
      <c r="D19" s="9"/>
      <c r="E19" s="9" t="s">
        <v>3375</v>
      </c>
      <c r="F19" s="10" t="s">
        <v>5</v>
      </c>
      <c r="G19" s="9"/>
    </row>
    <row r="20" spans="1:7" ht="30">
      <c r="A20" s="8" t="s">
        <v>3439</v>
      </c>
      <c r="B20" s="9" t="s">
        <v>2842</v>
      </c>
      <c r="C20" s="10" t="s">
        <v>100</v>
      </c>
      <c r="D20" s="9"/>
      <c r="E20" s="9" t="s">
        <v>3440</v>
      </c>
      <c r="F20" s="10" t="s">
        <v>5</v>
      </c>
      <c r="G20" s="9"/>
    </row>
    <row r="21" spans="1:7" ht="30">
      <c r="A21" s="8" t="s">
        <v>3471</v>
      </c>
      <c r="B21" s="9" t="s">
        <v>2941</v>
      </c>
      <c r="C21" s="10" t="s">
        <v>11</v>
      </c>
      <c r="D21" s="9"/>
      <c r="E21" s="9" t="s">
        <v>3470</v>
      </c>
      <c r="F21" s="10" t="s">
        <v>5</v>
      </c>
      <c r="G21" s="9"/>
    </row>
    <row r="22" spans="1:7" ht="30">
      <c r="A22" s="8" t="s">
        <v>3478</v>
      </c>
      <c r="B22" s="9" t="s">
        <v>2965</v>
      </c>
      <c r="C22" s="10" t="s">
        <v>100</v>
      </c>
      <c r="D22" s="9"/>
      <c r="E22" s="9" t="s">
        <v>3479</v>
      </c>
      <c r="F22" s="10" t="s">
        <v>5</v>
      </c>
      <c r="G22" s="9"/>
    </row>
    <row r="23" spans="1:7" ht="45">
      <c r="A23" s="8" t="s">
        <v>3539</v>
      </c>
      <c r="B23" s="9" t="s">
        <v>2958</v>
      </c>
      <c r="C23" s="10" t="s">
        <v>100</v>
      </c>
      <c r="D23" s="9"/>
      <c r="E23" s="9" t="s">
        <v>3540</v>
      </c>
      <c r="F23" s="10" t="s">
        <v>5</v>
      </c>
      <c r="G23" s="9"/>
    </row>
    <row r="24" spans="1:7" ht="30">
      <c r="A24" s="8" t="s">
        <v>3563</v>
      </c>
      <c r="B24" s="9" t="s">
        <v>473</v>
      </c>
      <c r="C24" s="10" t="s">
        <v>100</v>
      </c>
      <c r="D24" s="9"/>
      <c r="E24" s="9" t="s">
        <v>321</v>
      </c>
      <c r="F24" s="10" t="s">
        <v>5</v>
      </c>
      <c r="G24" s="9"/>
    </row>
    <row r="25" spans="1:7" ht="30">
      <c r="A25" s="8" t="s">
        <v>3580</v>
      </c>
      <c r="B25" s="9" t="s">
        <v>2937</v>
      </c>
      <c r="C25" s="10" t="s">
        <v>100</v>
      </c>
      <c r="D25" s="9"/>
      <c r="E25" s="9" t="s">
        <v>3581</v>
      </c>
      <c r="F25" s="10" t="s">
        <v>5</v>
      </c>
      <c r="G25" s="9"/>
    </row>
    <row r="26" spans="1:7" ht="30">
      <c r="A26" s="8" t="s">
        <v>3623</v>
      </c>
      <c r="B26" s="9" t="s">
        <v>2970</v>
      </c>
      <c r="C26" s="10" t="s">
        <v>100</v>
      </c>
      <c r="D26" s="9"/>
      <c r="E26" s="9" t="s">
        <v>3624</v>
      </c>
      <c r="F26" s="10" t="s">
        <v>106</v>
      </c>
      <c r="G26" s="9" t="s">
        <v>429</v>
      </c>
    </row>
    <row r="27" spans="1:7">
      <c r="A27" s="9"/>
      <c r="B27" s="9"/>
      <c r="C27" s="10"/>
      <c r="D27" s="9"/>
      <c r="E27" s="9"/>
      <c r="F27" s="10"/>
      <c r="G27" s="9"/>
    </row>
    <row r="28" spans="1:7">
      <c r="A28" s="9"/>
      <c r="B28" s="9"/>
      <c r="C28" s="10"/>
      <c r="D28" s="9"/>
      <c r="E28" s="9"/>
      <c r="F28" s="10"/>
      <c r="G28" s="9"/>
    </row>
    <row r="29" spans="1:7">
      <c r="A29" s="9"/>
      <c r="B29" s="9"/>
      <c r="C29" s="10"/>
      <c r="D29" s="9"/>
      <c r="E29" s="9"/>
      <c r="F29" s="10"/>
      <c r="G29" s="9"/>
    </row>
  </sheetData>
  <mergeCells count="3">
    <mergeCell ref="A2:A3"/>
    <mergeCell ref="B2:D2"/>
    <mergeCell ref="E2:G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1142"/>
  <sheetViews>
    <sheetView workbookViewId="0"/>
  </sheetViews>
  <sheetFormatPr baseColWidth="10" defaultRowHeight="15"/>
  <cols>
    <col min="1" max="1" width="5" bestFit="1" customWidth="1"/>
    <col min="2" max="2" width="180.7109375" bestFit="1" customWidth="1"/>
  </cols>
  <sheetData>
    <row r="1" spans="1:2">
      <c r="A1" s="314" t="s">
        <v>1194</v>
      </c>
      <c r="B1" s="315" t="s">
        <v>1195</v>
      </c>
    </row>
    <row r="2" spans="1:2">
      <c r="A2" s="315" t="s">
        <v>1178</v>
      </c>
      <c r="B2" s="315" t="s">
        <v>1179</v>
      </c>
    </row>
    <row r="3" spans="1:2">
      <c r="A3" s="315" t="s">
        <v>1181</v>
      </c>
      <c r="B3" s="315" t="s">
        <v>1180</v>
      </c>
    </row>
    <row r="4" spans="1:2">
      <c r="A4" s="315" t="s">
        <v>1176</v>
      </c>
      <c r="B4" s="315" t="s">
        <v>1177</v>
      </c>
    </row>
    <row r="5" spans="1:2">
      <c r="A5" s="315" t="s">
        <v>2665</v>
      </c>
      <c r="B5" s="315" t="s">
        <v>2664</v>
      </c>
    </row>
    <row r="6" spans="1:2">
      <c r="A6" s="315" t="s">
        <v>2663</v>
      </c>
      <c r="B6" s="315" t="s">
        <v>2662</v>
      </c>
    </row>
    <row r="7" spans="1:2">
      <c r="A7" s="315" t="s">
        <v>2661</v>
      </c>
      <c r="B7" s="315" t="s">
        <v>2660</v>
      </c>
    </row>
    <row r="8" spans="1:2">
      <c r="A8" s="315" t="s">
        <v>1174</v>
      </c>
      <c r="B8" s="315" t="s">
        <v>1175</v>
      </c>
    </row>
    <row r="9" spans="1:2">
      <c r="A9" s="315" t="s">
        <v>2659</v>
      </c>
      <c r="B9" s="315" t="s">
        <v>2658</v>
      </c>
    </row>
    <row r="10" spans="1:2">
      <c r="A10" s="315" t="s">
        <v>1172</v>
      </c>
      <c r="B10" s="315" t="s">
        <v>1173</v>
      </c>
    </row>
    <row r="11" spans="1:2">
      <c r="A11" s="315" t="s">
        <v>2657</v>
      </c>
      <c r="B11" s="315" t="s">
        <v>2656</v>
      </c>
    </row>
    <row r="12" spans="1:2">
      <c r="A12" s="315" t="s">
        <v>2655</v>
      </c>
      <c r="B12" s="315" t="s">
        <v>2654</v>
      </c>
    </row>
    <row r="13" spans="1:2">
      <c r="A13" s="315" t="s">
        <v>2653</v>
      </c>
      <c r="B13" s="315" t="s">
        <v>2652</v>
      </c>
    </row>
    <row r="14" spans="1:2">
      <c r="A14" s="315" t="s">
        <v>2651</v>
      </c>
      <c r="B14" s="315" t="s">
        <v>2650</v>
      </c>
    </row>
    <row r="15" spans="1:2">
      <c r="A15" s="315" t="s">
        <v>1192</v>
      </c>
      <c r="B15" s="315" t="s">
        <v>1193</v>
      </c>
    </row>
    <row r="16" spans="1:2">
      <c r="A16" s="315" t="s">
        <v>1168</v>
      </c>
      <c r="B16" s="315" t="s">
        <v>1169</v>
      </c>
    </row>
    <row r="17" spans="1:2">
      <c r="A17" s="315" t="s">
        <v>2649</v>
      </c>
      <c r="B17" s="315" t="s">
        <v>2648</v>
      </c>
    </row>
    <row r="18" spans="1:2">
      <c r="A18" s="315" t="s">
        <v>2647</v>
      </c>
      <c r="B18" s="315" t="s">
        <v>2646</v>
      </c>
    </row>
    <row r="19" spans="1:2">
      <c r="A19" s="315" t="s">
        <v>1188</v>
      </c>
      <c r="B19" s="315" t="s">
        <v>1191</v>
      </c>
    </row>
    <row r="20" spans="1:2">
      <c r="A20" s="315" t="s">
        <v>2645</v>
      </c>
      <c r="B20" s="315" t="s">
        <v>2644</v>
      </c>
    </row>
    <row r="21" spans="1:2">
      <c r="A21" s="315" t="s">
        <v>1170</v>
      </c>
      <c r="B21" s="315" t="s">
        <v>1171</v>
      </c>
    </row>
    <row r="22" spans="1:2">
      <c r="A22" s="315" t="s">
        <v>2643</v>
      </c>
      <c r="B22" s="315" t="s">
        <v>2642</v>
      </c>
    </row>
    <row r="23" spans="1:2">
      <c r="A23" s="315" t="s">
        <v>2641</v>
      </c>
      <c r="B23" s="315" t="s">
        <v>2640</v>
      </c>
    </row>
    <row r="24" spans="1:2">
      <c r="A24" s="315" t="s">
        <v>2639</v>
      </c>
      <c r="B24" s="315" t="s">
        <v>2638</v>
      </c>
    </row>
    <row r="25" spans="1:2">
      <c r="A25" s="315" t="s">
        <v>1182</v>
      </c>
      <c r="B25" s="315" t="s">
        <v>1183</v>
      </c>
    </row>
    <row r="26" spans="1:2">
      <c r="A26" s="315" t="s">
        <v>2637</v>
      </c>
      <c r="B26" s="315" t="s">
        <v>2636</v>
      </c>
    </row>
    <row r="27" spans="1:2">
      <c r="A27" s="315" t="s">
        <v>2635</v>
      </c>
      <c r="B27" s="315" t="s">
        <v>2634</v>
      </c>
    </row>
    <row r="28" spans="1:2">
      <c r="A28" s="315" t="s">
        <v>1147</v>
      </c>
      <c r="B28" s="315" t="s">
        <v>1148</v>
      </c>
    </row>
    <row r="29" spans="1:2">
      <c r="A29" s="315" t="s">
        <v>1196</v>
      </c>
      <c r="B29" s="315" t="s">
        <v>1197</v>
      </c>
    </row>
    <row r="30" spans="1:2">
      <c r="A30" s="315" t="s">
        <v>1199</v>
      </c>
      <c r="B30" s="315" t="s">
        <v>1198</v>
      </c>
    </row>
    <row r="31" spans="1:2">
      <c r="A31" s="315" t="s">
        <v>1200</v>
      </c>
      <c r="B31" s="315" t="s">
        <v>1201</v>
      </c>
    </row>
    <row r="32" spans="1:2">
      <c r="A32" s="315" t="s">
        <v>1185</v>
      </c>
      <c r="B32" s="315" t="s">
        <v>1187</v>
      </c>
    </row>
    <row r="33" spans="1:2">
      <c r="A33" s="315" t="s">
        <v>1184</v>
      </c>
      <c r="B33" s="315" t="s">
        <v>1186</v>
      </c>
    </row>
    <row r="34" spans="1:2">
      <c r="A34" s="315" t="s">
        <v>1204</v>
      </c>
      <c r="B34" s="315" t="s">
        <v>1205</v>
      </c>
    </row>
    <row r="35" spans="1:2">
      <c r="A35" s="315" t="s">
        <v>1202</v>
      </c>
      <c r="B35" s="315" t="s">
        <v>1203</v>
      </c>
    </row>
    <row r="36" spans="1:2">
      <c r="A36" s="315" t="s">
        <v>1149</v>
      </c>
      <c r="B36" s="315" t="s">
        <v>1150</v>
      </c>
    </row>
    <row r="37" spans="1:2">
      <c r="A37" s="315" t="s">
        <v>2633</v>
      </c>
      <c r="B37" s="315" t="s">
        <v>2632</v>
      </c>
    </row>
    <row r="38" spans="1:2">
      <c r="A38" s="315" t="s">
        <v>2631</v>
      </c>
      <c r="B38" s="315" t="s">
        <v>2630</v>
      </c>
    </row>
    <row r="39" spans="1:2">
      <c r="A39" s="315" t="s">
        <v>2629</v>
      </c>
      <c r="B39" s="315" t="s">
        <v>2628</v>
      </c>
    </row>
    <row r="40" spans="1:2">
      <c r="A40" s="315" t="s">
        <v>2627</v>
      </c>
      <c r="B40" s="315" t="s">
        <v>2626</v>
      </c>
    </row>
    <row r="41" spans="1:2">
      <c r="A41" s="315" t="s">
        <v>2625</v>
      </c>
      <c r="B41" s="315" t="s">
        <v>2624</v>
      </c>
    </row>
    <row r="42" spans="1:2">
      <c r="A42" s="315" t="s">
        <v>2623</v>
      </c>
      <c r="B42" s="315" t="s">
        <v>2622</v>
      </c>
    </row>
    <row r="43" spans="1:2">
      <c r="A43" s="315" t="s">
        <v>2621</v>
      </c>
      <c r="B43" s="315" t="s">
        <v>2620</v>
      </c>
    </row>
    <row r="44" spans="1:2">
      <c r="A44" s="315" t="s">
        <v>2619</v>
      </c>
      <c r="B44" s="315" t="s">
        <v>2618</v>
      </c>
    </row>
    <row r="45" spans="1:2">
      <c r="A45" s="315" t="s">
        <v>1157</v>
      </c>
      <c r="B45" s="315" t="s">
        <v>1158</v>
      </c>
    </row>
    <row r="46" spans="1:2">
      <c r="A46" s="315" t="s">
        <v>2617</v>
      </c>
      <c r="B46" s="315" t="s">
        <v>2616</v>
      </c>
    </row>
    <row r="47" spans="1:2">
      <c r="A47" s="315" t="s">
        <v>2615</v>
      </c>
      <c r="B47" s="315" t="s">
        <v>2614</v>
      </c>
    </row>
    <row r="48" spans="1:2">
      <c r="A48" s="315" t="s">
        <v>2613</v>
      </c>
      <c r="B48" s="315" t="s">
        <v>2612</v>
      </c>
    </row>
    <row r="49" spans="1:2">
      <c r="A49" s="315" t="s">
        <v>2611</v>
      </c>
      <c r="B49" s="315" t="s">
        <v>2610</v>
      </c>
    </row>
    <row r="50" spans="1:2">
      <c r="A50" s="315" t="s">
        <v>2609</v>
      </c>
      <c r="B50" s="315" t="s">
        <v>2608</v>
      </c>
    </row>
    <row r="51" spans="1:2">
      <c r="A51" s="315" t="s">
        <v>393</v>
      </c>
      <c r="B51" s="315" t="s">
        <v>754</v>
      </c>
    </row>
    <row r="52" spans="1:2">
      <c r="A52" s="315" t="s">
        <v>2607</v>
      </c>
      <c r="B52" s="315" t="s">
        <v>2606</v>
      </c>
    </row>
    <row r="53" spans="1:2">
      <c r="A53" s="315" t="s">
        <v>2605</v>
      </c>
      <c r="B53" s="315" t="s">
        <v>2604</v>
      </c>
    </row>
    <row r="54" spans="1:2">
      <c r="A54" s="315" t="s">
        <v>2603</v>
      </c>
      <c r="B54" s="315" t="s">
        <v>2071</v>
      </c>
    </row>
    <row r="55" spans="1:2">
      <c r="A55" s="315" t="s">
        <v>2602</v>
      </c>
      <c r="B55" s="315" t="s">
        <v>2069</v>
      </c>
    </row>
    <row r="56" spans="1:2">
      <c r="A56" s="315" t="s">
        <v>2601</v>
      </c>
      <c r="B56" s="315" t="s">
        <v>2600</v>
      </c>
    </row>
    <row r="57" spans="1:2">
      <c r="A57" s="315" t="s">
        <v>2599</v>
      </c>
      <c r="B57" s="315" t="s">
        <v>2598</v>
      </c>
    </row>
    <row r="58" spans="1:2">
      <c r="A58" s="315" t="s">
        <v>2597</v>
      </c>
      <c r="B58" s="315" t="s">
        <v>534</v>
      </c>
    </row>
    <row r="59" spans="1:2">
      <c r="A59" s="315" t="s">
        <v>2596</v>
      </c>
      <c r="B59" s="315" t="s">
        <v>262</v>
      </c>
    </row>
    <row r="60" spans="1:2">
      <c r="A60" s="315" t="s">
        <v>2595</v>
      </c>
      <c r="B60" s="315" t="s">
        <v>536</v>
      </c>
    </row>
    <row r="61" spans="1:2">
      <c r="A61" s="315" t="s">
        <v>2594</v>
      </c>
      <c r="B61" s="315" t="s">
        <v>535</v>
      </c>
    </row>
    <row r="62" spans="1:2">
      <c r="A62" s="315" t="s">
        <v>2593</v>
      </c>
      <c r="B62" s="315" t="s">
        <v>533</v>
      </c>
    </row>
    <row r="63" spans="1:2">
      <c r="A63" s="315" t="s">
        <v>2592</v>
      </c>
      <c r="B63" s="315" t="s">
        <v>532</v>
      </c>
    </row>
    <row r="64" spans="1:2">
      <c r="A64" s="315" t="s">
        <v>2591</v>
      </c>
      <c r="B64" s="315" t="s">
        <v>539</v>
      </c>
    </row>
    <row r="65" spans="1:2">
      <c r="A65" s="315" t="s">
        <v>2590</v>
      </c>
      <c r="B65" s="315" t="s">
        <v>538</v>
      </c>
    </row>
    <row r="66" spans="1:2">
      <c r="A66" s="315" t="s">
        <v>2589</v>
      </c>
      <c r="B66" s="315" t="s">
        <v>265</v>
      </c>
    </row>
    <row r="67" spans="1:2">
      <c r="A67" s="315" t="s">
        <v>2588</v>
      </c>
      <c r="B67" s="315" t="s">
        <v>264</v>
      </c>
    </row>
    <row r="68" spans="1:2">
      <c r="A68" s="315" t="s">
        <v>2587</v>
      </c>
      <c r="B68" s="315" t="s">
        <v>817</v>
      </c>
    </row>
    <row r="69" spans="1:2">
      <c r="A69" s="315" t="s">
        <v>2586</v>
      </c>
      <c r="B69" s="315" t="s">
        <v>2585</v>
      </c>
    </row>
    <row r="70" spans="1:2">
      <c r="A70" s="315" t="s">
        <v>2584</v>
      </c>
      <c r="B70" s="315" t="s">
        <v>262</v>
      </c>
    </row>
    <row r="71" spans="1:2">
      <c r="A71" s="315" t="s">
        <v>2583</v>
      </c>
      <c r="B71" s="315" t="s">
        <v>2212</v>
      </c>
    </row>
    <row r="72" spans="1:2">
      <c r="A72" s="315" t="s">
        <v>2582</v>
      </c>
      <c r="B72" s="315" t="s">
        <v>532</v>
      </c>
    </row>
    <row r="73" spans="1:2">
      <c r="A73" s="315" t="s">
        <v>2581</v>
      </c>
      <c r="B73" s="315" t="s">
        <v>888</v>
      </c>
    </row>
    <row r="74" spans="1:2">
      <c r="A74" s="315" t="s">
        <v>2580</v>
      </c>
      <c r="B74" s="315" t="s">
        <v>887</v>
      </c>
    </row>
    <row r="75" spans="1:2">
      <c r="A75" s="315" t="s">
        <v>2579</v>
      </c>
      <c r="B75" s="315" t="s">
        <v>880</v>
      </c>
    </row>
    <row r="76" spans="1:2">
      <c r="A76" s="315" t="s">
        <v>2578</v>
      </c>
      <c r="B76" s="315" t="s">
        <v>264</v>
      </c>
    </row>
    <row r="77" spans="1:2">
      <c r="A77" s="315" t="s">
        <v>2577</v>
      </c>
      <c r="B77" s="315" t="s">
        <v>817</v>
      </c>
    </row>
    <row r="78" spans="1:2">
      <c r="A78" s="315" t="s">
        <v>2576</v>
      </c>
      <c r="B78" s="315" t="s">
        <v>2575</v>
      </c>
    </row>
    <row r="79" spans="1:2">
      <c r="A79" s="315" t="s">
        <v>2574</v>
      </c>
      <c r="B79" s="315" t="s">
        <v>2573</v>
      </c>
    </row>
    <row r="80" spans="1:2">
      <c r="A80" s="315" t="s">
        <v>2572</v>
      </c>
      <c r="B80" s="315" t="s">
        <v>2571</v>
      </c>
    </row>
    <row r="81" spans="1:2">
      <c r="A81" s="315" t="s">
        <v>2570</v>
      </c>
      <c r="B81" s="315" t="s">
        <v>2212</v>
      </c>
    </row>
    <row r="82" spans="1:2">
      <c r="A82" s="315" t="s">
        <v>2569</v>
      </c>
      <c r="B82" s="315" t="s">
        <v>532</v>
      </c>
    </row>
    <row r="83" spans="1:2">
      <c r="A83" s="315" t="s">
        <v>2568</v>
      </c>
      <c r="B83" s="315" t="s">
        <v>888</v>
      </c>
    </row>
    <row r="84" spans="1:2">
      <c r="A84" s="315" t="s">
        <v>2567</v>
      </c>
      <c r="B84" s="315" t="s">
        <v>887</v>
      </c>
    </row>
    <row r="85" spans="1:2">
      <c r="A85" s="315" t="s">
        <v>2566</v>
      </c>
      <c r="B85" s="315" t="s">
        <v>880</v>
      </c>
    </row>
    <row r="86" spans="1:2">
      <c r="A86" s="315" t="s">
        <v>2565</v>
      </c>
      <c r="B86" s="315" t="s">
        <v>264</v>
      </c>
    </row>
    <row r="87" spans="1:2">
      <c r="A87" s="315" t="s">
        <v>2564</v>
      </c>
      <c r="B87" s="315" t="s">
        <v>817</v>
      </c>
    </row>
    <row r="88" spans="1:2">
      <c r="A88" s="315" t="s">
        <v>2563</v>
      </c>
      <c r="B88" s="315" t="s">
        <v>2562</v>
      </c>
    </row>
    <row r="89" spans="1:2">
      <c r="A89" s="315" t="s">
        <v>2561</v>
      </c>
      <c r="B89" s="315" t="s">
        <v>208</v>
      </c>
    </row>
    <row r="90" spans="1:2">
      <c r="A90" s="315" t="s">
        <v>2560</v>
      </c>
      <c r="B90" s="315" t="s">
        <v>2396</v>
      </c>
    </row>
    <row r="91" spans="1:2">
      <c r="A91" s="315" t="s">
        <v>2559</v>
      </c>
      <c r="B91" s="315" t="s">
        <v>494</v>
      </c>
    </row>
    <row r="92" spans="1:2">
      <c r="A92" s="315" t="s">
        <v>2558</v>
      </c>
      <c r="B92" s="315" t="s">
        <v>496</v>
      </c>
    </row>
    <row r="93" spans="1:2">
      <c r="A93" s="315" t="s">
        <v>2557</v>
      </c>
      <c r="B93" s="315" t="s">
        <v>497</v>
      </c>
    </row>
    <row r="94" spans="1:2">
      <c r="A94" s="315" t="s">
        <v>2556</v>
      </c>
      <c r="B94" s="315" t="s">
        <v>543</v>
      </c>
    </row>
    <row r="95" spans="1:2">
      <c r="A95" s="315" t="s">
        <v>2555</v>
      </c>
      <c r="B95" s="315" t="s">
        <v>544</v>
      </c>
    </row>
    <row r="96" spans="1:2">
      <c r="A96" s="315" t="s">
        <v>2554</v>
      </c>
      <c r="B96" s="315" t="s">
        <v>2553</v>
      </c>
    </row>
    <row r="97" spans="1:2">
      <c r="A97" s="315" t="s">
        <v>2552</v>
      </c>
      <c r="B97" s="315" t="s">
        <v>2551</v>
      </c>
    </row>
    <row r="98" spans="1:2">
      <c r="A98" s="315" t="s">
        <v>2550</v>
      </c>
      <c r="B98" s="315" t="s">
        <v>510</v>
      </c>
    </row>
    <row r="99" spans="1:2">
      <c r="A99" s="315" t="s">
        <v>2549</v>
      </c>
      <c r="B99" s="315" t="s">
        <v>531</v>
      </c>
    </row>
    <row r="100" spans="1:2">
      <c r="A100" s="315" t="s">
        <v>2548</v>
      </c>
      <c r="B100" s="315" t="s">
        <v>2547</v>
      </c>
    </row>
    <row r="101" spans="1:2">
      <c r="A101" s="315" t="s">
        <v>2546</v>
      </c>
      <c r="B101" s="315" t="s">
        <v>516</v>
      </c>
    </row>
    <row r="102" spans="1:2">
      <c r="A102" s="315" t="s">
        <v>2545</v>
      </c>
      <c r="B102" s="315" t="s">
        <v>2544</v>
      </c>
    </row>
    <row r="103" spans="1:2">
      <c r="A103" s="315" t="s">
        <v>2543</v>
      </c>
      <c r="B103" s="315" t="s">
        <v>2542</v>
      </c>
    </row>
    <row r="104" spans="1:2">
      <c r="A104" s="315" t="s">
        <v>2541</v>
      </c>
      <c r="B104" s="315" t="s">
        <v>2540</v>
      </c>
    </row>
    <row r="105" spans="1:2">
      <c r="A105" s="315" t="s">
        <v>2539</v>
      </c>
      <c r="B105" s="315" t="s">
        <v>917</v>
      </c>
    </row>
    <row r="106" spans="1:2">
      <c r="A106" s="315" t="s">
        <v>2538</v>
      </c>
      <c r="B106" s="315" t="s">
        <v>999</v>
      </c>
    </row>
    <row r="107" spans="1:2">
      <c r="A107" s="315" t="s">
        <v>2537</v>
      </c>
      <c r="B107" s="315" t="s">
        <v>2536</v>
      </c>
    </row>
    <row r="108" spans="1:2">
      <c r="A108" s="315" t="s">
        <v>2535</v>
      </c>
      <c r="B108" s="315" t="s">
        <v>268</v>
      </c>
    </row>
    <row r="109" spans="1:2">
      <c r="A109" s="315" t="s">
        <v>2534</v>
      </c>
      <c r="B109" s="315" t="s">
        <v>2533</v>
      </c>
    </row>
    <row r="110" spans="1:2">
      <c r="A110" s="315" t="s">
        <v>2532</v>
      </c>
      <c r="B110" s="315" t="s">
        <v>277</v>
      </c>
    </row>
    <row r="111" spans="1:2">
      <c r="A111" s="315" t="s">
        <v>2531</v>
      </c>
      <c r="B111" s="315" t="s">
        <v>2530</v>
      </c>
    </row>
    <row r="112" spans="1:2">
      <c r="A112" s="315" t="s">
        <v>2529</v>
      </c>
      <c r="B112" s="315" t="s">
        <v>2528</v>
      </c>
    </row>
    <row r="113" spans="1:2">
      <c r="A113" s="315" t="s">
        <v>2527</v>
      </c>
      <c r="B113" s="315" t="s">
        <v>280</v>
      </c>
    </row>
    <row r="114" spans="1:2">
      <c r="A114" s="315" t="s">
        <v>2526</v>
      </c>
      <c r="B114" s="315" t="s">
        <v>2525</v>
      </c>
    </row>
    <row r="115" spans="1:2">
      <c r="A115" s="315" t="s">
        <v>2524</v>
      </c>
      <c r="B115" s="315" t="s">
        <v>2523</v>
      </c>
    </row>
    <row r="116" spans="1:2">
      <c r="A116" s="315" t="s">
        <v>2522</v>
      </c>
      <c r="B116" s="315" t="s">
        <v>295</v>
      </c>
    </row>
    <row r="117" spans="1:2">
      <c r="A117" s="315" t="s">
        <v>2521</v>
      </c>
      <c r="B117" s="315" t="s">
        <v>2520</v>
      </c>
    </row>
    <row r="118" spans="1:2">
      <c r="A118" s="315" t="s">
        <v>2519</v>
      </c>
      <c r="B118" s="315" t="s">
        <v>2518</v>
      </c>
    </row>
    <row r="119" spans="1:2">
      <c r="A119" s="315" t="s">
        <v>2517</v>
      </c>
      <c r="B119" s="315" t="s">
        <v>2516</v>
      </c>
    </row>
    <row r="120" spans="1:2">
      <c r="A120" s="315" t="s">
        <v>2515</v>
      </c>
      <c r="B120" s="315" t="s">
        <v>2514</v>
      </c>
    </row>
    <row r="121" spans="1:2">
      <c r="A121" s="315" t="s">
        <v>2513</v>
      </c>
      <c r="B121" s="315" t="s">
        <v>2512</v>
      </c>
    </row>
    <row r="122" spans="1:2">
      <c r="A122" s="315" t="s">
        <v>2511</v>
      </c>
      <c r="B122" s="315" t="s">
        <v>343</v>
      </c>
    </row>
    <row r="123" spans="1:2">
      <c r="A123" s="315" t="s">
        <v>2510</v>
      </c>
      <c r="B123" s="315" t="s">
        <v>351</v>
      </c>
    </row>
    <row r="124" spans="1:2">
      <c r="A124" s="315" t="s">
        <v>2509</v>
      </c>
      <c r="B124" s="315" t="s">
        <v>2508</v>
      </c>
    </row>
    <row r="125" spans="1:2">
      <c r="A125" s="315" t="s">
        <v>2507</v>
      </c>
      <c r="B125" s="315" t="s">
        <v>2506</v>
      </c>
    </row>
    <row r="126" spans="1:2">
      <c r="A126" s="315" t="s">
        <v>2505</v>
      </c>
      <c r="B126" s="315" t="s">
        <v>2504</v>
      </c>
    </row>
    <row r="127" spans="1:2">
      <c r="A127" s="315" t="s">
        <v>2503</v>
      </c>
      <c r="B127" s="315" t="s">
        <v>346</v>
      </c>
    </row>
    <row r="128" spans="1:2">
      <c r="A128" s="315" t="s">
        <v>2502</v>
      </c>
      <c r="B128" s="315" t="s">
        <v>2501</v>
      </c>
    </row>
    <row r="129" spans="1:2">
      <c r="A129" s="315" t="s">
        <v>2500</v>
      </c>
      <c r="B129" s="315" t="s">
        <v>2499</v>
      </c>
    </row>
    <row r="130" spans="1:2">
      <c r="A130" s="315" t="s">
        <v>2498</v>
      </c>
      <c r="B130" s="315" t="s">
        <v>2497</v>
      </c>
    </row>
    <row r="131" spans="1:2">
      <c r="A131" s="315" t="s">
        <v>2496</v>
      </c>
      <c r="B131" s="315" t="s">
        <v>1221</v>
      </c>
    </row>
    <row r="132" spans="1:2">
      <c r="A132" s="315" t="s">
        <v>2495</v>
      </c>
      <c r="B132" s="315" t="s">
        <v>1222</v>
      </c>
    </row>
    <row r="133" spans="1:2">
      <c r="A133" s="315" t="s">
        <v>2402</v>
      </c>
      <c r="B133" s="315" t="s">
        <v>2494</v>
      </c>
    </row>
    <row r="134" spans="1:2">
      <c r="A134" s="315" t="s">
        <v>2493</v>
      </c>
      <c r="B134" s="315" t="s">
        <v>2204</v>
      </c>
    </row>
    <row r="135" spans="1:2">
      <c r="A135" s="315" t="s">
        <v>2492</v>
      </c>
      <c r="B135" s="315" t="s">
        <v>214</v>
      </c>
    </row>
    <row r="136" spans="1:2">
      <c r="A136" s="315" t="s">
        <v>2491</v>
      </c>
      <c r="B136" s="315" t="s">
        <v>2490</v>
      </c>
    </row>
    <row r="137" spans="1:2">
      <c r="A137" s="315" t="s">
        <v>2489</v>
      </c>
      <c r="B137" s="315" t="s">
        <v>2202</v>
      </c>
    </row>
    <row r="138" spans="1:2">
      <c r="A138" s="315" t="s">
        <v>805</v>
      </c>
      <c r="B138" s="315" t="s">
        <v>576</v>
      </c>
    </row>
    <row r="139" spans="1:2">
      <c r="A139" s="315" t="s">
        <v>808</v>
      </c>
      <c r="B139" s="315" t="s">
        <v>545</v>
      </c>
    </row>
    <row r="140" spans="1:2">
      <c r="A140" s="315" t="s">
        <v>809</v>
      </c>
      <c r="B140" s="315" t="s">
        <v>547</v>
      </c>
    </row>
    <row r="141" spans="1:2">
      <c r="A141" s="315" t="s">
        <v>806</v>
      </c>
      <c r="B141" s="315" t="s">
        <v>215</v>
      </c>
    </row>
    <row r="142" spans="1:2">
      <c r="A142" s="315" t="s">
        <v>902</v>
      </c>
      <c r="B142" s="315" t="s">
        <v>533</v>
      </c>
    </row>
    <row r="143" spans="1:2">
      <c r="A143" s="315" t="s">
        <v>2488</v>
      </c>
      <c r="B143" s="315" t="s">
        <v>543</v>
      </c>
    </row>
    <row r="144" spans="1:2">
      <c r="A144" s="315" t="s">
        <v>2487</v>
      </c>
      <c r="B144" s="315" t="s">
        <v>544</v>
      </c>
    </row>
    <row r="145" spans="1:2">
      <c r="A145" s="315" t="s">
        <v>810</v>
      </c>
      <c r="B145" s="315" t="s">
        <v>548</v>
      </c>
    </row>
    <row r="146" spans="1:2">
      <c r="A146" s="315" t="s">
        <v>811</v>
      </c>
      <c r="B146" s="315" t="s">
        <v>549</v>
      </c>
    </row>
    <row r="147" spans="1:2">
      <c r="A147" s="315" t="s">
        <v>2486</v>
      </c>
      <c r="B147" s="315" t="s">
        <v>621</v>
      </c>
    </row>
    <row r="148" spans="1:2">
      <c r="A148" s="315" t="s">
        <v>2485</v>
      </c>
      <c r="B148" s="315" t="s">
        <v>622</v>
      </c>
    </row>
    <row r="149" spans="1:2">
      <c r="A149" s="315" t="s">
        <v>2484</v>
      </c>
      <c r="B149" s="315" t="s">
        <v>623</v>
      </c>
    </row>
    <row r="150" spans="1:2">
      <c r="A150" s="315" t="s">
        <v>624</v>
      </c>
      <c r="B150" s="315" t="s">
        <v>626</v>
      </c>
    </row>
    <row r="151" spans="1:2">
      <c r="A151" s="315" t="s">
        <v>625</v>
      </c>
      <c r="B151" s="315" t="s">
        <v>627</v>
      </c>
    </row>
    <row r="152" spans="1:2">
      <c r="A152" s="315" t="s">
        <v>2483</v>
      </c>
      <c r="B152" s="315" t="s">
        <v>3810</v>
      </c>
    </row>
    <row r="153" spans="1:2">
      <c r="A153" s="315" t="s">
        <v>2482</v>
      </c>
      <c r="B153" s="315" t="s">
        <v>2481</v>
      </c>
    </row>
    <row r="154" spans="1:2">
      <c r="A154" s="315" t="s">
        <v>2480</v>
      </c>
      <c r="B154" s="315" t="s">
        <v>2479</v>
      </c>
    </row>
    <row r="155" spans="1:2">
      <c r="A155" s="315" t="s">
        <v>2478</v>
      </c>
      <c r="B155" s="315" t="s">
        <v>639</v>
      </c>
    </row>
    <row r="156" spans="1:2">
      <c r="A156" s="315" t="s">
        <v>2477</v>
      </c>
      <c r="B156" s="315" t="s">
        <v>638</v>
      </c>
    </row>
    <row r="157" spans="1:2">
      <c r="A157" s="315" t="s">
        <v>2476</v>
      </c>
      <c r="B157" s="315" t="s">
        <v>642</v>
      </c>
    </row>
    <row r="158" spans="1:2">
      <c r="A158" s="315" t="s">
        <v>2475</v>
      </c>
      <c r="B158" s="315" t="s">
        <v>562</v>
      </c>
    </row>
    <row r="159" spans="1:2">
      <c r="A159" s="315" t="s">
        <v>2474</v>
      </c>
      <c r="B159" s="315" t="s">
        <v>646</v>
      </c>
    </row>
    <row r="160" spans="1:2">
      <c r="A160" s="315" t="s">
        <v>2473</v>
      </c>
      <c r="B160" s="315" t="s">
        <v>647</v>
      </c>
    </row>
    <row r="161" spans="1:2">
      <c r="A161" s="315" t="s">
        <v>2472</v>
      </c>
      <c r="B161" s="315" t="s">
        <v>645</v>
      </c>
    </row>
    <row r="162" spans="1:2">
      <c r="A162" s="315" t="s">
        <v>2471</v>
      </c>
      <c r="B162" s="315" t="s">
        <v>650</v>
      </c>
    </row>
    <row r="163" spans="1:2">
      <c r="A163" s="315" t="s">
        <v>2470</v>
      </c>
      <c r="B163" s="315" t="s">
        <v>2469</v>
      </c>
    </row>
    <row r="164" spans="1:2">
      <c r="A164" s="315" t="s">
        <v>2468</v>
      </c>
      <c r="B164" s="315" t="s">
        <v>649</v>
      </c>
    </row>
    <row r="165" spans="1:2">
      <c r="A165" s="315" t="s">
        <v>2467</v>
      </c>
      <c r="B165" s="315" t="s">
        <v>655</v>
      </c>
    </row>
    <row r="166" spans="1:2">
      <c r="A166" s="315" t="s">
        <v>2466</v>
      </c>
      <c r="B166" s="315" t="s">
        <v>652</v>
      </c>
    </row>
    <row r="167" spans="1:2">
      <c r="A167" s="315" t="s">
        <v>2465</v>
      </c>
      <c r="B167" s="315" t="s">
        <v>551</v>
      </c>
    </row>
    <row r="168" spans="1:2">
      <c r="A168" s="315" t="s">
        <v>2464</v>
      </c>
      <c r="B168" s="315" t="s">
        <v>2463</v>
      </c>
    </row>
    <row r="169" spans="1:2">
      <c r="A169" s="315" t="s">
        <v>2462</v>
      </c>
      <c r="B169" s="315" t="s">
        <v>714</v>
      </c>
    </row>
    <row r="170" spans="1:2">
      <c r="A170" s="315" t="s">
        <v>2461</v>
      </c>
      <c r="B170" s="315" t="s">
        <v>713</v>
      </c>
    </row>
    <row r="171" spans="1:2">
      <c r="A171" s="315" t="s">
        <v>2460</v>
      </c>
      <c r="B171" s="315" t="s">
        <v>716</v>
      </c>
    </row>
    <row r="172" spans="1:2">
      <c r="A172" s="315" t="s">
        <v>2459</v>
      </c>
      <c r="B172" s="315" t="s">
        <v>563</v>
      </c>
    </row>
    <row r="173" spans="1:2">
      <c r="A173" s="315" t="s">
        <v>2458</v>
      </c>
      <c r="B173" s="315" t="s">
        <v>562</v>
      </c>
    </row>
    <row r="174" spans="1:2">
      <c r="A174" s="315" t="s">
        <v>2457</v>
      </c>
      <c r="B174" s="315" t="s">
        <v>568</v>
      </c>
    </row>
    <row r="175" spans="1:2">
      <c r="A175" s="315" t="s">
        <v>2456</v>
      </c>
      <c r="B175" s="315" t="s">
        <v>647</v>
      </c>
    </row>
    <row r="176" spans="1:2">
      <c r="A176" s="315" t="s">
        <v>2455</v>
      </c>
      <c r="B176" s="315" t="s">
        <v>567</v>
      </c>
    </row>
    <row r="177" spans="1:2">
      <c r="A177" s="315" t="s">
        <v>2454</v>
      </c>
      <c r="B177" s="315" t="s">
        <v>570</v>
      </c>
    </row>
    <row r="178" spans="1:2">
      <c r="A178" s="315" t="s">
        <v>2453</v>
      </c>
      <c r="B178" s="315" t="s">
        <v>569</v>
      </c>
    </row>
    <row r="179" spans="1:2">
      <c r="A179" s="315" t="s">
        <v>2452</v>
      </c>
      <c r="B179" s="315" t="s">
        <v>571</v>
      </c>
    </row>
    <row r="180" spans="1:2">
      <c r="A180" s="315" t="s">
        <v>2451</v>
      </c>
      <c r="B180" s="315" t="s">
        <v>2450</v>
      </c>
    </row>
    <row r="181" spans="1:2">
      <c r="A181" s="315" t="s">
        <v>2449</v>
      </c>
      <c r="B181" s="315" t="s">
        <v>651</v>
      </c>
    </row>
    <row r="182" spans="1:2">
      <c r="A182" s="315" t="s">
        <v>842</v>
      </c>
      <c r="B182" s="315" t="s">
        <v>752</v>
      </c>
    </row>
    <row r="183" spans="1:2">
      <c r="A183" s="315" t="s">
        <v>2448</v>
      </c>
      <c r="B183" s="315" t="s">
        <v>573</v>
      </c>
    </row>
    <row r="184" spans="1:2">
      <c r="A184" s="315" t="s">
        <v>2447</v>
      </c>
      <c r="B184" s="315" t="s">
        <v>572</v>
      </c>
    </row>
    <row r="185" spans="1:2">
      <c r="A185" s="315" t="s">
        <v>2446</v>
      </c>
      <c r="B185" s="315" t="s">
        <v>574</v>
      </c>
    </row>
    <row r="186" spans="1:2">
      <c r="A186" s="315" t="s">
        <v>2445</v>
      </c>
      <c r="B186" s="315" t="s">
        <v>551</v>
      </c>
    </row>
    <row r="187" spans="1:2">
      <c r="A187" s="315" t="s">
        <v>2444</v>
      </c>
      <c r="B187" s="315" t="s">
        <v>550</v>
      </c>
    </row>
    <row r="188" spans="1:2">
      <c r="A188" s="315" t="s">
        <v>2443</v>
      </c>
      <c r="B188" s="315" t="s">
        <v>552</v>
      </c>
    </row>
    <row r="189" spans="1:2">
      <c r="A189" s="315" t="s">
        <v>2442</v>
      </c>
      <c r="B189" s="315" t="s">
        <v>715</v>
      </c>
    </row>
    <row r="190" spans="1:2">
      <c r="A190" s="315" t="s">
        <v>2441</v>
      </c>
      <c r="B190" s="315" t="s">
        <v>712</v>
      </c>
    </row>
    <row r="191" spans="1:2">
      <c r="A191" s="315" t="s">
        <v>2440</v>
      </c>
      <c r="B191" s="315" t="s">
        <v>636</v>
      </c>
    </row>
    <row r="192" spans="1:2">
      <c r="A192" s="315" t="s">
        <v>2439</v>
      </c>
      <c r="B192" s="315" t="s">
        <v>635</v>
      </c>
    </row>
    <row r="193" spans="1:2">
      <c r="A193" s="315" t="s">
        <v>804</v>
      </c>
      <c r="B193" s="315" t="s">
        <v>542</v>
      </c>
    </row>
    <row r="194" spans="1:2">
      <c r="A194" s="315" t="s">
        <v>800</v>
      </c>
      <c r="B194" s="315" t="s">
        <v>541</v>
      </c>
    </row>
    <row r="195" spans="1:2">
      <c r="A195" s="315" t="s">
        <v>801</v>
      </c>
      <c r="B195" s="315" t="s">
        <v>575</v>
      </c>
    </row>
    <row r="196" spans="1:2">
      <c r="A196" s="315" t="s">
        <v>2438</v>
      </c>
      <c r="B196" s="315" t="s">
        <v>537</v>
      </c>
    </row>
    <row r="197" spans="1:2">
      <c r="A197" s="315" t="s">
        <v>2437</v>
      </c>
      <c r="B197" s="315" t="s">
        <v>3996</v>
      </c>
    </row>
    <row r="198" spans="1:2">
      <c r="A198" s="315" t="s">
        <v>2436</v>
      </c>
      <c r="B198" s="315" t="s">
        <v>254</v>
      </c>
    </row>
    <row r="199" spans="1:2">
      <c r="A199" s="315" t="s">
        <v>2435</v>
      </c>
      <c r="B199" s="315" t="s">
        <v>253</v>
      </c>
    </row>
    <row r="200" spans="1:2">
      <c r="A200" s="315" t="s">
        <v>2434</v>
      </c>
      <c r="B200" s="315" t="s">
        <v>579</v>
      </c>
    </row>
    <row r="201" spans="1:2">
      <c r="A201" s="315" t="s">
        <v>2433</v>
      </c>
      <c r="B201" s="315" t="s">
        <v>580</v>
      </c>
    </row>
    <row r="202" spans="1:2">
      <c r="A202" s="315" t="s">
        <v>2432</v>
      </c>
      <c r="B202" s="315" t="s">
        <v>582</v>
      </c>
    </row>
    <row r="203" spans="1:2">
      <c r="A203" s="315" t="s">
        <v>2431</v>
      </c>
      <c r="B203" s="315" t="s">
        <v>583</v>
      </c>
    </row>
    <row r="204" spans="1:2">
      <c r="A204" s="315" t="s">
        <v>2430</v>
      </c>
      <c r="B204" s="315" t="s">
        <v>584</v>
      </c>
    </row>
    <row r="205" spans="1:2">
      <c r="A205" s="315" t="s">
        <v>2429</v>
      </c>
      <c r="B205" s="315" t="s">
        <v>585</v>
      </c>
    </row>
    <row r="206" spans="1:2">
      <c r="A206" s="315" t="s">
        <v>2428</v>
      </c>
      <c r="B206" s="315" t="s">
        <v>587</v>
      </c>
    </row>
    <row r="207" spans="1:2">
      <c r="A207" s="315" t="s">
        <v>2427</v>
      </c>
      <c r="B207" s="315" t="s">
        <v>586</v>
      </c>
    </row>
    <row r="208" spans="1:2">
      <c r="A208" s="315" t="s">
        <v>2426</v>
      </c>
      <c r="B208" s="315" t="s">
        <v>590</v>
      </c>
    </row>
    <row r="209" spans="1:2">
      <c r="A209" s="315" t="s">
        <v>2425</v>
      </c>
      <c r="B209" s="315" t="s">
        <v>589</v>
      </c>
    </row>
    <row r="210" spans="1:2">
      <c r="A210" s="315" t="s">
        <v>2424</v>
      </c>
      <c r="B210" s="315" t="s">
        <v>2423</v>
      </c>
    </row>
    <row r="211" spans="1:2">
      <c r="A211" s="315" t="s">
        <v>2422</v>
      </c>
      <c r="B211" s="315" t="s">
        <v>592</v>
      </c>
    </row>
    <row r="212" spans="1:2">
      <c r="A212" s="315" t="s">
        <v>2421</v>
      </c>
      <c r="B212" s="315" t="s">
        <v>594</v>
      </c>
    </row>
    <row r="213" spans="1:2">
      <c r="A213" s="315" t="s">
        <v>2420</v>
      </c>
      <c r="B213" s="315" t="s">
        <v>595</v>
      </c>
    </row>
    <row r="214" spans="1:2">
      <c r="A214" s="315" t="s">
        <v>2419</v>
      </c>
      <c r="B214" s="315" t="s">
        <v>597</v>
      </c>
    </row>
    <row r="215" spans="1:2">
      <c r="A215" s="315" t="s">
        <v>2418</v>
      </c>
      <c r="B215" s="315" t="s">
        <v>596</v>
      </c>
    </row>
    <row r="216" spans="1:2">
      <c r="A216" s="315" t="s">
        <v>2417</v>
      </c>
      <c r="B216" s="315" t="s">
        <v>599</v>
      </c>
    </row>
    <row r="217" spans="1:2">
      <c r="A217" s="315" t="s">
        <v>2416</v>
      </c>
      <c r="B217" s="315" t="s">
        <v>598</v>
      </c>
    </row>
    <row r="218" spans="1:2">
      <c r="A218" s="315" t="s">
        <v>2415</v>
      </c>
      <c r="B218" s="315" t="s">
        <v>601</v>
      </c>
    </row>
    <row r="219" spans="1:2">
      <c r="A219" s="315" t="s">
        <v>2414</v>
      </c>
      <c r="B219" s="315" t="s">
        <v>600</v>
      </c>
    </row>
    <row r="220" spans="1:2">
      <c r="A220" s="315" t="s">
        <v>2413</v>
      </c>
      <c r="B220" s="315" t="s">
        <v>2412</v>
      </c>
    </row>
    <row r="221" spans="1:2">
      <c r="A221" s="315" t="s">
        <v>2411</v>
      </c>
      <c r="B221" s="315" t="s">
        <v>602</v>
      </c>
    </row>
    <row r="222" spans="1:2">
      <c r="A222" s="315" t="s">
        <v>2410</v>
      </c>
      <c r="B222" s="315" t="s">
        <v>603</v>
      </c>
    </row>
    <row r="223" spans="1:2">
      <c r="A223" s="315" t="s">
        <v>2409</v>
      </c>
      <c r="B223" s="315" t="s">
        <v>604</v>
      </c>
    </row>
    <row r="224" spans="1:2">
      <c r="A224" s="315" t="s">
        <v>2408</v>
      </c>
      <c r="B224" s="315" t="s">
        <v>606</v>
      </c>
    </row>
    <row r="225" spans="1:2">
      <c r="A225" s="315" t="s">
        <v>2407</v>
      </c>
      <c r="B225" s="315" t="s">
        <v>605</v>
      </c>
    </row>
    <row r="226" spans="1:2">
      <c r="A226" s="315" t="s">
        <v>2406</v>
      </c>
      <c r="B226" s="315" t="s">
        <v>2405</v>
      </c>
    </row>
    <row r="227" spans="1:2">
      <c r="A227" s="315" t="s">
        <v>2404</v>
      </c>
      <c r="B227" s="315" t="s">
        <v>2403</v>
      </c>
    </row>
    <row r="228" spans="1:2">
      <c r="A228" s="315" t="s">
        <v>2402</v>
      </c>
      <c r="B228" s="315" t="s">
        <v>213</v>
      </c>
    </row>
    <row r="229" spans="1:2">
      <c r="A229" s="315" t="s">
        <v>2401</v>
      </c>
      <c r="B229" s="315" t="s">
        <v>249</v>
      </c>
    </row>
    <row r="230" spans="1:2">
      <c r="A230" s="315" t="s">
        <v>2400</v>
      </c>
      <c r="B230" s="315" t="s">
        <v>247</v>
      </c>
    </row>
    <row r="231" spans="1:2">
      <c r="A231" s="315" t="s">
        <v>2399</v>
      </c>
      <c r="B231" s="315" t="s">
        <v>2207</v>
      </c>
    </row>
    <row r="232" spans="1:2">
      <c r="A232" s="315" t="s">
        <v>2398</v>
      </c>
      <c r="B232" s="315" t="s">
        <v>210</v>
      </c>
    </row>
    <row r="233" spans="1:2">
      <c r="A233" s="315" t="s">
        <v>2397</v>
      </c>
      <c r="B233" s="315" t="s">
        <v>2396</v>
      </c>
    </row>
    <row r="234" spans="1:2">
      <c r="A234" s="315" t="s">
        <v>2395</v>
      </c>
      <c r="B234" s="315" t="s">
        <v>254</v>
      </c>
    </row>
    <row r="235" spans="1:2">
      <c r="A235" s="315" t="s">
        <v>2394</v>
      </c>
      <c r="B235" s="315" t="s">
        <v>253</v>
      </c>
    </row>
    <row r="236" spans="1:2">
      <c r="A236" s="315" t="s">
        <v>2393</v>
      </c>
      <c r="B236" s="315" t="s">
        <v>258</v>
      </c>
    </row>
    <row r="237" spans="1:2">
      <c r="A237" s="315" t="s">
        <v>2392</v>
      </c>
      <c r="B237" s="315" t="s">
        <v>257</v>
      </c>
    </row>
    <row r="238" spans="1:2">
      <c r="A238" s="315" t="s">
        <v>2391</v>
      </c>
      <c r="B238" s="315" t="s">
        <v>2390</v>
      </c>
    </row>
    <row r="239" spans="1:2">
      <c r="A239" s="315" t="s">
        <v>2389</v>
      </c>
      <c r="B239" s="315" t="s">
        <v>541</v>
      </c>
    </row>
    <row r="240" spans="1:2">
      <c r="A240" s="315" t="s">
        <v>756</v>
      </c>
      <c r="B240" s="315" t="s">
        <v>758</v>
      </c>
    </row>
    <row r="241" spans="1:2">
      <c r="A241" s="315" t="s">
        <v>761</v>
      </c>
      <c r="B241" s="315" t="s">
        <v>763</v>
      </c>
    </row>
    <row r="242" spans="1:2">
      <c r="A242" s="315" t="s">
        <v>765</v>
      </c>
      <c r="B242" s="315" t="s">
        <v>771</v>
      </c>
    </row>
    <row r="243" spans="1:2">
      <c r="A243" s="315" t="s">
        <v>2388</v>
      </c>
      <c r="B243" s="315" t="s">
        <v>228</v>
      </c>
    </row>
    <row r="244" spans="1:2">
      <c r="A244" s="315" t="s">
        <v>2387</v>
      </c>
      <c r="B244" s="315" t="s">
        <v>229</v>
      </c>
    </row>
    <row r="245" spans="1:2">
      <c r="A245" s="315" t="s">
        <v>2386</v>
      </c>
      <c r="B245" s="315" t="s">
        <v>230</v>
      </c>
    </row>
    <row r="246" spans="1:2">
      <c r="A246" s="315" t="s">
        <v>2385</v>
      </c>
      <c r="B246" s="315" t="s">
        <v>2384</v>
      </c>
    </row>
    <row r="247" spans="1:2">
      <c r="A247" s="315" t="s">
        <v>2383</v>
      </c>
      <c r="B247" s="315" t="s">
        <v>549</v>
      </c>
    </row>
    <row r="248" spans="1:2">
      <c r="A248" s="315" t="s">
        <v>2382</v>
      </c>
      <c r="B248" s="315" t="s">
        <v>891</v>
      </c>
    </row>
    <row r="249" spans="1:2">
      <c r="A249" s="315" t="s">
        <v>778</v>
      </c>
      <c r="B249" s="315" t="s">
        <v>781</v>
      </c>
    </row>
    <row r="250" spans="1:2">
      <c r="A250" s="315" t="s">
        <v>777</v>
      </c>
      <c r="B250" s="315" t="s">
        <v>780</v>
      </c>
    </row>
    <row r="251" spans="1:2">
      <c r="A251" s="315" t="s">
        <v>783</v>
      </c>
      <c r="B251" s="315" t="s">
        <v>803</v>
      </c>
    </row>
    <row r="252" spans="1:2">
      <c r="A252" s="315" t="s">
        <v>782</v>
      </c>
      <c r="B252" s="315" t="s">
        <v>802</v>
      </c>
    </row>
    <row r="253" spans="1:2">
      <c r="A253" s="315" t="s">
        <v>2381</v>
      </c>
      <c r="B253" s="315" t="s">
        <v>2335</v>
      </c>
    </row>
    <row r="254" spans="1:2">
      <c r="A254" s="315" t="s">
        <v>2380</v>
      </c>
      <c r="B254" s="315" t="s">
        <v>545</v>
      </c>
    </row>
    <row r="255" spans="1:2">
      <c r="A255" s="315" t="s">
        <v>2379</v>
      </c>
      <c r="B255" s="315" t="s">
        <v>2378</v>
      </c>
    </row>
    <row r="256" spans="1:2">
      <c r="A256" s="315" t="s">
        <v>2377</v>
      </c>
      <c r="B256" s="315" t="s">
        <v>576</v>
      </c>
    </row>
    <row r="257" spans="1:2">
      <c r="A257" s="315" t="s">
        <v>2376</v>
      </c>
      <c r="B257" s="315" t="s">
        <v>549</v>
      </c>
    </row>
    <row r="258" spans="1:2">
      <c r="A258" s="315" t="s">
        <v>2375</v>
      </c>
      <c r="B258" s="315" t="s">
        <v>548</v>
      </c>
    </row>
    <row r="259" spans="1:2">
      <c r="A259" s="315" t="s">
        <v>785</v>
      </c>
      <c r="B259" s="315" t="s">
        <v>849</v>
      </c>
    </row>
    <row r="260" spans="1:2">
      <c r="A260" s="315" t="s">
        <v>784</v>
      </c>
      <c r="B260" s="315" t="s">
        <v>850</v>
      </c>
    </row>
    <row r="261" spans="1:2">
      <c r="A261" s="315" t="s">
        <v>2374</v>
      </c>
      <c r="B261" s="315" t="s">
        <v>621</v>
      </c>
    </row>
    <row r="262" spans="1:2">
      <c r="A262" s="315" t="s">
        <v>2373</v>
      </c>
      <c r="B262" s="315" t="s">
        <v>741</v>
      </c>
    </row>
    <row r="263" spans="1:2">
      <c r="A263" s="315" t="s">
        <v>821</v>
      </c>
      <c r="B263" s="315" t="s">
        <v>742</v>
      </c>
    </row>
    <row r="264" spans="1:2">
      <c r="A264" s="315" t="s">
        <v>2372</v>
      </c>
      <c r="B264" s="315" t="s">
        <v>2371</v>
      </c>
    </row>
    <row r="265" spans="1:2">
      <c r="A265" s="315" t="s">
        <v>2370</v>
      </c>
      <c r="B265" s="315" t="s">
        <v>744</v>
      </c>
    </row>
    <row r="266" spans="1:2">
      <c r="A266" s="315" t="s">
        <v>2369</v>
      </c>
      <c r="B266" s="315" t="s">
        <v>647</v>
      </c>
    </row>
    <row r="267" spans="1:2">
      <c r="A267" s="315" t="s">
        <v>2368</v>
      </c>
      <c r="B267" s="315" t="s">
        <v>650</v>
      </c>
    </row>
    <row r="268" spans="1:2">
      <c r="A268" s="315" t="s">
        <v>2367</v>
      </c>
      <c r="B268" s="315" t="s">
        <v>745</v>
      </c>
    </row>
    <row r="269" spans="1:2">
      <c r="A269" s="315" t="s">
        <v>2366</v>
      </c>
      <c r="B269" s="315" t="s">
        <v>649</v>
      </c>
    </row>
    <row r="270" spans="1:2">
      <c r="A270" s="315" t="s">
        <v>2365</v>
      </c>
      <c r="B270" s="315" t="s">
        <v>2324</v>
      </c>
    </row>
    <row r="271" spans="1:2">
      <c r="A271" s="315" t="s">
        <v>2364</v>
      </c>
      <c r="B271" s="315" t="s">
        <v>655</v>
      </c>
    </row>
    <row r="272" spans="1:2">
      <c r="A272" s="315" t="s">
        <v>2363</v>
      </c>
      <c r="B272" s="315" t="s">
        <v>2322</v>
      </c>
    </row>
    <row r="273" spans="1:2">
      <c r="A273" s="315" t="s">
        <v>2362</v>
      </c>
      <c r="B273" s="315" t="s">
        <v>551</v>
      </c>
    </row>
    <row r="274" spans="1:2">
      <c r="A274" s="315" t="s">
        <v>2361</v>
      </c>
      <c r="B274" s="315" t="s">
        <v>714</v>
      </c>
    </row>
    <row r="275" spans="1:2">
      <c r="A275" s="315" t="s">
        <v>843</v>
      </c>
      <c r="B275" s="315" t="s">
        <v>713</v>
      </c>
    </row>
    <row r="276" spans="1:2">
      <c r="A276" s="315" t="s">
        <v>2360</v>
      </c>
      <c r="B276" s="315" t="s">
        <v>2359</v>
      </c>
    </row>
    <row r="277" spans="1:2">
      <c r="A277" s="315" t="s">
        <v>2358</v>
      </c>
      <c r="B277" s="315" t="s">
        <v>2357</v>
      </c>
    </row>
    <row r="278" spans="1:2">
      <c r="A278" s="315" t="s">
        <v>2356</v>
      </c>
      <c r="B278" s="315" t="s">
        <v>747</v>
      </c>
    </row>
    <row r="279" spans="1:2">
      <c r="A279" s="315" t="s">
        <v>2355</v>
      </c>
      <c r="B279" s="315" t="s">
        <v>746</v>
      </c>
    </row>
    <row r="280" spans="1:2">
      <c r="A280" s="315" t="s">
        <v>2354</v>
      </c>
      <c r="B280" s="315" t="s">
        <v>749</v>
      </c>
    </row>
    <row r="281" spans="1:2">
      <c r="A281" s="315" t="s">
        <v>2353</v>
      </c>
      <c r="B281" s="315" t="s">
        <v>647</v>
      </c>
    </row>
    <row r="282" spans="1:2">
      <c r="A282" s="315" t="s">
        <v>2352</v>
      </c>
      <c r="B282" s="315" t="s">
        <v>748</v>
      </c>
    </row>
    <row r="283" spans="1:2">
      <c r="A283" s="315" t="s">
        <v>2351</v>
      </c>
      <c r="B283" s="315" t="s">
        <v>750</v>
      </c>
    </row>
    <row r="284" spans="1:2">
      <c r="A284" s="315" t="s">
        <v>2350</v>
      </c>
      <c r="B284" s="315" t="s">
        <v>751</v>
      </c>
    </row>
    <row r="285" spans="1:2">
      <c r="A285" s="315" t="s">
        <v>2349</v>
      </c>
      <c r="B285" s="315" t="s">
        <v>258</v>
      </c>
    </row>
    <row r="286" spans="1:2">
      <c r="A286" s="315" t="s">
        <v>2348</v>
      </c>
      <c r="B286" s="315" t="s">
        <v>257</v>
      </c>
    </row>
    <row r="287" spans="1:2">
      <c r="A287" s="315" t="s">
        <v>2347</v>
      </c>
      <c r="B287" s="315" t="s">
        <v>254</v>
      </c>
    </row>
    <row r="288" spans="1:2">
      <c r="A288" s="315" t="s">
        <v>2346</v>
      </c>
      <c r="B288" s="315" t="s">
        <v>253</v>
      </c>
    </row>
    <row r="289" spans="1:2">
      <c r="A289" s="315" t="s">
        <v>2345</v>
      </c>
      <c r="B289" s="315" t="s">
        <v>2344</v>
      </c>
    </row>
    <row r="290" spans="1:2">
      <c r="A290" s="315" t="s">
        <v>2343</v>
      </c>
      <c r="B290" s="315" t="s">
        <v>892</v>
      </c>
    </row>
    <row r="291" spans="1:2">
      <c r="A291" s="315" t="s">
        <v>2342</v>
      </c>
      <c r="B291" s="315" t="s">
        <v>891</v>
      </c>
    </row>
    <row r="292" spans="1:2">
      <c r="A292" s="315" t="s">
        <v>2341</v>
      </c>
      <c r="B292" s="315" t="s">
        <v>2340</v>
      </c>
    </row>
    <row r="293" spans="1:2">
      <c r="A293" s="315" t="s">
        <v>2339</v>
      </c>
      <c r="B293" s="315" t="s">
        <v>541</v>
      </c>
    </row>
    <row r="294" spans="1:2">
      <c r="A294" s="315" t="s">
        <v>852</v>
      </c>
      <c r="B294" s="315" t="s">
        <v>853</v>
      </c>
    </row>
    <row r="295" spans="1:2">
      <c r="A295" s="315" t="s">
        <v>851</v>
      </c>
      <c r="B295" s="315" t="s">
        <v>780</v>
      </c>
    </row>
    <row r="296" spans="1:2">
      <c r="A296" s="315" t="s">
        <v>847</v>
      </c>
      <c r="B296" s="315" t="s">
        <v>848</v>
      </c>
    </row>
    <row r="297" spans="1:2">
      <c r="A297" s="315" t="s">
        <v>846</v>
      </c>
      <c r="B297" s="315" t="s">
        <v>802</v>
      </c>
    </row>
    <row r="298" spans="1:2">
      <c r="A298" s="315" t="s">
        <v>2338</v>
      </c>
      <c r="B298" s="315" t="s">
        <v>849</v>
      </c>
    </row>
    <row r="299" spans="1:2">
      <c r="A299" s="315" t="s">
        <v>2337</v>
      </c>
      <c r="B299" s="315" t="s">
        <v>850</v>
      </c>
    </row>
    <row r="300" spans="1:2">
      <c r="A300" s="315" t="s">
        <v>2336</v>
      </c>
      <c r="B300" s="315" t="s">
        <v>2335</v>
      </c>
    </row>
    <row r="301" spans="1:2">
      <c r="A301" s="315" t="s">
        <v>2334</v>
      </c>
      <c r="B301" s="315" t="s">
        <v>545</v>
      </c>
    </row>
    <row r="302" spans="1:2">
      <c r="A302" s="315" t="s">
        <v>2333</v>
      </c>
      <c r="B302" s="315" t="s">
        <v>2332</v>
      </c>
    </row>
    <row r="303" spans="1:2">
      <c r="A303" s="315" t="s">
        <v>2331</v>
      </c>
      <c r="B303" s="315" t="s">
        <v>576</v>
      </c>
    </row>
    <row r="304" spans="1:2">
      <c r="A304" s="315" t="s">
        <v>2330</v>
      </c>
      <c r="B304" s="315" t="s">
        <v>892</v>
      </c>
    </row>
    <row r="305" spans="1:2">
      <c r="A305" s="315" t="s">
        <v>2329</v>
      </c>
      <c r="B305" s="315" t="s">
        <v>548</v>
      </c>
    </row>
    <row r="306" spans="1:2">
      <c r="A306" s="315" t="s">
        <v>838</v>
      </c>
      <c r="B306" s="315" t="s">
        <v>749</v>
      </c>
    </row>
    <row r="307" spans="1:2">
      <c r="A307" s="315" t="s">
        <v>839</v>
      </c>
      <c r="B307" s="315" t="s">
        <v>647</v>
      </c>
    </row>
    <row r="308" spans="1:2">
      <c r="A308" s="315" t="s">
        <v>837</v>
      </c>
      <c r="B308" s="315" t="s">
        <v>748</v>
      </c>
    </row>
    <row r="309" spans="1:2">
      <c r="A309" s="315" t="s">
        <v>841</v>
      </c>
      <c r="B309" s="315" t="s">
        <v>750</v>
      </c>
    </row>
    <row r="310" spans="1:2">
      <c r="A310" s="315" t="s">
        <v>840</v>
      </c>
      <c r="B310" s="315" t="s">
        <v>751</v>
      </c>
    </row>
    <row r="311" spans="1:2">
      <c r="A311" s="315" t="s">
        <v>820</v>
      </c>
      <c r="B311" s="315" t="s">
        <v>621</v>
      </c>
    </row>
    <row r="312" spans="1:2">
      <c r="A312" s="315" t="s">
        <v>822</v>
      </c>
      <c r="B312" s="315" t="s">
        <v>2328</v>
      </c>
    </row>
    <row r="313" spans="1:2">
      <c r="A313" s="315" t="s">
        <v>823</v>
      </c>
      <c r="B313" s="315" t="s">
        <v>2327</v>
      </c>
    </row>
    <row r="314" spans="1:2">
      <c r="A314" s="315" t="s">
        <v>825</v>
      </c>
      <c r="B314" s="315" t="s">
        <v>826</v>
      </c>
    </row>
    <row r="315" spans="1:2">
      <c r="A315" s="315" t="s">
        <v>818</v>
      </c>
      <c r="B315" s="315" t="s">
        <v>819</v>
      </c>
    </row>
    <row r="316" spans="1:2">
      <c r="A316" s="315" t="s">
        <v>1230</v>
      </c>
      <c r="B316" s="315" t="s">
        <v>2326</v>
      </c>
    </row>
    <row r="317" spans="1:2">
      <c r="A317" s="315" t="s">
        <v>829</v>
      </c>
      <c r="B317" s="315" t="s">
        <v>646</v>
      </c>
    </row>
    <row r="318" spans="1:2">
      <c r="A318" s="315" t="s">
        <v>830</v>
      </c>
      <c r="B318" s="315" t="s">
        <v>647</v>
      </c>
    </row>
    <row r="319" spans="1:2">
      <c r="A319" s="315" t="s">
        <v>831</v>
      </c>
      <c r="B319" s="315" t="s">
        <v>650</v>
      </c>
    </row>
    <row r="320" spans="1:2">
      <c r="A320" s="315" t="s">
        <v>832</v>
      </c>
      <c r="B320" s="315" t="s">
        <v>745</v>
      </c>
    </row>
    <row r="321" spans="1:2">
      <c r="A321" s="315" t="s">
        <v>827</v>
      </c>
      <c r="B321" s="315" t="s">
        <v>649</v>
      </c>
    </row>
    <row r="322" spans="1:2">
      <c r="A322" s="315" t="s">
        <v>2325</v>
      </c>
      <c r="B322" s="315" t="s">
        <v>2324</v>
      </c>
    </row>
    <row r="323" spans="1:2">
      <c r="A323" s="315" t="s">
        <v>828</v>
      </c>
      <c r="B323" s="315" t="s">
        <v>655</v>
      </c>
    </row>
    <row r="324" spans="1:2">
      <c r="A324" s="315" t="s">
        <v>2323</v>
      </c>
      <c r="B324" s="315" t="s">
        <v>2322</v>
      </c>
    </row>
    <row r="325" spans="1:2">
      <c r="A325" s="315" t="s">
        <v>2321</v>
      </c>
      <c r="B325" s="315" t="s">
        <v>2320</v>
      </c>
    </row>
    <row r="326" spans="1:2">
      <c r="A326" s="315" t="s">
        <v>836</v>
      </c>
      <c r="B326" s="315" t="s">
        <v>747</v>
      </c>
    </row>
    <row r="327" spans="1:2">
      <c r="A327" s="315" t="s">
        <v>835</v>
      </c>
      <c r="B327" s="315" t="s">
        <v>746</v>
      </c>
    </row>
    <row r="328" spans="1:2">
      <c r="A328" s="315" t="s">
        <v>854</v>
      </c>
      <c r="B328" s="315" t="s">
        <v>2319</v>
      </c>
    </row>
    <row r="329" spans="1:2">
      <c r="A329" s="315" t="s">
        <v>856</v>
      </c>
      <c r="B329" s="315" t="s">
        <v>857</v>
      </c>
    </row>
    <row r="330" spans="1:2">
      <c r="A330" s="315" t="s">
        <v>858</v>
      </c>
      <c r="B330" s="315" t="s">
        <v>859</v>
      </c>
    </row>
    <row r="331" spans="1:2">
      <c r="A331" s="315" t="s">
        <v>2318</v>
      </c>
      <c r="B331" s="315" t="s">
        <v>2317</v>
      </c>
    </row>
    <row r="332" spans="1:2">
      <c r="A332" s="315" t="s">
        <v>2316</v>
      </c>
      <c r="B332" s="315" t="s">
        <v>2315</v>
      </c>
    </row>
    <row r="333" spans="1:2">
      <c r="A333" s="315" t="s">
        <v>2314</v>
      </c>
      <c r="B333" s="315" t="s">
        <v>2313</v>
      </c>
    </row>
    <row r="334" spans="1:2">
      <c r="A334" s="315" t="s">
        <v>864</v>
      </c>
      <c r="B334" s="315" t="s">
        <v>866</v>
      </c>
    </row>
    <row r="335" spans="1:2">
      <c r="A335" s="315" t="s">
        <v>863</v>
      </c>
      <c r="B335" s="315" t="s">
        <v>865</v>
      </c>
    </row>
    <row r="336" spans="1:2">
      <c r="A336" s="315" t="s">
        <v>2312</v>
      </c>
      <c r="B336" s="315" t="s">
        <v>2311</v>
      </c>
    </row>
    <row r="337" spans="1:2">
      <c r="A337" s="315" t="s">
        <v>2310</v>
      </c>
      <c r="B337" s="315" t="s">
        <v>2171</v>
      </c>
    </row>
    <row r="338" spans="1:2">
      <c r="A338" s="315" t="s">
        <v>2309</v>
      </c>
      <c r="B338" s="315" t="s">
        <v>2308</v>
      </c>
    </row>
    <row r="339" spans="1:2">
      <c r="A339" s="315" t="s">
        <v>2307</v>
      </c>
      <c r="B339" s="315" t="s">
        <v>2175</v>
      </c>
    </row>
    <row r="340" spans="1:2">
      <c r="A340" s="315" t="s">
        <v>885</v>
      </c>
      <c r="B340" s="315" t="s">
        <v>533</v>
      </c>
    </row>
    <row r="341" spans="1:2">
      <c r="A341" s="315" t="s">
        <v>884</v>
      </c>
      <c r="B341" s="315" t="s">
        <v>886</v>
      </c>
    </row>
    <row r="342" spans="1:2">
      <c r="A342" s="315" t="s">
        <v>883</v>
      </c>
      <c r="B342" s="315" t="s">
        <v>888</v>
      </c>
    </row>
    <row r="343" spans="1:2">
      <c r="A343" s="315" t="s">
        <v>882</v>
      </c>
      <c r="B343" s="315" t="s">
        <v>887</v>
      </c>
    </row>
    <row r="344" spans="1:2">
      <c r="A344" s="315" t="s">
        <v>2306</v>
      </c>
      <c r="B344" s="315" t="s">
        <v>861</v>
      </c>
    </row>
    <row r="345" spans="1:2">
      <c r="A345" s="315" t="s">
        <v>2305</v>
      </c>
      <c r="B345" s="315" t="s">
        <v>860</v>
      </c>
    </row>
    <row r="346" spans="1:2">
      <c r="A346" s="315" t="s">
        <v>2304</v>
      </c>
      <c r="B346" s="315" t="s">
        <v>2303</v>
      </c>
    </row>
    <row r="347" spans="1:2">
      <c r="A347" s="315" t="s">
        <v>2302</v>
      </c>
      <c r="B347" s="315" t="s">
        <v>232</v>
      </c>
    </row>
    <row r="348" spans="1:2">
      <c r="A348" s="315" t="s">
        <v>2301</v>
      </c>
      <c r="B348" s="315" t="s">
        <v>2207</v>
      </c>
    </row>
    <row r="349" spans="1:2">
      <c r="A349" s="315" t="s">
        <v>2300</v>
      </c>
      <c r="B349" s="315" t="s">
        <v>213</v>
      </c>
    </row>
    <row r="350" spans="1:2">
      <c r="A350" s="315" t="s">
        <v>2299</v>
      </c>
      <c r="B350" s="315" t="s">
        <v>2204</v>
      </c>
    </row>
    <row r="351" spans="1:2">
      <c r="A351" s="315" t="s">
        <v>2298</v>
      </c>
      <c r="B351" s="315" t="s">
        <v>2202</v>
      </c>
    </row>
    <row r="352" spans="1:2">
      <c r="A352" s="315" t="s">
        <v>890</v>
      </c>
      <c r="B352" s="315" t="s">
        <v>892</v>
      </c>
    </row>
    <row r="353" spans="1:2">
      <c r="A353" s="315" t="s">
        <v>889</v>
      </c>
      <c r="B353" s="315" t="s">
        <v>891</v>
      </c>
    </row>
    <row r="354" spans="1:2">
      <c r="A354" s="315" t="s">
        <v>876</v>
      </c>
      <c r="B354" s="315" t="s">
        <v>880</v>
      </c>
    </row>
    <row r="355" spans="1:2">
      <c r="A355" s="315" t="s">
        <v>875</v>
      </c>
      <c r="B355" s="315" t="s">
        <v>264</v>
      </c>
    </row>
    <row r="356" spans="1:2">
      <c r="A356" s="315" t="s">
        <v>877</v>
      </c>
      <c r="B356" s="315" t="s">
        <v>817</v>
      </c>
    </row>
    <row r="357" spans="1:2">
      <c r="A357" s="315" t="s">
        <v>868</v>
      </c>
      <c r="B357" s="315" t="s">
        <v>870</v>
      </c>
    </row>
    <row r="358" spans="1:2">
      <c r="A358" s="315" t="s">
        <v>867</v>
      </c>
      <c r="B358" s="315" t="s">
        <v>869</v>
      </c>
    </row>
    <row r="359" spans="1:2">
      <c r="A359" s="315" t="s">
        <v>871</v>
      </c>
      <c r="B359" s="315" t="s">
        <v>872</v>
      </c>
    </row>
    <row r="360" spans="1:2">
      <c r="A360" s="315" t="s">
        <v>878</v>
      </c>
      <c r="B360" s="315" t="s">
        <v>881</v>
      </c>
    </row>
    <row r="361" spans="1:2">
      <c r="A361" s="315" t="s">
        <v>873</v>
      </c>
      <c r="B361" s="315" t="s">
        <v>874</v>
      </c>
    </row>
    <row r="362" spans="1:2">
      <c r="A362" s="315" t="s">
        <v>2297</v>
      </c>
      <c r="B362" s="315" t="s">
        <v>1136</v>
      </c>
    </row>
    <row r="363" spans="1:2">
      <c r="A363" s="315" t="s">
        <v>2296</v>
      </c>
      <c r="B363" s="315" t="s">
        <v>1137</v>
      </c>
    </row>
    <row r="364" spans="1:2">
      <c r="A364" s="315" t="s">
        <v>2295</v>
      </c>
      <c r="B364" s="315" t="s">
        <v>2294</v>
      </c>
    </row>
    <row r="365" spans="1:2">
      <c r="A365" s="315" t="s">
        <v>2293</v>
      </c>
      <c r="B365" s="315" t="s">
        <v>212</v>
      </c>
    </row>
    <row r="366" spans="1:2">
      <c r="A366" s="315" t="s">
        <v>2292</v>
      </c>
      <c r="B366" s="315" t="s">
        <v>1138</v>
      </c>
    </row>
    <row r="367" spans="1:2">
      <c r="A367" s="315" t="s">
        <v>2291</v>
      </c>
      <c r="B367" s="315" t="s">
        <v>1140</v>
      </c>
    </row>
    <row r="368" spans="1:2">
      <c r="A368" s="315" t="s">
        <v>2290</v>
      </c>
      <c r="B368" s="315" t="s">
        <v>1139</v>
      </c>
    </row>
    <row r="369" spans="1:2">
      <c r="A369" s="315" t="s">
        <v>2289</v>
      </c>
      <c r="B369" s="315" t="s">
        <v>2288</v>
      </c>
    </row>
    <row r="370" spans="1:2">
      <c r="A370" s="315" t="s">
        <v>2287</v>
      </c>
      <c r="B370" s="315" t="s">
        <v>2286</v>
      </c>
    </row>
    <row r="371" spans="1:2">
      <c r="A371" s="315" t="s">
        <v>2285</v>
      </c>
      <c r="B371" s="315" t="s">
        <v>2284</v>
      </c>
    </row>
    <row r="372" spans="1:2">
      <c r="A372" s="315" t="s">
        <v>2283</v>
      </c>
      <c r="B372" s="315" t="s">
        <v>2282</v>
      </c>
    </row>
    <row r="373" spans="1:2">
      <c r="A373" s="315" t="s">
        <v>2281</v>
      </c>
      <c r="B373" s="315" t="s">
        <v>2280</v>
      </c>
    </row>
    <row r="374" spans="1:2">
      <c r="A374" s="315" t="s">
        <v>2279</v>
      </c>
      <c r="B374" s="315" t="s">
        <v>2278</v>
      </c>
    </row>
    <row r="375" spans="1:2">
      <c r="A375" s="315" t="s">
        <v>2277</v>
      </c>
      <c r="B375" s="315" t="s">
        <v>2276</v>
      </c>
    </row>
    <row r="376" spans="1:2">
      <c r="A376" s="315" t="s">
        <v>2275</v>
      </c>
      <c r="B376" s="315" t="s">
        <v>2274</v>
      </c>
    </row>
    <row r="377" spans="1:2">
      <c r="A377" s="315" t="s">
        <v>2273</v>
      </c>
      <c r="B377" s="315" t="s">
        <v>2272</v>
      </c>
    </row>
    <row r="378" spans="1:2">
      <c r="A378" s="315" t="s">
        <v>2271</v>
      </c>
      <c r="B378" s="315" t="s">
        <v>1216</v>
      </c>
    </row>
    <row r="379" spans="1:2">
      <c r="A379" s="315" t="s">
        <v>2270</v>
      </c>
      <c r="B379" s="315" t="s">
        <v>2269</v>
      </c>
    </row>
    <row r="380" spans="1:2">
      <c r="A380" s="315" t="s">
        <v>2268</v>
      </c>
      <c r="B380" s="315" t="s">
        <v>2267</v>
      </c>
    </row>
    <row r="381" spans="1:2">
      <c r="A381" s="315" t="s">
        <v>2266</v>
      </c>
      <c r="B381" s="315" t="s">
        <v>2265</v>
      </c>
    </row>
    <row r="382" spans="1:2">
      <c r="A382" s="315" t="s">
        <v>2264</v>
      </c>
      <c r="B382" s="315" t="s">
        <v>2263</v>
      </c>
    </row>
    <row r="383" spans="1:2">
      <c r="A383" s="315" t="s">
        <v>2262</v>
      </c>
      <c r="B383" s="315" t="s">
        <v>2261</v>
      </c>
    </row>
    <row r="384" spans="1:2">
      <c r="A384" s="315" t="s">
        <v>2260</v>
      </c>
      <c r="B384" s="315" t="s">
        <v>2259</v>
      </c>
    </row>
    <row r="385" spans="1:2">
      <c r="A385" s="315" t="s">
        <v>2258</v>
      </c>
      <c r="B385" s="315" t="s">
        <v>2257</v>
      </c>
    </row>
    <row r="386" spans="1:2">
      <c r="A386" s="315" t="s">
        <v>2256</v>
      </c>
      <c r="B386" s="315" t="s">
        <v>2255</v>
      </c>
    </row>
    <row r="387" spans="1:2">
      <c r="A387" s="315" t="s">
        <v>2254</v>
      </c>
      <c r="B387" s="315" t="s">
        <v>2253</v>
      </c>
    </row>
    <row r="388" spans="1:2">
      <c r="A388" s="315" t="s">
        <v>2252</v>
      </c>
      <c r="B388" s="315" t="s">
        <v>2251</v>
      </c>
    </row>
    <row r="389" spans="1:2">
      <c r="A389" s="315" t="s">
        <v>2250</v>
      </c>
      <c r="B389" s="315" t="s">
        <v>2249</v>
      </c>
    </row>
    <row r="390" spans="1:2">
      <c r="A390" s="315" t="s">
        <v>2248</v>
      </c>
      <c r="B390" s="315" t="s">
        <v>2247</v>
      </c>
    </row>
    <row r="391" spans="1:2">
      <c r="A391" s="315" t="s">
        <v>2246</v>
      </c>
      <c r="B391" s="315" t="s">
        <v>749</v>
      </c>
    </row>
    <row r="392" spans="1:2">
      <c r="A392" s="315" t="s">
        <v>2245</v>
      </c>
      <c r="B392" s="315" t="s">
        <v>647</v>
      </c>
    </row>
    <row r="393" spans="1:2">
      <c r="A393" s="315" t="s">
        <v>2244</v>
      </c>
      <c r="B393" s="315" t="s">
        <v>2243</v>
      </c>
    </row>
    <row r="394" spans="1:2">
      <c r="A394" s="315" t="s">
        <v>2242</v>
      </c>
      <c r="B394" s="315" t="s">
        <v>750</v>
      </c>
    </row>
    <row r="395" spans="1:2">
      <c r="A395" s="315" t="s">
        <v>2241</v>
      </c>
      <c r="B395" s="315" t="s">
        <v>2240</v>
      </c>
    </row>
    <row r="396" spans="1:2">
      <c r="A396" s="315" t="s">
        <v>2239</v>
      </c>
      <c r="B396" s="315" t="s">
        <v>571</v>
      </c>
    </row>
    <row r="397" spans="1:2">
      <c r="A397" s="315" t="s">
        <v>2238</v>
      </c>
      <c r="B397" s="315" t="s">
        <v>2237</v>
      </c>
    </row>
    <row r="398" spans="1:2">
      <c r="A398" s="315" t="s">
        <v>2236</v>
      </c>
      <c r="B398" s="315" t="s">
        <v>2235</v>
      </c>
    </row>
    <row r="399" spans="1:2">
      <c r="A399" s="315" t="s">
        <v>2234</v>
      </c>
      <c r="B399" s="315" t="s">
        <v>2233</v>
      </c>
    </row>
    <row r="400" spans="1:2">
      <c r="A400" s="315" t="s">
        <v>2232</v>
      </c>
      <c r="B400" s="315" t="s">
        <v>2231</v>
      </c>
    </row>
    <row r="401" spans="1:2">
      <c r="A401" s="315" t="s">
        <v>2230</v>
      </c>
      <c r="B401" s="315" t="s">
        <v>2229</v>
      </c>
    </row>
    <row r="402" spans="1:2">
      <c r="A402" s="315" t="s">
        <v>2228</v>
      </c>
      <c r="B402" s="315" t="s">
        <v>2227</v>
      </c>
    </row>
    <row r="403" spans="1:2">
      <c r="A403" s="315" t="s">
        <v>2226</v>
      </c>
      <c r="B403" s="315" t="s">
        <v>2225</v>
      </c>
    </row>
    <row r="404" spans="1:2">
      <c r="A404" s="315" t="s">
        <v>2224</v>
      </c>
      <c r="B404" s="315" t="s">
        <v>2223</v>
      </c>
    </row>
    <row r="405" spans="1:2">
      <c r="A405" s="315" t="s">
        <v>2222</v>
      </c>
      <c r="B405" s="315" t="s">
        <v>238</v>
      </c>
    </row>
    <row r="406" spans="1:2">
      <c r="A406" s="315" t="s">
        <v>2221</v>
      </c>
      <c r="B406" s="315" t="s">
        <v>239</v>
      </c>
    </row>
    <row r="407" spans="1:2">
      <c r="A407" s="315" t="s">
        <v>2220</v>
      </c>
      <c r="B407" s="315" t="s">
        <v>1133</v>
      </c>
    </row>
    <row r="408" spans="1:2">
      <c r="A408" s="315" t="s">
        <v>2219</v>
      </c>
      <c r="B408" s="315" t="s">
        <v>3997</v>
      </c>
    </row>
    <row r="409" spans="1:2">
      <c r="A409" s="315" t="s">
        <v>2218</v>
      </c>
      <c r="B409" s="315" t="s">
        <v>2217</v>
      </c>
    </row>
    <row r="410" spans="1:2">
      <c r="A410" s="315" t="s">
        <v>2216</v>
      </c>
      <c r="B410" s="315" t="s">
        <v>860</v>
      </c>
    </row>
    <row r="411" spans="1:2">
      <c r="A411" s="315" t="s">
        <v>2215</v>
      </c>
      <c r="B411" s="315" t="s">
        <v>888</v>
      </c>
    </row>
    <row r="412" spans="1:2">
      <c r="A412" s="315" t="s">
        <v>2214</v>
      </c>
      <c r="B412" s="315" t="s">
        <v>887</v>
      </c>
    </row>
    <row r="413" spans="1:2">
      <c r="A413" s="315" t="s">
        <v>2213</v>
      </c>
      <c r="B413" s="315" t="s">
        <v>2212</v>
      </c>
    </row>
    <row r="414" spans="1:2">
      <c r="A414" s="315" t="s">
        <v>2211</v>
      </c>
      <c r="B414" s="315" t="s">
        <v>886</v>
      </c>
    </row>
    <row r="415" spans="1:2">
      <c r="A415" s="315" t="s">
        <v>2210</v>
      </c>
      <c r="B415" s="315" t="s">
        <v>2209</v>
      </c>
    </row>
    <row r="416" spans="1:2">
      <c r="A416" s="315" t="s">
        <v>2208</v>
      </c>
      <c r="B416" s="315" t="s">
        <v>2207</v>
      </c>
    </row>
    <row r="417" spans="1:2">
      <c r="A417" s="315" t="s">
        <v>2206</v>
      </c>
      <c r="B417" s="315" t="s">
        <v>213</v>
      </c>
    </row>
    <row r="418" spans="1:2">
      <c r="A418" s="315" t="s">
        <v>2205</v>
      </c>
      <c r="B418" s="315" t="s">
        <v>2204</v>
      </c>
    </row>
    <row r="419" spans="1:2">
      <c r="A419" s="315" t="s">
        <v>2203</v>
      </c>
      <c r="B419" s="315" t="s">
        <v>2202</v>
      </c>
    </row>
    <row r="420" spans="1:2">
      <c r="A420" s="315" t="s">
        <v>2201</v>
      </c>
      <c r="B420" s="315" t="s">
        <v>892</v>
      </c>
    </row>
    <row r="421" spans="1:2">
      <c r="A421" s="315" t="s">
        <v>2200</v>
      </c>
      <c r="B421" s="315" t="s">
        <v>891</v>
      </c>
    </row>
    <row r="422" spans="1:2">
      <c r="A422" s="315" t="s">
        <v>2199</v>
      </c>
      <c r="B422" s="315" t="s">
        <v>880</v>
      </c>
    </row>
    <row r="423" spans="1:2">
      <c r="A423" s="315" t="s">
        <v>2198</v>
      </c>
      <c r="B423" s="315" t="s">
        <v>264</v>
      </c>
    </row>
    <row r="424" spans="1:2">
      <c r="A424" s="315" t="s">
        <v>2197</v>
      </c>
      <c r="B424" s="315" t="s">
        <v>1135</v>
      </c>
    </row>
    <row r="425" spans="1:2">
      <c r="A425" s="315" t="s">
        <v>2196</v>
      </c>
      <c r="B425" s="315" t="s">
        <v>881</v>
      </c>
    </row>
    <row r="426" spans="1:2">
      <c r="A426" s="315" t="s">
        <v>2195</v>
      </c>
      <c r="B426" s="315" t="s">
        <v>870</v>
      </c>
    </row>
    <row r="427" spans="1:2">
      <c r="A427" s="315" t="s">
        <v>2194</v>
      </c>
      <c r="B427" s="315" t="s">
        <v>869</v>
      </c>
    </row>
    <row r="428" spans="1:2">
      <c r="A428" s="315" t="s">
        <v>2193</v>
      </c>
      <c r="B428" s="315" t="s">
        <v>1134</v>
      </c>
    </row>
    <row r="429" spans="1:2">
      <c r="A429" s="315" t="s">
        <v>2192</v>
      </c>
      <c r="B429" s="315" t="s">
        <v>1136</v>
      </c>
    </row>
    <row r="430" spans="1:2">
      <c r="A430" s="315" t="s">
        <v>2191</v>
      </c>
      <c r="B430" s="315" t="s">
        <v>1137</v>
      </c>
    </row>
    <row r="431" spans="1:2">
      <c r="A431" s="315" t="s">
        <v>2190</v>
      </c>
      <c r="B431" s="315" t="s">
        <v>3998</v>
      </c>
    </row>
    <row r="432" spans="1:2">
      <c r="A432" s="315" t="s">
        <v>2189</v>
      </c>
      <c r="B432" s="315" t="s">
        <v>212</v>
      </c>
    </row>
    <row r="433" spans="1:2">
      <c r="A433" s="315" t="s">
        <v>2188</v>
      </c>
      <c r="B433" s="315" t="s">
        <v>3999</v>
      </c>
    </row>
    <row r="434" spans="1:2">
      <c r="A434" s="315" t="s">
        <v>2187</v>
      </c>
      <c r="B434" s="315" t="s">
        <v>1140</v>
      </c>
    </row>
    <row r="435" spans="1:2">
      <c r="A435" s="315" t="s">
        <v>2186</v>
      </c>
      <c r="B435" s="315" t="s">
        <v>4000</v>
      </c>
    </row>
    <row r="436" spans="1:2">
      <c r="A436" s="315" t="s">
        <v>2185</v>
      </c>
      <c r="B436" s="315" t="s">
        <v>1142</v>
      </c>
    </row>
    <row r="437" spans="1:2">
      <c r="A437" s="315" t="s">
        <v>2184</v>
      </c>
      <c r="B437" s="314" t="s">
        <v>4001</v>
      </c>
    </row>
    <row r="438" spans="1:2">
      <c r="A438" s="315" t="s">
        <v>2183</v>
      </c>
      <c r="B438" s="315" t="s">
        <v>1143</v>
      </c>
    </row>
    <row r="439" spans="1:2">
      <c r="A439" s="315" t="s">
        <v>2182</v>
      </c>
      <c r="B439" s="315" t="s">
        <v>4002</v>
      </c>
    </row>
    <row r="440" spans="1:2">
      <c r="A440" s="315" t="s">
        <v>2181</v>
      </c>
      <c r="B440" s="315" t="s">
        <v>2180</v>
      </c>
    </row>
    <row r="441" spans="1:2">
      <c r="A441" s="315" t="s">
        <v>2179</v>
      </c>
      <c r="B441" s="315" t="s">
        <v>2178</v>
      </c>
    </row>
    <row r="442" spans="1:2">
      <c r="A442" s="315" t="s">
        <v>2177</v>
      </c>
      <c r="B442" s="315" t="s">
        <v>258</v>
      </c>
    </row>
    <row r="443" spans="1:2">
      <c r="A443" s="315" t="s">
        <v>2176</v>
      </c>
      <c r="B443" s="315" t="s">
        <v>2175</v>
      </c>
    </row>
    <row r="444" spans="1:2">
      <c r="A444" s="315" t="s">
        <v>2174</v>
      </c>
      <c r="B444" s="315" t="s">
        <v>2173</v>
      </c>
    </row>
    <row r="445" spans="1:2">
      <c r="A445" s="315" t="s">
        <v>2172</v>
      </c>
      <c r="B445" s="315" t="s">
        <v>2171</v>
      </c>
    </row>
    <row r="446" spans="1:2">
      <c r="A446" s="315" t="s">
        <v>2170</v>
      </c>
      <c r="B446" s="315" t="s">
        <v>2169</v>
      </c>
    </row>
    <row r="447" spans="1:2">
      <c r="A447" s="315" t="s">
        <v>2168</v>
      </c>
      <c r="B447" s="315" t="s">
        <v>244</v>
      </c>
    </row>
    <row r="448" spans="1:2">
      <c r="A448" s="315" t="s">
        <v>2167</v>
      </c>
      <c r="B448" s="315" t="s">
        <v>241</v>
      </c>
    </row>
    <row r="449" spans="1:2">
      <c r="A449" s="315" t="s">
        <v>1160</v>
      </c>
      <c r="B449" s="315" t="s">
        <v>1159</v>
      </c>
    </row>
    <row r="450" spans="1:2">
      <c r="A450" s="315" t="s">
        <v>1152</v>
      </c>
      <c r="B450" s="315" t="s">
        <v>1155</v>
      </c>
    </row>
    <row r="451" spans="1:2">
      <c r="A451" s="315" t="s">
        <v>1153</v>
      </c>
      <c r="B451" s="315" t="s">
        <v>1156</v>
      </c>
    </row>
    <row r="452" spans="1:2">
      <c r="A452" s="315" t="s">
        <v>1151</v>
      </c>
      <c r="B452" s="315" t="s">
        <v>1154</v>
      </c>
    </row>
    <row r="453" spans="1:2">
      <c r="A453" s="315" t="s">
        <v>2166</v>
      </c>
      <c r="B453" s="315" t="s">
        <v>209</v>
      </c>
    </row>
    <row r="454" spans="1:2">
      <c r="A454" s="315" t="s">
        <v>2165</v>
      </c>
      <c r="B454" s="315" t="s">
        <v>2164</v>
      </c>
    </row>
    <row r="455" spans="1:2">
      <c r="A455" s="315" t="s">
        <v>2163</v>
      </c>
      <c r="B455" s="315" t="s">
        <v>494</v>
      </c>
    </row>
    <row r="456" spans="1:2">
      <c r="A456" s="315" t="s">
        <v>2162</v>
      </c>
      <c r="B456" s="315" t="s">
        <v>2161</v>
      </c>
    </row>
    <row r="457" spans="1:2">
      <c r="A457" s="315" t="s">
        <v>2160</v>
      </c>
      <c r="B457" s="315" t="s">
        <v>497</v>
      </c>
    </row>
    <row r="458" spans="1:2">
      <c r="A458" s="315" t="s">
        <v>2159</v>
      </c>
      <c r="B458" s="315" t="s">
        <v>1190</v>
      </c>
    </row>
    <row r="459" spans="1:2">
      <c r="A459" s="315" t="s">
        <v>1189</v>
      </c>
      <c r="B459" s="315" t="s">
        <v>1190</v>
      </c>
    </row>
    <row r="460" spans="1:2">
      <c r="A460" s="315" t="s">
        <v>2158</v>
      </c>
      <c r="B460" s="315" t="s">
        <v>2157</v>
      </c>
    </row>
    <row r="461" spans="1:2">
      <c r="A461" s="315" t="s">
        <v>2156</v>
      </c>
      <c r="B461" s="315" t="s">
        <v>575</v>
      </c>
    </row>
    <row r="462" spans="1:2">
      <c r="A462" s="315" t="s">
        <v>2155</v>
      </c>
      <c r="B462" s="315" t="s">
        <v>575</v>
      </c>
    </row>
    <row r="463" spans="1:2">
      <c r="A463" s="315" t="s">
        <v>2154</v>
      </c>
      <c r="B463" s="315" t="s">
        <v>551</v>
      </c>
    </row>
    <row r="464" spans="1:2">
      <c r="A464" s="315" t="s">
        <v>2153</v>
      </c>
      <c r="B464" s="315" t="s">
        <v>714</v>
      </c>
    </row>
    <row r="465" spans="1:2">
      <c r="A465" s="315" t="s">
        <v>2152</v>
      </c>
      <c r="B465" s="315" t="s">
        <v>713</v>
      </c>
    </row>
    <row r="466" spans="1:2">
      <c r="A466" s="315" t="s">
        <v>2151</v>
      </c>
      <c r="B466" s="315" t="s">
        <v>2150</v>
      </c>
    </row>
    <row r="467" spans="1:2">
      <c r="A467" s="315" t="s">
        <v>2149</v>
      </c>
      <c r="B467" s="315" t="s">
        <v>2148</v>
      </c>
    </row>
    <row r="468" spans="1:2">
      <c r="A468" s="315" t="s">
        <v>2147</v>
      </c>
      <c r="B468" s="315" t="s">
        <v>2146</v>
      </c>
    </row>
    <row r="469" spans="1:2">
      <c r="A469" s="315" t="s">
        <v>2145</v>
      </c>
      <c r="B469" s="315" t="s">
        <v>1141</v>
      </c>
    </row>
    <row r="470" spans="1:2">
      <c r="A470" s="315" t="s">
        <v>2144</v>
      </c>
      <c r="B470" s="315" t="s">
        <v>862</v>
      </c>
    </row>
    <row r="471" spans="1:2">
      <c r="A471" s="315" t="s">
        <v>2143</v>
      </c>
      <c r="B471" s="315" t="s">
        <v>240</v>
      </c>
    </row>
    <row r="472" spans="1:2">
      <c r="A472" s="315" t="s">
        <v>2142</v>
      </c>
      <c r="B472" s="315" t="s">
        <v>243</v>
      </c>
    </row>
    <row r="473" spans="1:2">
      <c r="A473" s="315" t="s">
        <v>2141</v>
      </c>
      <c r="B473" s="315" t="s">
        <v>717</v>
      </c>
    </row>
    <row r="474" spans="1:2">
      <c r="A474" s="315" t="s">
        <v>844</v>
      </c>
      <c r="B474" s="315" t="s">
        <v>718</v>
      </c>
    </row>
    <row r="475" spans="1:2">
      <c r="A475" s="315" t="s">
        <v>845</v>
      </c>
      <c r="B475" s="315" t="s">
        <v>719</v>
      </c>
    </row>
    <row r="476" spans="1:2">
      <c r="A476" s="315" t="s">
        <v>2140</v>
      </c>
      <c r="B476" s="315" t="s">
        <v>564</v>
      </c>
    </row>
    <row r="477" spans="1:2">
      <c r="A477" s="315" t="s">
        <v>2139</v>
      </c>
      <c r="B477" s="315" t="s">
        <v>565</v>
      </c>
    </row>
    <row r="478" spans="1:2">
      <c r="A478" s="315" t="s">
        <v>2138</v>
      </c>
      <c r="B478" s="315" t="s">
        <v>566</v>
      </c>
    </row>
    <row r="479" spans="1:2">
      <c r="A479" s="315" t="s">
        <v>2137</v>
      </c>
      <c r="B479" s="315" t="s">
        <v>643</v>
      </c>
    </row>
    <row r="480" spans="1:2">
      <c r="A480" s="315" t="s">
        <v>2136</v>
      </c>
      <c r="B480" s="315" t="s">
        <v>743</v>
      </c>
    </row>
    <row r="481" spans="1:2">
      <c r="A481" s="315" t="s">
        <v>2135</v>
      </c>
      <c r="B481" s="315" t="s">
        <v>2134</v>
      </c>
    </row>
    <row r="482" spans="1:2">
      <c r="A482" s="315" t="s">
        <v>2133</v>
      </c>
      <c r="B482" s="315" t="s">
        <v>2132</v>
      </c>
    </row>
    <row r="483" spans="1:2">
      <c r="A483" s="315" t="s">
        <v>2131</v>
      </c>
      <c r="B483" s="315" t="s">
        <v>2130</v>
      </c>
    </row>
    <row r="484" spans="1:2">
      <c r="A484" s="315" t="s">
        <v>2129</v>
      </c>
      <c r="B484" s="315" t="s">
        <v>2128</v>
      </c>
    </row>
    <row r="485" spans="1:2">
      <c r="A485" s="315" t="s">
        <v>2127</v>
      </c>
      <c r="B485" s="315" t="s">
        <v>2126</v>
      </c>
    </row>
    <row r="486" spans="1:2">
      <c r="A486" s="315" t="s">
        <v>2125</v>
      </c>
      <c r="B486" s="315" t="s">
        <v>540</v>
      </c>
    </row>
    <row r="487" spans="1:2">
      <c r="A487" s="315" t="s">
        <v>807</v>
      </c>
      <c r="B487" s="315" t="s">
        <v>546</v>
      </c>
    </row>
    <row r="488" spans="1:2">
      <c r="A488" s="315" t="s">
        <v>814</v>
      </c>
      <c r="B488" s="315" t="s">
        <v>557</v>
      </c>
    </row>
    <row r="489" spans="1:2">
      <c r="A489" s="315" t="s">
        <v>812</v>
      </c>
      <c r="B489" s="315" t="s">
        <v>813</v>
      </c>
    </row>
    <row r="490" spans="1:2">
      <c r="A490" s="315" t="s">
        <v>2124</v>
      </c>
      <c r="B490" s="315" t="s">
        <v>710</v>
      </c>
    </row>
    <row r="491" spans="1:2">
      <c r="A491" s="315" t="s">
        <v>2123</v>
      </c>
      <c r="B491" s="315" t="s">
        <v>630</v>
      </c>
    </row>
    <row r="492" spans="1:2">
      <c r="A492" s="315" t="s">
        <v>2122</v>
      </c>
      <c r="B492" s="315" t="s">
        <v>653</v>
      </c>
    </row>
    <row r="493" spans="1:2">
      <c r="A493" s="315" t="s">
        <v>2121</v>
      </c>
      <c r="B493" s="315" t="s">
        <v>637</v>
      </c>
    </row>
    <row r="494" spans="1:2">
      <c r="A494" s="315" t="s">
        <v>2120</v>
      </c>
      <c r="B494" s="315" t="s">
        <v>640</v>
      </c>
    </row>
    <row r="495" spans="1:2">
      <c r="A495" s="315" t="s">
        <v>2119</v>
      </c>
      <c r="B495" s="315" t="s">
        <v>648</v>
      </c>
    </row>
    <row r="496" spans="1:2">
      <c r="A496" s="315" t="s">
        <v>2118</v>
      </c>
      <c r="B496" s="315" t="s">
        <v>644</v>
      </c>
    </row>
    <row r="497" spans="1:2">
      <c r="A497" s="315" t="s">
        <v>2117</v>
      </c>
      <c r="B497" s="315" t="s">
        <v>654</v>
      </c>
    </row>
    <row r="498" spans="1:2">
      <c r="A498" s="315" t="s">
        <v>2116</v>
      </c>
      <c r="B498" s="315" t="s">
        <v>248</v>
      </c>
    </row>
    <row r="499" spans="1:2">
      <c r="A499" s="315" t="s">
        <v>2115</v>
      </c>
      <c r="B499" s="315" t="s">
        <v>2114</v>
      </c>
    </row>
    <row r="500" spans="1:2">
      <c r="A500" s="315" t="s">
        <v>2113</v>
      </c>
      <c r="B500" s="315" t="s">
        <v>245</v>
      </c>
    </row>
    <row r="501" spans="1:2">
      <c r="A501" s="315" t="s">
        <v>833</v>
      </c>
      <c r="B501" s="315" t="s">
        <v>651</v>
      </c>
    </row>
    <row r="502" spans="1:2">
      <c r="A502" s="315" t="s">
        <v>834</v>
      </c>
      <c r="B502" s="315" t="s">
        <v>752</v>
      </c>
    </row>
    <row r="503" spans="1:2">
      <c r="A503" s="315" t="s">
        <v>2112</v>
      </c>
      <c r="B503" s="315" t="s">
        <v>246</v>
      </c>
    </row>
    <row r="504" spans="1:2">
      <c r="A504" s="315" t="s">
        <v>2111</v>
      </c>
      <c r="B504" s="315" t="s">
        <v>2110</v>
      </c>
    </row>
    <row r="505" spans="1:2">
      <c r="A505" s="315" t="s">
        <v>2109</v>
      </c>
      <c r="B505" s="315" t="s">
        <v>2108</v>
      </c>
    </row>
    <row r="506" spans="1:2">
      <c r="A506" s="315" t="s">
        <v>2107</v>
      </c>
      <c r="B506" s="315" t="s">
        <v>2106</v>
      </c>
    </row>
    <row r="507" spans="1:2">
      <c r="A507" s="315" t="s">
        <v>2105</v>
      </c>
      <c r="B507" s="315" t="s">
        <v>2104</v>
      </c>
    </row>
    <row r="508" spans="1:2">
      <c r="A508" s="315" t="s">
        <v>2103</v>
      </c>
      <c r="B508" s="315" t="s">
        <v>2102</v>
      </c>
    </row>
    <row r="509" spans="1:2">
      <c r="A509" s="315" t="s">
        <v>2101</v>
      </c>
      <c r="B509" s="315" t="s">
        <v>2100</v>
      </c>
    </row>
    <row r="510" spans="1:2">
      <c r="A510" s="315" t="s">
        <v>2099</v>
      </c>
      <c r="B510" s="315" t="s">
        <v>2098</v>
      </c>
    </row>
    <row r="511" spans="1:2">
      <c r="A511" s="315" t="s">
        <v>2097</v>
      </c>
      <c r="B511" s="315" t="s">
        <v>2096</v>
      </c>
    </row>
    <row r="512" spans="1:2">
      <c r="A512" s="315" t="s">
        <v>2095</v>
      </c>
      <c r="B512" s="315" t="s">
        <v>2094</v>
      </c>
    </row>
    <row r="513" spans="1:2">
      <c r="A513" s="315" t="s">
        <v>2093</v>
      </c>
      <c r="B513" s="315" t="s">
        <v>2092</v>
      </c>
    </row>
    <row r="514" spans="1:2">
      <c r="A514" s="315" t="s">
        <v>2091</v>
      </c>
      <c r="B514" s="315" t="s">
        <v>2090</v>
      </c>
    </row>
    <row r="515" spans="1:2">
      <c r="A515" s="315" t="s">
        <v>2089</v>
      </c>
      <c r="B515" s="315" t="s">
        <v>2088</v>
      </c>
    </row>
    <row r="516" spans="1:2">
      <c r="A516" s="315" t="s">
        <v>2087</v>
      </c>
      <c r="B516" s="315" t="s">
        <v>2086</v>
      </c>
    </row>
    <row r="517" spans="1:2">
      <c r="A517" s="315" t="s">
        <v>2085</v>
      </c>
      <c r="B517" s="315" t="s">
        <v>2084</v>
      </c>
    </row>
    <row r="518" spans="1:2">
      <c r="A518" s="315" t="s">
        <v>2083</v>
      </c>
      <c r="B518" s="315" t="s">
        <v>2082</v>
      </c>
    </row>
    <row r="519" spans="1:2">
      <c r="A519" s="315" t="s">
        <v>2081</v>
      </c>
      <c r="B519" s="315" t="s">
        <v>2080</v>
      </c>
    </row>
    <row r="520" spans="1:2">
      <c r="A520" s="315" t="s">
        <v>2079</v>
      </c>
      <c r="B520" s="315" t="s">
        <v>2078</v>
      </c>
    </row>
    <row r="521" spans="1:2">
      <c r="A521" s="315" t="s">
        <v>2077</v>
      </c>
      <c r="B521" s="315" t="s">
        <v>2076</v>
      </c>
    </row>
    <row r="522" spans="1:2">
      <c r="A522" s="315" t="s">
        <v>2075</v>
      </c>
      <c r="B522" s="315" t="s">
        <v>250</v>
      </c>
    </row>
    <row r="523" spans="1:2">
      <c r="A523" s="315" t="s">
        <v>757</v>
      </c>
      <c r="B523" s="315" t="s">
        <v>759</v>
      </c>
    </row>
    <row r="524" spans="1:2">
      <c r="A524" s="315" t="s">
        <v>855</v>
      </c>
      <c r="B524" s="315" t="s">
        <v>2074</v>
      </c>
    </row>
    <row r="525" spans="1:2">
      <c r="A525" s="315" t="s">
        <v>2073</v>
      </c>
      <c r="B525" s="315" t="s">
        <v>754</v>
      </c>
    </row>
    <row r="526" spans="1:2">
      <c r="A526" s="315" t="s">
        <v>2072</v>
      </c>
      <c r="B526" s="315" t="s">
        <v>2071</v>
      </c>
    </row>
    <row r="527" spans="1:2">
      <c r="A527" s="315" t="s">
        <v>2070</v>
      </c>
      <c r="B527" s="315" t="s">
        <v>2069</v>
      </c>
    </row>
    <row r="528" spans="1:2">
      <c r="A528" s="315" t="s">
        <v>2068</v>
      </c>
      <c r="B528" s="315" t="s">
        <v>231</v>
      </c>
    </row>
    <row r="529" spans="1:2">
      <c r="A529" s="315" t="s">
        <v>2067</v>
      </c>
      <c r="B529" s="315" t="s">
        <v>2066</v>
      </c>
    </row>
    <row r="530" spans="1:2">
      <c r="A530" s="315" t="s">
        <v>2065</v>
      </c>
      <c r="B530" s="315" t="s">
        <v>720</v>
      </c>
    </row>
    <row r="531" spans="1:2">
      <c r="A531" s="315" t="s">
        <v>2064</v>
      </c>
      <c r="B531" s="315" t="s">
        <v>711</v>
      </c>
    </row>
    <row r="532" spans="1:2">
      <c r="A532" s="315" t="s">
        <v>824</v>
      </c>
      <c r="B532" s="315" t="s">
        <v>633</v>
      </c>
    </row>
    <row r="533" spans="1:2">
      <c r="A533" s="315" t="s">
        <v>628</v>
      </c>
      <c r="B533" s="315" t="s">
        <v>631</v>
      </c>
    </row>
    <row r="534" spans="1:2">
      <c r="A534" s="315" t="s">
        <v>629</v>
      </c>
      <c r="B534" s="315" t="s">
        <v>632</v>
      </c>
    </row>
    <row r="535" spans="1:2">
      <c r="A535" s="315" t="s">
        <v>2063</v>
      </c>
      <c r="B535" s="315" t="s">
        <v>2062</v>
      </c>
    </row>
    <row r="536" spans="1:2">
      <c r="A536" s="315" t="s">
        <v>2061</v>
      </c>
      <c r="B536" s="315" t="s">
        <v>2060</v>
      </c>
    </row>
    <row r="537" spans="1:2">
      <c r="A537" s="315" t="s">
        <v>2059</v>
      </c>
      <c r="B537" s="315" t="s">
        <v>2058</v>
      </c>
    </row>
    <row r="538" spans="1:2">
      <c r="A538" s="315" t="s">
        <v>772</v>
      </c>
      <c r="B538" s="315" t="s">
        <v>774</v>
      </c>
    </row>
    <row r="539" spans="1:2">
      <c r="A539" s="315" t="s">
        <v>773</v>
      </c>
      <c r="B539" s="315" t="s">
        <v>775</v>
      </c>
    </row>
    <row r="540" spans="1:2">
      <c r="A540" s="315" t="s">
        <v>2057</v>
      </c>
      <c r="B540" s="315" t="s">
        <v>2056</v>
      </c>
    </row>
    <row r="541" spans="1:2">
      <c r="A541" s="315" t="s">
        <v>2055</v>
      </c>
      <c r="B541" s="315" t="s">
        <v>634</v>
      </c>
    </row>
    <row r="542" spans="1:2">
      <c r="A542" s="315" t="s">
        <v>2054</v>
      </c>
      <c r="B542" s="315" t="s">
        <v>2053</v>
      </c>
    </row>
    <row r="543" spans="1:2">
      <c r="A543" s="315" t="s">
        <v>2052</v>
      </c>
      <c r="B543" s="315" t="s">
        <v>1211</v>
      </c>
    </row>
    <row r="544" spans="1:2">
      <c r="A544" s="315" t="s">
        <v>2051</v>
      </c>
      <c r="B544" s="315" t="s">
        <v>2050</v>
      </c>
    </row>
    <row r="545" spans="1:2">
      <c r="A545" s="315" t="s">
        <v>2049</v>
      </c>
      <c r="B545" s="315" t="s">
        <v>1164</v>
      </c>
    </row>
    <row r="546" spans="1:2">
      <c r="A546" s="315" t="s">
        <v>2048</v>
      </c>
      <c r="B546" s="315" t="s">
        <v>2047</v>
      </c>
    </row>
    <row r="547" spans="1:2">
      <c r="A547" s="315" t="s">
        <v>2046</v>
      </c>
      <c r="B547" s="315" t="s">
        <v>2045</v>
      </c>
    </row>
    <row r="548" spans="1:2">
      <c r="A548" s="315" t="s">
        <v>2044</v>
      </c>
      <c r="B548" s="315" t="s">
        <v>2043</v>
      </c>
    </row>
    <row r="549" spans="1:2">
      <c r="A549" s="315" t="s">
        <v>2042</v>
      </c>
      <c r="B549" s="315" t="s">
        <v>641</v>
      </c>
    </row>
    <row r="550" spans="1:2">
      <c r="A550" s="315" t="s">
        <v>815</v>
      </c>
      <c r="B550" s="315" t="s">
        <v>816</v>
      </c>
    </row>
    <row r="551" spans="1:2">
      <c r="A551" s="315" t="s">
        <v>2041</v>
      </c>
      <c r="B551" s="315" t="s">
        <v>500</v>
      </c>
    </row>
    <row r="552" spans="1:2">
      <c r="A552" s="315" t="s">
        <v>2040</v>
      </c>
      <c r="B552" s="315" t="s">
        <v>2039</v>
      </c>
    </row>
    <row r="553" spans="1:2">
      <c r="A553" s="315" t="s">
        <v>2038</v>
      </c>
      <c r="B553" s="315" t="s">
        <v>2037</v>
      </c>
    </row>
    <row r="554" spans="1:2">
      <c r="A554" s="315" t="s">
        <v>2036</v>
      </c>
      <c r="B554" s="315" t="s">
        <v>2035</v>
      </c>
    </row>
    <row r="555" spans="1:2">
      <c r="A555" s="315" t="s">
        <v>2034</v>
      </c>
      <c r="B555" s="315" t="s">
        <v>2033</v>
      </c>
    </row>
    <row r="556" spans="1:2">
      <c r="A556" s="315" t="s">
        <v>2032</v>
      </c>
      <c r="B556" s="315" t="s">
        <v>2031</v>
      </c>
    </row>
    <row r="557" spans="1:2">
      <c r="A557" s="315" t="s">
        <v>2030</v>
      </c>
      <c r="B557" s="315" t="s">
        <v>2029</v>
      </c>
    </row>
    <row r="558" spans="1:2">
      <c r="A558" s="315" t="s">
        <v>2028</v>
      </c>
      <c r="B558" s="315" t="s">
        <v>2027</v>
      </c>
    </row>
    <row r="559" spans="1:2">
      <c r="A559" s="315" t="s">
        <v>2026</v>
      </c>
      <c r="B559" s="315" t="s">
        <v>2025</v>
      </c>
    </row>
    <row r="560" spans="1:2">
      <c r="A560" s="315" t="s">
        <v>2024</v>
      </c>
      <c r="B560" s="315" t="s">
        <v>2023</v>
      </c>
    </row>
    <row r="561" spans="1:2">
      <c r="A561" s="315" t="s">
        <v>2022</v>
      </c>
      <c r="B561" s="315" t="s">
        <v>2021</v>
      </c>
    </row>
    <row r="562" spans="1:2">
      <c r="A562" s="315" t="s">
        <v>2020</v>
      </c>
      <c r="B562" s="315" t="s">
        <v>2019</v>
      </c>
    </row>
    <row r="563" spans="1:2">
      <c r="A563" s="315" t="s">
        <v>2018</v>
      </c>
      <c r="B563" s="315" t="s">
        <v>2017</v>
      </c>
    </row>
    <row r="564" spans="1:2">
      <c r="A564" s="315" t="s">
        <v>2016</v>
      </c>
      <c r="B564" s="315" t="s">
        <v>501</v>
      </c>
    </row>
    <row r="565" spans="1:2">
      <c r="A565" s="315" t="s">
        <v>2015</v>
      </c>
      <c r="B565" s="315" t="s">
        <v>502</v>
      </c>
    </row>
    <row r="566" spans="1:2">
      <c r="A566" s="315" t="s">
        <v>2014</v>
      </c>
      <c r="B566" s="315" t="s">
        <v>503</v>
      </c>
    </row>
    <row r="567" spans="1:2">
      <c r="A567" s="315" t="s">
        <v>2013</v>
      </c>
      <c r="B567" s="315" t="s">
        <v>508</v>
      </c>
    </row>
    <row r="568" spans="1:2">
      <c r="A568" s="315" t="s">
        <v>2012</v>
      </c>
      <c r="B568" s="315" t="s">
        <v>509</v>
      </c>
    </row>
    <row r="569" spans="1:2">
      <c r="A569" s="315" t="s">
        <v>2011</v>
      </c>
      <c r="B569" s="315" t="s">
        <v>511</v>
      </c>
    </row>
    <row r="570" spans="1:2">
      <c r="A570" s="315" t="s">
        <v>2010</v>
      </c>
      <c r="B570" s="315" t="s">
        <v>2009</v>
      </c>
    </row>
    <row r="571" spans="1:2">
      <c r="A571" s="315" t="s">
        <v>2008</v>
      </c>
      <c r="B571" s="315" t="s">
        <v>2007</v>
      </c>
    </row>
    <row r="572" spans="1:2">
      <c r="A572" s="315" t="s">
        <v>2006</v>
      </c>
      <c r="B572" s="315" t="s">
        <v>515</v>
      </c>
    </row>
    <row r="573" spans="1:2">
      <c r="A573" s="315" t="s">
        <v>2005</v>
      </c>
      <c r="B573" s="315" t="s">
        <v>530</v>
      </c>
    </row>
    <row r="574" spans="1:2">
      <c r="A574" s="315" t="s">
        <v>2004</v>
      </c>
      <c r="B574" s="315" t="s">
        <v>2003</v>
      </c>
    </row>
    <row r="575" spans="1:2">
      <c r="A575" s="315" t="s">
        <v>895</v>
      </c>
      <c r="B575" s="315" t="s">
        <v>1002</v>
      </c>
    </row>
    <row r="576" spans="1:2">
      <c r="A576" s="315" t="s">
        <v>897</v>
      </c>
      <c r="B576" s="315" t="s">
        <v>899</v>
      </c>
    </row>
    <row r="577" spans="1:2">
      <c r="A577" s="315" t="s">
        <v>898</v>
      </c>
      <c r="B577" s="315" t="s">
        <v>900</v>
      </c>
    </row>
    <row r="578" spans="1:2">
      <c r="A578" s="315" t="s">
        <v>901</v>
      </c>
      <c r="B578" s="315" t="s">
        <v>903</v>
      </c>
    </row>
    <row r="579" spans="1:2">
      <c r="A579" s="315" t="s">
        <v>2002</v>
      </c>
      <c r="B579" s="315" t="s">
        <v>2001</v>
      </c>
    </row>
    <row r="580" spans="1:2">
      <c r="A580" s="315" t="s">
        <v>894</v>
      </c>
      <c r="B580" s="315" t="s">
        <v>896</v>
      </c>
    </row>
    <row r="581" spans="1:2">
      <c r="A581" s="315" t="s">
        <v>904</v>
      </c>
      <c r="B581" s="315" t="s">
        <v>905</v>
      </c>
    </row>
    <row r="582" spans="1:2">
      <c r="A582" s="315" t="s">
        <v>2000</v>
      </c>
      <c r="B582" s="315" t="s">
        <v>1999</v>
      </c>
    </row>
    <row r="583" spans="1:2">
      <c r="A583" s="315" t="s">
        <v>1998</v>
      </c>
      <c r="B583" s="315" t="s">
        <v>1997</v>
      </c>
    </row>
    <row r="584" spans="1:2">
      <c r="A584" s="315" t="s">
        <v>1996</v>
      </c>
      <c r="B584" s="315" t="s">
        <v>512</v>
      </c>
    </row>
    <row r="585" spans="1:2">
      <c r="A585" s="315" t="s">
        <v>1995</v>
      </c>
      <c r="B585" s="315" t="s">
        <v>513</v>
      </c>
    </row>
    <row r="586" spans="1:2">
      <c r="A586" s="315" t="s">
        <v>909</v>
      </c>
      <c r="B586" s="315" t="s">
        <v>910</v>
      </c>
    </row>
    <row r="587" spans="1:2">
      <c r="A587" s="315" t="s">
        <v>1994</v>
      </c>
      <c r="B587" s="315" t="s">
        <v>1167</v>
      </c>
    </row>
    <row r="588" spans="1:2">
      <c r="A588" s="315" t="s">
        <v>907</v>
      </c>
      <c r="B588" s="315" t="s">
        <v>908</v>
      </c>
    </row>
    <row r="589" spans="1:2">
      <c r="A589" s="315" t="s">
        <v>1993</v>
      </c>
      <c r="B589" s="315" t="s">
        <v>1992</v>
      </c>
    </row>
    <row r="590" spans="1:2">
      <c r="A590" s="315" t="s">
        <v>1991</v>
      </c>
      <c r="B590" s="315" t="s">
        <v>1990</v>
      </c>
    </row>
    <row r="591" spans="1:2">
      <c r="A591" s="315" t="s">
        <v>753</v>
      </c>
      <c r="B591" s="315" t="s">
        <v>755</v>
      </c>
    </row>
    <row r="592" spans="1:2">
      <c r="A592" s="315" t="s">
        <v>1989</v>
      </c>
      <c r="B592" s="315" t="s">
        <v>1988</v>
      </c>
    </row>
    <row r="593" spans="1:2">
      <c r="A593" s="315" t="s">
        <v>1987</v>
      </c>
      <c r="B593" s="315" t="s">
        <v>514</v>
      </c>
    </row>
    <row r="594" spans="1:2">
      <c r="A594" s="315" t="s">
        <v>1986</v>
      </c>
      <c r="B594" s="315" t="s">
        <v>1985</v>
      </c>
    </row>
    <row r="595" spans="1:2">
      <c r="A595" s="315" t="s">
        <v>1984</v>
      </c>
      <c r="B595" s="315" t="s">
        <v>1983</v>
      </c>
    </row>
    <row r="596" spans="1:2">
      <c r="A596" s="315" t="s">
        <v>1982</v>
      </c>
      <c r="B596" s="315" t="s">
        <v>1981</v>
      </c>
    </row>
    <row r="597" spans="1:2">
      <c r="A597" s="315" t="s">
        <v>1980</v>
      </c>
      <c r="B597" s="315" t="s">
        <v>1165</v>
      </c>
    </row>
    <row r="598" spans="1:2">
      <c r="A598" s="315" t="s">
        <v>1979</v>
      </c>
      <c r="B598" s="315" t="s">
        <v>663</v>
      </c>
    </row>
    <row r="599" spans="1:2">
      <c r="A599" s="315" t="s">
        <v>1978</v>
      </c>
      <c r="B599" s="315" t="s">
        <v>1977</v>
      </c>
    </row>
    <row r="600" spans="1:2">
      <c r="A600" s="315" t="s">
        <v>1976</v>
      </c>
      <c r="B600" s="315" t="s">
        <v>1975</v>
      </c>
    </row>
    <row r="601" spans="1:2">
      <c r="A601" s="315" t="s">
        <v>1974</v>
      </c>
      <c r="B601" s="315" t="s">
        <v>1973</v>
      </c>
    </row>
    <row r="602" spans="1:2">
      <c r="A602" s="315" t="s">
        <v>1972</v>
      </c>
      <c r="B602" s="315" t="s">
        <v>1971</v>
      </c>
    </row>
    <row r="603" spans="1:2">
      <c r="A603" s="315" t="s">
        <v>1970</v>
      </c>
      <c r="B603" s="315" t="s">
        <v>1969</v>
      </c>
    </row>
    <row r="604" spans="1:2">
      <c r="A604" s="315" t="s">
        <v>1968</v>
      </c>
      <c r="B604" s="315" t="s">
        <v>1967</v>
      </c>
    </row>
    <row r="605" spans="1:2">
      <c r="A605" s="315" t="s">
        <v>1966</v>
      </c>
      <c r="B605" s="315" t="s">
        <v>1965</v>
      </c>
    </row>
    <row r="606" spans="1:2">
      <c r="A606" s="315" t="s">
        <v>1964</v>
      </c>
      <c r="B606" s="315" t="s">
        <v>1963</v>
      </c>
    </row>
    <row r="607" spans="1:2">
      <c r="A607" s="315" t="s">
        <v>1962</v>
      </c>
      <c r="B607" s="315" t="s">
        <v>1961</v>
      </c>
    </row>
    <row r="608" spans="1:2">
      <c r="A608" s="315" t="s">
        <v>1960</v>
      </c>
      <c r="B608" s="315" t="s">
        <v>1959</v>
      </c>
    </row>
    <row r="609" spans="1:2">
      <c r="A609" s="315" t="s">
        <v>1958</v>
      </c>
      <c r="B609" s="315" t="s">
        <v>1957</v>
      </c>
    </row>
    <row r="610" spans="1:2">
      <c r="A610" s="315" t="s">
        <v>1956</v>
      </c>
      <c r="B610" s="315" t="s">
        <v>1955</v>
      </c>
    </row>
    <row r="611" spans="1:2">
      <c r="A611" s="315" t="s">
        <v>1954</v>
      </c>
      <c r="B611" s="315" t="s">
        <v>1953</v>
      </c>
    </row>
    <row r="612" spans="1:2">
      <c r="A612" s="315" t="s">
        <v>1952</v>
      </c>
      <c r="B612" s="315" t="s">
        <v>1951</v>
      </c>
    </row>
    <row r="613" spans="1:2">
      <c r="A613" s="315" t="s">
        <v>1950</v>
      </c>
      <c r="B613" s="315" t="s">
        <v>1949</v>
      </c>
    </row>
    <row r="614" spans="1:2">
      <c r="A614" s="315" t="s">
        <v>1948</v>
      </c>
      <c r="B614" s="315" t="s">
        <v>1947</v>
      </c>
    </row>
    <row r="615" spans="1:2">
      <c r="A615" s="315" t="s">
        <v>1946</v>
      </c>
      <c r="B615" s="315" t="s">
        <v>1945</v>
      </c>
    </row>
    <row r="616" spans="1:2">
      <c r="A616" s="315" t="s">
        <v>1944</v>
      </c>
      <c r="B616" s="315" t="s">
        <v>1943</v>
      </c>
    </row>
    <row r="617" spans="1:2">
      <c r="A617" s="315" t="s">
        <v>1942</v>
      </c>
      <c r="B617" s="315" t="s">
        <v>1941</v>
      </c>
    </row>
    <row r="618" spans="1:2">
      <c r="A618" s="315" t="s">
        <v>1940</v>
      </c>
      <c r="B618" s="315" t="s">
        <v>320</v>
      </c>
    </row>
    <row r="619" spans="1:2">
      <c r="A619" s="315" t="s">
        <v>1939</v>
      </c>
      <c r="B619" s="315" t="s">
        <v>1938</v>
      </c>
    </row>
    <row r="620" spans="1:2">
      <c r="A620" s="315" t="s">
        <v>1937</v>
      </c>
      <c r="B620" s="315" t="s">
        <v>1936</v>
      </c>
    </row>
    <row r="621" spans="1:2">
      <c r="A621" s="315" t="s">
        <v>1935</v>
      </c>
      <c r="B621" s="315" t="s">
        <v>1934</v>
      </c>
    </row>
    <row r="622" spans="1:2">
      <c r="A622" s="315" t="s">
        <v>1933</v>
      </c>
      <c r="B622" s="315" t="s">
        <v>1932</v>
      </c>
    </row>
    <row r="623" spans="1:2">
      <c r="A623" s="315" t="s">
        <v>1931</v>
      </c>
      <c r="B623" s="315" t="s">
        <v>1930</v>
      </c>
    </row>
    <row r="624" spans="1:2">
      <c r="A624" s="315" t="s">
        <v>1929</v>
      </c>
      <c r="B624" s="315" t="s">
        <v>1928</v>
      </c>
    </row>
    <row r="625" spans="1:2">
      <c r="A625" s="315" t="s">
        <v>1927</v>
      </c>
      <c r="B625" s="315" t="s">
        <v>1926</v>
      </c>
    </row>
    <row r="626" spans="1:2">
      <c r="A626" s="315" t="s">
        <v>1925</v>
      </c>
      <c r="B626" s="315" t="s">
        <v>1924</v>
      </c>
    </row>
    <row r="627" spans="1:2">
      <c r="A627" s="315" t="s">
        <v>1923</v>
      </c>
      <c r="B627" s="315" t="s">
        <v>1922</v>
      </c>
    </row>
    <row r="628" spans="1:2">
      <c r="A628" s="315" t="s">
        <v>1921</v>
      </c>
      <c r="B628" s="315" t="s">
        <v>1920</v>
      </c>
    </row>
    <row r="629" spans="1:2">
      <c r="A629" s="315" t="s">
        <v>1919</v>
      </c>
      <c r="B629" s="315" t="s">
        <v>1918</v>
      </c>
    </row>
    <row r="630" spans="1:2">
      <c r="A630" s="315" t="s">
        <v>1917</v>
      </c>
      <c r="B630" s="315" t="s">
        <v>1916</v>
      </c>
    </row>
    <row r="631" spans="1:2">
      <c r="A631" s="315" t="s">
        <v>1915</v>
      </c>
      <c r="B631" s="315" t="s">
        <v>1914</v>
      </c>
    </row>
    <row r="632" spans="1:2">
      <c r="A632" s="315" t="s">
        <v>1913</v>
      </c>
      <c r="B632" s="315" t="s">
        <v>1912</v>
      </c>
    </row>
    <row r="633" spans="1:2">
      <c r="A633" s="315" t="s">
        <v>1911</v>
      </c>
      <c r="B633" s="315" t="s">
        <v>1910</v>
      </c>
    </row>
    <row r="634" spans="1:2">
      <c r="A634" s="315" t="s">
        <v>1909</v>
      </c>
      <c r="B634" s="315" t="s">
        <v>1908</v>
      </c>
    </row>
    <row r="635" spans="1:2">
      <c r="A635" s="315" t="s">
        <v>1907</v>
      </c>
      <c r="B635" s="315" t="s">
        <v>1906</v>
      </c>
    </row>
    <row r="636" spans="1:2">
      <c r="A636" s="315" t="s">
        <v>1905</v>
      </c>
      <c r="B636" s="315" t="s">
        <v>1904</v>
      </c>
    </row>
    <row r="637" spans="1:2">
      <c r="A637" s="315" t="s">
        <v>1903</v>
      </c>
      <c r="B637" s="315" t="s">
        <v>1902</v>
      </c>
    </row>
    <row r="638" spans="1:2">
      <c r="A638" s="315" t="s">
        <v>1901</v>
      </c>
      <c r="B638" s="315" t="s">
        <v>1900</v>
      </c>
    </row>
    <row r="639" spans="1:2">
      <c r="A639" s="315" t="s">
        <v>1899</v>
      </c>
      <c r="B639" s="315" t="s">
        <v>1894</v>
      </c>
    </row>
    <row r="640" spans="1:2">
      <c r="A640" s="315" t="s">
        <v>1898</v>
      </c>
      <c r="B640" s="315" t="s">
        <v>1892</v>
      </c>
    </row>
    <row r="641" spans="1:2">
      <c r="A641" s="315" t="s">
        <v>1897</v>
      </c>
      <c r="B641" s="315" t="s">
        <v>1896</v>
      </c>
    </row>
    <row r="642" spans="1:2">
      <c r="A642" s="315" t="s">
        <v>1895</v>
      </c>
      <c r="B642" s="315" t="s">
        <v>1894</v>
      </c>
    </row>
    <row r="643" spans="1:2">
      <c r="A643" s="315" t="s">
        <v>1893</v>
      </c>
      <c r="B643" s="315" t="s">
        <v>1892</v>
      </c>
    </row>
    <row r="644" spans="1:2">
      <c r="A644" s="315" t="s">
        <v>1891</v>
      </c>
      <c r="B644" s="315" t="s">
        <v>1890</v>
      </c>
    </row>
    <row r="645" spans="1:2">
      <c r="A645" s="315" t="s">
        <v>1889</v>
      </c>
      <c r="B645" s="315" t="s">
        <v>1888</v>
      </c>
    </row>
    <row r="646" spans="1:2">
      <c r="A646" s="315" t="s">
        <v>1887</v>
      </c>
      <c r="B646" s="315" t="s">
        <v>1886</v>
      </c>
    </row>
    <row r="647" spans="1:2">
      <c r="A647" s="315" t="s">
        <v>1885</v>
      </c>
      <c r="B647" s="315" t="s">
        <v>722</v>
      </c>
    </row>
    <row r="648" spans="1:2">
      <c r="A648" s="315" t="s">
        <v>1884</v>
      </c>
      <c r="B648" s="315" t="s">
        <v>1098</v>
      </c>
    </row>
    <row r="649" spans="1:2">
      <c r="A649" s="315" t="s">
        <v>1883</v>
      </c>
      <c r="B649" s="315" t="s">
        <v>1882</v>
      </c>
    </row>
    <row r="650" spans="1:2">
      <c r="A650" s="315" t="s">
        <v>1881</v>
      </c>
      <c r="B650" s="315" t="s">
        <v>1880</v>
      </c>
    </row>
    <row r="651" spans="1:2">
      <c r="A651" s="315" t="s">
        <v>1879</v>
      </c>
      <c r="B651" s="315" t="s">
        <v>1878</v>
      </c>
    </row>
    <row r="652" spans="1:2">
      <c r="A652" s="315" t="s">
        <v>1877</v>
      </c>
      <c r="B652" s="315" t="s">
        <v>1093</v>
      </c>
    </row>
    <row r="653" spans="1:2">
      <c r="A653" s="315" t="s">
        <v>1876</v>
      </c>
      <c r="B653" s="315" t="s">
        <v>1091</v>
      </c>
    </row>
    <row r="654" spans="1:2">
      <c r="A654" s="315" t="s">
        <v>1875</v>
      </c>
      <c r="B654" s="315" t="s">
        <v>1874</v>
      </c>
    </row>
    <row r="655" spans="1:2">
      <c r="A655" s="315" t="s">
        <v>1873</v>
      </c>
      <c r="B655" s="315" t="s">
        <v>1872</v>
      </c>
    </row>
    <row r="656" spans="1:2">
      <c r="A656" s="315" t="s">
        <v>1871</v>
      </c>
      <c r="B656" s="315" t="s">
        <v>1870</v>
      </c>
    </row>
    <row r="657" spans="1:2">
      <c r="A657" s="315" t="s">
        <v>1869</v>
      </c>
      <c r="B657" s="315" t="s">
        <v>1868</v>
      </c>
    </row>
    <row r="658" spans="1:2">
      <c r="A658" s="315" t="s">
        <v>1867</v>
      </c>
      <c r="B658" s="315" t="s">
        <v>1866</v>
      </c>
    </row>
    <row r="659" spans="1:2">
      <c r="A659" s="315" t="s">
        <v>1865</v>
      </c>
      <c r="B659" s="315" t="s">
        <v>1864</v>
      </c>
    </row>
    <row r="660" spans="1:2">
      <c r="A660" s="315" t="s">
        <v>1863</v>
      </c>
      <c r="B660" s="315" t="s">
        <v>1079</v>
      </c>
    </row>
    <row r="661" spans="1:2">
      <c r="A661" s="315" t="s">
        <v>1862</v>
      </c>
      <c r="B661" s="315" t="s">
        <v>1861</v>
      </c>
    </row>
    <row r="662" spans="1:2">
      <c r="A662" s="315" t="s">
        <v>1860</v>
      </c>
      <c r="B662" s="315" t="s">
        <v>1859</v>
      </c>
    </row>
    <row r="663" spans="1:2">
      <c r="A663" s="315" t="s">
        <v>1858</v>
      </c>
      <c r="B663" s="315" t="s">
        <v>1857</v>
      </c>
    </row>
    <row r="664" spans="1:2">
      <c r="A664" s="315" t="s">
        <v>1856</v>
      </c>
      <c r="B664" s="315" t="s">
        <v>1855</v>
      </c>
    </row>
    <row r="665" spans="1:2">
      <c r="A665" s="315" t="s">
        <v>1854</v>
      </c>
      <c r="B665" s="315" t="s">
        <v>1853</v>
      </c>
    </row>
    <row r="666" spans="1:2">
      <c r="A666" s="315" t="s">
        <v>1852</v>
      </c>
      <c r="B666" s="315" t="s">
        <v>1851</v>
      </c>
    </row>
    <row r="667" spans="1:2">
      <c r="A667" s="315" t="s">
        <v>1850</v>
      </c>
      <c r="B667" s="315" t="s">
        <v>980</v>
      </c>
    </row>
    <row r="668" spans="1:2">
      <c r="A668" s="315" t="s">
        <v>1849</v>
      </c>
      <c r="B668" s="315" t="s">
        <v>978</v>
      </c>
    </row>
    <row r="669" spans="1:2">
      <c r="A669" s="315" t="s">
        <v>1848</v>
      </c>
      <c r="B669" s="315" t="s">
        <v>1847</v>
      </c>
    </row>
    <row r="670" spans="1:2">
      <c r="A670" s="315" t="s">
        <v>1846</v>
      </c>
      <c r="B670" s="315" t="s">
        <v>1845</v>
      </c>
    </row>
    <row r="671" spans="1:2">
      <c r="A671" s="315" t="s">
        <v>1844</v>
      </c>
      <c r="B671" s="315" t="s">
        <v>1843</v>
      </c>
    </row>
    <row r="672" spans="1:2">
      <c r="A672" s="315" t="s">
        <v>1842</v>
      </c>
      <c r="B672" s="315" t="s">
        <v>1841</v>
      </c>
    </row>
    <row r="673" spans="1:2">
      <c r="A673" s="315" t="s">
        <v>1840</v>
      </c>
      <c r="B673" s="315" t="s">
        <v>957</v>
      </c>
    </row>
    <row r="674" spans="1:2">
      <c r="A674" s="315" t="s">
        <v>1839</v>
      </c>
      <c r="B674" s="315" t="s">
        <v>1838</v>
      </c>
    </row>
    <row r="675" spans="1:2">
      <c r="A675" s="315" t="s">
        <v>760</v>
      </c>
      <c r="B675" s="315" t="s">
        <v>762</v>
      </c>
    </row>
    <row r="676" spans="1:2">
      <c r="A676" s="315" t="s">
        <v>764</v>
      </c>
      <c r="B676" s="315" t="s">
        <v>766</v>
      </c>
    </row>
    <row r="677" spans="1:2">
      <c r="A677" s="315" t="s">
        <v>768</v>
      </c>
      <c r="B677" s="315" t="s">
        <v>769</v>
      </c>
    </row>
    <row r="678" spans="1:2">
      <c r="A678" s="315" t="s">
        <v>767</v>
      </c>
      <c r="B678" s="315" t="s">
        <v>770</v>
      </c>
    </row>
    <row r="679" spans="1:2">
      <c r="A679" s="315" t="s">
        <v>776</v>
      </c>
      <c r="B679" s="315" t="s">
        <v>779</v>
      </c>
    </row>
    <row r="680" spans="1:2">
      <c r="A680" s="315" t="s">
        <v>790</v>
      </c>
      <c r="B680" s="315" t="s">
        <v>793</v>
      </c>
    </row>
    <row r="681" spans="1:2">
      <c r="A681" s="315" t="s">
        <v>791</v>
      </c>
      <c r="B681" s="315" t="s">
        <v>794</v>
      </c>
    </row>
    <row r="682" spans="1:2">
      <c r="A682" s="315" t="s">
        <v>792</v>
      </c>
      <c r="B682" s="315" t="s">
        <v>795</v>
      </c>
    </row>
    <row r="683" spans="1:2">
      <c r="A683" s="315" t="s">
        <v>1837</v>
      </c>
      <c r="B683" s="315" t="s">
        <v>620</v>
      </c>
    </row>
    <row r="684" spans="1:2">
      <c r="A684" s="315" t="s">
        <v>1836</v>
      </c>
      <c r="B684" s="315" t="s">
        <v>607</v>
      </c>
    </row>
    <row r="685" spans="1:2">
      <c r="A685" s="315" t="s">
        <v>1835</v>
      </c>
      <c r="B685" s="315" t="s">
        <v>619</v>
      </c>
    </row>
    <row r="686" spans="1:2">
      <c r="A686" s="315" t="s">
        <v>1834</v>
      </c>
      <c r="B686" s="315" t="s">
        <v>608</v>
      </c>
    </row>
    <row r="687" spans="1:2">
      <c r="A687" s="315" t="s">
        <v>1833</v>
      </c>
      <c r="B687" s="315" t="s">
        <v>609</v>
      </c>
    </row>
    <row r="688" spans="1:2">
      <c r="A688" s="315" t="s">
        <v>1832</v>
      </c>
      <c r="B688" s="315" t="s">
        <v>610</v>
      </c>
    </row>
    <row r="689" spans="1:2">
      <c r="A689" s="315" t="s">
        <v>1831</v>
      </c>
      <c r="B689" s="315" t="s">
        <v>611</v>
      </c>
    </row>
    <row r="690" spans="1:2">
      <c r="A690" s="315" t="s">
        <v>1830</v>
      </c>
      <c r="B690" s="315" t="s">
        <v>612</v>
      </c>
    </row>
    <row r="691" spans="1:2">
      <c r="A691" s="315" t="s">
        <v>1829</v>
      </c>
      <c r="B691" s="315" t="s">
        <v>613</v>
      </c>
    </row>
    <row r="692" spans="1:2">
      <c r="A692" s="315" t="s">
        <v>1828</v>
      </c>
      <c r="B692" s="315" t="s">
        <v>1827</v>
      </c>
    </row>
    <row r="693" spans="1:2">
      <c r="A693" s="315" t="s">
        <v>1826</v>
      </c>
      <c r="B693" s="315" t="s">
        <v>614</v>
      </c>
    </row>
    <row r="694" spans="1:2">
      <c r="A694" s="315" t="s">
        <v>1825</v>
      </c>
      <c r="B694" s="315" t="s">
        <v>1824</v>
      </c>
    </row>
    <row r="695" spans="1:2">
      <c r="A695" s="315" t="s">
        <v>1823</v>
      </c>
      <c r="B695" s="315" t="s">
        <v>1822</v>
      </c>
    </row>
    <row r="696" spans="1:2">
      <c r="A696" s="315" t="s">
        <v>1821</v>
      </c>
      <c r="B696" s="315" t="s">
        <v>1820</v>
      </c>
    </row>
    <row r="697" spans="1:2">
      <c r="A697" s="315" t="s">
        <v>1819</v>
      </c>
      <c r="B697" s="315" t="s">
        <v>615</v>
      </c>
    </row>
    <row r="698" spans="1:2">
      <c r="A698" s="315" t="s">
        <v>1818</v>
      </c>
      <c r="B698" s="315" t="s">
        <v>616</v>
      </c>
    </row>
    <row r="699" spans="1:2">
      <c r="A699" s="315" t="s">
        <v>1817</v>
      </c>
      <c r="B699" s="315" t="s">
        <v>617</v>
      </c>
    </row>
    <row r="700" spans="1:2">
      <c r="A700" s="315" t="s">
        <v>1816</v>
      </c>
      <c r="B700" s="315" t="s">
        <v>1815</v>
      </c>
    </row>
    <row r="701" spans="1:2">
      <c r="A701" s="315" t="s">
        <v>1814</v>
      </c>
      <c r="B701" s="315" t="s">
        <v>1813</v>
      </c>
    </row>
    <row r="702" spans="1:2">
      <c r="A702" s="315" t="s">
        <v>1812</v>
      </c>
      <c r="B702" s="315" t="s">
        <v>1811</v>
      </c>
    </row>
    <row r="703" spans="1:2">
      <c r="A703" s="315" t="s">
        <v>1810</v>
      </c>
      <c r="B703" s="315" t="s">
        <v>1809</v>
      </c>
    </row>
    <row r="704" spans="1:2">
      <c r="A704" s="315" t="s">
        <v>1808</v>
      </c>
      <c r="B704" s="315" t="s">
        <v>1807</v>
      </c>
    </row>
    <row r="705" spans="1:2">
      <c r="A705" s="315" t="s">
        <v>1806</v>
      </c>
      <c r="B705" s="315" t="s">
        <v>1805</v>
      </c>
    </row>
    <row r="706" spans="1:2">
      <c r="A706" s="315" t="s">
        <v>1804</v>
      </c>
      <c r="B706" s="315" t="s">
        <v>1803</v>
      </c>
    </row>
    <row r="707" spans="1:2">
      <c r="A707" s="315" t="s">
        <v>1802</v>
      </c>
      <c r="B707" s="315" t="s">
        <v>1801</v>
      </c>
    </row>
    <row r="708" spans="1:2">
      <c r="A708" s="315" t="s">
        <v>1800</v>
      </c>
      <c r="B708" s="315" t="s">
        <v>1799</v>
      </c>
    </row>
    <row r="709" spans="1:2">
      <c r="A709" s="315" t="s">
        <v>1798</v>
      </c>
      <c r="B709" s="315" t="s">
        <v>1797</v>
      </c>
    </row>
    <row r="710" spans="1:2">
      <c r="A710" s="315" t="s">
        <v>1796</v>
      </c>
      <c r="B710" s="315" t="s">
        <v>1079</v>
      </c>
    </row>
    <row r="711" spans="1:2">
      <c r="A711" s="315" t="s">
        <v>1795</v>
      </c>
      <c r="B711" s="315" t="s">
        <v>1794</v>
      </c>
    </row>
    <row r="712" spans="1:2">
      <c r="A712" s="315" t="s">
        <v>1793</v>
      </c>
      <c r="B712" s="315" t="s">
        <v>968</v>
      </c>
    </row>
    <row r="713" spans="1:2">
      <c r="A713" s="315" t="s">
        <v>1792</v>
      </c>
      <c r="B713" s="315" t="s">
        <v>1791</v>
      </c>
    </row>
    <row r="714" spans="1:2">
      <c r="A714" s="315" t="s">
        <v>1790</v>
      </c>
      <c r="B714" s="315" t="s">
        <v>1161</v>
      </c>
    </row>
    <row r="715" spans="1:2">
      <c r="A715" s="315" t="s">
        <v>1789</v>
      </c>
      <c r="B715" s="315" t="s">
        <v>1788</v>
      </c>
    </row>
    <row r="716" spans="1:2">
      <c r="A716" s="315" t="s">
        <v>1787</v>
      </c>
      <c r="B716" s="315" t="s">
        <v>1144</v>
      </c>
    </row>
    <row r="717" spans="1:2">
      <c r="A717" s="315" t="s">
        <v>1786</v>
      </c>
      <c r="B717" s="315" t="s">
        <v>1145</v>
      </c>
    </row>
    <row r="718" spans="1:2">
      <c r="A718" s="315" t="s">
        <v>1785</v>
      </c>
      <c r="B718" s="315" t="s">
        <v>1146</v>
      </c>
    </row>
    <row r="719" spans="1:2">
      <c r="A719" s="315" t="s">
        <v>1784</v>
      </c>
      <c r="B719" s="315" t="s">
        <v>1000</v>
      </c>
    </row>
    <row r="720" spans="1:2">
      <c r="A720" s="315" t="s">
        <v>1783</v>
      </c>
      <c r="B720" s="315" t="s">
        <v>299</v>
      </c>
    </row>
    <row r="721" spans="1:2">
      <c r="A721" s="315" t="s">
        <v>1782</v>
      </c>
      <c r="B721" s="315" t="s">
        <v>1001</v>
      </c>
    </row>
    <row r="722" spans="1:2">
      <c r="A722" s="315" t="s">
        <v>1781</v>
      </c>
      <c r="B722" s="315" t="s">
        <v>1780</v>
      </c>
    </row>
    <row r="723" spans="1:2">
      <c r="A723" s="315" t="s">
        <v>1779</v>
      </c>
      <c r="B723" s="315" t="s">
        <v>1778</v>
      </c>
    </row>
    <row r="724" spans="1:2">
      <c r="A724" s="315" t="s">
        <v>1777</v>
      </c>
      <c r="B724" s="315" t="s">
        <v>1776</v>
      </c>
    </row>
    <row r="725" spans="1:2">
      <c r="A725" s="315" t="s">
        <v>1775</v>
      </c>
      <c r="B725" s="315" t="s">
        <v>1774</v>
      </c>
    </row>
    <row r="726" spans="1:2">
      <c r="A726" s="315" t="s">
        <v>1773</v>
      </c>
      <c r="B726" s="315" t="s">
        <v>1099</v>
      </c>
    </row>
    <row r="727" spans="1:2">
      <c r="A727" s="315" t="s">
        <v>1772</v>
      </c>
      <c r="B727" s="315" t="s">
        <v>1107</v>
      </c>
    </row>
    <row r="728" spans="1:2">
      <c r="A728" s="315" t="s">
        <v>1771</v>
      </c>
      <c r="B728" s="315" t="s">
        <v>1108</v>
      </c>
    </row>
    <row r="729" spans="1:2">
      <c r="A729" s="315" t="s">
        <v>1770</v>
      </c>
      <c r="B729" s="315" t="s">
        <v>1109</v>
      </c>
    </row>
    <row r="730" spans="1:2">
      <c r="A730" s="315" t="s">
        <v>1769</v>
      </c>
      <c r="B730" s="315" t="s">
        <v>1110</v>
      </c>
    </row>
    <row r="731" spans="1:2">
      <c r="A731" s="315" t="s">
        <v>1768</v>
      </c>
      <c r="B731" s="315" t="s">
        <v>1111</v>
      </c>
    </row>
    <row r="732" spans="1:2">
      <c r="A732" s="315" t="s">
        <v>1767</v>
      </c>
      <c r="B732" s="315" t="s">
        <v>1112</v>
      </c>
    </row>
    <row r="733" spans="1:2">
      <c r="A733" s="315" t="s">
        <v>1766</v>
      </c>
      <c r="B733" s="315" t="s">
        <v>1027</v>
      </c>
    </row>
    <row r="734" spans="1:2">
      <c r="A734" s="315" t="s">
        <v>1765</v>
      </c>
      <c r="B734" s="315" t="s">
        <v>1028</v>
      </c>
    </row>
    <row r="735" spans="1:2">
      <c r="A735" s="315" t="s">
        <v>1764</v>
      </c>
      <c r="B735" s="315" t="s">
        <v>1029</v>
      </c>
    </row>
    <row r="736" spans="1:2">
      <c r="A736" s="315" t="s">
        <v>1763</v>
      </c>
      <c r="B736" s="315" t="s">
        <v>1030</v>
      </c>
    </row>
    <row r="737" spans="1:2">
      <c r="A737" s="315" t="s">
        <v>1762</v>
      </c>
      <c r="B737" s="315" t="s">
        <v>1031</v>
      </c>
    </row>
    <row r="738" spans="1:2">
      <c r="A738" s="315" t="s">
        <v>1761</v>
      </c>
      <c r="B738" s="315" t="s">
        <v>1032</v>
      </c>
    </row>
    <row r="739" spans="1:2">
      <c r="A739" s="315" t="s">
        <v>1760</v>
      </c>
      <c r="B739" s="315" t="s">
        <v>1117</v>
      </c>
    </row>
    <row r="740" spans="1:2">
      <c r="A740" s="315" t="s">
        <v>1759</v>
      </c>
      <c r="B740" s="315" t="s">
        <v>1118</v>
      </c>
    </row>
    <row r="741" spans="1:2">
      <c r="A741" s="315" t="s">
        <v>1758</v>
      </c>
      <c r="B741" s="315" t="s">
        <v>1119</v>
      </c>
    </row>
    <row r="742" spans="1:2">
      <c r="A742" s="315" t="s">
        <v>1757</v>
      </c>
      <c r="B742" s="315" t="s">
        <v>1120</v>
      </c>
    </row>
    <row r="743" spans="1:2">
      <c r="A743" s="315" t="s">
        <v>1756</v>
      </c>
      <c r="B743" s="315" t="s">
        <v>1033</v>
      </c>
    </row>
    <row r="744" spans="1:2">
      <c r="A744" s="315" t="s">
        <v>1755</v>
      </c>
      <c r="B744" s="315" t="s">
        <v>1121</v>
      </c>
    </row>
    <row r="745" spans="1:2">
      <c r="A745" s="315" t="s">
        <v>1754</v>
      </c>
      <c r="B745" s="315" t="s">
        <v>1122</v>
      </c>
    </row>
    <row r="746" spans="1:2">
      <c r="A746" s="315" t="s">
        <v>1753</v>
      </c>
      <c r="B746" s="315" t="s">
        <v>1123</v>
      </c>
    </row>
    <row r="747" spans="1:2">
      <c r="A747" s="315" t="s">
        <v>1752</v>
      </c>
      <c r="B747" s="315" t="s">
        <v>1124</v>
      </c>
    </row>
    <row r="748" spans="1:2">
      <c r="A748" s="315" t="s">
        <v>1751</v>
      </c>
      <c r="B748" s="315" t="s">
        <v>1125</v>
      </c>
    </row>
    <row r="749" spans="1:2">
      <c r="A749" s="315" t="s">
        <v>1750</v>
      </c>
      <c r="B749" s="315" t="s">
        <v>1126</v>
      </c>
    </row>
    <row r="750" spans="1:2">
      <c r="A750" s="315" t="s">
        <v>1749</v>
      </c>
      <c r="B750" s="315" t="s">
        <v>1127</v>
      </c>
    </row>
    <row r="751" spans="1:2">
      <c r="A751" s="315" t="s">
        <v>1748</v>
      </c>
      <c r="B751" s="315" t="s">
        <v>1128</v>
      </c>
    </row>
    <row r="752" spans="1:2">
      <c r="A752" s="315" t="s">
        <v>1747</v>
      </c>
      <c r="B752" s="315" t="s">
        <v>1129</v>
      </c>
    </row>
    <row r="753" spans="1:2">
      <c r="A753" s="315" t="s">
        <v>1746</v>
      </c>
      <c r="B753" s="315" t="s">
        <v>1130</v>
      </c>
    </row>
    <row r="754" spans="1:2">
      <c r="A754" s="315" t="s">
        <v>1745</v>
      </c>
      <c r="B754" s="315" t="s">
        <v>1131</v>
      </c>
    </row>
    <row r="755" spans="1:2">
      <c r="A755" s="315" t="s">
        <v>1744</v>
      </c>
      <c r="B755" s="315" t="s">
        <v>1132</v>
      </c>
    </row>
    <row r="756" spans="1:2">
      <c r="A756" s="315" t="s">
        <v>1743</v>
      </c>
      <c r="B756" s="315" t="s">
        <v>1049</v>
      </c>
    </row>
    <row r="757" spans="1:2">
      <c r="A757" s="315" t="s">
        <v>1742</v>
      </c>
      <c r="B757" s="315" t="s">
        <v>1051</v>
      </c>
    </row>
    <row r="758" spans="1:2">
      <c r="A758" s="315" t="s">
        <v>1741</v>
      </c>
      <c r="B758" s="315" t="s">
        <v>1052</v>
      </c>
    </row>
    <row r="759" spans="1:2">
      <c r="A759" s="315" t="s">
        <v>1740</v>
      </c>
      <c r="B759" s="315" t="s">
        <v>1053</v>
      </c>
    </row>
    <row r="760" spans="1:2">
      <c r="A760" s="315" t="s">
        <v>1739</v>
      </c>
      <c r="B760" s="315" t="s">
        <v>1034</v>
      </c>
    </row>
    <row r="761" spans="1:2">
      <c r="A761" s="315" t="s">
        <v>1738</v>
      </c>
      <c r="B761" s="315" t="s">
        <v>1116</v>
      </c>
    </row>
    <row r="762" spans="1:2">
      <c r="A762" s="315" t="s">
        <v>1737</v>
      </c>
      <c r="B762" s="315" t="s">
        <v>1113</v>
      </c>
    </row>
    <row r="763" spans="1:2">
      <c r="A763" s="315" t="s">
        <v>1736</v>
      </c>
      <c r="B763" s="315" t="s">
        <v>1114</v>
      </c>
    </row>
    <row r="764" spans="1:2">
      <c r="A764" s="315" t="s">
        <v>1735</v>
      </c>
      <c r="B764" s="315" t="s">
        <v>1115</v>
      </c>
    </row>
    <row r="765" spans="1:2">
      <c r="A765" s="315" t="s">
        <v>1734</v>
      </c>
      <c r="B765" s="315" t="s">
        <v>1011</v>
      </c>
    </row>
    <row r="766" spans="1:2">
      <c r="A766" s="315" t="s">
        <v>1733</v>
      </c>
      <c r="B766" s="315" t="s">
        <v>1012</v>
      </c>
    </row>
    <row r="767" spans="1:2">
      <c r="A767" s="315" t="s">
        <v>1732</v>
      </c>
      <c r="B767" s="315" t="s">
        <v>1020</v>
      </c>
    </row>
    <row r="768" spans="1:2">
      <c r="A768" s="315" t="s">
        <v>1731</v>
      </c>
      <c r="B768" s="315" t="s">
        <v>1021</v>
      </c>
    </row>
    <row r="769" spans="1:2">
      <c r="A769" s="315" t="s">
        <v>1730</v>
      </c>
      <c r="B769" s="315" t="s">
        <v>1021</v>
      </c>
    </row>
    <row r="770" spans="1:2">
      <c r="A770" s="315" t="s">
        <v>1729</v>
      </c>
      <c r="B770" s="315" t="s">
        <v>1022</v>
      </c>
    </row>
    <row r="771" spans="1:2">
      <c r="A771" s="315" t="s">
        <v>1728</v>
      </c>
      <c r="B771" s="315" t="s">
        <v>1024</v>
      </c>
    </row>
    <row r="772" spans="1:2">
      <c r="A772" s="315" t="s">
        <v>1727</v>
      </c>
      <c r="B772" s="315" t="s">
        <v>1023</v>
      </c>
    </row>
    <row r="773" spans="1:2">
      <c r="A773" s="315" t="s">
        <v>1726</v>
      </c>
      <c r="B773" s="315" t="s">
        <v>1025</v>
      </c>
    </row>
    <row r="774" spans="1:2">
      <c r="A774" s="315" t="s">
        <v>1725</v>
      </c>
      <c r="B774" s="315" t="s">
        <v>1026</v>
      </c>
    </row>
    <row r="775" spans="1:2">
      <c r="A775" s="315" t="s">
        <v>1724</v>
      </c>
      <c r="B775" s="315" t="s">
        <v>1035</v>
      </c>
    </row>
    <row r="776" spans="1:2">
      <c r="A776" s="315" t="s">
        <v>1723</v>
      </c>
      <c r="B776" s="315" t="s">
        <v>1036</v>
      </c>
    </row>
    <row r="777" spans="1:2">
      <c r="A777" s="315" t="s">
        <v>1722</v>
      </c>
      <c r="B777" s="315" t="s">
        <v>1721</v>
      </c>
    </row>
    <row r="778" spans="1:2">
      <c r="A778" s="315" t="s">
        <v>1720</v>
      </c>
      <c r="B778" s="315" t="s">
        <v>1719</v>
      </c>
    </row>
    <row r="779" spans="1:2">
      <c r="A779" s="315" t="s">
        <v>1718</v>
      </c>
      <c r="B779" s="315" t="s">
        <v>1037</v>
      </c>
    </row>
    <row r="780" spans="1:2">
      <c r="A780" s="315" t="s">
        <v>1717</v>
      </c>
      <c r="B780" s="315" t="s">
        <v>1038</v>
      </c>
    </row>
    <row r="781" spans="1:2">
      <c r="A781" s="315" t="s">
        <v>1716</v>
      </c>
      <c r="B781" s="315" t="s">
        <v>1039</v>
      </c>
    </row>
    <row r="782" spans="1:2">
      <c r="A782" s="315" t="s">
        <v>1715</v>
      </c>
      <c r="B782" s="315" t="s">
        <v>1040</v>
      </c>
    </row>
    <row r="783" spans="1:2">
      <c r="A783" s="315" t="s">
        <v>1714</v>
      </c>
      <c r="B783" s="315" t="s">
        <v>1041</v>
      </c>
    </row>
    <row r="784" spans="1:2">
      <c r="A784" s="315" t="s">
        <v>1713</v>
      </c>
      <c r="B784" s="315" t="s">
        <v>1042</v>
      </c>
    </row>
    <row r="785" spans="1:2">
      <c r="A785" s="315" t="s">
        <v>1712</v>
      </c>
      <c r="B785" s="315" t="s">
        <v>1043</v>
      </c>
    </row>
    <row r="786" spans="1:2">
      <c r="A786" s="315" t="s">
        <v>1711</v>
      </c>
      <c r="B786" s="315" t="s">
        <v>1044</v>
      </c>
    </row>
    <row r="787" spans="1:2">
      <c r="A787" s="315" t="s">
        <v>1710</v>
      </c>
      <c r="B787" s="315" t="s">
        <v>1045</v>
      </c>
    </row>
    <row r="788" spans="1:2">
      <c r="A788" s="315" t="s">
        <v>1709</v>
      </c>
      <c r="B788" s="315" t="s">
        <v>1046</v>
      </c>
    </row>
    <row r="789" spans="1:2">
      <c r="A789" s="315" t="s">
        <v>1708</v>
      </c>
      <c r="B789" s="315" t="s">
        <v>1047</v>
      </c>
    </row>
    <row r="790" spans="1:2">
      <c r="A790" s="315" t="s">
        <v>1707</v>
      </c>
      <c r="B790" s="315" t="s">
        <v>1048</v>
      </c>
    </row>
    <row r="791" spans="1:2">
      <c r="A791" s="315" t="s">
        <v>1706</v>
      </c>
      <c r="B791" s="315" t="s">
        <v>1050</v>
      </c>
    </row>
    <row r="792" spans="1:2">
      <c r="A792" s="315" t="s">
        <v>1705</v>
      </c>
      <c r="B792" s="315" t="s">
        <v>1162</v>
      </c>
    </row>
    <row r="793" spans="1:2">
      <c r="A793" s="315" t="s">
        <v>1704</v>
      </c>
      <c r="B793" s="315" t="s">
        <v>1163</v>
      </c>
    </row>
    <row r="794" spans="1:2">
      <c r="A794" s="315" t="s">
        <v>1703</v>
      </c>
      <c r="B794" s="315" t="s">
        <v>618</v>
      </c>
    </row>
    <row r="795" spans="1:2">
      <c r="A795" s="315" t="s">
        <v>1702</v>
      </c>
      <c r="B795" s="315" t="s">
        <v>1701</v>
      </c>
    </row>
    <row r="796" spans="1:2">
      <c r="A796" s="315" t="s">
        <v>1700</v>
      </c>
      <c r="B796" s="315" t="s">
        <v>1699</v>
      </c>
    </row>
    <row r="797" spans="1:2">
      <c r="A797" s="315" t="s">
        <v>1698</v>
      </c>
      <c r="B797" s="315" t="s">
        <v>1697</v>
      </c>
    </row>
    <row r="798" spans="1:2">
      <c r="A798" s="315" t="s">
        <v>1696</v>
      </c>
      <c r="B798" s="315" t="s">
        <v>1695</v>
      </c>
    </row>
    <row r="799" spans="1:2">
      <c r="A799" s="315" t="s">
        <v>1694</v>
      </c>
      <c r="B799" s="315" t="s">
        <v>1693</v>
      </c>
    </row>
    <row r="800" spans="1:2">
      <c r="A800" s="315" t="s">
        <v>1692</v>
      </c>
      <c r="B800" s="315" t="s">
        <v>305</v>
      </c>
    </row>
    <row r="801" spans="1:2">
      <c r="A801" s="315" t="s">
        <v>1691</v>
      </c>
      <c r="B801" s="315" t="s">
        <v>1690</v>
      </c>
    </row>
    <row r="802" spans="1:2">
      <c r="A802" s="315" t="s">
        <v>1689</v>
      </c>
      <c r="B802" s="315" t="s">
        <v>1688</v>
      </c>
    </row>
    <row r="803" spans="1:2">
      <c r="A803" s="315" t="s">
        <v>1687</v>
      </c>
      <c r="B803" s="315" t="s">
        <v>1686</v>
      </c>
    </row>
    <row r="804" spans="1:2">
      <c r="A804" s="315" t="s">
        <v>1685</v>
      </c>
      <c r="B804" s="315" t="s">
        <v>1684</v>
      </c>
    </row>
    <row r="805" spans="1:2">
      <c r="A805" s="315" t="s">
        <v>1683</v>
      </c>
      <c r="B805" s="315" t="s">
        <v>1682</v>
      </c>
    </row>
    <row r="806" spans="1:2">
      <c r="A806" s="315" t="s">
        <v>1681</v>
      </c>
      <c r="B806" s="315" t="s">
        <v>313</v>
      </c>
    </row>
    <row r="807" spans="1:2">
      <c r="A807" s="315" t="s">
        <v>1680</v>
      </c>
      <c r="B807" s="315" t="s">
        <v>1679</v>
      </c>
    </row>
    <row r="808" spans="1:2">
      <c r="A808" s="315" t="s">
        <v>1678</v>
      </c>
      <c r="B808" s="315" t="s">
        <v>1677</v>
      </c>
    </row>
    <row r="809" spans="1:2">
      <c r="A809" s="315" t="s">
        <v>1676</v>
      </c>
      <c r="B809" s="315" t="s">
        <v>1675</v>
      </c>
    </row>
    <row r="810" spans="1:2">
      <c r="A810" s="315" t="s">
        <v>1674</v>
      </c>
      <c r="B810" s="315" t="s">
        <v>1673</v>
      </c>
    </row>
    <row r="811" spans="1:2">
      <c r="A811" s="315" t="s">
        <v>1672</v>
      </c>
      <c r="B811" s="315" t="s">
        <v>1671</v>
      </c>
    </row>
    <row r="812" spans="1:2">
      <c r="A812" s="315" t="s">
        <v>1670</v>
      </c>
      <c r="B812" s="315" t="s">
        <v>1669</v>
      </c>
    </row>
    <row r="813" spans="1:2">
      <c r="A813" s="315" t="s">
        <v>1668</v>
      </c>
      <c r="B813" s="315" t="s">
        <v>338</v>
      </c>
    </row>
    <row r="814" spans="1:2">
      <c r="A814" s="315" t="s">
        <v>1667</v>
      </c>
      <c r="B814" s="315" t="s">
        <v>340</v>
      </c>
    </row>
    <row r="815" spans="1:2">
      <c r="A815" s="315" t="s">
        <v>1666</v>
      </c>
      <c r="B815" s="315" t="s">
        <v>1665</v>
      </c>
    </row>
    <row r="816" spans="1:2">
      <c r="A816" s="315" t="s">
        <v>1664</v>
      </c>
      <c r="B816" s="315" t="s">
        <v>361</v>
      </c>
    </row>
    <row r="817" spans="1:2">
      <c r="A817" s="315" t="s">
        <v>1663</v>
      </c>
      <c r="B817" s="315" t="s">
        <v>1217</v>
      </c>
    </row>
    <row r="818" spans="1:2">
      <c r="A818" s="315" t="s">
        <v>1662</v>
      </c>
      <c r="B818" s="315" t="s">
        <v>1218</v>
      </c>
    </row>
    <row r="819" spans="1:2">
      <c r="A819" s="315" t="s">
        <v>1661</v>
      </c>
      <c r="B819" s="315" t="s">
        <v>1219</v>
      </c>
    </row>
    <row r="820" spans="1:2">
      <c r="A820" s="315" t="s">
        <v>1660</v>
      </c>
      <c r="B820" s="315" t="s">
        <v>1220</v>
      </c>
    </row>
    <row r="821" spans="1:2">
      <c r="A821" s="315" t="s">
        <v>1659</v>
      </c>
      <c r="B821" s="315" t="s">
        <v>1223</v>
      </c>
    </row>
    <row r="822" spans="1:2">
      <c r="A822" s="315" t="s">
        <v>1658</v>
      </c>
      <c r="B822" s="315" t="s">
        <v>1224</v>
      </c>
    </row>
    <row r="823" spans="1:2">
      <c r="A823" s="315" t="s">
        <v>1657</v>
      </c>
      <c r="B823" s="315" t="s">
        <v>1656</v>
      </c>
    </row>
    <row r="824" spans="1:2">
      <c r="A824" s="315" t="s">
        <v>1655</v>
      </c>
      <c r="B824" s="315" t="s">
        <v>1225</v>
      </c>
    </row>
    <row r="825" spans="1:2">
      <c r="A825" s="315" t="s">
        <v>1654</v>
      </c>
      <c r="B825" s="315" t="s">
        <v>1653</v>
      </c>
    </row>
    <row r="826" spans="1:2">
      <c r="A826" s="315" t="s">
        <v>1652</v>
      </c>
      <c r="B826" s="315" t="s">
        <v>721</v>
      </c>
    </row>
    <row r="827" spans="1:2">
      <c r="A827" s="315" t="s">
        <v>1651</v>
      </c>
      <c r="B827" s="315" t="s">
        <v>723</v>
      </c>
    </row>
    <row r="828" spans="1:2">
      <c r="A828" s="315" t="s">
        <v>1650</v>
      </c>
      <c r="B828" s="315" t="s">
        <v>1212</v>
      </c>
    </row>
    <row r="829" spans="1:2">
      <c r="A829" s="315" t="s">
        <v>1649</v>
      </c>
      <c r="B829" s="315" t="s">
        <v>725</v>
      </c>
    </row>
    <row r="830" spans="1:2">
      <c r="A830" s="315" t="s">
        <v>1648</v>
      </c>
      <c r="B830" s="315" t="s">
        <v>726</v>
      </c>
    </row>
    <row r="831" spans="1:2">
      <c r="A831" s="315" t="s">
        <v>1647</v>
      </c>
      <c r="B831" s="315" t="s">
        <v>727</v>
      </c>
    </row>
    <row r="832" spans="1:2">
      <c r="A832" s="315" t="s">
        <v>1646</v>
      </c>
      <c r="B832" s="315" t="s">
        <v>728</v>
      </c>
    </row>
    <row r="833" spans="1:2">
      <c r="A833" s="315" t="s">
        <v>1645</v>
      </c>
      <c r="B833" s="315" t="s">
        <v>730</v>
      </c>
    </row>
    <row r="834" spans="1:2">
      <c r="A834" s="315" t="s">
        <v>1644</v>
      </c>
      <c r="B834" s="315" t="s">
        <v>731</v>
      </c>
    </row>
    <row r="835" spans="1:2">
      <c r="A835" s="315" t="s">
        <v>1643</v>
      </c>
      <c r="B835" s="315" t="s">
        <v>732</v>
      </c>
    </row>
    <row r="836" spans="1:2">
      <c r="A836" s="315" t="s">
        <v>1642</v>
      </c>
      <c r="B836" s="315" t="s">
        <v>733</v>
      </c>
    </row>
    <row r="837" spans="1:2">
      <c r="A837" s="315" t="s">
        <v>1641</v>
      </c>
      <c r="B837" s="315" t="s">
        <v>1640</v>
      </c>
    </row>
    <row r="838" spans="1:2">
      <c r="A838" s="315" t="s">
        <v>1639</v>
      </c>
      <c r="B838" s="315" t="s">
        <v>1638</v>
      </c>
    </row>
    <row r="839" spans="1:2">
      <c r="A839" s="315" t="s">
        <v>1637</v>
      </c>
      <c r="B839" s="315" t="s">
        <v>724</v>
      </c>
    </row>
    <row r="840" spans="1:2">
      <c r="A840" s="315" t="s">
        <v>1636</v>
      </c>
      <c r="B840" s="315" t="s">
        <v>729</v>
      </c>
    </row>
    <row r="841" spans="1:2">
      <c r="A841" s="315" t="s">
        <v>1635</v>
      </c>
      <c r="B841" s="315" t="s">
        <v>734</v>
      </c>
    </row>
    <row r="842" spans="1:2">
      <c r="A842" s="315" t="s">
        <v>1634</v>
      </c>
      <c r="B842" s="315" t="s">
        <v>1208</v>
      </c>
    </row>
    <row r="843" spans="1:2">
      <c r="A843" s="315" t="s">
        <v>1633</v>
      </c>
      <c r="B843" s="315" t="s">
        <v>1210</v>
      </c>
    </row>
    <row r="844" spans="1:2">
      <c r="A844" s="315" t="s">
        <v>1632</v>
      </c>
      <c r="B844" s="315" t="s">
        <v>1209</v>
      </c>
    </row>
    <row r="845" spans="1:2">
      <c r="A845" s="315" t="s">
        <v>1631</v>
      </c>
      <c r="B845" s="315" t="s">
        <v>1630</v>
      </c>
    </row>
    <row r="846" spans="1:2">
      <c r="A846" s="315" t="s">
        <v>1629</v>
      </c>
      <c r="B846" s="315" t="s">
        <v>1628</v>
      </c>
    </row>
    <row r="847" spans="1:2">
      <c r="A847" s="315" t="s">
        <v>1627</v>
      </c>
      <c r="B847" s="315" t="s">
        <v>1626</v>
      </c>
    </row>
    <row r="848" spans="1:2">
      <c r="A848" s="315" t="s">
        <v>1625</v>
      </c>
      <c r="B848" s="315" t="s">
        <v>1233</v>
      </c>
    </row>
    <row r="849" spans="1:2">
      <c r="A849" s="315" t="s">
        <v>1624</v>
      </c>
      <c r="B849" s="315" t="s">
        <v>1623</v>
      </c>
    </row>
    <row r="850" spans="1:2">
      <c r="A850" s="315" t="s">
        <v>1622</v>
      </c>
      <c r="B850" s="315" t="s">
        <v>1621</v>
      </c>
    </row>
    <row r="851" spans="1:2">
      <c r="A851" s="315" t="s">
        <v>1620</v>
      </c>
      <c r="B851" s="315" t="s">
        <v>1619</v>
      </c>
    </row>
    <row r="852" spans="1:2">
      <c r="A852" s="315" t="s">
        <v>1618</v>
      </c>
      <c r="B852" s="315" t="s">
        <v>1617</v>
      </c>
    </row>
    <row r="853" spans="1:2">
      <c r="A853" s="315" t="s">
        <v>1616</v>
      </c>
      <c r="B853" s="315" t="s">
        <v>1615</v>
      </c>
    </row>
    <row r="854" spans="1:2">
      <c r="A854" s="315" t="s">
        <v>1614</v>
      </c>
      <c r="B854" s="315" t="s">
        <v>1613</v>
      </c>
    </row>
    <row r="855" spans="1:2">
      <c r="A855" s="315" t="s">
        <v>1612</v>
      </c>
      <c r="B855" s="315" t="s">
        <v>1611</v>
      </c>
    </row>
    <row r="856" spans="1:2">
      <c r="A856" s="315" t="s">
        <v>1610</v>
      </c>
      <c r="B856" s="315" t="s">
        <v>1609</v>
      </c>
    </row>
    <row r="857" spans="1:2">
      <c r="A857" s="315" t="s">
        <v>1608</v>
      </c>
      <c r="B857" s="315" t="s">
        <v>1607</v>
      </c>
    </row>
    <row r="858" spans="1:2">
      <c r="A858" s="315" t="s">
        <v>1606</v>
      </c>
      <c r="B858" s="315" t="s">
        <v>1605</v>
      </c>
    </row>
    <row r="859" spans="1:2">
      <c r="A859" s="315" t="s">
        <v>1604</v>
      </c>
      <c r="B859" s="315" t="s">
        <v>1603</v>
      </c>
    </row>
    <row r="860" spans="1:2">
      <c r="A860" s="315" t="s">
        <v>1602</v>
      </c>
      <c r="B860" s="315" t="s">
        <v>1601</v>
      </c>
    </row>
    <row r="861" spans="1:2">
      <c r="A861" s="315" t="s">
        <v>1600</v>
      </c>
      <c r="B861" s="315" t="s">
        <v>1599</v>
      </c>
    </row>
    <row r="862" spans="1:2">
      <c r="A862" s="315" t="s">
        <v>1598</v>
      </c>
      <c r="B862" s="315" t="s">
        <v>1597</v>
      </c>
    </row>
    <row r="863" spans="1:2">
      <c r="A863" s="315" t="s">
        <v>1596</v>
      </c>
      <c r="B863" s="315" t="s">
        <v>1595</v>
      </c>
    </row>
    <row r="864" spans="1:2">
      <c r="A864" s="315" t="s">
        <v>1594</v>
      </c>
      <c r="B864" s="315" t="s">
        <v>1593</v>
      </c>
    </row>
    <row r="865" spans="1:2">
      <c r="A865" s="315" t="s">
        <v>1592</v>
      </c>
      <c r="B865" s="315" t="s">
        <v>1591</v>
      </c>
    </row>
    <row r="866" spans="1:2">
      <c r="A866" s="315" t="s">
        <v>1590</v>
      </c>
      <c r="B866" s="315" t="s">
        <v>1589</v>
      </c>
    </row>
    <row r="867" spans="1:2">
      <c r="A867" s="315" t="s">
        <v>1588</v>
      </c>
      <c r="B867" s="315" t="s">
        <v>1587</v>
      </c>
    </row>
    <row r="868" spans="1:2">
      <c r="A868" s="315" t="s">
        <v>1586</v>
      </c>
      <c r="B868" s="315" t="s">
        <v>1585</v>
      </c>
    </row>
    <row r="869" spans="1:2">
      <c r="A869" s="315" t="s">
        <v>1584</v>
      </c>
      <c r="B869" s="315" t="s">
        <v>1583</v>
      </c>
    </row>
    <row r="870" spans="1:2">
      <c r="A870" s="315" t="s">
        <v>1582</v>
      </c>
      <c r="B870" s="315" t="s">
        <v>1581</v>
      </c>
    </row>
    <row r="871" spans="1:2">
      <c r="A871" s="315" t="s">
        <v>1580</v>
      </c>
      <c r="B871" s="315" t="s">
        <v>1579</v>
      </c>
    </row>
    <row r="872" spans="1:2">
      <c r="A872" s="315" t="s">
        <v>1578</v>
      </c>
      <c r="B872" s="315" t="s">
        <v>1577</v>
      </c>
    </row>
    <row r="873" spans="1:2">
      <c r="A873" s="315" t="s">
        <v>1576</v>
      </c>
      <c r="B873" s="315" t="s">
        <v>1575</v>
      </c>
    </row>
    <row r="874" spans="1:2">
      <c r="A874" s="315" t="s">
        <v>1574</v>
      </c>
      <c r="B874" s="315" t="s">
        <v>1573</v>
      </c>
    </row>
    <row r="875" spans="1:2">
      <c r="A875" s="315" t="s">
        <v>1572</v>
      </c>
      <c r="B875" s="315" t="s">
        <v>1571</v>
      </c>
    </row>
    <row r="876" spans="1:2">
      <c r="A876" s="315" t="s">
        <v>1570</v>
      </c>
      <c r="B876" s="315" t="s">
        <v>1569</v>
      </c>
    </row>
    <row r="877" spans="1:2">
      <c r="A877" s="315" t="s">
        <v>1568</v>
      </c>
      <c r="B877" s="315" t="s">
        <v>1567</v>
      </c>
    </row>
    <row r="878" spans="1:2">
      <c r="A878" s="315" t="s">
        <v>1566</v>
      </c>
      <c r="B878" s="315" t="s">
        <v>1565</v>
      </c>
    </row>
    <row r="879" spans="1:2">
      <c r="A879" s="315" t="s">
        <v>1564</v>
      </c>
      <c r="B879" s="315" t="s">
        <v>1563</v>
      </c>
    </row>
    <row r="880" spans="1:2">
      <c r="A880" s="315" t="s">
        <v>1562</v>
      </c>
      <c r="B880" s="315" t="s">
        <v>1561</v>
      </c>
    </row>
    <row r="881" spans="1:2">
      <c r="A881" s="315" t="s">
        <v>1560</v>
      </c>
      <c r="B881" s="315" t="s">
        <v>1559</v>
      </c>
    </row>
    <row r="882" spans="1:2">
      <c r="A882" s="315" t="s">
        <v>1558</v>
      </c>
      <c r="B882" s="315" t="s">
        <v>1557</v>
      </c>
    </row>
    <row r="883" spans="1:2">
      <c r="A883" s="315" t="s">
        <v>1556</v>
      </c>
      <c r="B883" s="315" t="s">
        <v>1555</v>
      </c>
    </row>
    <row r="884" spans="1:2">
      <c r="A884" s="315" t="s">
        <v>1554</v>
      </c>
      <c r="B884" s="315" t="s">
        <v>1553</v>
      </c>
    </row>
    <row r="885" spans="1:2">
      <c r="A885" s="315" t="s">
        <v>1552</v>
      </c>
      <c r="B885" s="315" t="s">
        <v>1551</v>
      </c>
    </row>
    <row r="886" spans="1:2">
      <c r="A886" s="315" t="s">
        <v>1550</v>
      </c>
      <c r="B886" s="315" t="s">
        <v>1549</v>
      </c>
    </row>
    <row r="887" spans="1:2">
      <c r="A887" s="315" t="s">
        <v>1548</v>
      </c>
      <c r="B887" s="315" t="s">
        <v>1547</v>
      </c>
    </row>
    <row r="888" spans="1:2">
      <c r="A888" s="315" t="s">
        <v>1546</v>
      </c>
      <c r="B888" s="315" t="s">
        <v>1545</v>
      </c>
    </row>
    <row r="889" spans="1:2">
      <c r="A889" s="315" t="s">
        <v>1544</v>
      </c>
      <c r="B889" s="315" t="s">
        <v>1543</v>
      </c>
    </row>
    <row r="890" spans="1:2">
      <c r="A890" s="315" t="s">
        <v>1542</v>
      </c>
      <c r="B890" s="315" t="s">
        <v>1541</v>
      </c>
    </row>
    <row r="891" spans="1:2">
      <c r="A891" s="315" t="s">
        <v>1540</v>
      </c>
      <c r="B891" s="315" t="s">
        <v>1539</v>
      </c>
    </row>
    <row r="892" spans="1:2">
      <c r="A892" s="315" t="s">
        <v>1538</v>
      </c>
      <c r="B892" s="315" t="s">
        <v>1537</v>
      </c>
    </row>
    <row r="893" spans="1:2">
      <c r="A893" s="315" t="s">
        <v>1536</v>
      </c>
      <c r="B893" s="315" t="s">
        <v>1535</v>
      </c>
    </row>
    <row r="894" spans="1:2">
      <c r="A894" s="315" t="s">
        <v>1534</v>
      </c>
      <c r="B894" s="315" t="s">
        <v>1533</v>
      </c>
    </row>
    <row r="895" spans="1:2">
      <c r="A895" s="315" t="s">
        <v>1532</v>
      </c>
      <c r="B895" s="315" t="s">
        <v>1531</v>
      </c>
    </row>
    <row r="896" spans="1:2">
      <c r="A896" s="315" t="s">
        <v>1530</v>
      </c>
      <c r="B896" s="315" t="s">
        <v>1529</v>
      </c>
    </row>
    <row r="897" spans="1:2">
      <c r="A897" s="315" t="s">
        <v>1528</v>
      </c>
      <c r="B897" s="315" t="s">
        <v>1527</v>
      </c>
    </row>
    <row r="898" spans="1:2">
      <c r="A898" s="315" t="s">
        <v>1526</v>
      </c>
      <c r="B898" s="315" t="s">
        <v>1525</v>
      </c>
    </row>
    <row r="899" spans="1:2">
      <c r="A899" s="315" t="s">
        <v>1524</v>
      </c>
      <c r="B899" s="315" t="s">
        <v>1523</v>
      </c>
    </row>
    <row r="900" spans="1:2">
      <c r="A900" s="315" t="s">
        <v>1522</v>
      </c>
      <c r="B900" s="315" t="s">
        <v>1521</v>
      </c>
    </row>
    <row r="901" spans="1:2">
      <c r="A901" s="315" t="s">
        <v>1520</v>
      </c>
      <c r="B901" s="315" t="s">
        <v>1519</v>
      </c>
    </row>
    <row r="902" spans="1:2">
      <c r="A902" s="315" t="s">
        <v>1518</v>
      </c>
      <c r="B902" s="315" t="s">
        <v>1517</v>
      </c>
    </row>
    <row r="903" spans="1:2">
      <c r="A903" s="315" t="s">
        <v>1516</v>
      </c>
      <c r="B903" s="315" t="s">
        <v>1515</v>
      </c>
    </row>
    <row r="904" spans="1:2">
      <c r="A904" s="315" t="s">
        <v>1514</v>
      </c>
      <c r="B904" s="315" t="s">
        <v>1513</v>
      </c>
    </row>
    <row r="905" spans="1:2">
      <c r="A905" s="315" t="s">
        <v>1512</v>
      </c>
      <c r="B905" s="315" t="s">
        <v>1511</v>
      </c>
    </row>
    <row r="906" spans="1:2">
      <c r="A906" s="315" t="s">
        <v>1510</v>
      </c>
      <c r="B906" s="315" t="s">
        <v>1509</v>
      </c>
    </row>
    <row r="907" spans="1:2">
      <c r="A907" s="315" t="s">
        <v>1508</v>
      </c>
      <c r="B907" s="315" t="s">
        <v>1507</v>
      </c>
    </row>
    <row r="908" spans="1:2">
      <c r="A908" s="315" t="s">
        <v>1506</v>
      </c>
      <c r="B908" s="315" t="s">
        <v>1505</v>
      </c>
    </row>
    <row r="909" spans="1:2">
      <c r="A909" s="315" t="s">
        <v>1504</v>
      </c>
      <c r="B909" s="315" t="s">
        <v>1503</v>
      </c>
    </row>
    <row r="910" spans="1:2">
      <c r="A910" s="315" t="s">
        <v>1502</v>
      </c>
      <c r="B910" s="315" t="s">
        <v>1501</v>
      </c>
    </row>
    <row r="911" spans="1:2">
      <c r="A911" s="315" t="s">
        <v>1500</v>
      </c>
      <c r="B911" s="315" t="s">
        <v>1499</v>
      </c>
    </row>
    <row r="912" spans="1:2">
      <c r="A912" s="315" t="s">
        <v>1498</v>
      </c>
      <c r="B912" s="315" t="s">
        <v>1497</v>
      </c>
    </row>
    <row r="913" spans="1:2">
      <c r="A913" s="315" t="s">
        <v>1496</v>
      </c>
      <c r="B913" s="315" t="s">
        <v>1495</v>
      </c>
    </row>
    <row r="914" spans="1:2">
      <c r="A914" s="315" t="s">
        <v>1494</v>
      </c>
      <c r="B914" s="315" t="s">
        <v>1493</v>
      </c>
    </row>
    <row r="915" spans="1:2">
      <c r="A915" s="315" t="s">
        <v>1492</v>
      </c>
      <c r="B915" s="315" t="s">
        <v>1491</v>
      </c>
    </row>
    <row r="916" spans="1:2">
      <c r="A916" s="316" t="s">
        <v>3881</v>
      </c>
      <c r="B916" s="315" t="s">
        <v>3882</v>
      </c>
    </row>
    <row r="917" spans="1:2">
      <c r="A917" s="316" t="s">
        <v>3883</v>
      </c>
      <c r="B917" s="315" t="s">
        <v>3884</v>
      </c>
    </row>
    <row r="918" spans="1:2">
      <c r="A918" s="316" t="s">
        <v>3794</v>
      </c>
      <c r="B918" s="315" t="s">
        <v>3801</v>
      </c>
    </row>
    <row r="919" spans="1:2">
      <c r="A919" s="316" t="s">
        <v>3282</v>
      </c>
      <c r="B919" s="315" t="s">
        <v>3885</v>
      </c>
    </row>
    <row r="920" spans="1:2">
      <c r="A920" s="316" t="s">
        <v>3285</v>
      </c>
      <c r="B920" s="315" t="s">
        <v>3886</v>
      </c>
    </row>
    <row r="921" spans="1:2">
      <c r="A921" s="316" t="s">
        <v>3286</v>
      </c>
      <c r="B921" s="315" t="s">
        <v>3887</v>
      </c>
    </row>
    <row r="922" spans="1:2">
      <c r="A922" s="316" t="s">
        <v>3288</v>
      </c>
      <c r="B922" s="315" t="s">
        <v>3886</v>
      </c>
    </row>
    <row r="923" spans="1:2">
      <c r="A923" s="316" t="s">
        <v>3494</v>
      </c>
      <c r="B923" s="315" t="s">
        <v>3887</v>
      </c>
    </row>
    <row r="924" spans="1:2">
      <c r="A924" s="316" t="s">
        <v>3367</v>
      </c>
      <c r="B924" s="315" t="s">
        <v>3888</v>
      </c>
    </row>
    <row r="925" spans="1:2">
      <c r="A925" s="316" t="s">
        <v>3368</v>
      </c>
      <c r="B925" s="315" t="s">
        <v>3887</v>
      </c>
    </row>
    <row r="926" spans="1:2">
      <c r="A926" s="316" t="s">
        <v>3408</v>
      </c>
      <c r="B926" s="315" t="s">
        <v>3889</v>
      </c>
    </row>
    <row r="927" spans="1:2">
      <c r="A927" s="316" t="s">
        <v>3862</v>
      </c>
      <c r="B927" s="315" t="s">
        <v>1003</v>
      </c>
    </row>
    <row r="928" spans="1:2">
      <c r="A928" s="316" t="s">
        <v>3865</v>
      </c>
      <c r="B928" s="315" t="s">
        <v>1006</v>
      </c>
    </row>
    <row r="929" spans="1:2">
      <c r="A929" s="316" t="s">
        <v>3866</v>
      </c>
      <c r="B929" s="315" t="s">
        <v>1007</v>
      </c>
    </row>
    <row r="930" spans="1:2">
      <c r="A930" s="316" t="s">
        <v>3867</v>
      </c>
      <c r="B930" s="315" t="s">
        <v>1008</v>
      </c>
    </row>
    <row r="931" spans="1:2">
      <c r="A931" s="316" t="s">
        <v>3868</v>
      </c>
      <c r="B931" s="315" t="s">
        <v>1009</v>
      </c>
    </row>
    <row r="932" spans="1:2">
      <c r="A932" s="316" t="s">
        <v>3869</v>
      </c>
      <c r="B932" s="315" t="s">
        <v>1013</v>
      </c>
    </row>
    <row r="933" spans="1:2">
      <c r="A933" s="316" t="s">
        <v>3871</v>
      </c>
      <c r="B933" s="315" t="s">
        <v>1016</v>
      </c>
    </row>
    <row r="934" spans="1:2">
      <c r="A934" s="316" t="s">
        <v>3872</v>
      </c>
      <c r="B934" s="315" t="s">
        <v>1017</v>
      </c>
    </row>
    <row r="935" spans="1:2">
      <c r="A935" s="316" t="s">
        <v>3873</v>
      </c>
      <c r="B935" s="315" t="s">
        <v>1018</v>
      </c>
    </row>
    <row r="936" spans="1:2">
      <c r="A936" s="316" t="s">
        <v>3874</v>
      </c>
      <c r="B936" s="315" t="s">
        <v>1019</v>
      </c>
    </row>
    <row r="937" spans="1:2">
      <c r="A937" s="316" t="s">
        <v>3875</v>
      </c>
      <c r="B937" s="315" t="s">
        <v>1100</v>
      </c>
    </row>
    <row r="938" spans="1:2">
      <c r="A938" s="316" t="s">
        <v>3877</v>
      </c>
      <c r="B938" s="315" t="s">
        <v>1103</v>
      </c>
    </row>
    <row r="939" spans="1:2">
      <c r="A939" s="316" t="s">
        <v>3878</v>
      </c>
      <c r="B939" s="315" t="s">
        <v>1104</v>
      </c>
    </row>
    <row r="940" spans="1:2">
      <c r="A940" s="316" t="s">
        <v>3879</v>
      </c>
      <c r="B940" s="315" t="s">
        <v>1105</v>
      </c>
    </row>
    <row r="941" spans="1:2">
      <c r="A941" s="316" t="s">
        <v>3880</v>
      </c>
      <c r="B941" s="315" t="s">
        <v>1106</v>
      </c>
    </row>
    <row r="942" spans="1:2">
      <c r="A942" s="316" t="s">
        <v>3864</v>
      </c>
      <c r="B942" s="315" t="s">
        <v>1005</v>
      </c>
    </row>
    <row r="943" spans="1:2">
      <c r="A943" s="316" t="s">
        <v>3863</v>
      </c>
      <c r="B943" s="315" t="s">
        <v>3802</v>
      </c>
    </row>
    <row r="944" spans="1:2">
      <c r="A944" s="316" t="s">
        <v>3870</v>
      </c>
      <c r="B944" s="315" t="s">
        <v>1015</v>
      </c>
    </row>
    <row r="945" spans="1:2">
      <c r="A945" s="316" t="s">
        <v>3876</v>
      </c>
      <c r="B945" s="315" t="s">
        <v>1102</v>
      </c>
    </row>
    <row r="946" spans="1:2">
      <c r="A946" s="316" t="s">
        <v>3897</v>
      </c>
      <c r="B946" s="315" t="s">
        <v>900</v>
      </c>
    </row>
    <row r="947" spans="1:2">
      <c r="A947" s="315" t="s">
        <v>1490</v>
      </c>
      <c r="B947" s="315" t="s">
        <v>1489</v>
      </c>
    </row>
    <row r="948" spans="1:2">
      <c r="A948" s="315" t="s">
        <v>1488</v>
      </c>
      <c r="B948" s="315" t="s">
        <v>1487</v>
      </c>
    </row>
    <row r="949" spans="1:2">
      <c r="A949" s="315" t="s">
        <v>1486</v>
      </c>
      <c r="B949" s="315" t="s">
        <v>235</v>
      </c>
    </row>
    <row r="950" spans="1:2">
      <c r="A950" s="315" t="s">
        <v>1485</v>
      </c>
      <c r="B950" s="315" t="s">
        <v>1484</v>
      </c>
    </row>
    <row r="951" spans="1:2">
      <c r="A951" s="315" t="s">
        <v>786</v>
      </c>
      <c r="B951" s="315" t="s">
        <v>553</v>
      </c>
    </row>
    <row r="952" spans="1:2">
      <c r="A952" s="315" t="s">
        <v>787</v>
      </c>
      <c r="B952" s="315" t="s">
        <v>554</v>
      </c>
    </row>
    <row r="953" spans="1:2">
      <c r="A953" s="315" t="s">
        <v>789</v>
      </c>
      <c r="B953" s="315" t="s">
        <v>555</v>
      </c>
    </row>
    <row r="954" spans="1:2">
      <c r="A954" s="315" t="s">
        <v>788</v>
      </c>
      <c r="B954" s="315" t="s">
        <v>556</v>
      </c>
    </row>
    <row r="955" spans="1:2">
      <c r="A955" s="315" t="s">
        <v>796</v>
      </c>
      <c r="B955" s="315" t="s">
        <v>558</v>
      </c>
    </row>
    <row r="956" spans="1:2">
      <c r="A956" s="315" t="s">
        <v>797</v>
      </c>
      <c r="B956" s="315" t="s">
        <v>559</v>
      </c>
    </row>
    <row r="957" spans="1:2">
      <c r="A957" s="315" t="s">
        <v>799</v>
      </c>
      <c r="B957" s="315" t="s">
        <v>561</v>
      </c>
    </row>
    <row r="958" spans="1:2">
      <c r="A958" s="315" t="s">
        <v>798</v>
      </c>
      <c r="B958" s="315" t="s">
        <v>560</v>
      </c>
    </row>
    <row r="959" spans="1:2">
      <c r="A959" s="315" t="s">
        <v>1483</v>
      </c>
      <c r="B959" s="315" t="s">
        <v>1482</v>
      </c>
    </row>
    <row r="960" spans="1:2">
      <c r="A960" s="315" t="s">
        <v>1481</v>
      </c>
      <c r="B960" s="315" t="s">
        <v>1480</v>
      </c>
    </row>
    <row r="961" spans="1:2">
      <c r="A961" s="315" t="s">
        <v>1479</v>
      </c>
      <c r="B961" s="315" t="s">
        <v>1478</v>
      </c>
    </row>
    <row r="962" spans="1:2">
      <c r="A962" s="315" t="s">
        <v>1477</v>
      </c>
      <c r="B962" s="315" t="s">
        <v>1476</v>
      </c>
    </row>
    <row r="963" spans="1:2">
      <c r="A963" s="315" t="s">
        <v>1475</v>
      </c>
      <c r="B963" s="315" t="s">
        <v>1474</v>
      </c>
    </row>
    <row r="964" spans="1:2">
      <c r="A964" s="315" t="s">
        <v>1473</v>
      </c>
      <c r="B964" s="315" t="s">
        <v>216</v>
      </c>
    </row>
    <row r="965" spans="1:2">
      <c r="A965" s="315" t="s">
        <v>1472</v>
      </c>
      <c r="B965" s="315" t="s">
        <v>1471</v>
      </c>
    </row>
    <row r="966" spans="1:2">
      <c r="A966" s="315" t="s">
        <v>1470</v>
      </c>
      <c r="B966" s="315" t="s">
        <v>217</v>
      </c>
    </row>
    <row r="967" spans="1:2">
      <c r="A967" s="315" t="s">
        <v>1469</v>
      </c>
      <c r="B967" s="315" t="s">
        <v>218</v>
      </c>
    </row>
    <row r="968" spans="1:2">
      <c r="A968" s="315" t="s">
        <v>1468</v>
      </c>
      <c r="B968" s="315" t="s">
        <v>219</v>
      </c>
    </row>
    <row r="969" spans="1:2">
      <c r="A969" s="315" t="s">
        <v>1467</v>
      </c>
      <c r="B969" s="315" t="s">
        <v>220</v>
      </c>
    </row>
    <row r="970" spans="1:2">
      <c r="A970" s="315" t="s">
        <v>1466</v>
      </c>
      <c r="B970" s="315" t="s">
        <v>221</v>
      </c>
    </row>
    <row r="971" spans="1:2">
      <c r="A971" s="315" t="s">
        <v>1465</v>
      </c>
      <c r="B971" s="315" t="s">
        <v>222</v>
      </c>
    </row>
    <row r="972" spans="1:2">
      <c r="A972" s="315" t="s">
        <v>1464</v>
      </c>
      <c r="B972" s="315" t="s">
        <v>223</v>
      </c>
    </row>
    <row r="973" spans="1:2">
      <c r="A973" s="315" t="s">
        <v>1463</v>
      </c>
      <c r="B973" s="315" t="s">
        <v>227</v>
      </c>
    </row>
    <row r="974" spans="1:2">
      <c r="A974" s="315" t="s">
        <v>906</v>
      </c>
      <c r="B974" s="315" t="s">
        <v>224</v>
      </c>
    </row>
    <row r="975" spans="1:2">
      <c r="A975" s="315" t="s">
        <v>1462</v>
      </c>
      <c r="B975" s="315" t="s">
        <v>1461</v>
      </c>
    </row>
    <row r="976" spans="1:2">
      <c r="A976" s="315" t="s">
        <v>1460</v>
      </c>
      <c r="B976" s="315" t="s">
        <v>1458</v>
      </c>
    </row>
    <row r="977" spans="1:2">
      <c r="A977" s="315" t="s">
        <v>1459</v>
      </c>
      <c r="B977" s="315" t="s">
        <v>1458</v>
      </c>
    </row>
    <row r="978" spans="1:2">
      <c r="A978" s="315" t="s">
        <v>1457</v>
      </c>
      <c r="B978" s="315" t="s">
        <v>1456</v>
      </c>
    </row>
    <row r="979" spans="1:2">
      <c r="A979" s="315" t="s">
        <v>1455</v>
      </c>
      <c r="B979" s="315" t="s">
        <v>1454</v>
      </c>
    </row>
    <row r="980" spans="1:2">
      <c r="A980" s="315" t="s">
        <v>1453</v>
      </c>
      <c r="B980" s="315" t="s">
        <v>242</v>
      </c>
    </row>
    <row r="981" spans="1:2">
      <c r="A981" s="315" t="s">
        <v>1452</v>
      </c>
      <c r="B981" s="315" t="s">
        <v>1451</v>
      </c>
    </row>
    <row r="982" spans="1:2">
      <c r="A982" s="315" t="s">
        <v>1450</v>
      </c>
      <c r="B982" s="315" t="s">
        <v>1449</v>
      </c>
    </row>
    <row r="983" spans="1:2">
      <c r="A983" s="315" t="s">
        <v>879</v>
      </c>
      <c r="B983" s="315" t="s">
        <v>234</v>
      </c>
    </row>
    <row r="984" spans="1:2">
      <c r="A984" s="315" t="s">
        <v>1448</v>
      </c>
      <c r="B984" s="315" t="s">
        <v>236</v>
      </c>
    </row>
    <row r="985" spans="1:2">
      <c r="A985" s="315" t="s">
        <v>1447</v>
      </c>
      <c r="B985" s="315" t="s">
        <v>237</v>
      </c>
    </row>
    <row r="986" spans="1:2">
      <c r="A986" s="315" t="s">
        <v>1446</v>
      </c>
      <c r="B986" s="315" t="s">
        <v>1445</v>
      </c>
    </row>
    <row r="987" spans="1:2">
      <c r="A987" s="315" t="s">
        <v>1444</v>
      </c>
      <c r="B987" s="315" t="s">
        <v>1443</v>
      </c>
    </row>
    <row r="988" spans="1:2">
      <c r="A988" s="315" t="s">
        <v>1442</v>
      </c>
      <c r="B988" s="315" t="s">
        <v>1010</v>
      </c>
    </row>
    <row r="989" spans="1:2">
      <c r="A989" s="315" t="s">
        <v>1441</v>
      </c>
      <c r="B989" s="315" t="s">
        <v>1440</v>
      </c>
    </row>
    <row r="990" spans="1:2">
      <c r="A990" s="315" t="s">
        <v>1439</v>
      </c>
      <c r="B990" s="315" t="s">
        <v>662</v>
      </c>
    </row>
    <row r="991" spans="1:2">
      <c r="A991" s="315" t="s">
        <v>1438</v>
      </c>
      <c r="B991" s="315" t="s">
        <v>1437</v>
      </c>
    </row>
    <row r="992" spans="1:2">
      <c r="A992" s="315" t="s">
        <v>1436</v>
      </c>
      <c r="B992" s="315" t="s">
        <v>1166</v>
      </c>
    </row>
    <row r="993" spans="1:2">
      <c r="A993" s="315" t="s">
        <v>1435</v>
      </c>
      <c r="B993" s="315" t="s">
        <v>1434</v>
      </c>
    </row>
    <row r="994" spans="1:2">
      <c r="A994" s="315" t="s">
        <v>1433</v>
      </c>
      <c r="B994" s="315" t="s">
        <v>505</v>
      </c>
    </row>
    <row r="995" spans="1:2">
      <c r="A995" s="315" t="s">
        <v>1432</v>
      </c>
      <c r="B995" s="315" t="s">
        <v>1431</v>
      </c>
    </row>
    <row r="996" spans="1:2">
      <c r="A996" s="315" t="s">
        <v>1430</v>
      </c>
      <c r="B996" s="315" t="s">
        <v>1429</v>
      </c>
    </row>
    <row r="997" spans="1:2">
      <c r="A997" s="315" t="s">
        <v>1428</v>
      </c>
      <c r="B997" s="315" t="s">
        <v>1427</v>
      </c>
    </row>
    <row r="998" spans="1:2">
      <c r="A998" s="315" t="s">
        <v>1426</v>
      </c>
      <c r="B998" s="315" t="s">
        <v>1425</v>
      </c>
    </row>
    <row r="999" spans="1:2">
      <c r="A999" s="315" t="s">
        <v>1424</v>
      </c>
      <c r="B999" s="315" t="s">
        <v>1423</v>
      </c>
    </row>
    <row r="1000" spans="1:2">
      <c r="A1000" s="315" t="s">
        <v>1422</v>
      </c>
      <c r="B1000" s="315" t="s">
        <v>1421</v>
      </c>
    </row>
    <row r="1001" spans="1:2">
      <c r="A1001" s="315" t="s">
        <v>1420</v>
      </c>
      <c r="B1001" s="315" t="s">
        <v>1419</v>
      </c>
    </row>
    <row r="1002" spans="1:2">
      <c r="A1002" s="315" t="s">
        <v>1418</v>
      </c>
      <c r="B1002" s="315" t="s">
        <v>323</v>
      </c>
    </row>
    <row r="1003" spans="1:2">
      <c r="A1003" s="315" t="s">
        <v>1417</v>
      </c>
      <c r="B1003" s="315" t="s">
        <v>1416</v>
      </c>
    </row>
    <row r="1004" spans="1:2">
      <c r="A1004" s="315" t="s">
        <v>1415</v>
      </c>
      <c r="B1004" s="315" t="s">
        <v>1167</v>
      </c>
    </row>
    <row r="1005" spans="1:2">
      <c r="A1005" s="315" t="s">
        <v>1414</v>
      </c>
      <c r="B1005" s="315" t="s">
        <v>1413</v>
      </c>
    </row>
    <row r="1006" spans="1:2">
      <c r="A1006" s="315" t="s">
        <v>1412</v>
      </c>
      <c r="B1006" s="315" t="s">
        <v>1411</v>
      </c>
    </row>
    <row r="1007" spans="1:2">
      <c r="A1007" s="315" t="s">
        <v>1410</v>
      </c>
      <c r="B1007" s="315" t="s">
        <v>1409</v>
      </c>
    </row>
    <row r="1008" spans="1:2">
      <c r="A1008" s="315" t="s">
        <v>1408</v>
      </c>
      <c r="B1008" s="315" t="s">
        <v>1407</v>
      </c>
    </row>
    <row r="1009" spans="1:2">
      <c r="A1009" s="315" t="s">
        <v>1406</v>
      </c>
      <c r="B1009" s="315" t="s">
        <v>1405</v>
      </c>
    </row>
    <row r="1010" spans="1:2">
      <c r="A1010" s="315" t="s">
        <v>1404</v>
      </c>
      <c r="B1010" s="315" t="s">
        <v>1403</v>
      </c>
    </row>
    <row r="1011" spans="1:2">
      <c r="A1011" s="315" t="s">
        <v>1402</v>
      </c>
      <c r="B1011" s="315" t="s">
        <v>1401</v>
      </c>
    </row>
    <row r="1012" spans="1:2">
      <c r="A1012" s="315" t="s">
        <v>1400</v>
      </c>
      <c r="B1012" s="315" t="s">
        <v>1399</v>
      </c>
    </row>
    <row r="1013" spans="1:2">
      <c r="A1013" s="315" t="s">
        <v>1398</v>
      </c>
      <c r="B1013" s="315" t="s">
        <v>1397</v>
      </c>
    </row>
    <row r="1014" spans="1:2">
      <c r="A1014" s="315" t="s">
        <v>1396</v>
      </c>
      <c r="B1014" s="315" t="s">
        <v>1395</v>
      </c>
    </row>
    <row r="1015" spans="1:2">
      <c r="A1015" s="315" t="s">
        <v>1394</v>
      </c>
      <c r="B1015" s="315" t="s">
        <v>1393</v>
      </c>
    </row>
    <row r="1016" spans="1:2">
      <c r="A1016" s="315" t="s">
        <v>1392</v>
      </c>
      <c r="B1016" s="315" t="s">
        <v>1377</v>
      </c>
    </row>
    <row r="1017" spans="1:2">
      <c r="A1017" s="315" t="s">
        <v>1391</v>
      </c>
      <c r="B1017" s="315" t="s">
        <v>1375</v>
      </c>
    </row>
    <row r="1018" spans="1:2">
      <c r="A1018" s="315" t="s">
        <v>1390</v>
      </c>
      <c r="B1018" s="315" t="s">
        <v>1389</v>
      </c>
    </row>
    <row r="1019" spans="1:2">
      <c r="A1019" s="315" t="s">
        <v>1388</v>
      </c>
      <c r="B1019" s="315" t="s">
        <v>1387</v>
      </c>
    </row>
    <row r="1020" spans="1:2">
      <c r="A1020" s="315" t="s">
        <v>1386</v>
      </c>
      <c r="B1020" s="315" t="s">
        <v>1385</v>
      </c>
    </row>
    <row r="1021" spans="1:2">
      <c r="A1021" s="315" t="s">
        <v>1384</v>
      </c>
      <c r="B1021" s="315" t="s">
        <v>1383</v>
      </c>
    </row>
    <row r="1022" spans="1:2">
      <c r="A1022" s="315" t="s">
        <v>1382</v>
      </c>
      <c r="B1022" s="315" t="s">
        <v>1381</v>
      </c>
    </row>
    <row r="1023" spans="1:2">
      <c r="A1023" s="315" t="s">
        <v>1380</v>
      </c>
      <c r="B1023" s="315" t="s">
        <v>1379</v>
      </c>
    </row>
    <row r="1024" spans="1:2">
      <c r="A1024" s="315" t="s">
        <v>1378</v>
      </c>
      <c r="B1024" s="315" t="s">
        <v>1377</v>
      </c>
    </row>
    <row r="1025" spans="1:2">
      <c r="A1025" s="315" t="s">
        <v>1376</v>
      </c>
      <c r="B1025" s="315" t="s">
        <v>1375</v>
      </c>
    </row>
    <row r="1026" spans="1:2">
      <c r="A1026" s="315" t="s">
        <v>1374</v>
      </c>
      <c r="B1026" s="315" t="s">
        <v>1373</v>
      </c>
    </row>
    <row r="1027" spans="1:2">
      <c r="A1027" s="315" t="s">
        <v>1372</v>
      </c>
      <c r="B1027" s="315" t="s">
        <v>1371</v>
      </c>
    </row>
    <row r="1028" spans="1:2">
      <c r="A1028" s="315" t="s">
        <v>1370</v>
      </c>
      <c r="B1028" s="315" t="s">
        <v>1369</v>
      </c>
    </row>
    <row r="1029" spans="1:2">
      <c r="A1029" s="315" t="s">
        <v>1368</v>
      </c>
      <c r="B1029" s="315" t="s">
        <v>1367</v>
      </c>
    </row>
    <row r="1030" spans="1:2">
      <c r="A1030" s="315" t="s">
        <v>1366</v>
      </c>
      <c r="B1030" s="315" t="s">
        <v>1365</v>
      </c>
    </row>
    <row r="1031" spans="1:2">
      <c r="A1031" s="315" t="s">
        <v>1364</v>
      </c>
      <c r="B1031" s="315" t="s">
        <v>1363</v>
      </c>
    </row>
    <row r="1032" spans="1:2">
      <c r="A1032" s="315" t="s">
        <v>1362</v>
      </c>
      <c r="B1032" s="315" t="s">
        <v>1361</v>
      </c>
    </row>
    <row r="1033" spans="1:2">
      <c r="A1033" s="315" t="s">
        <v>1360</v>
      </c>
      <c r="B1033" s="315" t="s">
        <v>1359</v>
      </c>
    </row>
    <row r="1034" spans="1:2">
      <c r="A1034" s="315" t="s">
        <v>1358</v>
      </c>
      <c r="B1034" s="315" t="s">
        <v>1357</v>
      </c>
    </row>
    <row r="1035" spans="1:2">
      <c r="A1035" s="315" t="s">
        <v>1356</v>
      </c>
      <c r="B1035" s="315" t="s">
        <v>1355</v>
      </c>
    </row>
    <row r="1036" spans="1:2">
      <c r="A1036" s="315" t="s">
        <v>1354</v>
      </c>
      <c r="B1036" s="315" t="s">
        <v>1353</v>
      </c>
    </row>
    <row r="1037" spans="1:2">
      <c r="A1037" s="315" t="s">
        <v>1352</v>
      </c>
      <c r="B1037" s="315" t="s">
        <v>1351</v>
      </c>
    </row>
    <row r="1038" spans="1:2">
      <c r="A1038" s="315" t="s">
        <v>1350</v>
      </c>
      <c r="B1038" s="315" t="s">
        <v>1349</v>
      </c>
    </row>
    <row r="1039" spans="1:2">
      <c r="A1039" s="315" t="s">
        <v>1348</v>
      </c>
      <c r="B1039" s="315" t="s">
        <v>1003</v>
      </c>
    </row>
    <row r="1040" spans="1:2">
      <c r="A1040" s="315" t="s">
        <v>1347</v>
      </c>
      <c r="B1040" s="315" t="s">
        <v>1004</v>
      </c>
    </row>
    <row r="1041" spans="1:2">
      <c r="A1041" s="315" t="s">
        <v>1346</v>
      </c>
      <c r="B1041" s="315" t="s">
        <v>1005</v>
      </c>
    </row>
    <row r="1042" spans="1:2">
      <c r="A1042" s="315" t="s">
        <v>1345</v>
      </c>
      <c r="B1042" s="315" t="s">
        <v>1006</v>
      </c>
    </row>
    <row r="1043" spans="1:2">
      <c r="A1043" s="315" t="s">
        <v>1344</v>
      </c>
      <c r="B1043" s="315" t="s">
        <v>1007</v>
      </c>
    </row>
    <row r="1044" spans="1:2">
      <c r="A1044" s="315" t="s">
        <v>1343</v>
      </c>
      <c r="B1044" s="315" t="s">
        <v>1008</v>
      </c>
    </row>
    <row r="1045" spans="1:2">
      <c r="A1045" s="315" t="s">
        <v>1342</v>
      </c>
      <c r="B1045" s="315" t="s">
        <v>1009</v>
      </c>
    </row>
    <row r="1046" spans="1:2">
      <c r="A1046" s="315" t="s">
        <v>1341</v>
      </c>
      <c r="B1046" s="315" t="s">
        <v>1100</v>
      </c>
    </row>
    <row r="1047" spans="1:2">
      <c r="A1047" s="315" t="s">
        <v>1340</v>
      </c>
      <c r="B1047" s="315" t="s">
        <v>1101</v>
      </c>
    </row>
    <row r="1048" spans="1:2">
      <c r="A1048" s="315" t="s">
        <v>1339</v>
      </c>
      <c r="B1048" s="315" t="s">
        <v>1102</v>
      </c>
    </row>
    <row r="1049" spans="1:2">
      <c r="A1049" s="315" t="s">
        <v>1338</v>
      </c>
      <c r="B1049" s="315" t="s">
        <v>1103</v>
      </c>
    </row>
    <row r="1050" spans="1:2">
      <c r="A1050" s="315" t="s">
        <v>1337</v>
      </c>
      <c r="B1050" s="315" t="s">
        <v>1104</v>
      </c>
    </row>
    <row r="1051" spans="1:2">
      <c r="A1051" s="315" t="s">
        <v>1336</v>
      </c>
      <c r="B1051" s="315" t="s">
        <v>1105</v>
      </c>
    </row>
    <row r="1052" spans="1:2">
      <c r="A1052" s="315" t="s">
        <v>1335</v>
      </c>
      <c r="B1052" s="315" t="s">
        <v>1106</v>
      </c>
    </row>
    <row r="1053" spans="1:2">
      <c r="A1053" s="315" t="s">
        <v>1334</v>
      </c>
      <c r="B1053" s="315" t="s">
        <v>1013</v>
      </c>
    </row>
    <row r="1054" spans="1:2">
      <c r="A1054" s="315" t="s">
        <v>1333</v>
      </c>
      <c r="B1054" s="315" t="s">
        <v>1014</v>
      </c>
    </row>
    <row r="1055" spans="1:2">
      <c r="A1055" s="315" t="s">
        <v>1332</v>
      </c>
      <c r="B1055" s="315" t="s">
        <v>1015</v>
      </c>
    </row>
    <row r="1056" spans="1:2">
      <c r="A1056" s="315" t="s">
        <v>1331</v>
      </c>
      <c r="B1056" s="315" t="s">
        <v>1016</v>
      </c>
    </row>
    <row r="1057" spans="1:2">
      <c r="A1057" s="315" t="s">
        <v>1330</v>
      </c>
      <c r="B1057" s="315" t="s">
        <v>1017</v>
      </c>
    </row>
    <row r="1058" spans="1:2">
      <c r="A1058" s="315" t="s">
        <v>1329</v>
      </c>
      <c r="B1058" s="315" t="s">
        <v>1018</v>
      </c>
    </row>
    <row r="1059" spans="1:2">
      <c r="A1059" s="315" t="s">
        <v>1328</v>
      </c>
      <c r="B1059" s="315" t="s">
        <v>1019</v>
      </c>
    </row>
    <row r="1060" spans="1:2">
      <c r="A1060" s="315" t="s">
        <v>1327</v>
      </c>
      <c r="B1060" s="315" t="s">
        <v>504</v>
      </c>
    </row>
    <row r="1061" spans="1:2">
      <c r="A1061" s="315" t="s">
        <v>1326</v>
      </c>
      <c r="B1061" s="315" t="s">
        <v>1325</v>
      </c>
    </row>
    <row r="1062" spans="1:2">
      <c r="A1062" s="315" t="s">
        <v>1324</v>
      </c>
      <c r="B1062" s="315" t="s">
        <v>506</v>
      </c>
    </row>
    <row r="1063" spans="1:2">
      <c r="A1063" s="315" t="s">
        <v>1323</v>
      </c>
      <c r="B1063" s="315" t="s">
        <v>656</v>
      </c>
    </row>
    <row r="1064" spans="1:2">
      <c r="A1064" s="315" t="s">
        <v>1322</v>
      </c>
      <c r="B1064" s="315" t="s">
        <v>657</v>
      </c>
    </row>
    <row r="1065" spans="1:2">
      <c r="A1065" s="315" t="s">
        <v>1321</v>
      </c>
      <c r="B1065" s="315" t="s">
        <v>658</v>
      </c>
    </row>
    <row r="1066" spans="1:2">
      <c r="A1066" s="315" t="s">
        <v>1320</v>
      </c>
      <c r="B1066" s="315" t="s">
        <v>659</v>
      </c>
    </row>
    <row r="1067" spans="1:2">
      <c r="A1067" s="315" t="s">
        <v>1319</v>
      </c>
      <c r="B1067" s="315" t="s">
        <v>660</v>
      </c>
    </row>
    <row r="1068" spans="1:2">
      <c r="A1068" s="315" t="s">
        <v>1318</v>
      </c>
      <c r="B1068" s="315" t="s">
        <v>661</v>
      </c>
    </row>
    <row r="1069" spans="1:2">
      <c r="A1069" s="315" t="s">
        <v>1317</v>
      </c>
      <c r="B1069" s="315" t="s">
        <v>1316</v>
      </c>
    </row>
    <row r="1070" spans="1:2">
      <c r="A1070" s="315" t="s">
        <v>1315</v>
      </c>
      <c r="B1070" s="315" t="s">
        <v>669</v>
      </c>
    </row>
    <row r="1071" spans="1:2">
      <c r="A1071" s="315" t="s">
        <v>1314</v>
      </c>
      <c r="B1071" s="315" t="s">
        <v>670</v>
      </c>
    </row>
    <row r="1072" spans="1:2">
      <c r="A1072" s="315" t="s">
        <v>1313</v>
      </c>
      <c r="B1072" s="315" t="s">
        <v>671</v>
      </c>
    </row>
    <row r="1073" spans="1:2">
      <c r="A1073" s="315" t="s">
        <v>1312</v>
      </c>
      <c r="B1073" s="315" t="s">
        <v>672</v>
      </c>
    </row>
    <row r="1074" spans="1:2">
      <c r="A1074" s="315" t="s">
        <v>1311</v>
      </c>
      <c r="B1074" s="315" t="s">
        <v>673</v>
      </c>
    </row>
    <row r="1075" spans="1:2">
      <c r="A1075" s="315" t="s">
        <v>1310</v>
      </c>
      <c r="B1075" s="315" t="s">
        <v>674</v>
      </c>
    </row>
    <row r="1076" spans="1:2">
      <c r="A1076" s="315" t="s">
        <v>1309</v>
      </c>
      <c r="B1076" s="315" t="s">
        <v>675</v>
      </c>
    </row>
    <row r="1077" spans="1:2">
      <c r="A1077" s="315" t="s">
        <v>1308</v>
      </c>
      <c r="B1077" s="315" t="s">
        <v>676</v>
      </c>
    </row>
    <row r="1078" spans="1:2">
      <c r="A1078" s="315" t="s">
        <v>1307</v>
      </c>
      <c r="B1078" s="315" t="s">
        <v>677</v>
      </c>
    </row>
    <row r="1079" spans="1:2">
      <c r="A1079" s="315" t="s">
        <v>1306</v>
      </c>
      <c r="B1079" s="315" t="s">
        <v>678</v>
      </c>
    </row>
    <row r="1080" spans="1:2">
      <c r="A1080" s="315" t="s">
        <v>1305</v>
      </c>
      <c r="B1080" s="315" t="s">
        <v>679</v>
      </c>
    </row>
    <row r="1081" spans="1:2">
      <c r="A1081" s="315" t="s">
        <v>1304</v>
      </c>
      <c r="B1081" s="315" t="s">
        <v>680</v>
      </c>
    </row>
    <row r="1082" spans="1:2">
      <c r="A1082" s="315" t="s">
        <v>1303</v>
      </c>
      <c r="B1082" s="315" t="s">
        <v>681</v>
      </c>
    </row>
    <row r="1083" spans="1:2">
      <c r="A1083" s="315" t="s">
        <v>1302</v>
      </c>
      <c r="B1083" s="315" t="s">
        <v>1301</v>
      </c>
    </row>
    <row r="1084" spans="1:2">
      <c r="A1084" s="315" t="s">
        <v>1300</v>
      </c>
      <c r="B1084" s="315" t="s">
        <v>1299</v>
      </c>
    </row>
    <row r="1085" spans="1:2">
      <c r="A1085" s="315" t="s">
        <v>1298</v>
      </c>
      <c r="B1085" s="315" t="s">
        <v>1297</v>
      </c>
    </row>
    <row r="1086" spans="1:2">
      <c r="A1086" s="315" t="s">
        <v>1296</v>
      </c>
      <c r="B1086" s="315" t="s">
        <v>1295</v>
      </c>
    </row>
    <row r="1087" spans="1:2">
      <c r="A1087" s="315" t="s">
        <v>1294</v>
      </c>
      <c r="B1087" s="315" t="s">
        <v>682</v>
      </c>
    </row>
    <row r="1088" spans="1:2">
      <c r="A1088" s="315" t="s">
        <v>1293</v>
      </c>
      <c r="B1088" s="315" t="s">
        <v>683</v>
      </c>
    </row>
    <row r="1089" spans="1:2">
      <c r="A1089" s="315" t="s">
        <v>1292</v>
      </c>
      <c r="B1089" s="315" t="s">
        <v>684</v>
      </c>
    </row>
    <row r="1090" spans="1:2">
      <c r="A1090" s="315" t="s">
        <v>1291</v>
      </c>
      <c r="B1090" s="315" t="s">
        <v>685</v>
      </c>
    </row>
    <row r="1091" spans="1:2">
      <c r="A1091" s="315" t="s">
        <v>1290</v>
      </c>
      <c r="B1091" s="315" t="s">
        <v>1289</v>
      </c>
    </row>
    <row r="1092" spans="1:2">
      <c r="A1092" s="315" t="s">
        <v>1288</v>
      </c>
      <c r="B1092" s="315" t="s">
        <v>686</v>
      </c>
    </row>
    <row r="1093" spans="1:2">
      <c r="A1093" s="315" t="s">
        <v>1287</v>
      </c>
      <c r="B1093" s="315" t="s">
        <v>666</v>
      </c>
    </row>
    <row r="1094" spans="1:2">
      <c r="A1094" s="315" t="s">
        <v>1286</v>
      </c>
      <c r="B1094" s="315" t="s">
        <v>667</v>
      </c>
    </row>
    <row r="1095" spans="1:2">
      <c r="A1095" s="315" t="s">
        <v>1285</v>
      </c>
      <c r="B1095" s="315" t="s">
        <v>668</v>
      </c>
    </row>
    <row r="1096" spans="1:2">
      <c r="A1096" s="315" t="s">
        <v>1284</v>
      </c>
      <c r="B1096" s="315" t="s">
        <v>664</v>
      </c>
    </row>
    <row r="1097" spans="1:2">
      <c r="A1097" s="315" t="s">
        <v>1283</v>
      </c>
      <c r="B1097" s="315" t="s">
        <v>1282</v>
      </c>
    </row>
    <row r="1098" spans="1:2">
      <c r="A1098" s="315" t="s">
        <v>1281</v>
      </c>
      <c r="B1098" s="315" t="s">
        <v>665</v>
      </c>
    </row>
    <row r="1099" spans="1:2">
      <c r="A1099" s="315" t="s">
        <v>1280</v>
      </c>
      <c r="B1099" s="315" t="s">
        <v>352</v>
      </c>
    </row>
    <row r="1100" spans="1:2">
      <c r="A1100" s="315" t="s">
        <v>1279</v>
      </c>
      <c r="B1100" s="315" t="s">
        <v>687</v>
      </c>
    </row>
    <row r="1101" spans="1:2">
      <c r="A1101" s="315" t="s">
        <v>1278</v>
      </c>
      <c r="B1101" s="315" t="s">
        <v>688</v>
      </c>
    </row>
    <row r="1102" spans="1:2">
      <c r="A1102" s="315" t="s">
        <v>1277</v>
      </c>
      <c r="B1102" s="315" t="s">
        <v>689</v>
      </c>
    </row>
    <row r="1103" spans="1:2">
      <c r="A1103" s="315" t="s">
        <v>1276</v>
      </c>
      <c r="B1103" s="315" t="s">
        <v>690</v>
      </c>
    </row>
    <row r="1104" spans="1:2">
      <c r="A1104" s="315" t="s">
        <v>1275</v>
      </c>
      <c r="B1104" s="315" t="s">
        <v>1274</v>
      </c>
    </row>
    <row r="1105" spans="1:2">
      <c r="A1105" s="315" t="s">
        <v>1273</v>
      </c>
      <c r="B1105" s="315" t="s">
        <v>691</v>
      </c>
    </row>
    <row r="1106" spans="1:2">
      <c r="A1106" s="315" t="s">
        <v>1272</v>
      </c>
      <c r="B1106" s="315" t="s">
        <v>693</v>
      </c>
    </row>
    <row r="1107" spans="1:2">
      <c r="A1107" s="315" t="s">
        <v>1271</v>
      </c>
      <c r="B1107" s="315" t="s">
        <v>692</v>
      </c>
    </row>
    <row r="1108" spans="1:2">
      <c r="A1108" s="315" t="s">
        <v>1270</v>
      </c>
      <c r="B1108" s="315" t="s">
        <v>694</v>
      </c>
    </row>
    <row r="1109" spans="1:2">
      <c r="A1109" s="315" t="s">
        <v>1269</v>
      </c>
      <c r="B1109" s="315" t="s">
        <v>695</v>
      </c>
    </row>
    <row r="1110" spans="1:2">
      <c r="A1110" s="315" t="s">
        <v>1268</v>
      </c>
      <c r="B1110" s="315" t="s">
        <v>696</v>
      </c>
    </row>
    <row r="1111" spans="1:2">
      <c r="A1111" s="315" t="s">
        <v>1267</v>
      </c>
      <c r="B1111" s="315" t="s">
        <v>697</v>
      </c>
    </row>
    <row r="1112" spans="1:2">
      <c r="A1112" s="315" t="s">
        <v>1266</v>
      </c>
      <c r="B1112" s="315" t="s">
        <v>698</v>
      </c>
    </row>
    <row r="1113" spans="1:2">
      <c r="A1113" s="315" t="s">
        <v>1265</v>
      </c>
      <c r="B1113" s="315" t="s">
        <v>699</v>
      </c>
    </row>
    <row r="1114" spans="1:2">
      <c r="A1114" s="315" t="s">
        <v>1264</v>
      </c>
      <c r="B1114" s="315" t="s">
        <v>700</v>
      </c>
    </row>
    <row r="1115" spans="1:2">
      <c r="A1115" s="315" t="s">
        <v>1263</v>
      </c>
      <c r="B1115" s="315" t="s">
        <v>701</v>
      </c>
    </row>
    <row r="1116" spans="1:2">
      <c r="A1116" s="315" t="s">
        <v>1262</v>
      </c>
      <c r="B1116" s="315" t="s">
        <v>702</v>
      </c>
    </row>
    <row r="1117" spans="1:2">
      <c r="A1117" s="315" t="s">
        <v>1261</v>
      </c>
      <c r="B1117" s="315" t="s">
        <v>703</v>
      </c>
    </row>
    <row r="1118" spans="1:2">
      <c r="A1118" s="315" t="s">
        <v>1260</v>
      </c>
      <c r="B1118" s="315" t="s">
        <v>704</v>
      </c>
    </row>
    <row r="1119" spans="1:2">
      <c r="A1119" s="315" t="s">
        <v>1259</v>
      </c>
      <c r="B1119" s="315" t="s">
        <v>705</v>
      </c>
    </row>
    <row r="1120" spans="1:2">
      <c r="A1120" s="315" t="s">
        <v>1258</v>
      </c>
      <c r="B1120" s="315" t="s">
        <v>706</v>
      </c>
    </row>
    <row r="1121" spans="1:2">
      <c r="A1121" s="315" t="s">
        <v>1257</v>
      </c>
      <c r="B1121" s="315" t="s">
        <v>707</v>
      </c>
    </row>
    <row r="1122" spans="1:2">
      <c r="A1122" s="315" t="s">
        <v>1256</v>
      </c>
      <c r="B1122" s="315" t="s">
        <v>708</v>
      </c>
    </row>
    <row r="1123" spans="1:2">
      <c r="A1123" s="315" t="s">
        <v>1255</v>
      </c>
      <c r="B1123" s="315" t="s">
        <v>709</v>
      </c>
    </row>
    <row r="1124" spans="1:2">
      <c r="A1124" s="315" t="s">
        <v>1254</v>
      </c>
      <c r="B1124" s="315" t="s">
        <v>1253</v>
      </c>
    </row>
    <row r="1125" spans="1:2">
      <c r="A1125" s="315" t="s">
        <v>1252</v>
      </c>
      <c r="B1125" s="315" t="s">
        <v>1251</v>
      </c>
    </row>
    <row r="1126" spans="1:2">
      <c r="A1126" s="315" t="s">
        <v>1250</v>
      </c>
      <c r="B1126" s="315" t="s">
        <v>271</v>
      </c>
    </row>
    <row r="1127" spans="1:2">
      <c r="A1127" s="315" t="s">
        <v>1249</v>
      </c>
      <c r="B1127" s="315" t="s">
        <v>284</v>
      </c>
    </row>
    <row r="1128" spans="1:2">
      <c r="A1128" s="315" t="s">
        <v>1248</v>
      </c>
      <c r="B1128" s="315" t="s">
        <v>316</v>
      </c>
    </row>
    <row r="1129" spans="1:2">
      <c r="A1129" s="315" t="s">
        <v>1247</v>
      </c>
      <c r="B1129" s="315" t="s">
        <v>1246</v>
      </c>
    </row>
    <row r="1130" spans="1:2">
      <c r="A1130" s="315" t="s">
        <v>1245</v>
      </c>
      <c r="B1130" s="315" t="s">
        <v>324</v>
      </c>
    </row>
    <row r="1131" spans="1:2">
      <c r="A1131" s="315" t="s">
        <v>1244</v>
      </c>
      <c r="B1131" s="315" t="s">
        <v>1243</v>
      </c>
    </row>
    <row r="1132" spans="1:2">
      <c r="A1132" s="315" t="s">
        <v>1242</v>
      </c>
      <c r="B1132" s="315" t="s">
        <v>1241</v>
      </c>
    </row>
    <row r="1133" spans="1:2">
      <c r="A1133" s="315" t="s">
        <v>1240</v>
      </c>
      <c r="B1133" s="315" t="s">
        <v>1239</v>
      </c>
    </row>
    <row r="1134" spans="1:2">
      <c r="A1134" s="315" t="s">
        <v>1238</v>
      </c>
      <c r="B1134" s="315" t="s">
        <v>333</v>
      </c>
    </row>
    <row r="1135" spans="1:2">
      <c r="A1135" s="315" t="s">
        <v>1237</v>
      </c>
      <c r="B1135" s="315" t="s">
        <v>339</v>
      </c>
    </row>
    <row r="1136" spans="1:2">
      <c r="A1136" s="315" t="s">
        <v>1236</v>
      </c>
      <c r="B1136" s="315" t="s">
        <v>1235</v>
      </c>
    </row>
    <row r="1137" spans="1:2">
      <c r="A1137" s="315" t="s">
        <v>1234</v>
      </c>
      <c r="B1137" s="315" t="s">
        <v>1233</v>
      </c>
    </row>
    <row r="1138" spans="1:2">
      <c r="A1138" s="316" t="s">
        <v>3117</v>
      </c>
      <c r="B1138" s="315" t="s">
        <v>3802</v>
      </c>
    </row>
    <row r="1139" spans="1:2">
      <c r="A1139" s="316" t="s">
        <v>3795</v>
      </c>
      <c r="B1139" s="315" t="s">
        <v>3807</v>
      </c>
    </row>
    <row r="1140" spans="1:2">
      <c r="A1140" s="316" t="s">
        <v>3798</v>
      </c>
      <c r="B1140" s="315" t="s">
        <v>3808</v>
      </c>
    </row>
    <row r="1141" spans="1:2">
      <c r="A1141" s="316" t="s">
        <v>3800</v>
      </c>
      <c r="B1141" s="315" t="s">
        <v>3809</v>
      </c>
    </row>
    <row r="1142" spans="1:2">
      <c r="A1142" s="315" t="s">
        <v>1232</v>
      </c>
      <c r="B1142" s="315" t="s">
        <v>1231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292"/>
  <sheetViews>
    <sheetView workbookViewId="0"/>
  </sheetViews>
  <sheetFormatPr baseColWidth="10" defaultRowHeight="12.75"/>
  <cols>
    <col min="1" max="1" width="17.28515625" style="85" bestFit="1" customWidth="1"/>
    <col min="2" max="2" width="102.7109375" style="105" customWidth="1"/>
    <col min="3" max="3" width="17" style="85" bestFit="1" customWidth="1"/>
    <col min="4" max="4" width="20.7109375" style="85" bestFit="1" customWidth="1"/>
    <col min="5" max="5" width="8.5703125" style="85" bestFit="1" customWidth="1"/>
    <col min="6" max="6" width="15.7109375" style="85" bestFit="1" customWidth="1"/>
    <col min="7" max="7" width="11.42578125" style="85"/>
    <col min="8" max="8" width="11.5703125" style="85" bestFit="1" customWidth="1"/>
    <col min="9" max="9" width="10.5703125" style="85" bestFit="1" customWidth="1"/>
    <col min="10" max="10" width="10.7109375" style="85" bestFit="1" customWidth="1"/>
    <col min="11" max="11" width="18.140625" style="85" bestFit="1" customWidth="1"/>
    <col min="12" max="16384" width="11.42578125" style="85"/>
  </cols>
  <sheetData>
    <row r="1" spans="1:2">
      <c r="A1" s="84" t="s">
        <v>2710</v>
      </c>
      <c r="B1" s="98" t="s">
        <v>2711</v>
      </c>
    </row>
    <row r="2" spans="1:2">
      <c r="A2" s="84" t="s">
        <v>2712</v>
      </c>
      <c r="B2" s="89" t="s">
        <v>2713</v>
      </c>
    </row>
    <row r="3" spans="1:2">
      <c r="A3" s="86" t="s">
        <v>2714</v>
      </c>
      <c r="B3" s="99" t="s">
        <v>406</v>
      </c>
    </row>
    <row r="4" spans="1:2">
      <c r="A4" s="88" t="s">
        <v>2711</v>
      </c>
      <c r="B4" s="89" t="s">
        <v>2715</v>
      </c>
    </row>
    <row r="5" spans="1:2">
      <c r="A5" s="88" t="s">
        <v>2751</v>
      </c>
      <c r="B5" s="89" t="s">
        <v>2716</v>
      </c>
    </row>
    <row r="6" spans="1:2">
      <c r="A6" s="88" t="s">
        <v>2719</v>
      </c>
      <c r="B6" s="89" t="s">
        <v>2718</v>
      </c>
    </row>
    <row r="7" spans="1:2">
      <c r="A7" s="88" t="s">
        <v>2721</v>
      </c>
      <c r="B7" s="89" t="s">
        <v>2720</v>
      </c>
    </row>
    <row r="8" spans="1:2">
      <c r="A8" s="88" t="s">
        <v>2723</v>
      </c>
      <c r="B8" s="89" t="s">
        <v>2722</v>
      </c>
    </row>
    <row r="9" spans="1:2">
      <c r="A9" s="88" t="s">
        <v>2724</v>
      </c>
      <c r="B9" s="89" t="s">
        <v>2725</v>
      </c>
    </row>
    <row r="10" spans="1:2" ht="25.5">
      <c r="A10" s="88" t="s">
        <v>2726</v>
      </c>
      <c r="B10" s="89" t="s">
        <v>2727</v>
      </c>
    </row>
    <row r="11" spans="1:2">
      <c r="A11" s="88">
        <v>14</v>
      </c>
      <c r="B11" s="89" t="s">
        <v>3004</v>
      </c>
    </row>
    <row r="12" spans="1:2">
      <c r="A12" s="88">
        <v>16</v>
      </c>
      <c r="B12" s="89" t="s">
        <v>3005</v>
      </c>
    </row>
    <row r="13" spans="1:2">
      <c r="A13" s="88" t="s">
        <v>2728</v>
      </c>
      <c r="B13" s="89" t="s">
        <v>2729</v>
      </c>
    </row>
    <row r="14" spans="1:2">
      <c r="A14" s="88" t="s">
        <v>2731</v>
      </c>
      <c r="B14" s="89" t="s">
        <v>2730</v>
      </c>
    </row>
    <row r="15" spans="1:2">
      <c r="A15" s="88" t="s">
        <v>2733</v>
      </c>
      <c r="B15" s="89" t="s">
        <v>2732</v>
      </c>
    </row>
    <row r="16" spans="1:2">
      <c r="A16" s="88" t="s">
        <v>2735</v>
      </c>
      <c r="B16" s="89" t="s">
        <v>2734</v>
      </c>
    </row>
    <row r="17" spans="1:2">
      <c r="A17" s="88" t="s">
        <v>2736</v>
      </c>
      <c r="B17" s="89" t="s">
        <v>2737</v>
      </c>
    </row>
    <row r="18" spans="1:2">
      <c r="A18" s="88" t="s">
        <v>2738</v>
      </c>
      <c r="B18" s="89" t="s">
        <v>2739</v>
      </c>
    </row>
    <row r="19" spans="1:2">
      <c r="A19" s="88" t="s">
        <v>2740</v>
      </c>
      <c r="B19" s="89" t="s">
        <v>2741</v>
      </c>
    </row>
    <row r="20" spans="1:2">
      <c r="A20" s="88" t="s">
        <v>2742</v>
      </c>
      <c r="B20" s="89" t="s">
        <v>2743</v>
      </c>
    </row>
    <row r="22" spans="1:2">
      <c r="A22" s="84" t="s">
        <v>2710</v>
      </c>
      <c r="B22" s="98" t="s">
        <v>2717</v>
      </c>
    </row>
    <row r="23" spans="1:2">
      <c r="A23" s="84" t="s">
        <v>2712</v>
      </c>
      <c r="B23" s="89" t="s">
        <v>2744</v>
      </c>
    </row>
    <row r="24" spans="1:2">
      <c r="A24" s="86" t="s">
        <v>2714</v>
      </c>
      <c r="B24" s="99" t="s">
        <v>406</v>
      </c>
    </row>
    <row r="25" spans="1:2">
      <c r="A25" s="87" t="s">
        <v>2745</v>
      </c>
      <c r="B25" s="89" t="s">
        <v>2746</v>
      </c>
    </row>
    <row r="26" spans="1:2">
      <c r="A26" s="87" t="s">
        <v>2747</v>
      </c>
      <c r="B26" s="89" t="s">
        <v>2748</v>
      </c>
    </row>
    <row r="27" spans="1:2">
      <c r="A27" s="429" t="s">
        <v>2749</v>
      </c>
      <c r="B27" s="429"/>
    </row>
    <row r="28" spans="1:2">
      <c r="A28" s="430" t="s">
        <v>2750</v>
      </c>
      <c r="B28" s="430"/>
    </row>
    <row r="29" spans="1:2">
      <c r="A29" s="90"/>
      <c r="B29" s="100"/>
    </row>
    <row r="30" spans="1:2">
      <c r="A30" s="84" t="s">
        <v>2710</v>
      </c>
      <c r="B30" s="98" t="s">
        <v>2751</v>
      </c>
    </row>
    <row r="31" spans="1:2">
      <c r="A31" s="84" t="s">
        <v>2712</v>
      </c>
      <c r="B31" s="89" t="s">
        <v>2752</v>
      </c>
    </row>
    <row r="32" spans="1:2">
      <c r="A32" s="86" t="s">
        <v>2714</v>
      </c>
      <c r="B32" s="99" t="s">
        <v>406</v>
      </c>
    </row>
    <row r="33" spans="1:4">
      <c r="A33" s="87" t="s">
        <v>2753</v>
      </c>
      <c r="B33" s="89" t="s">
        <v>2754</v>
      </c>
    </row>
    <row r="34" spans="1:4">
      <c r="A34" s="87" t="s">
        <v>2755</v>
      </c>
      <c r="B34" s="89" t="s">
        <v>2756</v>
      </c>
    </row>
    <row r="35" spans="1:4">
      <c r="A35" s="429" t="s">
        <v>2757</v>
      </c>
      <c r="B35" s="429"/>
    </row>
    <row r="36" spans="1:4">
      <c r="A36" s="430" t="s">
        <v>2758</v>
      </c>
      <c r="B36" s="430"/>
    </row>
    <row r="38" spans="1:4">
      <c r="A38" s="84" t="s">
        <v>2710</v>
      </c>
      <c r="B38" s="98" t="s">
        <v>2759</v>
      </c>
    </row>
    <row r="39" spans="1:4">
      <c r="A39" s="84" t="s">
        <v>2712</v>
      </c>
      <c r="B39" s="89" t="s">
        <v>2760</v>
      </c>
    </row>
    <row r="40" spans="1:4">
      <c r="A40" s="86" t="s">
        <v>2714</v>
      </c>
      <c r="B40" s="99" t="s">
        <v>406</v>
      </c>
    </row>
    <row r="41" spans="1:4">
      <c r="A41" s="87" t="s">
        <v>2761</v>
      </c>
      <c r="B41" s="89" t="s">
        <v>2762</v>
      </c>
    </row>
    <row r="42" spans="1:4">
      <c r="A42" s="429" t="s">
        <v>2763</v>
      </c>
      <c r="B42" s="429"/>
    </row>
    <row r="43" spans="1:4">
      <c r="A43" s="430" t="s">
        <v>2764</v>
      </c>
      <c r="B43" s="430"/>
    </row>
    <row r="45" spans="1:4">
      <c r="A45" s="84" t="s">
        <v>2710</v>
      </c>
      <c r="B45" s="98" t="s">
        <v>2765</v>
      </c>
    </row>
    <row r="46" spans="1:4">
      <c r="A46" s="91" t="s">
        <v>2712</v>
      </c>
      <c r="B46" s="101" t="s">
        <v>2766</v>
      </c>
    </row>
    <row r="47" spans="1:4">
      <c r="A47" s="86" t="s">
        <v>2714</v>
      </c>
      <c r="B47" s="99" t="s">
        <v>406</v>
      </c>
      <c r="C47" s="86" t="s">
        <v>2767</v>
      </c>
      <c r="D47" s="86" t="s">
        <v>2768</v>
      </c>
    </row>
    <row r="48" spans="1:4">
      <c r="A48" s="88" t="s">
        <v>2769</v>
      </c>
      <c r="B48" s="89" t="s">
        <v>2770</v>
      </c>
      <c r="C48" s="87" t="s">
        <v>2771</v>
      </c>
      <c r="D48" s="87" t="s">
        <v>2772</v>
      </c>
    </row>
    <row r="49" spans="1:4">
      <c r="A49" s="88" t="s">
        <v>2773</v>
      </c>
      <c r="B49" s="95" t="s">
        <v>2774</v>
      </c>
      <c r="C49" s="87" t="s">
        <v>2775</v>
      </c>
      <c r="D49" s="87" t="s">
        <v>2772</v>
      </c>
    </row>
    <row r="50" spans="1:4">
      <c r="A50" s="88" t="s">
        <v>2776</v>
      </c>
      <c r="B50" s="95" t="s">
        <v>2777</v>
      </c>
      <c r="C50" s="87" t="s">
        <v>2778</v>
      </c>
      <c r="D50" s="87" t="s">
        <v>2772</v>
      </c>
    </row>
    <row r="52" spans="1:4">
      <c r="A52" s="84" t="s">
        <v>2710</v>
      </c>
      <c r="B52" s="98" t="s">
        <v>2779</v>
      </c>
    </row>
    <row r="53" spans="1:4">
      <c r="A53" s="84" t="s">
        <v>2712</v>
      </c>
      <c r="B53" s="89" t="s">
        <v>2780</v>
      </c>
    </row>
    <row r="54" spans="1:4">
      <c r="A54" s="86" t="s">
        <v>2714</v>
      </c>
      <c r="B54" s="99" t="s">
        <v>406</v>
      </c>
    </row>
    <row r="55" spans="1:4">
      <c r="A55" s="88" t="s">
        <v>2782</v>
      </c>
      <c r="B55" s="89" t="s">
        <v>2781</v>
      </c>
      <c r="C55" s="88"/>
    </row>
    <row r="56" spans="1:4">
      <c r="A56" s="88" t="s">
        <v>2784</v>
      </c>
      <c r="B56" s="95" t="s">
        <v>2783</v>
      </c>
      <c r="C56" s="88"/>
    </row>
    <row r="57" spans="1:4">
      <c r="A57" s="88" t="s">
        <v>2786</v>
      </c>
      <c r="B57" s="95" t="s">
        <v>2785</v>
      </c>
      <c r="C57" s="88"/>
    </row>
    <row r="58" spans="1:4">
      <c r="A58" s="88" t="s">
        <v>2788</v>
      </c>
      <c r="B58" s="95" t="s">
        <v>2787</v>
      </c>
      <c r="C58" s="88"/>
    </row>
    <row r="59" spans="1:4">
      <c r="A59" s="93" t="s">
        <v>2790</v>
      </c>
      <c r="B59" s="95" t="s">
        <v>2789</v>
      </c>
      <c r="C59" s="93"/>
    </row>
    <row r="60" spans="1:4">
      <c r="A60" s="93" t="s">
        <v>2792</v>
      </c>
      <c r="B60" s="95" t="s">
        <v>2791</v>
      </c>
      <c r="C60" s="93"/>
    </row>
    <row r="61" spans="1:4">
      <c r="A61" s="94"/>
      <c r="B61" s="102"/>
    </row>
    <row r="62" spans="1:4">
      <c r="A62" s="84" t="s">
        <v>2710</v>
      </c>
      <c r="B62" s="98" t="s">
        <v>2719</v>
      </c>
    </row>
    <row r="63" spans="1:4">
      <c r="A63" s="84" t="s">
        <v>2712</v>
      </c>
      <c r="B63" s="89" t="s">
        <v>2793</v>
      </c>
    </row>
    <row r="64" spans="1:4">
      <c r="A64" s="86" t="s">
        <v>2714</v>
      </c>
      <c r="B64" s="99" t="s">
        <v>406</v>
      </c>
    </row>
    <row r="65" spans="1:2">
      <c r="A65" s="88" t="s">
        <v>2794</v>
      </c>
      <c r="B65" s="89" t="s">
        <v>2795</v>
      </c>
    </row>
    <row r="66" spans="1:2">
      <c r="A66" s="88" t="s">
        <v>2796</v>
      </c>
      <c r="B66" s="95" t="s">
        <v>2797</v>
      </c>
    </row>
    <row r="67" spans="1:2">
      <c r="A67" s="93" t="s">
        <v>2724</v>
      </c>
      <c r="B67" s="95" t="s">
        <v>2798</v>
      </c>
    </row>
    <row r="68" spans="1:2">
      <c r="A68" s="93" t="s">
        <v>2726</v>
      </c>
      <c r="B68" s="95" t="s">
        <v>2799</v>
      </c>
    </row>
    <row r="69" spans="1:2">
      <c r="A69" s="93" t="s">
        <v>2800</v>
      </c>
      <c r="B69" s="95" t="s">
        <v>2801</v>
      </c>
    </row>
    <row r="70" spans="1:2">
      <c r="A70" s="93" t="s">
        <v>2802</v>
      </c>
      <c r="B70" s="95" t="s">
        <v>2803</v>
      </c>
    </row>
    <row r="71" spans="1:2">
      <c r="A71" s="93" t="s">
        <v>2804</v>
      </c>
      <c r="B71" s="95" t="s">
        <v>2805</v>
      </c>
    </row>
    <row r="72" spans="1:2">
      <c r="A72" s="93">
        <v>17</v>
      </c>
      <c r="B72" s="95" t="s">
        <v>2806</v>
      </c>
    </row>
    <row r="73" spans="1:2">
      <c r="A73" s="93" t="s">
        <v>2731</v>
      </c>
      <c r="B73" s="95" t="s">
        <v>2807</v>
      </c>
    </row>
    <row r="74" spans="1:2">
      <c r="A74" s="93">
        <v>21</v>
      </c>
      <c r="B74" s="95" t="s">
        <v>2808</v>
      </c>
    </row>
    <row r="75" spans="1:2">
      <c r="A75" s="93" t="s">
        <v>2809</v>
      </c>
      <c r="B75" s="95" t="s">
        <v>2810</v>
      </c>
    </row>
    <row r="76" spans="1:2">
      <c r="A76" s="93" t="s">
        <v>2733</v>
      </c>
      <c r="B76" s="95" t="s">
        <v>2811</v>
      </c>
    </row>
    <row r="77" spans="1:2">
      <c r="A77" s="93" t="s">
        <v>2812</v>
      </c>
      <c r="B77" s="95" t="s">
        <v>2813</v>
      </c>
    </row>
    <row r="78" spans="1:2">
      <c r="A78" s="93" t="s">
        <v>2814</v>
      </c>
      <c r="B78" s="95" t="s">
        <v>2815</v>
      </c>
    </row>
    <row r="79" spans="1:2">
      <c r="A79" s="93" t="s">
        <v>2816</v>
      </c>
      <c r="B79" s="95" t="s">
        <v>2817</v>
      </c>
    </row>
    <row r="80" spans="1:2">
      <c r="A80" s="93" t="s">
        <v>2818</v>
      </c>
      <c r="B80" s="95" t="s">
        <v>2819</v>
      </c>
    </row>
    <row r="81" spans="1:2">
      <c r="A81" s="93" t="s">
        <v>2820</v>
      </c>
      <c r="B81" s="95" t="s">
        <v>2821</v>
      </c>
    </row>
    <row r="82" spans="1:2">
      <c r="A82" s="93" t="s">
        <v>2735</v>
      </c>
      <c r="B82" s="95" t="s">
        <v>2822</v>
      </c>
    </row>
    <row r="83" spans="1:2">
      <c r="A83" s="94"/>
      <c r="B83" s="102"/>
    </row>
    <row r="84" spans="1:2">
      <c r="A84" s="84" t="s">
        <v>2710</v>
      </c>
      <c r="B84" s="98" t="s">
        <v>2721</v>
      </c>
    </row>
    <row r="85" spans="1:2">
      <c r="A85" s="84" t="s">
        <v>2712</v>
      </c>
      <c r="B85" s="89" t="s">
        <v>2823</v>
      </c>
    </row>
    <row r="86" spans="1:2">
      <c r="A86" s="86" t="s">
        <v>2714</v>
      </c>
      <c r="B86" s="99" t="s">
        <v>406</v>
      </c>
    </row>
    <row r="87" spans="1:2">
      <c r="A87" s="88" t="s">
        <v>2711</v>
      </c>
      <c r="B87" s="89" t="s">
        <v>2824</v>
      </c>
    </row>
    <row r="88" spans="1:2">
      <c r="A88" s="93" t="s">
        <v>2717</v>
      </c>
      <c r="B88" s="95" t="s">
        <v>2825</v>
      </c>
    </row>
    <row r="89" spans="1:2">
      <c r="A89" s="93" t="s">
        <v>2751</v>
      </c>
      <c r="B89" s="95" t="s">
        <v>2826</v>
      </c>
    </row>
    <row r="90" spans="1:2">
      <c r="A90" s="94"/>
      <c r="B90" s="102"/>
    </row>
    <row r="91" spans="1:2">
      <c r="A91" s="84" t="s">
        <v>2710</v>
      </c>
      <c r="B91" s="98" t="s">
        <v>2723</v>
      </c>
    </row>
    <row r="92" spans="1:2">
      <c r="A92" s="84" t="s">
        <v>2712</v>
      </c>
      <c r="B92" s="89" t="s">
        <v>2827</v>
      </c>
    </row>
    <row r="93" spans="1:2">
      <c r="A93" s="86" t="s">
        <v>2714</v>
      </c>
      <c r="B93" s="99" t="s">
        <v>406</v>
      </c>
    </row>
    <row r="94" spans="1:2">
      <c r="A94" s="93" t="s">
        <v>2711</v>
      </c>
      <c r="B94" s="95" t="s">
        <v>2828</v>
      </c>
    </row>
    <row r="95" spans="1:2">
      <c r="A95" s="93" t="s">
        <v>2717</v>
      </c>
      <c r="B95" s="95" t="s">
        <v>2829</v>
      </c>
    </row>
    <row r="96" spans="1:2">
      <c r="A96" s="93" t="s">
        <v>2751</v>
      </c>
      <c r="B96" s="95" t="s">
        <v>2830</v>
      </c>
    </row>
    <row r="97" spans="1:2">
      <c r="A97" s="93" t="s">
        <v>2759</v>
      </c>
      <c r="B97" s="95" t="s">
        <v>2831</v>
      </c>
    </row>
    <row r="98" spans="1:2">
      <c r="A98" s="93" t="s">
        <v>2765</v>
      </c>
      <c r="B98" s="95" t="s">
        <v>2832</v>
      </c>
    </row>
    <row r="99" spans="1:2">
      <c r="A99" s="93" t="s">
        <v>2779</v>
      </c>
      <c r="B99" s="95" t="s">
        <v>2833</v>
      </c>
    </row>
    <row r="100" spans="1:2">
      <c r="A100" s="93" t="s">
        <v>2719</v>
      </c>
      <c r="B100" s="95" t="s">
        <v>2834</v>
      </c>
    </row>
    <row r="101" spans="1:2">
      <c r="A101" s="93" t="s">
        <v>2721</v>
      </c>
      <c r="B101" s="95" t="s">
        <v>2835</v>
      </c>
    </row>
    <row r="102" spans="1:2">
      <c r="A102" s="93" t="s">
        <v>2723</v>
      </c>
      <c r="B102" s="95" t="s">
        <v>2836</v>
      </c>
    </row>
    <row r="103" spans="1:2">
      <c r="A103" s="93" t="s">
        <v>2794</v>
      </c>
      <c r="B103" s="95" t="s">
        <v>2837</v>
      </c>
    </row>
    <row r="104" spans="1:2">
      <c r="A104" s="94"/>
      <c r="B104" s="102"/>
    </row>
    <row r="105" spans="1:2">
      <c r="A105" s="84" t="s">
        <v>2710</v>
      </c>
      <c r="B105" s="98" t="s">
        <v>2794</v>
      </c>
    </row>
    <row r="106" spans="1:2">
      <c r="A106" s="84" t="s">
        <v>2712</v>
      </c>
      <c r="B106" s="89" t="s">
        <v>2838</v>
      </c>
    </row>
    <row r="107" spans="1:2">
      <c r="A107" s="86" t="s">
        <v>2714</v>
      </c>
      <c r="B107" s="99" t="s">
        <v>406</v>
      </c>
    </row>
    <row r="108" spans="1:2">
      <c r="A108" s="88" t="s">
        <v>2711</v>
      </c>
      <c r="B108" s="89" t="s">
        <v>2839</v>
      </c>
    </row>
    <row r="109" spans="1:2">
      <c r="A109" s="88" t="s">
        <v>2717</v>
      </c>
      <c r="B109" s="89" t="s">
        <v>2840</v>
      </c>
    </row>
    <row r="110" spans="1:2">
      <c r="A110" s="88" t="s">
        <v>2751</v>
      </c>
      <c r="B110" s="89" t="s">
        <v>2841</v>
      </c>
    </row>
    <row r="111" spans="1:2">
      <c r="A111" s="94"/>
      <c r="B111" s="102"/>
    </row>
    <row r="112" spans="1:2">
      <c r="A112" s="84" t="s">
        <v>2710</v>
      </c>
      <c r="B112" s="98" t="s">
        <v>2796</v>
      </c>
    </row>
    <row r="113" spans="1:2">
      <c r="A113" s="84" t="s">
        <v>2712</v>
      </c>
      <c r="B113" s="89" t="s">
        <v>2842</v>
      </c>
    </row>
    <row r="114" spans="1:2">
      <c r="A114" s="86" t="s">
        <v>2714</v>
      </c>
      <c r="B114" s="99" t="s">
        <v>406</v>
      </c>
    </row>
    <row r="115" spans="1:2">
      <c r="A115" s="88" t="s">
        <v>2711</v>
      </c>
      <c r="B115" s="89" t="s">
        <v>2843</v>
      </c>
    </row>
    <row r="116" spans="1:2">
      <c r="A116" s="88" t="s">
        <v>2717</v>
      </c>
      <c r="B116" s="89" t="s">
        <v>2844</v>
      </c>
    </row>
    <row r="117" spans="1:2">
      <c r="A117" s="88" t="s">
        <v>2751</v>
      </c>
      <c r="B117" s="89" t="s">
        <v>2845</v>
      </c>
    </row>
    <row r="118" spans="1:2">
      <c r="A118" s="88" t="s">
        <v>2759</v>
      </c>
      <c r="B118" s="89" t="s">
        <v>2822</v>
      </c>
    </row>
    <row r="119" spans="1:2">
      <c r="A119" s="88" t="s">
        <v>2765</v>
      </c>
      <c r="B119" s="89" t="s">
        <v>2846</v>
      </c>
    </row>
    <row r="120" spans="1:2">
      <c r="A120" s="94"/>
      <c r="B120" s="102"/>
    </row>
    <row r="121" spans="1:2">
      <c r="A121" s="84" t="s">
        <v>2710</v>
      </c>
      <c r="B121" s="98" t="s">
        <v>2724</v>
      </c>
    </row>
    <row r="122" spans="1:2">
      <c r="A122" s="84" t="s">
        <v>2712</v>
      </c>
      <c r="B122" s="89" t="s">
        <v>2847</v>
      </c>
    </row>
    <row r="123" spans="1:2">
      <c r="A123" s="86" t="s">
        <v>2714</v>
      </c>
      <c r="B123" s="99" t="s">
        <v>406</v>
      </c>
    </row>
    <row r="124" spans="1:2">
      <c r="A124" s="88" t="s">
        <v>2711</v>
      </c>
      <c r="B124" s="89" t="s">
        <v>2848</v>
      </c>
    </row>
    <row r="125" spans="1:2">
      <c r="A125" s="88" t="s">
        <v>2717</v>
      </c>
      <c r="B125" s="89" t="s">
        <v>2849</v>
      </c>
    </row>
    <row r="126" spans="1:2">
      <c r="A126" s="88" t="s">
        <v>2751</v>
      </c>
      <c r="B126" s="89" t="s">
        <v>2850</v>
      </c>
    </row>
    <row r="127" spans="1:2">
      <c r="A127" s="88" t="s">
        <v>2759</v>
      </c>
      <c r="B127" s="89" t="s">
        <v>2851</v>
      </c>
    </row>
    <row r="128" spans="1:2">
      <c r="A128" s="88" t="s">
        <v>2765</v>
      </c>
      <c r="B128" s="95" t="s">
        <v>2852</v>
      </c>
    </row>
    <row r="129" spans="1:2">
      <c r="A129" s="88" t="s">
        <v>2853</v>
      </c>
      <c r="B129" s="95" t="s">
        <v>2854</v>
      </c>
    </row>
    <row r="131" spans="1:2">
      <c r="A131" s="84" t="s">
        <v>2710</v>
      </c>
      <c r="B131" s="98" t="s">
        <v>2726</v>
      </c>
    </row>
    <row r="132" spans="1:2">
      <c r="A132" s="84" t="s">
        <v>2712</v>
      </c>
      <c r="B132" s="89" t="s">
        <v>2855</v>
      </c>
    </row>
    <row r="133" spans="1:2">
      <c r="A133" s="86" t="s">
        <v>2714</v>
      </c>
      <c r="B133" s="99" t="s">
        <v>406</v>
      </c>
    </row>
    <row r="134" spans="1:2">
      <c r="A134" s="88" t="s">
        <v>2856</v>
      </c>
      <c r="B134" s="89" t="s">
        <v>2857</v>
      </c>
    </row>
    <row r="135" spans="1:2">
      <c r="A135" s="88" t="s">
        <v>2858</v>
      </c>
      <c r="B135" s="89" t="s">
        <v>2859</v>
      </c>
    </row>
    <row r="136" spans="1:2">
      <c r="A136" s="429" t="s">
        <v>2860</v>
      </c>
      <c r="B136" s="429"/>
    </row>
    <row r="137" spans="1:2">
      <c r="A137" s="430" t="s">
        <v>2861</v>
      </c>
      <c r="B137" s="430"/>
    </row>
    <row r="138" spans="1:2">
      <c r="A138" s="90"/>
      <c r="B138" s="100"/>
    </row>
    <row r="139" spans="1:2">
      <c r="A139" s="84" t="s">
        <v>2710</v>
      </c>
      <c r="B139" s="98" t="s">
        <v>2800</v>
      </c>
    </row>
    <row r="140" spans="1:2">
      <c r="A140" s="84" t="s">
        <v>2712</v>
      </c>
      <c r="B140" s="89" t="s">
        <v>2862</v>
      </c>
    </row>
    <row r="141" spans="1:2">
      <c r="A141" s="86" t="s">
        <v>2714</v>
      </c>
      <c r="B141" s="99" t="s">
        <v>406</v>
      </c>
    </row>
    <row r="142" spans="1:2">
      <c r="A142" s="88" t="s">
        <v>2597</v>
      </c>
      <c r="B142" s="89" t="s">
        <v>64</v>
      </c>
    </row>
    <row r="143" spans="1:2">
      <c r="A143" s="88" t="s">
        <v>2596</v>
      </c>
      <c r="B143" s="98" t="s">
        <v>63</v>
      </c>
    </row>
    <row r="144" spans="1:2">
      <c r="A144" s="88" t="s">
        <v>2595</v>
      </c>
      <c r="B144" s="98" t="s">
        <v>65</v>
      </c>
    </row>
    <row r="145" spans="1:2">
      <c r="A145" s="88" t="s">
        <v>2594</v>
      </c>
      <c r="B145" s="98" t="s">
        <v>2863</v>
      </c>
    </row>
    <row r="146" spans="1:2">
      <c r="A146" s="88" t="s">
        <v>2593</v>
      </c>
      <c r="B146" s="98" t="s">
        <v>2864</v>
      </c>
    </row>
    <row r="147" spans="1:2">
      <c r="A147" s="88" t="s">
        <v>2865</v>
      </c>
      <c r="B147" s="98" t="s">
        <v>2866</v>
      </c>
    </row>
    <row r="148" spans="1:2">
      <c r="A148" s="88" t="s">
        <v>2867</v>
      </c>
      <c r="B148" s="98" t="s">
        <v>2868</v>
      </c>
    </row>
    <row r="149" spans="1:2">
      <c r="A149" s="88" t="s">
        <v>2869</v>
      </c>
      <c r="B149" s="98" t="s">
        <v>2870</v>
      </c>
    </row>
    <row r="150" spans="1:2">
      <c r="A150" s="88" t="s">
        <v>2871</v>
      </c>
      <c r="B150" s="98" t="s">
        <v>2872</v>
      </c>
    </row>
    <row r="151" spans="1:2">
      <c r="A151" s="88" t="s">
        <v>2873</v>
      </c>
      <c r="B151" s="98" t="s">
        <v>30</v>
      </c>
    </row>
    <row r="152" spans="1:2">
      <c r="A152" s="88">
        <v>3001</v>
      </c>
      <c r="B152" s="89" t="s">
        <v>3006</v>
      </c>
    </row>
    <row r="153" spans="1:2">
      <c r="A153" s="90"/>
      <c r="B153" s="100"/>
    </row>
    <row r="154" spans="1:2">
      <c r="A154" s="84" t="s">
        <v>2710</v>
      </c>
      <c r="B154" s="98" t="s">
        <v>2802</v>
      </c>
    </row>
    <row r="155" spans="1:2">
      <c r="A155" s="84" t="s">
        <v>2712</v>
      </c>
      <c r="B155" s="89" t="s">
        <v>2874</v>
      </c>
    </row>
    <row r="156" spans="1:2">
      <c r="A156" s="86" t="s">
        <v>2714</v>
      </c>
      <c r="B156" s="99" t="s">
        <v>406</v>
      </c>
    </row>
    <row r="157" spans="1:2">
      <c r="A157" s="93" t="s">
        <v>2769</v>
      </c>
      <c r="B157" s="95" t="s">
        <v>2875</v>
      </c>
    </row>
    <row r="158" spans="1:2">
      <c r="A158" s="93" t="s">
        <v>2596</v>
      </c>
      <c r="B158" s="95" t="s">
        <v>2876</v>
      </c>
    </row>
    <row r="159" spans="1:2">
      <c r="A159" s="93" t="s">
        <v>2773</v>
      </c>
      <c r="B159" s="95" t="s">
        <v>2877</v>
      </c>
    </row>
    <row r="160" spans="1:2">
      <c r="A160" s="93" t="s">
        <v>2865</v>
      </c>
      <c r="B160" s="95" t="s">
        <v>2878</v>
      </c>
    </row>
    <row r="161" spans="1:2">
      <c r="A161" s="93" t="s">
        <v>2867</v>
      </c>
      <c r="B161" s="95" t="s">
        <v>2879</v>
      </c>
    </row>
    <row r="162" spans="1:2">
      <c r="A162" s="93" t="s">
        <v>2869</v>
      </c>
      <c r="B162" s="95" t="s">
        <v>2880</v>
      </c>
    </row>
    <row r="163" spans="1:2">
      <c r="A163" s="93" t="s">
        <v>2871</v>
      </c>
      <c r="B163" s="95" t="s">
        <v>2881</v>
      </c>
    </row>
    <row r="164" spans="1:2">
      <c r="A164" s="93" t="s">
        <v>2873</v>
      </c>
      <c r="B164" s="95" t="s">
        <v>2882</v>
      </c>
    </row>
    <row r="165" spans="1:2">
      <c r="A165" s="93" t="s">
        <v>2883</v>
      </c>
      <c r="B165" s="95" t="s">
        <v>3008</v>
      </c>
    </row>
    <row r="166" spans="1:2">
      <c r="A166" s="93">
        <v>2007</v>
      </c>
      <c r="B166" s="95" t="s">
        <v>3007</v>
      </c>
    </row>
    <row r="167" spans="1:2">
      <c r="A167" s="93" t="s">
        <v>2884</v>
      </c>
      <c r="B167" s="95" t="s">
        <v>3009</v>
      </c>
    </row>
    <row r="168" spans="1:2">
      <c r="A168" s="93" t="s">
        <v>2885</v>
      </c>
      <c r="B168" s="95" t="s">
        <v>3010</v>
      </c>
    </row>
    <row r="169" spans="1:2">
      <c r="A169" s="93" t="s">
        <v>2886</v>
      </c>
      <c r="B169" s="95" t="s">
        <v>3011</v>
      </c>
    </row>
    <row r="170" spans="1:2">
      <c r="A170" s="93" t="s">
        <v>2887</v>
      </c>
      <c r="B170" s="95" t="s">
        <v>3012</v>
      </c>
    </row>
    <row r="171" spans="1:2">
      <c r="A171" s="93" t="s">
        <v>2888</v>
      </c>
      <c r="B171" s="95" t="s">
        <v>3013</v>
      </c>
    </row>
    <row r="172" spans="1:2">
      <c r="A172" s="93" t="s">
        <v>2889</v>
      </c>
      <c r="B172" s="95" t="s">
        <v>3014</v>
      </c>
    </row>
    <row r="173" spans="1:2">
      <c r="A173" s="93" t="s">
        <v>2890</v>
      </c>
      <c r="B173" s="95" t="s">
        <v>3001</v>
      </c>
    </row>
    <row r="174" spans="1:2">
      <c r="A174" s="93" t="s">
        <v>2891</v>
      </c>
      <c r="B174" s="95" t="s">
        <v>3002</v>
      </c>
    </row>
    <row r="175" spans="1:2">
      <c r="A175" s="93" t="s">
        <v>2892</v>
      </c>
      <c r="B175" s="95" t="s">
        <v>3015</v>
      </c>
    </row>
    <row r="176" spans="1:2">
      <c r="A176" s="93" t="s">
        <v>2893</v>
      </c>
      <c r="B176" s="95" t="s">
        <v>3016</v>
      </c>
    </row>
    <row r="177" spans="1:2">
      <c r="A177" s="93" t="s">
        <v>2894</v>
      </c>
      <c r="B177" s="95" t="s">
        <v>3003</v>
      </c>
    </row>
    <row r="178" spans="1:2">
      <c r="A178" s="93" t="s">
        <v>1490</v>
      </c>
      <c r="B178" s="95" t="s">
        <v>2895</v>
      </c>
    </row>
    <row r="179" spans="1:2">
      <c r="A179" s="93" t="s">
        <v>1488</v>
      </c>
      <c r="B179" s="95" t="s">
        <v>2896</v>
      </c>
    </row>
    <row r="180" spans="1:2">
      <c r="A180" s="93" t="s">
        <v>1486</v>
      </c>
      <c r="B180" s="95" t="s">
        <v>2897</v>
      </c>
    </row>
    <row r="181" spans="1:2">
      <c r="A181" s="93" t="s">
        <v>1485</v>
      </c>
      <c r="B181" s="95" t="s">
        <v>2898</v>
      </c>
    </row>
    <row r="182" spans="1:2">
      <c r="A182" s="93" t="s">
        <v>786</v>
      </c>
      <c r="B182" s="95" t="s">
        <v>2899</v>
      </c>
    </row>
    <row r="183" spans="1:2">
      <c r="A183" s="93" t="s">
        <v>787</v>
      </c>
      <c r="B183" s="95" t="s">
        <v>2900</v>
      </c>
    </row>
    <row r="184" spans="1:2">
      <c r="A184" s="93" t="s">
        <v>789</v>
      </c>
      <c r="B184" s="95" t="s">
        <v>2901</v>
      </c>
    </row>
    <row r="185" spans="1:2">
      <c r="A185" s="93" t="s">
        <v>788</v>
      </c>
      <c r="B185" s="95" t="s">
        <v>2902</v>
      </c>
    </row>
    <row r="186" spans="1:2">
      <c r="A186" s="93" t="s">
        <v>796</v>
      </c>
      <c r="B186" s="95" t="s">
        <v>2903</v>
      </c>
    </row>
    <row r="187" spans="1:2">
      <c r="A187" s="93" t="s">
        <v>797</v>
      </c>
      <c r="B187" s="95" t="s">
        <v>2904</v>
      </c>
    </row>
    <row r="188" spans="1:2">
      <c r="A188" s="93" t="s">
        <v>2905</v>
      </c>
      <c r="B188" s="95" t="s">
        <v>2906</v>
      </c>
    </row>
    <row r="189" spans="1:2">
      <c r="A189" s="93" t="s">
        <v>2907</v>
      </c>
      <c r="B189" s="95" t="s">
        <v>2908</v>
      </c>
    </row>
    <row r="190" spans="1:2">
      <c r="A190" s="93" t="s">
        <v>2909</v>
      </c>
      <c r="B190" s="95" t="s">
        <v>2910</v>
      </c>
    </row>
    <row r="191" spans="1:2">
      <c r="A191" s="88" t="s">
        <v>2911</v>
      </c>
      <c r="B191" s="89" t="s">
        <v>2912</v>
      </c>
    </row>
    <row r="192" spans="1:2">
      <c r="A192" s="88" t="s">
        <v>2913</v>
      </c>
      <c r="B192" s="89" t="s">
        <v>2914</v>
      </c>
    </row>
    <row r="193" spans="1:2">
      <c r="A193" s="88" t="s">
        <v>2915</v>
      </c>
      <c r="B193" s="89" t="s">
        <v>2916</v>
      </c>
    </row>
    <row r="194" spans="1:2">
      <c r="A194" s="88" t="s">
        <v>2917</v>
      </c>
      <c r="B194" s="89" t="s">
        <v>2918</v>
      </c>
    </row>
    <row r="195" spans="1:2">
      <c r="A195" s="88" t="s">
        <v>2919</v>
      </c>
      <c r="B195" s="89" t="s">
        <v>2920</v>
      </c>
    </row>
    <row r="196" spans="1:2">
      <c r="A196" s="88" t="s">
        <v>2921</v>
      </c>
      <c r="B196" s="89" t="s">
        <v>2922</v>
      </c>
    </row>
    <row r="197" spans="1:2">
      <c r="A197" s="96"/>
      <c r="B197" s="97"/>
    </row>
    <row r="198" spans="1:2">
      <c r="A198" s="84" t="s">
        <v>2710</v>
      </c>
      <c r="B198" s="98" t="s">
        <v>2804</v>
      </c>
    </row>
    <row r="199" spans="1:2">
      <c r="A199" s="84" t="s">
        <v>2712</v>
      </c>
      <c r="B199" s="89" t="s">
        <v>2923</v>
      </c>
    </row>
    <row r="200" spans="1:2">
      <c r="A200" s="86" t="s">
        <v>2714</v>
      </c>
      <c r="B200" s="99" t="s">
        <v>406</v>
      </c>
    </row>
    <row r="201" spans="1:2">
      <c r="A201" s="88" t="s">
        <v>2711</v>
      </c>
      <c r="B201" s="89" t="s">
        <v>2924</v>
      </c>
    </row>
    <row r="202" spans="1:2">
      <c r="A202" s="88" t="s">
        <v>2717</v>
      </c>
      <c r="B202" s="89" t="s">
        <v>2925</v>
      </c>
    </row>
    <row r="204" spans="1:2">
      <c r="A204" s="84" t="s">
        <v>2710</v>
      </c>
      <c r="B204" s="98" t="s">
        <v>2926</v>
      </c>
    </row>
    <row r="205" spans="1:2">
      <c r="A205" s="84" t="s">
        <v>2712</v>
      </c>
      <c r="B205" s="89" t="s">
        <v>2927</v>
      </c>
    </row>
    <row r="206" spans="1:2">
      <c r="A206" s="86" t="s">
        <v>2714</v>
      </c>
      <c r="B206" s="99" t="s">
        <v>406</v>
      </c>
    </row>
    <row r="207" spans="1:2">
      <c r="A207" s="88" t="s">
        <v>2711</v>
      </c>
      <c r="B207" s="98" t="s">
        <v>2928</v>
      </c>
    </row>
    <row r="208" spans="1:2">
      <c r="A208" s="88" t="s">
        <v>2717</v>
      </c>
      <c r="B208" s="98" t="s">
        <v>2822</v>
      </c>
    </row>
    <row r="209" spans="1:2">
      <c r="A209" s="88" t="s">
        <v>2751</v>
      </c>
      <c r="B209" s="98" t="s">
        <v>2929</v>
      </c>
    </row>
    <row r="210" spans="1:2">
      <c r="A210" s="88" t="s">
        <v>2759</v>
      </c>
      <c r="B210" s="98" t="s">
        <v>2930</v>
      </c>
    </row>
    <row r="211" spans="1:2">
      <c r="A211" s="93" t="s">
        <v>2765</v>
      </c>
      <c r="B211" s="98" t="s">
        <v>2931</v>
      </c>
    </row>
    <row r="212" spans="1:2">
      <c r="A212" s="93" t="s">
        <v>2779</v>
      </c>
      <c r="B212" s="98" t="s">
        <v>2932</v>
      </c>
    </row>
    <row r="213" spans="1:2">
      <c r="A213" s="93" t="s">
        <v>2719</v>
      </c>
      <c r="B213" s="98" t="s">
        <v>2933</v>
      </c>
    </row>
    <row r="214" spans="1:2">
      <c r="A214" s="93" t="s">
        <v>2721</v>
      </c>
      <c r="B214" s="98" t="s">
        <v>2934</v>
      </c>
    </row>
    <row r="215" spans="1:2">
      <c r="A215" s="93" t="s">
        <v>2794</v>
      </c>
      <c r="B215" s="98" t="s">
        <v>2935</v>
      </c>
    </row>
    <row r="216" spans="1:2">
      <c r="A216" s="93" t="s">
        <v>2796</v>
      </c>
      <c r="B216" s="98" t="s">
        <v>2936</v>
      </c>
    </row>
    <row r="217" spans="1:2">
      <c r="A217" s="93">
        <v>12</v>
      </c>
      <c r="B217" s="89" t="s">
        <v>3017</v>
      </c>
    </row>
    <row r="218" spans="1:2">
      <c r="A218" s="93">
        <v>13</v>
      </c>
      <c r="B218" s="89" t="s">
        <v>3018</v>
      </c>
    </row>
    <row r="220" spans="1:2">
      <c r="A220" s="84" t="s">
        <v>2710</v>
      </c>
      <c r="B220" s="98" t="s">
        <v>2728</v>
      </c>
    </row>
    <row r="221" spans="1:2">
      <c r="A221" s="84" t="s">
        <v>2712</v>
      </c>
      <c r="B221" s="89" t="s">
        <v>2937</v>
      </c>
    </row>
    <row r="222" spans="1:2">
      <c r="A222" s="86" t="s">
        <v>2714</v>
      </c>
      <c r="B222" s="99" t="s">
        <v>406</v>
      </c>
    </row>
    <row r="223" spans="1:2">
      <c r="A223" s="88" t="s">
        <v>2711</v>
      </c>
      <c r="B223" s="89" t="s">
        <v>2938</v>
      </c>
    </row>
    <row r="224" spans="1:2">
      <c r="A224" s="88" t="s">
        <v>2717</v>
      </c>
      <c r="B224" s="89" t="s">
        <v>2939</v>
      </c>
    </row>
    <row r="226" spans="1:2">
      <c r="A226" s="84" t="s">
        <v>2710</v>
      </c>
      <c r="B226" s="98" t="s">
        <v>2940</v>
      </c>
    </row>
    <row r="227" spans="1:2">
      <c r="A227" s="84" t="s">
        <v>2712</v>
      </c>
      <c r="B227" s="89" t="s">
        <v>2941</v>
      </c>
    </row>
    <row r="228" spans="1:2">
      <c r="A228" s="86" t="s">
        <v>2714</v>
      </c>
      <c r="B228" s="99" t="s">
        <v>406</v>
      </c>
    </row>
    <row r="229" spans="1:2">
      <c r="A229" s="88" t="s">
        <v>2784</v>
      </c>
      <c r="B229" s="89" t="s">
        <v>2942</v>
      </c>
    </row>
    <row r="230" spans="1:2">
      <c r="A230" s="88" t="s">
        <v>2943</v>
      </c>
      <c r="B230" s="89" t="s">
        <v>2944</v>
      </c>
    </row>
    <row r="231" spans="1:2">
      <c r="A231" s="88" t="s">
        <v>2945</v>
      </c>
      <c r="B231" s="89" t="s">
        <v>2946</v>
      </c>
    </row>
    <row r="232" spans="1:2">
      <c r="A232" s="88" t="s">
        <v>2786</v>
      </c>
      <c r="B232" s="89" t="s">
        <v>2947</v>
      </c>
    </row>
    <row r="234" spans="1:2">
      <c r="A234" s="84" t="s">
        <v>2710</v>
      </c>
      <c r="B234" s="98" t="s">
        <v>2731</v>
      </c>
    </row>
    <row r="235" spans="1:2">
      <c r="A235" s="84" t="s">
        <v>2712</v>
      </c>
      <c r="B235" s="89" t="s">
        <v>473</v>
      </c>
    </row>
    <row r="236" spans="1:2">
      <c r="A236" s="86" t="s">
        <v>2714</v>
      </c>
      <c r="B236" s="99" t="s">
        <v>406</v>
      </c>
    </row>
    <row r="237" spans="1:2">
      <c r="A237" s="93" t="s">
        <v>2711</v>
      </c>
      <c r="B237" s="98" t="s">
        <v>2948</v>
      </c>
    </row>
    <row r="238" spans="1:2">
      <c r="A238" s="93" t="s">
        <v>2800</v>
      </c>
      <c r="B238" s="98" t="s">
        <v>2949</v>
      </c>
    </row>
    <row r="239" spans="1:2">
      <c r="A239" s="93" t="s">
        <v>2717</v>
      </c>
      <c r="B239" s="98" t="s">
        <v>2950</v>
      </c>
    </row>
    <row r="240" spans="1:2">
      <c r="A240" s="93" t="s">
        <v>2759</v>
      </c>
      <c r="B240" s="98" t="s">
        <v>2951</v>
      </c>
    </row>
    <row r="241" spans="1:2">
      <c r="A241" s="93" t="s">
        <v>2728</v>
      </c>
      <c r="B241" s="98" t="s">
        <v>2952</v>
      </c>
    </row>
    <row r="242" spans="1:2">
      <c r="A242" s="93" t="s">
        <v>2721</v>
      </c>
      <c r="B242" s="98" t="s">
        <v>2953</v>
      </c>
    </row>
    <row r="243" spans="1:2">
      <c r="A243" s="93" t="s">
        <v>2723</v>
      </c>
      <c r="B243" s="98" t="s">
        <v>2954</v>
      </c>
    </row>
    <row r="244" spans="1:2">
      <c r="A244" s="93" t="s">
        <v>2940</v>
      </c>
      <c r="B244" s="98" t="s">
        <v>2955</v>
      </c>
    </row>
    <row r="245" spans="1:2">
      <c r="A245" s="93" t="s">
        <v>2726</v>
      </c>
      <c r="B245" s="98" t="s">
        <v>2956</v>
      </c>
    </row>
    <row r="247" spans="1:2">
      <c r="A247" s="84" t="s">
        <v>2710</v>
      </c>
      <c r="B247" s="98" t="s">
        <v>2957</v>
      </c>
    </row>
    <row r="248" spans="1:2">
      <c r="A248" s="84" t="s">
        <v>2712</v>
      </c>
      <c r="B248" s="89" t="s">
        <v>2958</v>
      </c>
    </row>
    <row r="249" spans="1:2">
      <c r="A249" s="86" t="s">
        <v>2714</v>
      </c>
      <c r="B249" s="99" t="s">
        <v>406</v>
      </c>
    </row>
    <row r="250" spans="1:2">
      <c r="A250" s="93" t="s">
        <v>2711</v>
      </c>
      <c r="B250" s="98" t="s">
        <v>2959</v>
      </c>
    </row>
    <row r="251" spans="1:2">
      <c r="A251" s="93" t="s">
        <v>2717</v>
      </c>
      <c r="B251" s="98" t="s">
        <v>2960</v>
      </c>
    </row>
    <row r="252" spans="1:2">
      <c r="A252" s="93" t="s">
        <v>2751</v>
      </c>
      <c r="B252" s="98" t="s">
        <v>2961</v>
      </c>
    </row>
    <row r="253" spans="1:2">
      <c r="A253" s="93" t="s">
        <v>2759</v>
      </c>
      <c r="B253" s="98" t="s">
        <v>2962</v>
      </c>
    </row>
    <row r="254" spans="1:2">
      <c r="A254" s="93" t="s">
        <v>2765</v>
      </c>
      <c r="B254" s="98" t="s">
        <v>2963</v>
      </c>
    </row>
    <row r="255" spans="1:2">
      <c r="A255" s="93" t="s">
        <v>2779</v>
      </c>
      <c r="B255" s="98" t="s">
        <v>2956</v>
      </c>
    </row>
    <row r="257" spans="1:3">
      <c r="A257" s="84" t="s">
        <v>2710</v>
      </c>
      <c r="B257" s="98" t="s">
        <v>2964</v>
      </c>
    </row>
    <row r="258" spans="1:3">
      <c r="A258" s="84" t="s">
        <v>2712</v>
      </c>
      <c r="B258" s="89" t="s">
        <v>2965</v>
      </c>
    </row>
    <row r="259" spans="1:3">
      <c r="A259" s="86" t="s">
        <v>2714</v>
      </c>
      <c r="B259" s="99" t="s">
        <v>406</v>
      </c>
      <c r="C259" s="107" t="s">
        <v>3102</v>
      </c>
    </row>
    <row r="260" spans="1:3">
      <c r="A260" s="93" t="s">
        <v>2711</v>
      </c>
      <c r="B260" s="98" t="s">
        <v>2966</v>
      </c>
      <c r="C260" s="108">
        <v>2</v>
      </c>
    </row>
    <row r="261" spans="1:3">
      <c r="A261" s="93" t="s">
        <v>2717</v>
      </c>
      <c r="B261" s="98" t="s">
        <v>2967</v>
      </c>
      <c r="C261" s="108">
        <v>1</v>
      </c>
    </row>
    <row r="262" spans="1:3">
      <c r="A262" s="93" t="s">
        <v>2751</v>
      </c>
      <c r="B262" s="98" t="s">
        <v>2968</v>
      </c>
      <c r="C262" s="108">
        <v>0.5</v>
      </c>
    </row>
    <row r="263" spans="1:3">
      <c r="B263" s="103"/>
    </row>
    <row r="264" spans="1:3">
      <c r="A264" s="84" t="s">
        <v>2710</v>
      </c>
      <c r="B264" s="98" t="s">
        <v>2969</v>
      </c>
    </row>
    <row r="265" spans="1:3">
      <c r="A265" s="84" t="s">
        <v>2712</v>
      </c>
      <c r="B265" s="89" t="s">
        <v>2970</v>
      </c>
    </row>
    <row r="266" spans="1:3">
      <c r="A266" s="86" t="s">
        <v>2714</v>
      </c>
      <c r="B266" s="99" t="s">
        <v>406</v>
      </c>
    </row>
    <row r="267" spans="1:3">
      <c r="A267" s="93" t="s">
        <v>2711</v>
      </c>
      <c r="B267" s="98" t="s">
        <v>2971</v>
      </c>
    </row>
    <row r="268" spans="1:3">
      <c r="A268" s="94"/>
      <c r="B268" s="104"/>
    </row>
    <row r="269" spans="1:3">
      <c r="A269" s="84" t="s">
        <v>2710</v>
      </c>
      <c r="B269" s="98" t="s">
        <v>2972</v>
      </c>
    </row>
    <row r="270" spans="1:3">
      <c r="A270" s="84" t="s">
        <v>2712</v>
      </c>
      <c r="B270" s="89" t="s">
        <v>2973</v>
      </c>
    </row>
    <row r="271" spans="1:3">
      <c r="A271" s="86" t="s">
        <v>2714</v>
      </c>
      <c r="B271" s="99" t="s">
        <v>406</v>
      </c>
    </row>
    <row r="272" spans="1:3">
      <c r="A272" s="92" t="s">
        <v>2974</v>
      </c>
      <c r="B272" s="89" t="s">
        <v>2975</v>
      </c>
      <c r="C272" s="85" t="s">
        <v>2976</v>
      </c>
    </row>
    <row r="273" spans="1:3">
      <c r="A273" s="92" t="s">
        <v>2977</v>
      </c>
      <c r="B273" s="89" t="s">
        <v>2978</v>
      </c>
      <c r="C273" s="85" t="s">
        <v>2976</v>
      </c>
    </row>
    <row r="274" spans="1:3">
      <c r="A274" s="92" t="s">
        <v>2979</v>
      </c>
      <c r="B274" s="89" t="s">
        <v>2980</v>
      </c>
      <c r="C274" s="85" t="s">
        <v>2976</v>
      </c>
    </row>
    <row r="275" spans="1:3">
      <c r="A275" s="92" t="s">
        <v>2981</v>
      </c>
      <c r="B275" s="89" t="s">
        <v>2982</v>
      </c>
      <c r="C275" s="85" t="s">
        <v>2976</v>
      </c>
    </row>
    <row r="276" spans="1:3">
      <c r="A276" s="92" t="s">
        <v>2983</v>
      </c>
      <c r="B276" s="89" t="s">
        <v>2984</v>
      </c>
      <c r="C276" s="85" t="s">
        <v>2976</v>
      </c>
    </row>
    <row r="277" spans="1:3">
      <c r="A277" s="92" t="s">
        <v>2985</v>
      </c>
      <c r="B277" s="89" t="s">
        <v>2986</v>
      </c>
      <c r="C277" s="85" t="s">
        <v>2976</v>
      </c>
    </row>
    <row r="278" spans="1:3">
      <c r="A278" s="92" t="s">
        <v>2987</v>
      </c>
      <c r="B278" s="89" t="s">
        <v>2988</v>
      </c>
      <c r="C278" s="85" t="s">
        <v>2976</v>
      </c>
    </row>
    <row r="279" spans="1:3">
      <c r="A279" s="92" t="s">
        <v>2989</v>
      </c>
      <c r="B279" s="89" t="s">
        <v>2990</v>
      </c>
      <c r="C279" s="85" t="s">
        <v>2976</v>
      </c>
    </row>
    <row r="280" spans="1:3">
      <c r="A280" s="92" t="s">
        <v>2991</v>
      </c>
      <c r="B280" s="89" t="s">
        <v>2992</v>
      </c>
      <c r="C280" s="85" t="s">
        <v>2993</v>
      </c>
    </row>
    <row r="281" spans="1:3">
      <c r="A281" s="92" t="s">
        <v>2994</v>
      </c>
      <c r="B281" s="89" t="s">
        <v>2995</v>
      </c>
      <c r="C281" s="85" t="s">
        <v>2993</v>
      </c>
    </row>
    <row r="282" spans="1:3">
      <c r="A282" s="92" t="s">
        <v>2996</v>
      </c>
      <c r="B282" s="89" t="s">
        <v>2997</v>
      </c>
      <c r="C282" s="85" t="s">
        <v>2993</v>
      </c>
    </row>
    <row r="283" spans="1:3">
      <c r="A283" s="92" t="s">
        <v>2998</v>
      </c>
      <c r="B283" s="89" t="s">
        <v>2999</v>
      </c>
      <c r="C283" s="85" t="s">
        <v>2993</v>
      </c>
    </row>
    <row r="284" spans="1:3">
      <c r="A284" s="106"/>
      <c r="B284" s="97"/>
    </row>
    <row r="285" spans="1:3">
      <c r="A285" s="84" t="s">
        <v>2710</v>
      </c>
      <c r="B285" s="98" t="s">
        <v>3019</v>
      </c>
    </row>
    <row r="286" spans="1:3">
      <c r="A286" s="84" t="s">
        <v>2712</v>
      </c>
      <c r="B286" s="89" t="s">
        <v>3020</v>
      </c>
    </row>
    <row r="287" spans="1:3">
      <c r="A287" s="86" t="s">
        <v>2714</v>
      </c>
      <c r="B287" s="99" t="s">
        <v>406</v>
      </c>
    </row>
    <row r="288" spans="1:3">
      <c r="A288" s="92">
        <v>10000000</v>
      </c>
      <c r="B288" s="89" t="s">
        <v>3023</v>
      </c>
    </row>
    <row r="289" spans="1:2">
      <c r="A289" s="92">
        <v>10100000</v>
      </c>
      <c r="B289" s="89" t="s">
        <v>3000</v>
      </c>
    </row>
    <row r="290" spans="1:2">
      <c r="A290" s="429" t="s">
        <v>3021</v>
      </c>
      <c r="B290" s="429"/>
    </row>
    <row r="291" spans="1:2">
      <c r="A291" s="431" t="s">
        <v>3022</v>
      </c>
      <c r="B291" s="430"/>
    </row>
    <row r="292" spans="1:2">
      <c r="A292" s="106"/>
      <c r="B292" s="97"/>
    </row>
  </sheetData>
  <mergeCells count="10">
    <mergeCell ref="A136:B136"/>
    <mergeCell ref="A137:B137"/>
    <mergeCell ref="A290:B290"/>
    <mergeCell ref="A291:B291"/>
    <mergeCell ref="A27:B27"/>
    <mergeCell ref="A28:B28"/>
    <mergeCell ref="A35:B35"/>
    <mergeCell ref="A36:B36"/>
    <mergeCell ref="A42:B42"/>
    <mergeCell ref="A43:B43"/>
  </mergeCells>
  <hyperlinks>
    <hyperlink ref="A28" r:id="rId1"/>
    <hyperlink ref="A137" r:id="rId2"/>
    <hyperlink ref="A43" r:id="rId3"/>
    <hyperlink ref="A291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7"/>
  <dimension ref="A1:J595"/>
  <sheetViews>
    <sheetView workbookViewId="0">
      <pane xSplit="2" ySplit="3" topLeftCell="C4" activePane="bottomRight" state="frozen"/>
      <selection pane="topRight" activeCell="D1" sqref="D1"/>
      <selection pane="bottomLeft" activeCell="A4" sqref="A4"/>
      <selection pane="bottomRight" activeCell="A2" sqref="A2"/>
    </sheetView>
  </sheetViews>
  <sheetFormatPr baseColWidth="10" defaultColWidth="0" defaultRowHeight="12" zeroHeight="1"/>
  <cols>
    <col min="1" max="1" width="1.42578125" style="55" customWidth="1"/>
    <col min="2" max="2" width="36" style="55" bestFit="1" customWidth="1"/>
    <col min="3" max="3" width="7.42578125" style="56" hidden="1" customWidth="1"/>
    <col min="4" max="4" width="14.42578125" style="56" customWidth="1"/>
    <col min="5" max="5" width="41.5703125" style="58" customWidth="1"/>
    <col min="6" max="6" width="70.140625" style="58" customWidth="1"/>
    <col min="7" max="7" width="13.85546875" style="55" customWidth="1"/>
    <col min="8" max="8" width="18.5703125" style="80" bestFit="1" customWidth="1"/>
    <col min="9" max="9" width="49" style="58" customWidth="1"/>
    <col min="10" max="10" width="2.7109375" style="55" customWidth="1"/>
    <col min="11" max="16384" width="11.42578125" style="55" hidden="1"/>
  </cols>
  <sheetData>
    <row r="1" spans="2:9" ht="12" hidden="1" customHeight="1">
      <c r="B1" s="318"/>
      <c r="C1" s="318"/>
      <c r="D1" s="318"/>
      <c r="E1" s="318"/>
    </row>
    <row r="2" spans="2:9" ht="12" customHeight="1" thickBot="1">
      <c r="B2" s="74"/>
      <c r="C2" s="74"/>
      <c r="D2" s="74"/>
      <c r="E2" s="109"/>
    </row>
    <row r="3" spans="2:9" s="58" customFormat="1" ht="24">
      <c r="B3" s="73" t="s">
        <v>59</v>
      </c>
      <c r="C3" s="73" t="s">
        <v>1</v>
      </c>
      <c r="D3" s="73" t="s">
        <v>62</v>
      </c>
      <c r="E3" s="73" t="s">
        <v>27</v>
      </c>
      <c r="F3" s="73" t="s">
        <v>2668</v>
      </c>
      <c r="G3" s="72" t="s">
        <v>2667</v>
      </c>
      <c r="H3" s="72" t="s">
        <v>2666</v>
      </c>
      <c r="I3" s="73"/>
    </row>
    <row r="4" spans="2:9" ht="36">
      <c r="B4" s="321" t="s">
        <v>43</v>
      </c>
      <c r="C4" s="323" t="s">
        <v>3</v>
      </c>
      <c r="D4" s="323" t="s">
        <v>4</v>
      </c>
      <c r="E4" s="321" t="s">
        <v>588</v>
      </c>
      <c r="F4" s="113" t="s">
        <v>2674</v>
      </c>
      <c r="G4" s="70" t="s">
        <v>211</v>
      </c>
      <c r="H4" s="69" t="s">
        <v>2425</v>
      </c>
      <c r="I4" s="113" t="str">
        <f>VLOOKUP(H4,CódigosRetorno!$A$1:$B$1142,2,FALSE)</f>
        <v>El XML no contiene el tag ext:UBLExtensions/ext:UBLExtension/ext:ExtensionContent/ds:Signature/@Id</v>
      </c>
    </row>
    <row r="5" spans="2:9" ht="24">
      <c r="B5" s="321"/>
      <c r="C5" s="323"/>
      <c r="D5" s="323"/>
      <c r="E5" s="321"/>
      <c r="F5" s="113" t="s">
        <v>3025</v>
      </c>
      <c r="G5" s="70" t="s">
        <v>211</v>
      </c>
      <c r="H5" s="69" t="s">
        <v>2426</v>
      </c>
      <c r="I5" s="113" t="str">
        <f>VLOOKUP(H5,CódigosRetorno!$A$1:$B$1142,2,FALSE)</f>
        <v>ext:UBLExtensions/ext:UBLExtension/ext:ExtensionContent/ds:Signature/@Id - No cumple con el estandar</v>
      </c>
    </row>
    <row r="6" spans="2:9" ht="36">
      <c r="B6" s="321"/>
      <c r="C6" s="323"/>
      <c r="D6" s="323"/>
      <c r="E6" s="321" t="s">
        <v>591</v>
      </c>
      <c r="F6" s="113" t="s">
        <v>2674</v>
      </c>
      <c r="G6" s="70" t="s">
        <v>211</v>
      </c>
      <c r="H6" s="69" t="s">
        <v>2422</v>
      </c>
      <c r="I6" s="113" t="str">
        <f>VLOOKUP(H6,CódigosRetorno!$A$1:$B$1142,2,FALSE)</f>
        <v>El XML no contiene el tag ext:UBLExtensions/.../ds:Signature/ds:SignedInfo/ds:CanonicalizationMethod/@Algorithm</v>
      </c>
    </row>
    <row r="7" spans="2:9" ht="30.75" customHeight="1">
      <c r="B7" s="321"/>
      <c r="C7" s="323"/>
      <c r="D7" s="323"/>
      <c r="E7" s="321"/>
      <c r="F7" s="113" t="s">
        <v>3025</v>
      </c>
      <c r="G7" s="70" t="s">
        <v>211</v>
      </c>
      <c r="H7" s="69" t="s">
        <v>2424</v>
      </c>
      <c r="I7" s="113" t="str">
        <f>VLOOKUP(H7,CódigosRetorno!$A$1:$B$1142,2,FALSE)</f>
        <v>ext:UBLExtensions/.../ds:Signature/ds:SignedInfo/ds:CanonicalizationMethod/@Algorithm - No cumple con el estandar</v>
      </c>
    </row>
    <row r="8" spans="2:9" ht="36">
      <c r="B8" s="321"/>
      <c r="C8" s="323"/>
      <c r="D8" s="323"/>
      <c r="E8" s="321" t="s">
        <v>593</v>
      </c>
      <c r="F8" s="113" t="s">
        <v>2674</v>
      </c>
      <c r="G8" s="70" t="s">
        <v>211</v>
      </c>
      <c r="H8" s="69" t="s">
        <v>2420</v>
      </c>
      <c r="I8" s="113" t="str">
        <f>VLOOKUP(H8,CódigosRetorno!$A$1:$B$1142,2,FALSE)</f>
        <v>El XML no contiene el tag ext:UBLExtensions/.../ds:Signature/ds:SignedInfo/ds:SignatureMethod/@Algorithm</v>
      </c>
    </row>
    <row r="9" spans="2:9" ht="26.25" customHeight="1">
      <c r="B9" s="321"/>
      <c r="C9" s="323"/>
      <c r="D9" s="323"/>
      <c r="E9" s="321"/>
      <c r="F9" s="113" t="s">
        <v>3025</v>
      </c>
      <c r="G9" s="70" t="s">
        <v>211</v>
      </c>
      <c r="H9" s="69" t="s">
        <v>2421</v>
      </c>
      <c r="I9" s="113" t="str">
        <f>VLOOKUP(H9,CódigosRetorno!$A$1:$B$1142,2,FALSE)</f>
        <v>ext:UBLExtensions/.../ds:Signature/ds:SignedInfo/ds:SignatureMethod/@Algorithm - No cumple con el estandar</v>
      </c>
    </row>
    <row r="10" spans="2:9" ht="36">
      <c r="B10" s="321"/>
      <c r="C10" s="323"/>
      <c r="D10" s="323"/>
      <c r="E10" s="321" t="s">
        <v>735</v>
      </c>
      <c r="F10" s="113" t="s">
        <v>2674</v>
      </c>
      <c r="G10" s="70" t="s">
        <v>211</v>
      </c>
      <c r="H10" s="69" t="s">
        <v>2418</v>
      </c>
      <c r="I10" s="113" t="str">
        <f>VLOOKUP(H10,CódigosRetorno!$A$1:$B$1142,2,FALSE)</f>
        <v>El XML no contiene el tag ext:UBLExtensions/.../ds:Signature/ds:SignedInfo/ds:Reference/@URI</v>
      </c>
    </row>
    <row r="11" spans="2:9" ht="24">
      <c r="B11" s="321"/>
      <c r="C11" s="323"/>
      <c r="D11" s="323"/>
      <c r="E11" s="321"/>
      <c r="F11" s="113" t="s">
        <v>2676</v>
      </c>
      <c r="G11" s="70" t="s">
        <v>211</v>
      </c>
      <c r="H11" s="69" t="s">
        <v>2419</v>
      </c>
      <c r="I11" s="113" t="str">
        <f>VLOOKUP(H11,CódigosRetorno!$A$1:$B$1142,2,FALSE)</f>
        <v>ext:UBLExtensions/.../ds:Signature/ds:SignedInfo/ds:Reference/@URI - Debe estar vacio para id</v>
      </c>
    </row>
    <row r="12" spans="2:9" ht="36">
      <c r="B12" s="321"/>
      <c r="C12" s="323"/>
      <c r="D12" s="323"/>
      <c r="E12" s="319" t="s">
        <v>736</v>
      </c>
      <c r="F12" s="113" t="s">
        <v>2674</v>
      </c>
      <c r="G12" s="70" t="s">
        <v>211</v>
      </c>
      <c r="H12" s="69" t="s">
        <v>2416</v>
      </c>
      <c r="I12" s="113" t="str">
        <f>VLOOKUP(H12,CódigosRetorno!$A$1:$B$1142,2,FALSE)</f>
        <v>El XML no contiene el tag ext:UBLExtensions/.../ds:Signature/ds:SignedInfo/ds:Reference/ds:Transform@Algorithm</v>
      </c>
    </row>
    <row r="13" spans="2:9" ht="24">
      <c r="B13" s="321"/>
      <c r="C13" s="323"/>
      <c r="D13" s="323"/>
      <c r="E13" s="320"/>
      <c r="F13" s="113" t="s">
        <v>3025</v>
      </c>
      <c r="G13" s="70" t="s">
        <v>211</v>
      </c>
      <c r="H13" s="69" t="s">
        <v>2417</v>
      </c>
      <c r="I13" s="113" t="str">
        <f>VLOOKUP(H13,CódigosRetorno!$A$1:$B$1142,2,FALSE)</f>
        <v>ext:UBLExtensions/.../ds:Signature/ds:SignedInfo/.../ds:Transform@Algorithm - No cumple con el estandar</v>
      </c>
    </row>
    <row r="14" spans="2:9" ht="36">
      <c r="B14" s="321"/>
      <c r="C14" s="323"/>
      <c r="D14" s="323"/>
      <c r="E14" s="321" t="s">
        <v>737</v>
      </c>
      <c r="F14" s="113" t="s">
        <v>2674</v>
      </c>
      <c r="G14" s="70" t="s">
        <v>211</v>
      </c>
      <c r="H14" s="69" t="s">
        <v>2414</v>
      </c>
      <c r="I14" s="113" t="str">
        <f>VLOOKUP(H14,CódigosRetorno!$A$1:$B$1142,2,FALSE)</f>
        <v>El XML no contiene el tag ext:UBLExtensions/.../ds:Signature/ds:SignedInfo/ds:Reference/ds:DigestMethod/@Algorithm</v>
      </c>
    </row>
    <row r="15" spans="2:9" ht="36">
      <c r="B15" s="321"/>
      <c r="C15" s="323"/>
      <c r="D15" s="323"/>
      <c r="E15" s="321"/>
      <c r="F15" s="113" t="s">
        <v>3025</v>
      </c>
      <c r="G15" s="70" t="s">
        <v>211</v>
      </c>
      <c r="H15" s="69" t="s">
        <v>2415</v>
      </c>
      <c r="I15" s="113" t="str">
        <f>VLOOKUP(H15,CódigosRetorno!$A$1:$B$1142,2,FALSE)</f>
        <v>ext:UBLExtensions/.../ds:Signature/ds:SignedInfo/ds:Reference/ds:DigestMethod/@Algorithm - No cumple con el estandar</v>
      </c>
    </row>
    <row r="16" spans="2:9" ht="36">
      <c r="B16" s="321"/>
      <c r="C16" s="323"/>
      <c r="D16" s="323"/>
      <c r="E16" s="113" t="s">
        <v>738</v>
      </c>
      <c r="F16" s="113" t="s">
        <v>2674</v>
      </c>
      <c r="G16" s="70" t="s">
        <v>211</v>
      </c>
      <c r="H16" s="69" t="s">
        <v>2411</v>
      </c>
      <c r="I16" s="113" t="str">
        <f>VLOOKUP(H16,CódigosRetorno!$A$1:$B$1142,2,FALSE)</f>
        <v>El XML no contiene el tag ext:UBLExtensions/.../ds:Signature/ds:SignedInfo/ds:Reference/ds:DigestValue</v>
      </c>
    </row>
    <row r="17" spans="2:9" ht="24">
      <c r="B17" s="321"/>
      <c r="C17" s="323"/>
      <c r="D17" s="323"/>
      <c r="E17" s="321" t="s">
        <v>739</v>
      </c>
      <c r="F17" s="113" t="s">
        <v>2674</v>
      </c>
      <c r="G17" s="70" t="s">
        <v>211</v>
      </c>
      <c r="H17" s="69" t="s">
        <v>2409</v>
      </c>
      <c r="I17" s="113" t="str">
        <f>VLOOKUP(H17,CódigosRetorno!$A$1:$B$1142,2,FALSE)</f>
        <v>El XML no contiene el tag ext:UBLExtensions/.../ds:Signature/ds:SignatureValue</v>
      </c>
    </row>
    <row r="18" spans="2:9" ht="24">
      <c r="B18" s="321"/>
      <c r="C18" s="323"/>
      <c r="D18" s="323"/>
      <c r="E18" s="321"/>
      <c r="F18" s="113" t="s">
        <v>2677</v>
      </c>
      <c r="G18" s="70" t="s">
        <v>211</v>
      </c>
      <c r="H18" s="69" t="s">
        <v>2410</v>
      </c>
      <c r="I18" s="113" t="str">
        <f>VLOOKUP(H18,CódigosRetorno!$A$1:$B$1142,2,FALSE)</f>
        <v>ext:UBLExtensions/.../ds:Signature/ds:SignatureValue - No cumple con el estandar</v>
      </c>
    </row>
    <row r="19" spans="2:9" ht="36">
      <c r="B19" s="321"/>
      <c r="C19" s="323"/>
      <c r="D19" s="323"/>
      <c r="E19" s="321" t="s">
        <v>740</v>
      </c>
      <c r="F19" s="113" t="s">
        <v>2674</v>
      </c>
      <c r="G19" s="70" t="s">
        <v>211</v>
      </c>
      <c r="H19" s="69" t="s">
        <v>2407</v>
      </c>
      <c r="I19" s="113" t="str">
        <f>VLOOKUP(H19,CódigosRetorno!$A$1:$B$1142,2,FALSE)</f>
        <v>El XML no contiene el tag ext:UBLExtensions/.../ds:Signature/ds:KeyInfo/ds:X509Data/ds:X509Certificate</v>
      </c>
    </row>
    <row r="20" spans="2:9" ht="24">
      <c r="B20" s="321"/>
      <c r="C20" s="323"/>
      <c r="D20" s="323"/>
      <c r="E20" s="321"/>
      <c r="F20" s="113" t="s">
        <v>2677</v>
      </c>
      <c r="G20" s="70" t="s">
        <v>211</v>
      </c>
      <c r="H20" s="69" t="s">
        <v>2408</v>
      </c>
      <c r="I20" s="113" t="str">
        <f>VLOOKUP(H20,CódigosRetorno!$A$1:$B$1142,2,FALSE)</f>
        <v>ext:UBLExtensions/.../ds:Signature/ds:KeyInfo/ds:X509Data/ds:X509Certificate - No cumple con el estandar</v>
      </c>
    </row>
    <row r="21" spans="2:9">
      <c r="B21" s="321"/>
      <c r="C21" s="323"/>
      <c r="D21" s="323"/>
      <c r="E21" s="110" t="s">
        <v>578</v>
      </c>
      <c r="F21" s="113"/>
      <c r="G21" s="111" t="s">
        <v>194</v>
      </c>
      <c r="H21" s="70" t="s">
        <v>194</v>
      </c>
      <c r="I21" s="112" t="s">
        <v>194</v>
      </c>
    </row>
    <row r="22" spans="2:9" ht="15" customHeight="1">
      <c r="B22" s="321"/>
      <c r="C22" s="323"/>
      <c r="D22" s="323"/>
      <c r="E22" s="321" t="s">
        <v>577</v>
      </c>
      <c r="F22" s="113" t="s">
        <v>2674</v>
      </c>
      <c r="G22" s="70" t="s">
        <v>211</v>
      </c>
      <c r="H22" s="69" t="s">
        <v>2434</v>
      </c>
      <c r="I22" s="113" t="str">
        <f>VLOOKUP(H22,CódigosRetorno!$A$1:$B$1142,2,FALSE)</f>
        <v>cac:Signature/cbc:ID - Falta el identificador de la firma</v>
      </c>
    </row>
    <row r="23" spans="2:9" ht="24" customHeight="1">
      <c r="B23" s="321"/>
      <c r="C23" s="323"/>
      <c r="D23" s="323"/>
      <c r="E23" s="321"/>
      <c r="F23" s="113" t="s">
        <v>3025</v>
      </c>
      <c r="G23" s="70" t="s">
        <v>211</v>
      </c>
      <c r="H23" s="69" t="s">
        <v>2433</v>
      </c>
      <c r="I23" s="113" t="str">
        <f>VLOOKUP(H23,CódigosRetorno!$A$1:$B$1142,2,FALSE)</f>
        <v>El tag cac:Signature/cbc:ID debe contener informacion</v>
      </c>
    </row>
    <row r="24" spans="2:9" ht="26.25" customHeight="1">
      <c r="B24" s="321"/>
      <c r="C24" s="323"/>
      <c r="D24" s="323"/>
      <c r="E24" s="321" t="s">
        <v>581</v>
      </c>
      <c r="F24" s="113" t="s">
        <v>2674</v>
      </c>
      <c r="G24" s="70" t="s">
        <v>211</v>
      </c>
      <c r="H24" s="69" t="s">
        <v>2431</v>
      </c>
      <c r="I24" s="113" t="str">
        <f>VLOOKUP(H24,CódigosRetorno!$A$1:$B$1142,2,FALSE)</f>
        <v>El XML no contiene el tag cac:Signature/cac:SignatoryParty/cac:PartyIdentification/cbc:ID</v>
      </c>
    </row>
    <row r="25" spans="2:9" ht="24">
      <c r="B25" s="321"/>
      <c r="C25" s="323"/>
      <c r="D25" s="323"/>
      <c r="E25" s="321"/>
      <c r="F25" s="79" t="s">
        <v>2678</v>
      </c>
      <c r="G25" s="78" t="s">
        <v>211</v>
      </c>
      <c r="H25" s="83" t="s">
        <v>2432</v>
      </c>
      <c r="I25" s="113" t="str">
        <f>VLOOKUP(H25,CódigosRetorno!$A$1:$B$1142,2,FALSE)</f>
        <v>cac:Signature/cac:SignatoryParty/cac:PartyIdentification/cbc:ID - Debe ser igual al RUC del emisor</v>
      </c>
    </row>
    <row r="26" spans="2:9" ht="24">
      <c r="B26" s="321"/>
      <c r="C26" s="323"/>
      <c r="D26" s="323"/>
      <c r="E26" s="322" t="s">
        <v>2679</v>
      </c>
      <c r="F26" s="113" t="s">
        <v>2674</v>
      </c>
      <c r="G26" s="70" t="s">
        <v>211</v>
      </c>
      <c r="H26" s="69" t="s">
        <v>2429</v>
      </c>
      <c r="I26" s="113" t="str">
        <f>VLOOKUP(H26,CódigosRetorno!$A$1:$B$1142,2,FALSE)</f>
        <v>El XML no contiene el tag cac:Signature/cac:SignatoryParty/cac:PartyName/cbc:Name</v>
      </c>
    </row>
    <row r="27" spans="2:9" ht="24">
      <c r="B27" s="321"/>
      <c r="C27" s="323"/>
      <c r="D27" s="323"/>
      <c r="E27" s="322"/>
      <c r="F27" s="113" t="s">
        <v>3025</v>
      </c>
      <c r="G27" s="70" t="s">
        <v>211</v>
      </c>
      <c r="H27" s="69" t="s">
        <v>2430</v>
      </c>
      <c r="I27" s="113" t="str">
        <f>VLOOKUP(H27,CódigosRetorno!$A$1:$B$1142,2,FALSE)</f>
        <v>cac:Signature/cac:SignatoryParty/cac:PartyName/cbc:Name - No cumple con el estandar</v>
      </c>
    </row>
    <row r="28" spans="2:9" ht="36">
      <c r="B28" s="321"/>
      <c r="C28" s="323"/>
      <c r="D28" s="323"/>
      <c r="E28" s="321" t="s">
        <v>2680</v>
      </c>
      <c r="F28" s="113" t="s">
        <v>2674</v>
      </c>
      <c r="G28" s="70" t="s">
        <v>211</v>
      </c>
      <c r="H28" s="69" t="s">
        <v>2427</v>
      </c>
      <c r="I28" s="113" t="str">
        <f>VLOOKUP(H28,CódigosRetorno!$A$1:$B$1142,2,FALSE)</f>
        <v>El XML no contiene el tag cac:Signature/cac:DigitalSignatureAttachment/cac:ExternalReference/cbc:URI</v>
      </c>
    </row>
    <row r="29" spans="2:9" ht="24">
      <c r="B29" s="321"/>
      <c r="C29" s="323"/>
      <c r="D29" s="323"/>
      <c r="E29" s="321"/>
      <c r="F29" s="113" t="s">
        <v>3025</v>
      </c>
      <c r="G29" s="70" t="s">
        <v>211</v>
      </c>
      <c r="H29" s="69" t="s">
        <v>2428</v>
      </c>
      <c r="I29" s="113" t="str">
        <f>VLOOKUP(H29,CódigosRetorno!$A$1:$B$1142,2,FALSE)</f>
        <v>cac:Signature/cac:DigitalSignatureAttachment/cac:ExternalReference/cbc:URI - No cumple con el estandar</v>
      </c>
    </row>
    <row r="30" spans="2:9">
      <c r="G30" s="68"/>
      <c r="H30" s="82"/>
    </row>
    <row r="31" spans="2:9" hidden="1">
      <c r="G31" s="68"/>
      <c r="H31" s="82"/>
    </row>
    <row r="32" spans="2:9" hidden="1">
      <c r="G32" s="68"/>
      <c r="H32" s="82"/>
    </row>
    <row r="33" spans="7:8" hidden="1">
      <c r="G33" s="68"/>
      <c r="H33" s="82"/>
    </row>
    <row r="34" spans="7:8" hidden="1">
      <c r="G34" s="68"/>
      <c r="H34" s="82"/>
    </row>
    <row r="35" spans="7:8" hidden="1">
      <c r="G35" s="68"/>
      <c r="H35" s="82"/>
    </row>
    <row r="36" spans="7:8" hidden="1">
      <c r="G36" s="68"/>
      <c r="H36" s="82"/>
    </row>
    <row r="37" spans="7:8" hidden="1">
      <c r="G37" s="68"/>
      <c r="H37" s="82"/>
    </row>
    <row r="38" spans="7:8" hidden="1">
      <c r="G38" s="68"/>
      <c r="H38" s="82"/>
    </row>
    <row r="39" spans="7:8" hidden="1">
      <c r="G39" s="68"/>
      <c r="H39" s="82"/>
    </row>
    <row r="40" spans="7:8" hidden="1">
      <c r="G40" s="68"/>
      <c r="H40" s="82"/>
    </row>
    <row r="41" spans="7:8" hidden="1">
      <c r="G41" s="68"/>
      <c r="H41" s="82"/>
    </row>
    <row r="42" spans="7:8" hidden="1">
      <c r="G42" s="68"/>
      <c r="H42" s="82"/>
    </row>
    <row r="43" spans="7:8" hidden="1">
      <c r="G43" s="68"/>
      <c r="H43" s="82"/>
    </row>
    <row r="44" spans="7:8" hidden="1">
      <c r="G44" s="68"/>
      <c r="H44" s="82"/>
    </row>
    <row r="45" spans="7:8" hidden="1">
      <c r="G45" s="68"/>
      <c r="H45" s="82"/>
    </row>
    <row r="46" spans="7:8" hidden="1">
      <c r="G46" s="68"/>
      <c r="H46" s="82"/>
    </row>
    <row r="47" spans="7:8" hidden="1">
      <c r="G47" s="68"/>
      <c r="H47" s="82"/>
    </row>
    <row r="48" spans="7:8" hidden="1">
      <c r="G48" s="68"/>
      <c r="H48" s="82"/>
    </row>
    <row r="49" spans="7:8" hidden="1">
      <c r="G49" s="68"/>
      <c r="H49" s="82"/>
    </row>
    <row r="50" spans="7:8" hidden="1">
      <c r="G50" s="68"/>
      <c r="H50" s="82"/>
    </row>
    <row r="51" spans="7:8" hidden="1">
      <c r="G51" s="68"/>
      <c r="H51" s="82"/>
    </row>
    <row r="52" spans="7:8" hidden="1">
      <c r="G52" s="68"/>
      <c r="H52" s="82"/>
    </row>
    <row r="53" spans="7:8" hidden="1">
      <c r="G53" s="68"/>
      <c r="H53" s="82"/>
    </row>
    <row r="54" spans="7:8" hidden="1">
      <c r="G54" s="68"/>
      <c r="H54" s="82"/>
    </row>
    <row r="55" spans="7:8" hidden="1">
      <c r="G55" s="68"/>
      <c r="H55" s="82"/>
    </row>
    <row r="56" spans="7:8" hidden="1">
      <c r="G56" s="68"/>
      <c r="H56" s="82"/>
    </row>
    <row r="57" spans="7:8" hidden="1">
      <c r="G57" s="68"/>
      <c r="H57" s="82"/>
    </row>
    <row r="58" spans="7:8" hidden="1">
      <c r="G58" s="68"/>
      <c r="H58" s="82"/>
    </row>
    <row r="59" spans="7:8" hidden="1">
      <c r="G59" s="68"/>
      <c r="H59" s="82"/>
    </row>
    <row r="60" spans="7:8" hidden="1">
      <c r="G60" s="68"/>
      <c r="H60" s="82"/>
    </row>
    <row r="61" spans="7:8" hidden="1">
      <c r="G61" s="68"/>
      <c r="H61" s="82"/>
    </row>
    <row r="62" spans="7:8" hidden="1">
      <c r="G62" s="68"/>
      <c r="H62" s="82"/>
    </row>
    <row r="63" spans="7:8" hidden="1">
      <c r="G63" s="68"/>
      <c r="H63" s="82"/>
    </row>
    <row r="64" spans="7:8" hidden="1">
      <c r="G64" s="68"/>
      <c r="H64" s="82"/>
    </row>
    <row r="65" spans="7:8" hidden="1">
      <c r="G65" s="68"/>
      <c r="H65" s="82"/>
    </row>
    <row r="66" spans="7:8" hidden="1">
      <c r="G66" s="68"/>
      <c r="H66" s="82"/>
    </row>
    <row r="67" spans="7:8" hidden="1">
      <c r="G67" s="68"/>
      <c r="H67" s="82"/>
    </row>
    <row r="68" spans="7:8" hidden="1">
      <c r="G68" s="68"/>
      <c r="H68" s="82"/>
    </row>
    <row r="69" spans="7:8" hidden="1">
      <c r="G69" s="68"/>
      <c r="H69" s="82"/>
    </row>
    <row r="70" spans="7:8" hidden="1">
      <c r="G70" s="68"/>
      <c r="H70" s="82"/>
    </row>
    <row r="71" spans="7:8" hidden="1">
      <c r="G71" s="68"/>
      <c r="H71" s="82"/>
    </row>
    <row r="72" spans="7:8" hidden="1">
      <c r="G72" s="68"/>
      <c r="H72" s="82"/>
    </row>
    <row r="73" spans="7:8" hidden="1">
      <c r="G73" s="68"/>
      <c r="H73" s="82"/>
    </row>
    <row r="74" spans="7:8" hidden="1">
      <c r="G74" s="68"/>
      <c r="H74" s="82"/>
    </row>
    <row r="75" spans="7:8" hidden="1">
      <c r="G75" s="68"/>
      <c r="H75" s="82"/>
    </row>
    <row r="76" spans="7:8" hidden="1">
      <c r="G76" s="68"/>
      <c r="H76" s="82"/>
    </row>
    <row r="77" spans="7:8" hidden="1">
      <c r="G77" s="68"/>
      <c r="H77" s="82"/>
    </row>
    <row r="78" spans="7:8" hidden="1">
      <c r="G78" s="68"/>
      <c r="H78" s="82"/>
    </row>
    <row r="79" spans="7:8" hidden="1">
      <c r="G79" s="68"/>
      <c r="H79" s="82"/>
    </row>
    <row r="80" spans="7:8" hidden="1">
      <c r="G80" s="68"/>
      <c r="H80" s="82"/>
    </row>
    <row r="81" spans="7:8" hidden="1">
      <c r="G81" s="68"/>
      <c r="H81" s="82"/>
    </row>
    <row r="82" spans="7:8" hidden="1">
      <c r="G82" s="68"/>
      <c r="H82" s="82"/>
    </row>
    <row r="83" spans="7:8" hidden="1">
      <c r="G83" s="68"/>
      <c r="H83" s="82"/>
    </row>
    <row r="84" spans="7:8" hidden="1">
      <c r="G84" s="68"/>
      <c r="H84" s="82"/>
    </row>
    <row r="85" spans="7:8" hidden="1">
      <c r="G85" s="68"/>
      <c r="H85" s="82"/>
    </row>
    <row r="86" spans="7:8" hidden="1">
      <c r="G86" s="68"/>
      <c r="H86" s="82"/>
    </row>
    <row r="87" spans="7:8" hidden="1">
      <c r="G87" s="68"/>
      <c r="H87" s="82"/>
    </row>
    <row r="88" spans="7:8" hidden="1">
      <c r="G88" s="68"/>
      <c r="H88" s="82"/>
    </row>
    <row r="89" spans="7:8" hidden="1">
      <c r="G89" s="68"/>
      <c r="H89" s="82"/>
    </row>
    <row r="90" spans="7:8" hidden="1">
      <c r="G90" s="68"/>
      <c r="H90" s="82"/>
    </row>
    <row r="91" spans="7:8" hidden="1">
      <c r="G91" s="68"/>
      <c r="H91" s="82"/>
    </row>
    <row r="92" spans="7:8" hidden="1">
      <c r="G92" s="68"/>
      <c r="H92" s="82"/>
    </row>
    <row r="93" spans="7:8" hidden="1">
      <c r="G93" s="68"/>
      <c r="H93" s="82"/>
    </row>
    <row r="94" spans="7:8" hidden="1">
      <c r="G94" s="68"/>
      <c r="H94" s="82"/>
    </row>
    <row r="95" spans="7:8" hidden="1">
      <c r="G95" s="68"/>
      <c r="H95" s="82"/>
    </row>
    <row r="96" spans="7:8" hidden="1">
      <c r="G96" s="68"/>
      <c r="H96" s="82"/>
    </row>
    <row r="97" spans="7:8" hidden="1">
      <c r="G97" s="68"/>
      <c r="H97" s="82"/>
    </row>
    <row r="98" spans="7:8" hidden="1">
      <c r="G98" s="68"/>
      <c r="H98" s="82"/>
    </row>
    <row r="99" spans="7:8" hidden="1">
      <c r="G99" s="68"/>
      <c r="H99" s="82"/>
    </row>
    <row r="100" spans="7:8" hidden="1">
      <c r="G100" s="68"/>
      <c r="H100" s="82"/>
    </row>
    <row r="101" spans="7:8" hidden="1">
      <c r="G101" s="68"/>
      <c r="H101" s="82"/>
    </row>
    <row r="102" spans="7:8" hidden="1">
      <c r="G102" s="68"/>
      <c r="H102" s="82"/>
    </row>
    <row r="103" spans="7:8" hidden="1">
      <c r="G103" s="68"/>
      <c r="H103" s="82"/>
    </row>
    <row r="104" spans="7:8" hidden="1">
      <c r="G104" s="68"/>
      <c r="H104" s="82"/>
    </row>
    <row r="105" spans="7:8" hidden="1">
      <c r="G105" s="68"/>
      <c r="H105" s="82"/>
    </row>
    <row r="106" spans="7:8" hidden="1">
      <c r="G106" s="68"/>
      <c r="H106" s="82"/>
    </row>
    <row r="107" spans="7:8" hidden="1">
      <c r="G107" s="68"/>
      <c r="H107" s="82"/>
    </row>
    <row r="108" spans="7:8" hidden="1">
      <c r="G108" s="68"/>
      <c r="H108" s="82"/>
    </row>
    <row r="109" spans="7:8" hidden="1">
      <c r="G109" s="68"/>
      <c r="H109" s="82"/>
    </row>
    <row r="110" spans="7:8" hidden="1">
      <c r="G110" s="68"/>
      <c r="H110" s="82"/>
    </row>
    <row r="111" spans="7:8" hidden="1">
      <c r="G111" s="68"/>
      <c r="H111" s="82"/>
    </row>
    <row r="112" spans="7:8" hidden="1">
      <c r="G112" s="68"/>
      <c r="H112" s="82"/>
    </row>
    <row r="113" spans="7:8" hidden="1">
      <c r="G113" s="68"/>
      <c r="H113" s="82"/>
    </row>
    <row r="114" spans="7:8" hidden="1">
      <c r="G114" s="68"/>
      <c r="H114" s="82"/>
    </row>
    <row r="115" spans="7:8" hidden="1">
      <c r="G115" s="68"/>
      <c r="H115" s="82"/>
    </row>
    <row r="116" spans="7:8" hidden="1">
      <c r="G116" s="68"/>
      <c r="H116" s="82"/>
    </row>
    <row r="117" spans="7:8" hidden="1">
      <c r="G117" s="68"/>
      <c r="H117" s="82"/>
    </row>
    <row r="118" spans="7:8" hidden="1">
      <c r="G118" s="68"/>
      <c r="H118" s="82"/>
    </row>
    <row r="119" spans="7:8" hidden="1">
      <c r="G119" s="68"/>
      <c r="H119" s="82"/>
    </row>
    <row r="120" spans="7:8" hidden="1">
      <c r="G120" s="68"/>
      <c r="H120" s="82"/>
    </row>
    <row r="121" spans="7:8" hidden="1">
      <c r="G121" s="68"/>
      <c r="H121" s="82"/>
    </row>
    <row r="122" spans="7:8" hidden="1">
      <c r="G122" s="68"/>
      <c r="H122" s="82"/>
    </row>
    <row r="123" spans="7:8" hidden="1">
      <c r="G123" s="68"/>
      <c r="H123" s="82"/>
    </row>
    <row r="124" spans="7:8" hidden="1">
      <c r="G124" s="68"/>
      <c r="H124" s="82"/>
    </row>
    <row r="125" spans="7:8" hidden="1">
      <c r="G125" s="68"/>
      <c r="H125" s="82"/>
    </row>
    <row r="126" spans="7:8" hidden="1">
      <c r="G126" s="68"/>
      <c r="H126" s="82"/>
    </row>
    <row r="127" spans="7:8" hidden="1">
      <c r="G127" s="68"/>
      <c r="H127" s="82"/>
    </row>
    <row r="128" spans="7:8" hidden="1">
      <c r="G128" s="68"/>
      <c r="H128" s="82"/>
    </row>
    <row r="129" spans="7:8" hidden="1">
      <c r="G129" s="68"/>
      <c r="H129" s="82"/>
    </row>
    <row r="130" spans="7:8" hidden="1">
      <c r="G130" s="68"/>
      <c r="H130" s="82"/>
    </row>
    <row r="131" spans="7:8" hidden="1">
      <c r="G131" s="68"/>
      <c r="H131" s="82"/>
    </row>
    <row r="132" spans="7:8" hidden="1">
      <c r="G132" s="68"/>
      <c r="H132" s="82"/>
    </row>
    <row r="133" spans="7:8" hidden="1">
      <c r="G133" s="68"/>
      <c r="H133" s="82"/>
    </row>
    <row r="134" spans="7:8" hidden="1">
      <c r="G134" s="68"/>
      <c r="H134" s="82"/>
    </row>
    <row r="135" spans="7:8" hidden="1">
      <c r="G135" s="68"/>
      <c r="H135" s="82"/>
    </row>
    <row r="136" spans="7:8" hidden="1">
      <c r="G136" s="68"/>
      <c r="H136" s="82"/>
    </row>
    <row r="137" spans="7:8" hidden="1">
      <c r="G137" s="68"/>
      <c r="H137" s="82"/>
    </row>
    <row r="138" spans="7:8" hidden="1">
      <c r="G138" s="68"/>
      <c r="H138" s="82"/>
    </row>
    <row r="139" spans="7:8" hidden="1">
      <c r="G139" s="68"/>
      <c r="H139" s="82"/>
    </row>
    <row r="140" spans="7:8" hidden="1">
      <c r="G140" s="68"/>
      <c r="H140" s="82"/>
    </row>
    <row r="141" spans="7:8" hidden="1">
      <c r="G141" s="68"/>
      <c r="H141" s="82"/>
    </row>
    <row r="142" spans="7:8" hidden="1">
      <c r="G142" s="68"/>
      <c r="H142" s="82"/>
    </row>
    <row r="143" spans="7:8" hidden="1">
      <c r="G143" s="68"/>
      <c r="H143" s="82"/>
    </row>
    <row r="144" spans="7:8" hidden="1">
      <c r="G144" s="68"/>
      <c r="H144" s="82"/>
    </row>
    <row r="145" spans="7:8" hidden="1">
      <c r="G145" s="68"/>
      <c r="H145" s="82"/>
    </row>
    <row r="146" spans="7:8" hidden="1">
      <c r="G146" s="68"/>
      <c r="H146" s="82"/>
    </row>
    <row r="147" spans="7:8" hidden="1">
      <c r="G147" s="68"/>
      <c r="H147" s="82"/>
    </row>
    <row r="148" spans="7:8" hidden="1">
      <c r="G148" s="68"/>
      <c r="H148" s="82"/>
    </row>
    <row r="149" spans="7:8" hidden="1">
      <c r="G149" s="68"/>
      <c r="H149" s="82"/>
    </row>
    <row r="150" spans="7:8" hidden="1">
      <c r="G150" s="68"/>
      <c r="H150" s="82"/>
    </row>
    <row r="151" spans="7:8" hidden="1">
      <c r="G151" s="68"/>
      <c r="H151" s="82"/>
    </row>
    <row r="152" spans="7:8" hidden="1">
      <c r="G152" s="68"/>
      <c r="H152" s="82"/>
    </row>
    <row r="153" spans="7:8" hidden="1">
      <c r="G153" s="68"/>
      <c r="H153" s="82"/>
    </row>
    <row r="154" spans="7:8" hidden="1">
      <c r="G154" s="68"/>
      <c r="H154" s="82"/>
    </row>
    <row r="155" spans="7:8" hidden="1">
      <c r="G155" s="68"/>
      <c r="H155" s="82"/>
    </row>
    <row r="156" spans="7:8" hidden="1">
      <c r="G156" s="68"/>
      <c r="H156" s="82"/>
    </row>
    <row r="157" spans="7:8" hidden="1">
      <c r="G157" s="68"/>
      <c r="H157" s="82"/>
    </row>
    <row r="158" spans="7:8" hidden="1">
      <c r="G158" s="68"/>
      <c r="H158" s="82"/>
    </row>
    <row r="159" spans="7:8" hidden="1">
      <c r="G159" s="68"/>
      <c r="H159" s="82"/>
    </row>
    <row r="160" spans="7:8" hidden="1">
      <c r="G160" s="68"/>
      <c r="H160" s="82"/>
    </row>
    <row r="161" spans="7:7" hidden="1">
      <c r="G161" s="68"/>
    </row>
    <row r="162" spans="7:7" hidden="1">
      <c r="G162" s="68"/>
    </row>
    <row r="163" spans="7:7" hidden="1">
      <c r="G163" s="68"/>
    </row>
    <row r="164" spans="7:7" hidden="1">
      <c r="G164" s="68"/>
    </row>
    <row r="165" spans="7:7" hidden="1">
      <c r="G165" s="68"/>
    </row>
    <row r="166" spans="7:7" hidden="1">
      <c r="G166" s="68"/>
    </row>
    <row r="167" spans="7:7" hidden="1">
      <c r="G167" s="68"/>
    </row>
    <row r="168" spans="7:7" hidden="1">
      <c r="G168" s="68"/>
    </row>
    <row r="169" spans="7:7" hidden="1">
      <c r="G169" s="68"/>
    </row>
    <row r="170" spans="7:7" hidden="1">
      <c r="G170" s="68"/>
    </row>
    <row r="171" spans="7:7" hidden="1">
      <c r="G171" s="68"/>
    </row>
    <row r="172" spans="7:7" hidden="1">
      <c r="G172" s="68"/>
    </row>
    <row r="173" spans="7:7" hidden="1">
      <c r="G173" s="68"/>
    </row>
    <row r="174" spans="7:7" hidden="1">
      <c r="G174" s="68"/>
    </row>
    <row r="175" spans="7:7" hidden="1">
      <c r="G175" s="68"/>
    </row>
    <row r="176" spans="7:7" hidden="1">
      <c r="G176" s="68"/>
    </row>
    <row r="177" spans="7:7" hidden="1">
      <c r="G177" s="68"/>
    </row>
    <row r="178" spans="7:7" hidden="1">
      <c r="G178" s="68"/>
    </row>
    <row r="179" spans="7:7" hidden="1">
      <c r="G179" s="68"/>
    </row>
    <row r="180" spans="7:7" hidden="1">
      <c r="G180" s="68"/>
    </row>
    <row r="181" spans="7:7" hidden="1">
      <c r="G181" s="68"/>
    </row>
    <row r="182" spans="7:7" hidden="1">
      <c r="G182" s="68"/>
    </row>
    <row r="183" spans="7:7" hidden="1">
      <c r="G183" s="68"/>
    </row>
    <row r="184" spans="7:7" hidden="1">
      <c r="G184" s="68"/>
    </row>
    <row r="185" spans="7:7" hidden="1">
      <c r="G185" s="68"/>
    </row>
    <row r="186" spans="7:7" hidden="1">
      <c r="G186" s="68"/>
    </row>
    <row r="187" spans="7:7" hidden="1">
      <c r="G187" s="68"/>
    </row>
    <row r="188" spans="7:7" hidden="1">
      <c r="G188" s="68"/>
    </row>
    <row r="189" spans="7:7" hidden="1">
      <c r="G189" s="68"/>
    </row>
    <row r="190" spans="7:7" hidden="1">
      <c r="G190" s="68"/>
    </row>
    <row r="191" spans="7:7" hidden="1">
      <c r="G191" s="68"/>
    </row>
    <row r="192" spans="7:7" hidden="1">
      <c r="G192" s="68"/>
    </row>
    <row r="193" spans="7:7" hidden="1">
      <c r="G193" s="68"/>
    </row>
    <row r="194" spans="7:7" hidden="1">
      <c r="G194" s="68"/>
    </row>
    <row r="195" spans="7:7" hidden="1">
      <c r="G195" s="68"/>
    </row>
    <row r="196" spans="7:7" hidden="1">
      <c r="G196" s="68"/>
    </row>
    <row r="197" spans="7:7" hidden="1">
      <c r="G197" s="68"/>
    </row>
    <row r="198" spans="7:7" hidden="1">
      <c r="G198" s="68"/>
    </row>
    <row r="199" spans="7:7" hidden="1">
      <c r="G199" s="68"/>
    </row>
    <row r="200" spans="7:7" hidden="1">
      <c r="G200" s="68"/>
    </row>
    <row r="201" spans="7:7" hidden="1">
      <c r="G201" s="68"/>
    </row>
    <row r="202" spans="7:7" hidden="1">
      <c r="G202" s="68"/>
    </row>
    <row r="203" spans="7:7" hidden="1">
      <c r="G203" s="68"/>
    </row>
    <row r="204" spans="7:7" hidden="1">
      <c r="G204" s="68"/>
    </row>
    <row r="205" spans="7:7" hidden="1">
      <c r="G205" s="68"/>
    </row>
    <row r="206" spans="7:7" hidden="1">
      <c r="G206" s="68"/>
    </row>
    <row r="207" spans="7:7" hidden="1">
      <c r="G207" s="68"/>
    </row>
    <row r="208" spans="7:7" hidden="1">
      <c r="G208" s="68"/>
    </row>
    <row r="209" spans="7:7" hidden="1">
      <c r="G209" s="68"/>
    </row>
    <row r="210" spans="7:7" hidden="1">
      <c r="G210" s="68"/>
    </row>
    <row r="211" spans="7:7" hidden="1">
      <c r="G211" s="68"/>
    </row>
    <row r="212" spans="7:7" hidden="1">
      <c r="G212" s="68"/>
    </row>
    <row r="213" spans="7:7" hidden="1">
      <c r="G213" s="68"/>
    </row>
    <row r="214" spans="7:7" hidden="1">
      <c r="G214" s="68"/>
    </row>
    <row r="215" spans="7:7" hidden="1">
      <c r="G215" s="68"/>
    </row>
    <row r="216" spans="7:7" hidden="1">
      <c r="G216" s="68"/>
    </row>
    <row r="217" spans="7:7" hidden="1">
      <c r="G217" s="68"/>
    </row>
    <row r="218" spans="7:7" hidden="1">
      <c r="G218" s="68"/>
    </row>
    <row r="219" spans="7:7" hidden="1">
      <c r="G219" s="68"/>
    </row>
    <row r="220" spans="7:7" hidden="1">
      <c r="G220" s="68"/>
    </row>
    <row r="221" spans="7:7" hidden="1">
      <c r="G221" s="68"/>
    </row>
    <row r="222" spans="7:7" hidden="1">
      <c r="G222" s="68"/>
    </row>
    <row r="223" spans="7:7" hidden="1">
      <c r="G223" s="68"/>
    </row>
    <row r="224" spans="7:7" hidden="1">
      <c r="G224" s="68"/>
    </row>
    <row r="225" spans="7:7" hidden="1">
      <c r="G225" s="68"/>
    </row>
    <row r="226" spans="7:7" hidden="1">
      <c r="G226" s="68"/>
    </row>
    <row r="227" spans="7:7" hidden="1">
      <c r="G227" s="68"/>
    </row>
    <row r="228" spans="7:7" hidden="1">
      <c r="G228" s="68"/>
    </row>
    <row r="229" spans="7:7" hidden="1">
      <c r="G229" s="68"/>
    </row>
    <row r="230" spans="7:7" hidden="1">
      <c r="G230" s="68"/>
    </row>
    <row r="231" spans="7:7" hidden="1">
      <c r="G231" s="68"/>
    </row>
    <row r="232" spans="7:7" hidden="1">
      <c r="G232" s="68"/>
    </row>
    <row r="233" spans="7:7" hidden="1">
      <c r="G233" s="68"/>
    </row>
    <row r="234" spans="7:7" hidden="1">
      <c r="G234" s="68"/>
    </row>
    <row r="235" spans="7:7" hidden="1">
      <c r="G235" s="68"/>
    </row>
    <row r="236" spans="7:7" hidden="1">
      <c r="G236" s="68"/>
    </row>
    <row r="237" spans="7:7" hidden="1">
      <c r="G237" s="68"/>
    </row>
    <row r="238" spans="7:7" hidden="1">
      <c r="G238" s="68"/>
    </row>
    <row r="239" spans="7:7" hidden="1">
      <c r="G239" s="68"/>
    </row>
    <row r="240" spans="7:7" hidden="1">
      <c r="G240" s="68"/>
    </row>
    <row r="241" spans="7:7" hidden="1">
      <c r="G241" s="68"/>
    </row>
    <row r="242" spans="7:7" hidden="1">
      <c r="G242" s="68"/>
    </row>
    <row r="243" spans="7:7" hidden="1">
      <c r="G243" s="68"/>
    </row>
    <row r="244" spans="7:7" hidden="1">
      <c r="G244" s="68"/>
    </row>
    <row r="245" spans="7:7" hidden="1">
      <c r="G245" s="68"/>
    </row>
    <row r="246" spans="7:7" hidden="1">
      <c r="G246" s="68"/>
    </row>
    <row r="247" spans="7:7" hidden="1">
      <c r="G247" s="68"/>
    </row>
    <row r="248" spans="7:7" hidden="1">
      <c r="G248" s="68"/>
    </row>
    <row r="249" spans="7:7" hidden="1">
      <c r="G249" s="68"/>
    </row>
    <row r="250" spans="7:7" hidden="1">
      <c r="G250" s="68"/>
    </row>
    <row r="251" spans="7:7" hidden="1">
      <c r="G251" s="68"/>
    </row>
    <row r="252" spans="7:7" hidden="1">
      <c r="G252" s="68"/>
    </row>
    <row r="253" spans="7:7" hidden="1">
      <c r="G253" s="68"/>
    </row>
    <row r="254" spans="7:7" hidden="1">
      <c r="G254" s="68"/>
    </row>
    <row r="255" spans="7:7" hidden="1">
      <c r="G255" s="68"/>
    </row>
    <row r="256" spans="7:7" hidden="1">
      <c r="G256" s="68"/>
    </row>
    <row r="257" spans="7:7" hidden="1">
      <c r="G257" s="68"/>
    </row>
    <row r="258" spans="7:7" hidden="1">
      <c r="G258" s="68"/>
    </row>
    <row r="259" spans="7:7" hidden="1">
      <c r="G259" s="68"/>
    </row>
    <row r="260" spans="7:7" hidden="1">
      <c r="G260" s="68"/>
    </row>
    <row r="261" spans="7:7" hidden="1">
      <c r="G261" s="68"/>
    </row>
    <row r="262" spans="7:7" hidden="1">
      <c r="G262" s="68"/>
    </row>
    <row r="263" spans="7:7" hidden="1">
      <c r="G263" s="68"/>
    </row>
    <row r="264" spans="7:7" hidden="1">
      <c r="G264" s="68"/>
    </row>
    <row r="265" spans="7:7" hidden="1">
      <c r="G265" s="68"/>
    </row>
    <row r="266" spans="7:7" hidden="1">
      <c r="G266" s="68"/>
    </row>
    <row r="267" spans="7:7" hidden="1">
      <c r="G267" s="68"/>
    </row>
    <row r="268" spans="7:7" hidden="1">
      <c r="G268" s="68"/>
    </row>
    <row r="269" spans="7:7" hidden="1">
      <c r="G269" s="68"/>
    </row>
    <row r="270" spans="7:7" hidden="1">
      <c r="G270" s="68"/>
    </row>
    <row r="271" spans="7:7" hidden="1">
      <c r="G271" s="68"/>
    </row>
    <row r="272" spans="7:7" hidden="1">
      <c r="G272" s="68"/>
    </row>
    <row r="273" spans="7:7" hidden="1">
      <c r="G273" s="68"/>
    </row>
    <row r="274" spans="7:7" hidden="1">
      <c r="G274" s="68"/>
    </row>
    <row r="275" spans="7:7" hidden="1">
      <c r="G275" s="68"/>
    </row>
    <row r="276" spans="7:7" hidden="1">
      <c r="G276" s="68"/>
    </row>
    <row r="277" spans="7:7" hidden="1">
      <c r="G277" s="68"/>
    </row>
    <row r="278" spans="7:7" hidden="1">
      <c r="G278" s="68"/>
    </row>
    <row r="279" spans="7:7" hidden="1">
      <c r="G279" s="68"/>
    </row>
    <row r="280" spans="7:7" hidden="1">
      <c r="G280" s="68"/>
    </row>
    <row r="281" spans="7:7" hidden="1">
      <c r="G281" s="68"/>
    </row>
    <row r="282" spans="7:7" hidden="1">
      <c r="G282" s="68"/>
    </row>
    <row r="283" spans="7:7" hidden="1">
      <c r="G283" s="68"/>
    </row>
    <row r="284" spans="7:7" hidden="1">
      <c r="G284" s="68"/>
    </row>
    <row r="285" spans="7:7" hidden="1">
      <c r="G285" s="68"/>
    </row>
    <row r="286" spans="7:7" hidden="1">
      <c r="G286" s="68"/>
    </row>
    <row r="287" spans="7:7" hidden="1">
      <c r="G287" s="68"/>
    </row>
    <row r="288" spans="7:7" hidden="1">
      <c r="G288" s="68"/>
    </row>
    <row r="289" spans="7:7" hidden="1">
      <c r="G289" s="68"/>
    </row>
    <row r="290" spans="7:7" hidden="1">
      <c r="G290" s="68"/>
    </row>
    <row r="291" spans="7:7" hidden="1">
      <c r="G291" s="68"/>
    </row>
    <row r="292" spans="7:7" hidden="1">
      <c r="G292" s="68"/>
    </row>
    <row r="293" spans="7:7" hidden="1">
      <c r="G293" s="68"/>
    </row>
    <row r="294" spans="7:7" hidden="1">
      <c r="G294" s="68"/>
    </row>
    <row r="295" spans="7:7" hidden="1">
      <c r="G295" s="68"/>
    </row>
    <row r="296" spans="7:7" hidden="1">
      <c r="G296" s="68"/>
    </row>
    <row r="297" spans="7:7" hidden="1">
      <c r="G297" s="68"/>
    </row>
    <row r="298" spans="7:7" hidden="1">
      <c r="G298" s="68"/>
    </row>
    <row r="299" spans="7:7" hidden="1">
      <c r="G299" s="68"/>
    </row>
    <row r="300" spans="7:7" hidden="1">
      <c r="G300" s="68"/>
    </row>
    <row r="301" spans="7:7" hidden="1">
      <c r="G301" s="68"/>
    </row>
    <row r="302" spans="7:7" hidden="1">
      <c r="G302" s="68"/>
    </row>
    <row r="303" spans="7:7" hidden="1">
      <c r="G303" s="68"/>
    </row>
    <row r="304" spans="7:7" hidden="1">
      <c r="G304" s="68"/>
    </row>
    <row r="305" spans="7:7" hidden="1">
      <c r="G305" s="68"/>
    </row>
    <row r="306" spans="7:7" hidden="1">
      <c r="G306" s="68"/>
    </row>
    <row r="307" spans="7:7" hidden="1">
      <c r="G307" s="68"/>
    </row>
    <row r="308" spans="7:7" hidden="1">
      <c r="G308" s="68"/>
    </row>
    <row r="309" spans="7:7" hidden="1">
      <c r="G309" s="68"/>
    </row>
    <row r="310" spans="7:7" hidden="1">
      <c r="G310" s="68"/>
    </row>
    <row r="311" spans="7:7" hidden="1">
      <c r="G311" s="68"/>
    </row>
    <row r="312" spans="7:7" hidden="1">
      <c r="G312" s="68"/>
    </row>
    <row r="313" spans="7:7" hidden="1">
      <c r="G313" s="68"/>
    </row>
    <row r="314" spans="7:7" hidden="1">
      <c r="G314" s="68"/>
    </row>
    <row r="315" spans="7:7" hidden="1">
      <c r="G315" s="68"/>
    </row>
    <row r="316" spans="7:7" hidden="1">
      <c r="G316" s="68"/>
    </row>
    <row r="317" spans="7:7" hidden="1">
      <c r="G317" s="68"/>
    </row>
    <row r="318" spans="7:7" hidden="1">
      <c r="G318" s="68"/>
    </row>
    <row r="319" spans="7:7" hidden="1">
      <c r="G319" s="68"/>
    </row>
    <row r="320" spans="7:7" hidden="1">
      <c r="G320" s="68"/>
    </row>
    <row r="321" spans="7:7" hidden="1">
      <c r="G321" s="68"/>
    </row>
    <row r="322" spans="7:7" hidden="1">
      <c r="G322" s="68"/>
    </row>
    <row r="323" spans="7:7" hidden="1">
      <c r="G323" s="68"/>
    </row>
    <row r="324" spans="7:7" hidden="1">
      <c r="G324" s="68"/>
    </row>
    <row r="325" spans="7:7" hidden="1">
      <c r="G325" s="68"/>
    </row>
    <row r="326" spans="7:7" hidden="1">
      <c r="G326" s="68"/>
    </row>
    <row r="327" spans="7:7" hidden="1">
      <c r="G327" s="68"/>
    </row>
    <row r="328" spans="7:7" hidden="1">
      <c r="G328" s="68"/>
    </row>
    <row r="329" spans="7:7" hidden="1">
      <c r="G329" s="68"/>
    </row>
    <row r="330" spans="7:7" hidden="1">
      <c r="G330" s="68"/>
    </row>
    <row r="331" spans="7:7" hidden="1">
      <c r="G331" s="68"/>
    </row>
    <row r="332" spans="7:7" hidden="1">
      <c r="G332" s="68"/>
    </row>
    <row r="333" spans="7:7" hidden="1">
      <c r="G333" s="68"/>
    </row>
    <row r="334" spans="7:7" hidden="1">
      <c r="G334" s="68"/>
    </row>
    <row r="335" spans="7:7" hidden="1">
      <c r="G335" s="68"/>
    </row>
    <row r="336" spans="7:7" hidden="1">
      <c r="G336" s="68"/>
    </row>
    <row r="337" spans="7:7" hidden="1">
      <c r="G337" s="68"/>
    </row>
    <row r="338" spans="7:7" hidden="1">
      <c r="G338" s="68"/>
    </row>
    <row r="339" spans="7:7" hidden="1">
      <c r="G339" s="68"/>
    </row>
    <row r="340" spans="7:7" hidden="1">
      <c r="G340" s="68"/>
    </row>
    <row r="341" spans="7:7" hidden="1">
      <c r="G341" s="68"/>
    </row>
    <row r="342" spans="7:7" hidden="1">
      <c r="G342" s="68"/>
    </row>
    <row r="343" spans="7:7" hidden="1">
      <c r="G343" s="68"/>
    </row>
    <row r="344" spans="7:7" hidden="1">
      <c r="G344" s="68"/>
    </row>
    <row r="345" spans="7:7" hidden="1">
      <c r="G345" s="68"/>
    </row>
    <row r="346" spans="7:7" hidden="1">
      <c r="G346" s="68"/>
    </row>
    <row r="347" spans="7:7" hidden="1">
      <c r="G347" s="68"/>
    </row>
    <row r="348" spans="7:7" hidden="1">
      <c r="G348" s="68"/>
    </row>
    <row r="349" spans="7:7" hidden="1">
      <c r="G349" s="68"/>
    </row>
    <row r="350" spans="7:7" hidden="1">
      <c r="G350" s="68"/>
    </row>
    <row r="351" spans="7:7" hidden="1">
      <c r="G351" s="68"/>
    </row>
    <row r="352" spans="7:7" hidden="1">
      <c r="G352" s="68"/>
    </row>
    <row r="353" spans="7:7" hidden="1">
      <c r="G353" s="68"/>
    </row>
    <row r="354" spans="7:7" hidden="1">
      <c r="G354" s="68"/>
    </row>
    <row r="355" spans="7:7" hidden="1">
      <c r="G355" s="68"/>
    </row>
    <row r="356" spans="7:7" hidden="1">
      <c r="G356" s="68"/>
    </row>
    <row r="357" spans="7:7" hidden="1">
      <c r="G357" s="68"/>
    </row>
    <row r="358" spans="7:7" hidden="1">
      <c r="G358" s="68"/>
    </row>
    <row r="359" spans="7:7" hidden="1">
      <c r="G359" s="68"/>
    </row>
    <row r="360" spans="7:7" hidden="1">
      <c r="G360" s="68"/>
    </row>
    <row r="361" spans="7:7" hidden="1">
      <c r="G361" s="68"/>
    </row>
    <row r="362" spans="7:7" hidden="1">
      <c r="G362" s="68"/>
    </row>
    <row r="363" spans="7:7" hidden="1">
      <c r="G363" s="68"/>
    </row>
    <row r="364" spans="7:7" hidden="1">
      <c r="G364" s="68"/>
    </row>
    <row r="365" spans="7:7" hidden="1">
      <c r="G365" s="68"/>
    </row>
    <row r="366" spans="7:7" hidden="1">
      <c r="G366" s="68"/>
    </row>
    <row r="367" spans="7:7" hidden="1">
      <c r="G367" s="68"/>
    </row>
    <row r="368" spans="7:7" hidden="1">
      <c r="G368" s="68"/>
    </row>
    <row r="369" spans="7:7" hidden="1">
      <c r="G369" s="68"/>
    </row>
    <row r="370" spans="7:7" hidden="1">
      <c r="G370" s="68"/>
    </row>
    <row r="371" spans="7:7" hidden="1">
      <c r="G371" s="68"/>
    </row>
    <row r="372" spans="7:7" hidden="1">
      <c r="G372" s="68"/>
    </row>
    <row r="373" spans="7:7" hidden="1">
      <c r="G373" s="68"/>
    </row>
    <row r="374" spans="7:7" hidden="1">
      <c r="G374" s="68"/>
    </row>
    <row r="375" spans="7:7" hidden="1">
      <c r="G375" s="68"/>
    </row>
    <row r="376" spans="7:7" hidden="1">
      <c r="G376" s="68"/>
    </row>
    <row r="377" spans="7:7" hidden="1">
      <c r="G377" s="68"/>
    </row>
    <row r="378" spans="7:7" hidden="1">
      <c r="G378" s="68"/>
    </row>
    <row r="379" spans="7:7" hidden="1">
      <c r="G379" s="68"/>
    </row>
    <row r="380" spans="7:7" hidden="1">
      <c r="G380" s="68"/>
    </row>
    <row r="381" spans="7:7" hidden="1">
      <c r="G381" s="68"/>
    </row>
    <row r="382" spans="7:7" hidden="1">
      <c r="G382" s="68"/>
    </row>
    <row r="383" spans="7:7" hidden="1">
      <c r="G383" s="68"/>
    </row>
    <row r="384" spans="7:7" hidden="1">
      <c r="G384" s="68"/>
    </row>
    <row r="385" spans="7:7" hidden="1">
      <c r="G385" s="68"/>
    </row>
    <row r="386" spans="7:7" hidden="1">
      <c r="G386" s="68"/>
    </row>
    <row r="387" spans="7:7" hidden="1">
      <c r="G387" s="68"/>
    </row>
    <row r="388" spans="7:7" hidden="1">
      <c r="G388" s="68"/>
    </row>
    <row r="389" spans="7:7" hidden="1">
      <c r="G389" s="68"/>
    </row>
    <row r="390" spans="7:7" hidden="1">
      <c r="G390" s="68"/>
    </row>
    <row r="391" spans="7:7" hidden="1">
      <c r="G391" s="68"/>
    </row>
    <row r="392" spans="7:7" hidden="1">
      <c r="G392" s="68"/>
    </row>
    <row r="393" spans="7:7" hidden="1">
      <c r="G393" s="68"/>
    </row>
    <row r="394" spans="7:7" hidden="1">
      <c r="G394" s="68"/>
    </row>
    <row r="395" spans="7:7" hidden="1">
      <c r="G395" s="68"/>
    </row>
    <row r="396" spans="7:7" hidden="1">
      <c r="G396" s="68"/>
    </row>
    <row r="397" spans="7:7" hidden="1">
      <c r="G397" s="68"/>
    </row>
    <row r="398" spans="7:7" hidden="1">
      <c r="G398" s="68"/>
    </row>
    <row r="399" spans="7:7" hidden="1">
      <c r="G399" s="68"/>
    </row>
    <row r="400" spans="7:7" hidden="1">
      <c r="G400" s="68"/>
    </row>
    <row r="401" spans="7:7" hidden="1">
      <c r="G401" s="68"/>
    </row>
    <row r="402" spans="7:7" hidden="1">
      <c r="G402" s="68"/>
    </row>
    <row r="403" spans="7:7" hidden="1">
      <c r="G403" s="68"/>
    </row>
    <row r="404" spans="7:7" hidden="1">
      <c r="G404" s="68"/>
    </row>
    <row r="405" spans="7:7" hidden="1">
      <c r="G405" s="68"/>
    </row>
    <row r="406" spans="7:7" hidden="1">
      <c r="G406" s="68"/>
    </row>
    <row r="407" spans="7:7" hidden="1">
      <c r="G407" s="68"/>
    </row>
    <row r="408" spans="7:7" hidden="1">
      <c r="G408" s="68"/>
    </row>
    <row r="409" spans="7:7" hidden="1">
      <c r="G409" s="68"/>
    </row>
    <row r="410" spans="7:7" hidden="1">
      <c r="G410" s="68"/>
    </row>
    <row r="411" spans="7:7" hidden="1">
      <c r="G411" s="68"/>
    </row>
    <row r="412" spans="7:7" hidden="1">
      <c r="G412" s="68"/>
    </row>
    <row r="413" spans="7:7" hidden="1">
      <c r="G413" s="68"/>
    </row>
    <row r="414" spans="7:7" hidden="1">
      <c r="G414" s="68"/>
    </row>
    <row r="415" spans="7:7" hidden="1">
      <c r="G415" s="68"/>
    </row>
    <row r="416" spans="7:7" hidden="1">
      <c r="G416" s="68"/>
    </row>
    <row r="417" spans="7:7" hidden="1">
      <c r="G417" s="68"/>
    </row>
    <row r="418" spans="7:7" hidden="1">
      <c r="G418" s="68"/>
    </row>
    <row r="419" spans="7:7" hidden="1">
      <c r="G419" s="68"/>
    </row>
    <row r="420" spans="7:7" hidden="1">
      <c r="G420" s="68"/>
    </row>
    <row r="421" spans="7:7" hidden="1">
      <c r="G421" s="68"/>
    </row>
    <row r="422" spans="7:7" hidden="1">
      <c r="G422" s="68"/>
    </row>
    <row r="423" spans="7:7" hidden="1">
      <c r="G423" s="68"/>
    </row>
    <row r="424" spans="7:7" hidden="1">
      <c r="G424" s="68"/>
    </row>
    <row r="425" spans="7:7" hidden="1">
      <c r="G425" s="68"/>
    </row>
    <row r="426" spans="7:7" hidden="1">
      <c r="G426" s="68"/>
    </row>
    <row r="427" spans="7:7" hidden="1">
      <c r="G427" s="68"/>
    </row>
    <row r="428" spans="7:7" hidden="1">
      <c r="G428" s="68"/>
    </row>
    <row r="429" spans="7:7" hidden="1">
      <c r="G429" s="68"/>
    </row>
    <row r="430" spans="7:7" hidden="1">
      <c r="G430" s="68"/>
    </row>
    <row r="431" spans="7:7" hidden="1">
      <c r="G431" s="68"/>
    </row>
    <row r="432" spans="7:7" hidden="1">
      <c r="G432" s="68"/>
    </row>
    <row r="433" spans="7:7" hidden="1">
      <c r="G433" s="68"/>
    </row>
    <row r="434" spans="7:7" hidden="1">
      <c r="G434" s="68"/>
    </row>
    <row r="435" spans="7:7" hidden="1">
      <c r="G435" s="68"/>
    </row>
    <row r="436" spans="7:7" hidden="1">
      <c r="G436" s="68"/>
    </row>
    <row r="437" spans="7:7" hidden="1">
      <c r="G437" s="68"/>
    </row>
    <row r="438" spans="7:7" hidden="1">
      <c r="G438" s="68"/>
    </row>
    <row r="439" spans="7:7" hidden="1">
      <c r="G439" s="68"/>
    </row>
    <row r="440" spans="7:7" hidden="1">
      <c r="G440" s="68"/>
    </row>
    <row r="441" spans="7:7" hidden="1">
      <c r="G441" s="68"/>
    </row>
    <row r="442" spans="7:7" hidden="1">
      <c r="G442" s="68"/>
    </row>
    <row r="443" spans="7:7" hidden="1">
      <c r="G443" s="68"/>
    </row>
    <row r="444" spans="7:7" hidden="1">
      <c r="G444" s="68"/>
    </row>
    <row r="445" spans="7:7" hidden="1">
      <c r="G445" s="68"/>
    </row>
    <row r="446" spans="7:7" hidden="1">
      <c r="G446" s="68"/>
    </row>
    <row r="447" spans="7:7" hidden="1">
      <c r="G447" s="68"/>
    </row>
    <row r="448" spans="7:7" hidden="1">
      <c r="G448" s="68"/>
    </row>
    <row r="449" spans="7:7" hidden="1">
      <c r="G449" s="68"/>
    </row>
    <row r="450" spans="7:7" hidden="1">
      <c r="G450" s="68"/>
    </row>
    <row r="451" spans="7:7" hidden="1">
      <c r="G451" s="68"/>
    </row>
    <row r="452" spans="7:7" hidden="1">
      <c r="G452" s="68"/>
    </row>
    <row r="453" spans="7:7" hidden="1">
      <c r="G453" s="68"/>
    </row>
    <row r="454" spans="7:7" hidden="1">
      <c r="G454" s="68"/>
    </row>
    <row r="455" spans="7:7" hidden="1">
      <c r="G455" s="68"/>
    </row>
    <row r="456" spans="7:7" hidden="1">
      <c r="G456" s="68"/>
    </row>
    <row r="457" spans="7:7" hidden="1">
      <c r="G457" s="68"/>
    </row>
    <row r="458" spans="7:7" hidden="1">
      <c r="G458" s="68"/>
    </row>
    <row r="459" spans="7:7" hidden="1">
      <c r="G459" s="68"/>
    </row>
    <row r="460" spans="7:7" hidden="1">
      <c r="G460" s="68"/>
    </row>
    <row r="461" spans="7:7" hidden="1">
      <c r="G461" s="68"/>
    </row>
    <row r="462" spans="7:7" hidden="1">
      <c r="G462" s="68"/>
    </row>
    <row r="463" spans="7:7" hidden="1">
      <c r="G463" s="68"/>
    </row>
    <row r="464" spans="7:7" hidden="1">
      <c r="G464" s="68"/>
    </row>
    <row r="465" spans="7:7" hidden="1">
      <c r="G465" s="68"/>
    </row>
    <row r="466" spans="7:7" hidden="1">
      <c r="G466" s="68"/>
    </row>
    <row r="467" spans="7:7" hidden="1">
      <c r="G467" s="68"/>
    </row>
    <row r="468" spans="7:7" hidden="1">
      <c r="G468" s="68"/>
    </row>
    <row r="469" spans="7:7" hidden="1">
      <c r="G469" s="68"/>
    </row>
    <row r="470" spans="7:7" hidden="1">
      <c r="G470" s="68"/>
    </row>
    <row r="471" spans="7:7" hidden="1">
      <c r="G471" s="68"/>
    </row>
    <row r="472" spans="7:7" hidden="1">
      <c r="G472" s="68"/>
    </row>
    <row r="473" spans="7:7" hidden="1">
      <c r="G473" s="68"/>
    </row>
    <row r="474" spans="7:7" hidden="1">
      <c r="G474" s="68"/>
    </row>
    <row r="475" spans="7:7" hidden="1">
      <c r="G475" s="68"/>
    </row>
    <row r="476" spans="7:7" hidden="1">
      <c r="G476" s="68"/>
    </row>
    <row r="477" spans="7:7" hidden="1">
      <c r="G477" s="68"/>
    </row>
    <row r="478" spans="7:7" hidden="1">
      <c r="G478" s="68"/>
    </row>
    <row r="479" spans="7:7" hidden="1">
      <c r="G479" s="68"/>
    </row>
    <row r="480" spans="7:7" hidden="1">
      <c r="G480" s="68"/>
    </row>
    <row r="481" spans="7:7" hidden="1">
      <c r="G481" s="68"/>
    </row>
    <row r="482" spans="7:7" hidden="1">
      <c r="G482" s="68"/>
    </row>
    <row r="483" spans="7:7" hidden="1">
      <c r="G483" s="68"/>
    </row>
    <row r="484" spans="7:7" hidden="1">
      <c r="G484" s="68"/>
    </row>
    <row r="485" spans="7:7" hidden="1">
      <c r="G485" s="68"/>
    </row>
    <row r="486" spans="7:7" hidden="1">
      <c r="G486" s="68"/>
    </row>
    <row r="487" spans="7:7" hidden="1">
      <c r="G487" s="68"/>
    </row>
    <row r="488" spans="7:7" hidden="1">
      <c r="G488" s="68"/>
    </row>
    <row r="489" spans="7:7" hidden="1">
      <c r="G489" s="68"/>
    </row>
    <row r="490" spans="7:7" hidden="1">
      <c r="G490" s="68"/>
    </row>
    <row r="491" spans="7:7" hidden="1">
      <c r="G491" s="68"/>
    </row>
    <row r="492" spans="7:7" hidden="1">
      <c r="G492" s="68"/>
    </row>
    <row r="493" spans="7:7" hidden="1">
      <c r="G493" s="68"/>
    </row>
    <row r="494" spans="7:7" hidden="1">
      <c r="G494" s="68"/>
    </row>
    <row r="495" spans="7:7" hidden="1">
      <c r="G495" s="68"/>
    </row>
    <row r="496" spans="7:7" hidden="1">
      <c r="G496" s="68"/>
    </row>
    <row r="497" spans="7:7" hidden="1">
      <c r="G497" s="68"/>
    </row>
    <row r="498" spans="7:7" hidden="1">
      <c r="G498" s="68"/>
    </row>
    <row r="499" spans="7:7" hidden="1">
      <c r="G499" s="68"/>
    </row>
    <row r="500" spans="7:7" hidden="1">
      <c r="G500" s="68"/>
    </row>
    <row r="501" spans="7:7" hidden="1">
      <c r="G501" s="68"/>
    </row>
    <row r="502" spans="7:7" hidden="1">
      <c r="G502" s="68"/>
    </row>
    <row r="503" spans="7:7" hidden="1">
      <c r="G503" s="68"/>
    </row>
    <row r="504" spans="7:7" hidden="1">
      <c r="G504" s="68"/>
    </row>
    <row r="505" spans="7:7" hidden="1">
      <c r="G505" s="68"/>
    </row>
    <row r="506" spans="7:7" hidden="1">
      <c r="G506" s="68"/>
    </row>
    <row r="507" spans="7:7" hidden="1">
      <c r="G507" s="68"/>
    </row>
    <row r="508" spans="7:7" hidden="1">
      <c r="G508" s="68"/>
    </row>
    <row r="509" spans="7:7" hidden="1">
      <c r="G509" s="68"/>
    </row>
    <row r="510" spans="7:7" hidden="1">
      <c r="G510" s="68"/>
    </row>
    <row r="511" spans="7:7" hidden="1">
      <c r="G511" s="68"/>
    </row>
    <row r="512" spans="7:7" hidden="1">
      <c r="G512" s="68"/>
    </row>
    <row r="513" spans="7:7" hidden="1">
      <c r="G513" s="68"/>
    </row>
    <row r="514" spans="7:7" hidden="1">
      <c r="G514" s="68"/>
    </row>
    <row r="515" spans="7:7" hidden="1">
      <c r="G515" s="68"/>
    </row>
    <row r="516" spans="7:7" hidden="1">
      <c r="G516" s="68"/>
    </row>
    <row r="517" spans="7:7" hidden="1">
      <c r="G517" s="68"/>
    </row>
    <row r="518" spans="7:7" hidden="1">
      <c r="G518" s="68"/>
    </row>
    <row r="519" spans="7:7" hidden="1">
      <c r="G519" s="68"/>
    </row>
    <row r="520" spans="7:7" hidden="1">
      <c r="G520" s="68"/>
    </row>
    <row r="521" spans="7:7" hidden="1">
      <c r="G521" s="68"/>
    </row>
    <row r="522" spans="7:7" hidden="1">
      <c r="G522" s="68"/>
    </row>
    <row r="523" spans="7:7" hidden="1">
      <c r="G523" s="68"/>
    </row>
    <row r="524" spans="7:7" hidden="1">
      <c r="G524" s="68"/>
    </row>
    <row r="525" spans="7:7" hidden="1">
      <c r="G525" s="68"/>
    </row>
    <row r="526" spans="7:7" hidden="1">
      <c r="G526" s="68"/>
    </row>
    <row r="527" spans="7:7" hidden="1">
      <c r="G527" s="68"/>
    </row>
    <row r="528" spans="7:7" hidden="1">
      <c r="G528" s="68"/>
    </row>
    <row r="529" spans="7:7" hidden="1">
      <c r="G529" s="68"/>
    </row>
    <row r="530" spans="7:7" hidden="1">
      <c r="G530" s="68"/>
    </row>
    <row r="531" spans="7:7" hidden="1">
      <c r="G531" s="68"/>
    </row>
    <row r="532" spans="7:7" hidden="1">
      <c r="G532" s="68"/>
    </row>
    <row r="533" spans="7:7" hidden="1">
      <c r="G533" s="68"/>
    </row>
    <row r="534" spans="7:7" hidden="1">
      <c r="G534" s="68"/>
    </row>
    <row r="535" spans="7:7" hidden="1">
      <c r="G535" s="68"/>
    </row>
    <row r="536" spans="7:7" hidden="1">
      <c r="G536" s="68"/>
    </row>
    <row r="537" spans="7:7" hidden="1">
      <c r="G537" s="68"/>
    </row>
    <row r="538" spans="7:7" hidden="1">
      <c r="G538" s="68"/>
    </row>
    <row r="539" spans="7:7" hidden="1">
      <c r="G539" s="68"/>
    </row>
    <row r="540" spans="7:7" hidden="1">
      <c r="G540" s="68"/>
    </row>
    <row r="541" spans="7:7" hidden="1">
      <c r="G541" s="68"/>
    </row>
    <row r="542" spans="7:7" hidden="1">
      <c r="G542" s="68"/>
    </row>
    <row r="543" spans="7:7" hidden="1">
      <c r="G543" s="68"/>
    </row>
    <row r="544" spans="7:7" hidden="1">
      <c r="G544" s="68"/>
    </row>
    <row r="545" spans="7:7" hidden="1">
      <c r="G545" s="68"/>
    </row>
    <row r="546" spans="7:7" hidden="1">
      <c r="G546" s="68"/>
    </row>
    <row r="547" spans="7:7" hidden="1">
      <c r="G547" s="68"/>
    </row>
    <row r="548" spans="7:7" hidden="1">
      <c r="G548" s="68"/>
    </row>
    <row r="549" spans="7:7" hidden="1">
      <c r="G549" s="68"/>
    </row>
    <row r="550" spans="7:7" hidden="1">
      <c r="G550" s="68"/>
    </row>
    <row r="551" spans="7:7" hidden="1">
      <c r="G551" s="68"/>
    </row>
    <row r="552" spans="7:7" hidden="1">
      <c r="G552" s="68"/>
    </row>
    <row r="553" spans="7:7" hidden="1">
      <c r="G553" s="68"/>
    </row>
    <row r="554" spans="7:7" hidden="1">
      <c r="G554" s="68"/>
    </row>
    <row r="555" spans="7:7" hidden="1">
      <c r="G555" s="68"/>
    </row>
    <row r="556" spans="7:7" hidden="1">
      <c r="G556" s="68"/>
    </row>
    <row r="557" spans="7:7" hidden="1">
      <c r="G557" s="68"/>
    </row>
    <row r="558" spans="7:7" hidden="1">
      <c r="G558" s="68"/>
    </row>
    <row r="559" spans="7:7" hidden="1">
      <c r="G559" s="68"/>
    </row>
    <row r="560" spans="7:7" hidden="1">
      <c r="G560" s="68"/>
    </row>
    <row r="561" spans="7:7" hidden="1">
      <c r="G561" s="68"/>
    </row>
    <row r="562" spans="7:7" hidden="1">
      <c r="G562" s="68"/>
    </row>
    <row r="563" spans="7:7" hidden="1">
      <c r="G563" s="68"/>
    </row>
    <row r="564" spans="7:7" hidden="1">
      <c r="G564" s="68"/>
    </row>
    <row r="565" spans="7:7" hidden="1">
      <c r="G565" s="68"/>
    </row>
    <row r="566" spans="7:7" hidden="1">
      <c r="G566" s="68"/>
    </row>
    <row r="567" spans="7:7" hidden="1">
      <c r="G567" s="68"/>
    </row>
    <row r="568" spans="7:7" hidden="1">
      <c r="G568" s="68"/>
    </row>
    <row r="569" spans="7:7" hidden="1">
      <c r="G569" s="68"/>
    </row>
    <row r="570" spans="7:7" hidden="1">
      <c r="G570" s="68"/>
    </row>
    <row r="571" spans="7:7" hidden="1">
      <c r="G571" s="68"/>
    </row>
    <row r="572" spans="7:7" hidden="1">
      <c r="G572" s="68"/>
    </row>
    <row r="573" spans="7:7" hidden="1">
      <c r="G573" s="68"/>
    </row>
    <row r="574" spans="7:7" hidden="1">
      <c r="G574" s="68"/>
    </row>
    <row r="575" spans="7:7" hidden="1">
      <c r="G575" s="68"/>
    </row>
    <row r="576" spans="7:7" hidden="1">
      <c r="G576" s="68"/>
    </row>
    <row r="577" spans="7:7" hidden="1">
      <c r="G577" s="68"/>
    </row>
    <row r="578" spans="7:7" hidden="1">
      <c r="G578" s="68"/>
    </row>
    <row r="579" spans="7:7" hidden="1">
      <c r="G579" s="68"/>
    </row>
    <row r="580" spans="7:7" hidden="1">
      <c r="G580" s="68"/>
    </row>
    <row r="581" spans="7:7" hidden="1">
      <c r="G581" s="68"/>
    </row>
    <row r="582" spans="7:7" hidden="1">
      <c r="G582" s="68"/>
    </row>
    <row r="583" spans="7:7" hidden="1">
      <c r="G583" s="68"/>
    </row>
    <row r="584" spans="7:7" hidden="1">
      <c r="G584" s="68"/>
    </row>
    <row r="585" spans="7:7" hidden="1">
      <c r="G585" s="68"/>
    </row>
    <row r="586" spans="7:7" hidden="1">
      <c r="G586" s="68"/>
    </row>
    <row r="587" spans="7:7" hidden="1">
      <c r="G587" s="68"/>
    </row>
    <row r="588" spans="7:7" hidden="1">
      <c r="G588" s="68"/>
    </row>
    <row r="589" spans="7:7" hidden="1">
      <c r="G589" s="68"/>
    </row>
    <row r="590" spans="7:7" hidden="1">
      <c r="G590" s="68"/>
    </row>
    <row r="591" spans="7:7" hidden="1">
      <c r="G591" s="68"/>
    </row>
    <row r="592" spans="7:7" hidden="1">
      <c r="G592" s="68"/>
    </row>
    <row r="593" spans="7:7" hidden="1">
      <c r="G593" s="68"/>
    </row>
    <row r="594" spans="7:7" hidden="1">
      <c r="G594" s="68"/>
    </row>
    <row r="595" spans="7:7" hidden="1">
      <c r="G595" s="68"/>
    </row>
  </sheetData>
  <autoFilter ref="A3:I29"/>
  <mergeCells count="16">
    <mergeCell ref="B1:E1"/>
    <mergeCell ref="E12:E13"/>
    <mergeCell ref="B4:B29"/>
    <mergeCell ref="E4:E5"/>
    <mergeCell ref="E28:E29"/>
    <mergeCell ref="E26:E27"/>
    <mergeCell ref="E24:E25"/>
    <mergeCell ref="E6:E7"/>
    <mergeCell ref="E17:E18"/>
    <mergeCell ref="E8:E9"/>
    <mergeCell ref="E19:E20"/>
    <mergeCell ref="E10:E11"/>
    <mergeCell ref="E14:E15"/>
    <mergeCell ref="C4:C29"/>
    <mergeCell ref="D4:D29"/>
    <mergeCell ref="E22:E23"/>
  </mergeCells>
  <pageMargins left="0.19685039370078741" right="0.22" top="0.23622047244094491" bottom="0.35433070866141736" header="0.27559055118110237" footer="0.15748031496062992"/>
  <pageSetup paperSize="9"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821"/>
  <sheetViews>
    <sheetView workbookViewId="0">
      <pane xSplit="3" ySplit="2" topLeftCell="E3" activePane="bottomRight" state="frozen"/>
      <selection pane="topRight" activeCell="D1" sqref="D1"/>
      <selection pane="bottomLeft" activeCell="A4" sqref="A4"/>
      <selection pane="bottomRight"/>
    </sheetView>
  </sheetViews>
  <sheetFormatPr baseColWidth="10" defaultColWidth="0" defaultRowHeight="12"/>
  <cols>
    <col min="1" max="1" width="1.42578125" style="55" customWidth="1"/>
    <col min="2" max="2" width="4.28515625" style="56" customWidth="1"/>
    <col min="3" max="3" width="28.5703125" style="55" customWidth="1"/>
    <col min="4" max="4" width="7.42578125" style="56" hidden="1" customWidth="1"/>
    <col min="5" max="5" width="11.42578125" style="56" customWidth="1"/>
    <col min="6" max="6" width="10" style="56" customWidth="1"/>
    <col min="7" max="7" width="14.28515625" style="56" customWidth="1"/>
    <col min="8" max="8" width="35.7109375" style="58" customWidth="1"/>
    <col min="9" max="9" width="64.28515625" style="58" customWidth="1"/>
    <col min="10" max="10" width="10" style="55" customWidth="1"/>
    <col min="11" max="11" width="10" style="80" customWidth="1"/>
    <col min="12" max="12" width="50" style="58" customWidth="1"/>
    <col min="13" max="13" width="0" style="56" hidden="1" customWidth="1"/>
    <col min="14" max="14" width="12.5703125" style="77" customWidth="1"/>
    <col min="15" max="15" width="2.7109375" style="55" customWidth="1"/>
    <col min="16" max="16384" width="11.42578125" style="55" hidden="1"/>
  </cols>
  <sheetData>
    <row r="1" spans="2:14">
      <c r="B1" s="124"/>
      <c r="C1" s="124"/>
      <c r="D1" s="124"/>
      <c r="E1" s="125"/>
      <c r="F1" s="125"/>
      <c r="G1" s="125"/>
      <c r="H1" s="126"/>
    </row>
    <row r="2" spans="2:14" s="58" customFormat="1" ht="24" customHeight="1">
      <c r="B2" s="246" t="s">
        <v>0</v>
      </c>
      <c r="C2" s="246" t="s">
        <v>59</v>
      </c>
      <c r="D2" s="246" t="s">
        <v>1</v>
      </c>
      <c r="E2" s="246" t="s">
        <v>3257</v>
      </c>
      <c r="F2" s="246" t="s">
        <v>3258</v>
      </c>
      <c r="G2" s="246" t="s">
        <v>2</v>
      </c>
      <c r="H2" s="246" t="s">
        <v>27</v>
      </c>
      <c r="I2" s="246" t="s">
        <v>2668</v>
      </c>
      <c r="J2" s="247" t="s">
        <v>2667</v>
      </c>
      <c r="K2" s="247" t="s">
        <v>2666</v>
      </c>
      <c r="L2" s="246" t="s">
        <v>3256</v>
      </c>
      <c r="M2" s="246" t="s">
        <v>225</v>
      </c>
      <c r="N2" s="246" t="s">
        <v>3026</v>
      </c>
    </row>
    <row r="3" spans="2:14" s="58" customFormat="1">
      <c r="B3" s="153" t="s">
        <v>194</v>
      </c>
      <c r="C3" s="186" t="s">
        <v>194</v>
      </c>
      <c r="D3" s="153"/>
      <c r="E3" s="153" t="s">
        <v>194</v>
      </c>
      <c r="F3" s="153" t="s">
        <v>194</v>
      </c>
      <c r="G3" s="153" t="s">
        <v>194</v>
      </c>
      <c r="H3" s="186" t="s">
        <v>194</v>
      </c>
      <c r="I3" s="201" t="s">
        <v>3718</v>
      </c>
      <c r="J3" s="158" t="s">
        <v>194</v>
      </c>
      <c r="K3" s="158" t="s">
        <v>194</v>
      </c>
      <c r="L3" s="153" t="s">
        <v>194</v>
      </c>
      <c r="M3" s="153"/>
      <c r="N3" s="153" t="s">
        <v>194</v>
      </c>
    </row>
    <row r="4" spans="2:14">
      <c r="B4" s="180" t="s">
        <v>164</v>
      </c>
      <c r="C4" s="181"/>
      <c r="D4" s="182"/>
      <c r="E4" s="182" t="s">
        <v>194</v>
      </c>
      <c r="F4" s="183" t="s">
        <v>194</v>
      </c>
      <c r="G4" s="183" t="s">
        <v>194</v>
      </c>
      <c r="H4" s="184" t="s">
        <v>194</v>
      </c>
      <c r="I4" s="208" t="s">
        <v>194</v>
      </c>
      <c r="J4" s="206" t="s">
        <v>194</v>
      </c>
      <c r="K4" s="185" t="s">
        <v>194</v>
      </c>
      <c r="L4" s="204" t="s">
        <v>194</v>
      </c>
      <c r="M4" s="206" t="s">
        <v>194</v>
      </c>
      <c r="N4" s="204" t="s">
        <v>194</v>
      </c>
    </row>
    <row r="5" spans="2:14" ht="24">
      <c r="B5" s="332">
        <v>1</v>
      </c>
      <c r="C5" s="336" t="s">
        <v>31</v>
      </c>
      <c r="D5" s="330" t="s">
        <v>3</v>
      </c>
      <c r="E5" s="330" t="s">
        <v>4</v>
      </c>
      <c r="F5" s="332" t="s">
        <v>24</v>
      </c>
      <c r="G5" s="330"/>
      <c r="H5" s="331" t="s">
        <v>41</v>
      </c>
      <c r="I5" s="201" t="s">
        <v>3384</v>
      </c>
      <c r="J5" s="129" t="s">
        <v>211</v>
      </c>
      <c r="K5" s="130" t="s">
        <v>2435</v>
      </c>
      <c r="L5" s="201" t="str">
        <f>VLOOKUP(K5,CódigosRetorno!$A$1:$B$1142,2,FALSE)</f>
        <v>El XML no contiene el tag o no existe informacion de UBLVersionID</v>
      </c>
      <c r="M5" s="200" t="s">
        <v>495</v>
      </c>
      <c r="N5" s="202" t="s">
        <v>194</v>
      </c>
    </row>
    <row r="6" spans="2:14">
      <c r="B6" s="332"/>
      <c r="C6" s="336"/>
      <c r="D6" s="330"/>
      <c r="E6" s="330"/>
      <c r="F6" s="332"/>
      <c r="G6" s="330"/>
      <c r="H6" s="331"/>
      <c r="I6" s="201" t="s">
        <v>2675</v>
      </c>
      <c r="J6" s="129" t="s">
        <v>211</v>
      </c>
      <c r="K6" s="130" t="s">
        <v>2436</v>
      </c>
      <c r="L6" s="201" t="str">
        <f>VLOOKUP(K6,CódigosRetorno!$A$1:$B$1142,2,FALSE)</f>
        <v>UBLVersionID - La versión del UBL no es correcta</v>
      </c>
      <c r="M6" s="200" t="s">
        <v>495</v>
      </c>
      <c r="N6" s="202" t="s">
        <v>194</v>
      </c>
    </row>
    <row r="7" spans="2:14">
      <c r="B7" s="328">
        <f>B5+1</f>
        <v>2</v>
      </c>
      <c r="C7" s="326" t="s">
        <v>32</v>
      </c>
      <c r="D7" s="330" t="s">
        <v>3</v>
      </c>
      <c r="E7" s="324" t="s">
        <v>4</v>
      </c>
      <c r="F7" s="328" t="s">
        <v>24</v>
      </c>
      <c r="G7" s="324"/>
      <c r="H7" s="326" t="s">
        <v>42</v>
      </c>
      <c r="I7" s="201" t="s">
        <v>3384</v>
      </c>
      <c r="J7" s="129" t="s">
        <v>211</v>
      </c>
      <c r="K7" s="130" t="s">
        <v>2437</v>
      </c>
      <c r="L7" s="201" t="str">
        <f>VLOOKUP(K7,CódigosRetorno!$A$1:$B$1142,2,FALSE)</f>
        <v>El XML no existe informacion de CustomizationID</v>
      </c>
      <c r="M7" s="200" t="s">
        <v>495</v>
      </c>
      <c r="N7" s="202" t="s">
        <v>194</v>
      </c>
    </row>
    <row r="8" spans="2:14">
      <c r="B8" s="334"/>
      <c r="C8" s="335"/>
      <c r="D8" s="330"/>
      <c r="E8" s="333"/>
      <c r="F8" s="334"/>
      <c r="G8" s="333"/>
      <c r="H8" s="335"/>
      <c r="I8" s="127" t="s">
        <v>3496</v>
      </c>
      <c r="J8" s="200" t="s">
        <v>194</v>
      </c>
      <c r="K8" s="129" t="s">
        <v>194</v>
      </c>
      <c r="L8" s="202" t="s">
        <v>194</v>
      </c>
      <c r="M8" s="200" t="s">
        <v>194</v>
      </c>
      <c r="N8" s="202" t="s">
        <v>194</v>
      </c>
    </row>
    <row r="9" spans="2:14">
      <c r="B9" s="334"/>
      <c r="C9" s="335"/>
      <c r="D9" s="330"/>
      <c r="E9" s="333"/>
      <c r="F9" s="334"/>
      <c r="G9" s="333"/>
      <c r="H9" s="335"/>
      <c r="I9" s="201" t="s">
        <v>3196</v>
      </c>
      <c r="J9" s="129" t="s">
        <v>211</v>
      </c>
      <c r="K9" s="130" t="s">
        <v>2438</v>
      </c>
      <c r="L9" s="201" t="str">
        <f>VLOOKUP(K9,CódigosRetorno!$A$1:$B$1142,2,FALSE)</f>
        <v>CustomizationID - La versión del documento no es la correcta</v>
      </c>
      <c r="M9" s="200" t="s">
        <v>495</v>
      </c>
      <c r="N9" s="202" t="s">
        <v>194</v>
      </c>
    </row>
    <row r="10" spans="2:14" ht="24">
      <c r="B10" s="332">
        <f>B7+1</f>
        <v>3</v>
      </c>
      <c r="C10" s="336" t="s">
        <v>28</v>
      </c>
      <c r="D10" s="330" t="s">
        <v>3</v>
      </c>
      <c r="E10" s="330" t="s">
        <v>4</v>
      </c>
      <c r="F10" s="332" t="s">
        <v>45</v>
      </c>
      <c r="G10" s="330" t="s">
        <v>61</v>
      </c>
      <c r="H10" s="331" t="s">
        <v>36</v>
      </c>
      <c r="I10" s="210" t="s">
        <v>3236</v>
      </c>
      <c r="J10" s="129" t="s">
        <v>211</v>
      </c>
      <c r="K10" s="129" t="s">
        <v>2558</v>
      </c>
      <c r="L10" s="201" t="str">
        <f>VLOOKUP(K10,CódigosRetorno!$A$1:$B$1142,2,FALSE)</f>
        <v>Numero de Serie del nombre del archivo no coincide con el consignado en el contenido del archivo XML</v>
      </c>
      <c r="M10" s="200" t="s">
        <v>495</v>
      </c>
      <c r="N10" s="202" t="s">
        <v>194</v>
      </c>
    </row>
    <row r="11" spans="2:14" ht="24">
      <c r="B11" s="332"/>
      <c r="C11" s="336"/>
      <c r="D11" s="330"/>
      <c r="E11" s="330"/>
      <c r="F11" s="332"/>
      <c r="G11" s="330"/>
      <c r="H11" s="331"/>
      <c r="I11" s="210" t="s">
        <v>3237</v>
      </c>
      <c r="J11" s="129" t="s">
        <v>211</v>
      </c>
      <c r="K11" s="129" t="s">
        <v>2557</v>
      </c>
      <c r="L11" s="201" t="str">
        <f>VLOOKUP(K11,CódigosRetorno!$A$1:$B$1142,2,FALSE)</f>
        <v>Número de documento en el nombre del archivo no coincide con el consignado en el contenido del XML</v>
      </c>
      <c r="M11" s="200" t="s">
        <v>495</v>
      </c>
      <c r="N11" s="202" t="s">
        <v>194</v>
      </c>
    </row>
    <row r="12" spans="2:14" ht="36">
      <c r="B12" s="332"/>
      <c r="C12" s="336"/>
      <c r="D12" s="330"/>
      <c r="E12" s="330"/>
      <c r="F12" s="332"/>
      <c r="G12" s="330"/>
      <c r="H12" s="331"/>
      <c r="I12" s="210" t="s">
        <v>3963</v>
      </c>
      <c r="J12" s="129" t="s">
        <v>211</v>
      </c>
      <c r="K12" s="129" t="s">
        <v>2560</v>
      </c>
      <c r="L12" s="201" t="str">
        <f>VLOOKUP(K12,CódigosRetorno!$A$1:$B$1142,2,FALSE)</f>
        <v>El comprobante fue registrado previamente con otros datos</v>
      </c>
      <c r="M12" s="200" t="s">
        <v>226</v>
      </c>
      <c r="N12" s="202" t="s">
        <v>2672</v>
      </c>
    </row>
    <row r="13" spans="2:14" ht="36">
      <c r="B13" s="332"/>
      <c r="C13" s="336"/>
      <c r="D13" s="330"/>
      <c r="E13" s="330"/>
      <c r="F13" s="332"/>
      <c r="G13" s="330"/>
      <c r="H13" s="331"/>
      <c r="I13" s="210" t="s">
        <v>3964</v>
      </c>
      <c r="J13" s="129" t="s">
        <v>211</v>
      </c>
      <c r="K13" s="129" t="s">
        <v>2561</v>
      </c>
      <c r="L13" s="201" t="str">
        <f>VLOOKUP(K13,CódigosRetorno!$A$1:$B$1142,2,FALSE)</f>
        <v>El comprobante fue informado previamente en una comunicacion de baja</v>
      </c>
      <c r="M13" s="200" t="s">
        <v>226</v>
      </c>
      <c r="N13" s="202" t="s">
        <v>2672</v>
      </c>
    </row>
    <row r="14" spans="2:14" ht="24">
      <c r="B14" s="332">
        <f>B10+1</f>
        <v>4</v>
      </c>
      <c r="C14" s="331" t="s">
        <v>23</v>
      </c>
      <c r="D14" s="200" t="s">
        <v>3</v>
      </c>
      <c r="E14" s="330" t="s">
        <v>4</v>
      </c>
      <c r="F14" s="332" t="s">
        <v>152</v>
      </c>
      <c r="G14" s="330" t="s">
        <v>25</v>
      </c>
      <c r="H14" s="331" t="s">
        <v>33</v>
      </c>
      <c r="I14" s="233" t="s">
        <v>3659</v>
      </c>
      <c r="J14" s="129" t="s">
        <v>211</v>
      </c>
      <c r="K14" s="129" t="s">
        <v>2398</v>
      </c>
      <c r="L14" s="201" t="str">
        <f>VLOOKUP(K14,CódigosRetorno!$A$1:$B$1142,2,FALSE)</f>
        <v>Presentacion fuera de fecha</v>
      </c>
      <c r="M14" s="200" t="s">
        <v>226</v>
      </c>
      <c r="N14" s="202" t="s">
        <v>3156</v>
      </c>
    </row>
    <row r="15" spans="2:14">
      <c r="B15" s="332"/>
      <c r="C15" s="331"/>
      <c r="D15" s="200"/>
      <c r="E15" s="330"/>
      <c r="F15" s="332"/>
      <c r="G15" s="330"/>
      <c r="H15" s="331"/>
      <c r="I15" s="210" t="s">
        <v>3816</v>
      </c>
      <c r="J15" s="129" t="s">
        <v>211</v>
      </c>
      <c r="K15" s="131" t="s">
        <v>2166</v>
      </c>
      <c r="L15" s="201" t="str">
        <f>VLOOKUP(K15,CódigosRetorno!$A$1:$B$1142,2,FALSE)</f>
        <v>La fecha de emision se encuentra fuera del limite permitido</v>
      </c>
      <c r="M15" s="200"/>
      <c r="N15" s="202" t="s">
        <v>194</v>
      </c>
    </row>
    <row r="16" spans="2:14" ht="12.75">
      <c r="B16" s="202">
        <f>+B14+1</f>
        <v>5</v>
      </c>
      <c r="C16" s="210" t="s">
        <v>1226</v>
      </c>
      <c r="D16" s="200"/>
      <c r="E16" s="200" t="s">
        <v>9</v>
      </c>
      <c r="F16" s="119" t="s">
        <v>994</v>
      </c>
      <c r="G16" s="116" t="s">
        <v>3149</v>
      </c>
      <c r="H16" s="187" t="s">
        <v>3148</v>
      </c>
      <c r="I16" s="201" t="s">
        <v>2689</v>
      </c>
      <c r="J16" s="200" t="s">
        <v>194</v>
      </c>
      <c r="K16" s="129" t="s">
        <v>194</v>
      </c>
      <c r="L16" s="202" t="s">
        <v>194</v>
      </c>
      <c r="M16" s="200" t="s">
        <v>194</v>
      </c>
      <c r="N16" s="202" t="s">
        <v>194</v>
      </c>
    </row>
    <row r="17" spans="2:14" ht="24">
      <c r="B17" s="332">
        <f>+B16+1</f>
        <v>6</v>
      </c>
      <c r="C17" s="336" t="s">
        <v>104</v>
      </c>
      <c r="D17" s="330" t="s">
        <v>3</v>
      </c>
      <c r="E17" s="330" t="s">
        <v>4</v>
      </c>
      <c r="F17" s="332" t="s">
        <v>10</v>
      </c>
      <c r="G17" s="330"/>
      <c r="H17" s="331" t="s">
        <v>2682</v>
      </c>
      <c r="I17" s="201" t="s">
        <v>3384</v>
      </c>
      <c r="J17" s="129" t="s">
        <v>211</v>
      </c>
      <c r="K17" s="132" t="s">
        <v>2594</v>
      </c>
      <c r="L17" s="201" t="str">
        <f>VLOOKUP(K17,CódigosRetorno!$A$1:$B$1142,2,FALSE)</f>
        <v>El XML no contiene el tag o no existe informacion de InvoiceTypeCode</v>
      </c>
      <c r="M17" s="200" t="s">
        <v>495</v>
      </c>
      <c r="N17" s="202" t="s">
        <v>194</v>
      </c>
    </row>
    <row r="18" spans="2:14" ht="24">
      <c r="B18" s="332"/>
      <c r="C18" s="336"/>
      <c r="D18" s="330"/>
      <c r="E18" s="330"/>
      <c r="F18" s="332"/>
      <c r="G18" s="330"/>
      <c r="H18" s="331"/>
      <c r="I18" s="210" t="s">
        <v>3238</v>
      </c>
      <c r="J18" s="129" t="s">
        <v>211</v>
      </c>
      <c r="K18" s="132" t="s">
        <v>2595</v>
      </c>
      <c r="L18" s="201" t="str">
        <f>VLOOKUP(K18,CódigosRetorno!$A$1:$B$1142,2,FALSE)</f>
        <v>InvoiceTypeCode - El valor del tipo de documento es invalido o no coincide con el nombre del archivo</v>
      </c>
      <c r="M18" s="200" t="s">
        <v>495</v>
      </c>
      <c r="N18" s="202" t="s">
        <v>194</v>
      </c>
    </row>
    <row r="19" spans="2:14" ht="24">
      <c r="B19" s="332">
        <f>B17+1</f>
        <v>7</v>
      </c>
      <c r="C19" s="336" t="s">
        <v>3103</v>
      </c>
      <c r="D19" s="330" t="s">
        <v>3</v>
      </c>
      <c r="E19" s="330" t="s">
        <v>4</v>
      </c>
      <c r="F19" s="332" t="s">
        <v>13</v>
      </c>
      <c r="G19" s="330" t="s">
        <v>2709</v>
      </c>
      <c r="H19" s="331" t="s">
        <v>2683</v>
      </c>
      <c r="I19" s="201" t="s">
        <v>3384</v>
      </c>
      <c r="J19" s="129" t="s">
        <v>211</v>
      </c>
      <c r="K19" s="132" t="s">
        <v>800</v>
      </c>
      <c r="L19" s="201" t="str">
        <f>VLOOKUP(K19,CódigosRetorno!$A$1:$B$1142,2,FALSE)</f>
        <v>El XML no contiene el tag o no existe informacion de DocumentCurrencyCode</v>
      </c>
      <c r="M19" s="200" t="s">
        <v>495</v>
      </c>
      <c r="N19" s="202" t="s">
        <v>194</v>
      </c>
    </row>
    <row r="20" spans="2:14" ht="24">
      <c r="B20" s="332"/>
      <c r="C20" s="336"/>
      <c r="D20" s="330"/>
      <c r="E20" s="330"/>
      <c r="F20" s="332"/>
      <c r="G20" s="330"/>
      <c r="H20" s="331"/>
      <c r="I20" s="239" t="s">
        <v>3417</v>
      </c>
      <c r="J20" s="240" t="s">
        <v>211</v>
      </c>
      <c r="K20" s="241" t="s">
        <v>804</v>
      </c>
      <c r="L20" s="201" t="s">
        <v>542</v>
      </c>
      <c r="M20" s="202"/>
      <c r="N20" s="202" t="s">
        <v>194</v>
      </c>
    </row>
    <row r="21" spans="2:14" ht="36">
      <c r="B21" s="332"/>
      <c r="C21" s="336"/>
      <c r="D21" s="330"/>
      <c r="E21" s="330"/>
      <c r="F21" s="332"/>
      <c r="G21" s="330"/>
      <c r="H21" s="331"/>
      <c r="I21" s="210" t="s">
        <v>3817</v>
      </c>
      <c r="J21" s="129" t="s">
        <v>211</v>
      </c>
      <c r="K21" s="132" t="s">
        <v>801</v>
      </c>
      <c r="L21" s="201" t="str">
        <f>VLOOKUP(K21,CódigosRetorno!$A$1:$B$1142,2,FALSE)</f>
        <v>La moneda debe ser la misma en todo el documento</v>
      </c>
      <c r="M21" s="200" t="s">
        <v>495</v>
      </c>
      <c r="N21" s="202" t="s">
        <v>194</v>
      </c>
    </row>
    <row r="22" spans="2:14" ht="12.75">
      <c r="B22" s="202">
        <f>+B19+1</f>
        <v>8</v>
      </c>
      <c r="C22" s="118" t="s">
        <v>3150</v>
      </c>
      <c r="D22" s="118" t="s">
        <v>3</v>
      </c>
      <c r="E22" s="119" t="s">
        <v>9</v>
      </c>
      <c r="F22" s="119" t="s">
        <v>152</v>
      </c>
      <c r="G22" s="120" t="s">
        <v>25</v>
      </c>
      <c r="H22" s="187" t="s">
        <v>3151</v>
      </c>
      <c r="I22" s="201" t="s">
        <v>2689</v>
      </c>
      <c r="J22" s="200" t="s">
        <v>194</v>
      </c>
      <c r="K22" s="129" t="s">
        <v>194</v>
      </c>
      <c r="L22" s="202" t="s">
        <v>194</v>
      </c>
      <c r="M22" s="200" t="s">
        <v>194</v>
      </c>
      <c r="N22" s="202" t="s">
        <v>194</v>
      </c>
    </row>
    <row r="23" spans="2:14">
      <c r="B23" s="133" t="s">
        <v>196</v>
      </c>
      <c r="C23" s="127"/>
      <c r="D23" s="220"/>
      <c r="E23" s="128" t="s">
        <v>194</v>
      </c>
      <c r="F23" s="135" t="s">
        <v>194</v>
      </c>
      <c r="G23" s="135" t="s">
        <v>194</v>
      </c>
      <c r="H23" s="136" t="s">
        <v>194</v>
      </c>
      <c r="I23" s="201" t="s">
        <v>194</v>
      </c>
      <c r="J23" s="200" t="s">
        <v>194</v>
      </c>
      <c r="K23" s="129" t="s">
        <v>194</v>
      </c>
      <c r="L23" s="202" t="s">
        <v>194</v>
      </c>
      <c r="M23" s="200" t="s">
        <v>194</v>
      </c>
      <c r="N23" s="202" t="s">
        <v>194</v>
      </c>
    </row>
    <row r="24" spans="2:14">
      <c r="B24" s="202">
        <f>+B22+1</f>
        <v>9</v>
      </c>
      <c r="C24" s="201" t="s">
        <v>43</v>
      </c>
      <c r="D24" s="200" t="s">
        <v>3</v>
      </c>
      <c r="E24" s="200" t="s">
        <v>4</v>
      </c>
      <c r="F24" s="202" t="s">
        <v>26</v>
      </c>
      <c r="G24" s="200" t="s">
        <v>194</v>
      </c>
      <c r="H24" s="201" t="s">
        <v>194</v>
      </c>
      <c r="I24" s="201" t="s">
        <v>3719</v>
      </c>
      <c r="J24" s="200" t="s">
        <v>194</v>
      </c>
      <c r="K24" s="129" t="s">
        <v>194</v>
      </c>
      <c r="L24" s="202" t="s">
        <v>194</v>
      </c>
      <c r="M24" s="200" t="s">
        <v>194</v>
      </c>
      <c r="N24" s="202" t="s">
        <v>194</v>
      </c>
    </row>
    <row r="25" spans="2:14">
      <c r="B25" s="133" t="s">
        <v>158</v>
      </c>
      <c r="C25" s="133"/>
      <c r="D25" s="220"/>
      <c r="E25" s="128" t="s">
        <v>194</v>
      </c>
      <c r="F25" s="135" t="s">
        <v>194</v>
      </c>
      <c r="G25" s="135" t="s">
        <v>194</v>
      </c>
      <c r="H25" s="136" t="s">
        <v>194</v>
      </c>
      <c r="I25" s="201" t="s">
        <v>194</v>
      </c>
      <c r="J25" s="200" t="s">
        <v>194</v>
      </c>
      <c r="K25" s="129" t="s">
        <v>194</v>
      </c>
      <c r="L25" s="202" t="s">
        <v>194</v>
      </c>
      <c r="M25" s="200" t="s">
        <v>194</v>
      </c>
      <c r="N25" s="202" t="s">
        <v>194</v>
      </c>
    </row>
    <row r="26" spans="2:14" ht="24">
      <c r="B26" s="332">
        <f>B24+1</f>
        <v>10</v>
      </c>
      <c r="C26" s="331" t="s">
        <v>6</v>
      </c>
      <c r="D26" s="330" t="s">
        <v>3</v>
      </c>
      <c r="E26" s="324" t="s">
        <v>4</v>
      </c>
      <c r="F26" s="332" t="s">
        <v>7</v>
      </c>
      <c r="G26" s="330"/>
      <c r="H26" s="331" t="s">
        <v>2681</v>
      </c>
      <c r="I26" s="201" t="s">
        <v>2674</v>
      </c>
      <c r="J26" s="129" t="s">
        <v>211</v>
      </c>
      <c r="K26" s="132" t="s">
        <v>2592</v>
      </c>
      <c r="L26" s="201" t="str">
        <f>VLOOKUP(K26,CódigosRetorno!$A$1:$B$1142,2,FALSE)</f>
        <v>El XML no contiene el tag o no existe informacion de CustomerAssignedAccountID del emisor del documento</v>
      </c>
      <c r="M26" s="200" t="s">
        <v>495</v>
      </c>
      <c r="N26" s="202" t="s">
        <v>194</v>
      </c>
    </row>
    <row r="27" spans="2:14" ht="24">
      <c r="B27" s="332"/>
      <c r="C27" s="331"/>
      <c r="D27" s="330"/>
      <c r="E27" s="333"/>
      <c r="F27" s="332"/>
      <c r="G27" s="330"/>
      <c r="H27" s="331"/>
      <c r="I27" s="201" t="s">
        <v>3818</v>
      </c>
      <c r="J27" s="129" t="s">
        <v>211</v>
      </c>
      <c r="K27" s="132" t="s">
        <v>2559</v>
      </c>
      <c r="L27" s="201" t="str">
        <f>VLOOKUP(K27,CódigosRetorno!$A$1:$B$1142,2,FALSE)</f>
        <v>Número de RUC del nombre del archivo no coincide con el consignado en el contenido del archivo XML</v>
      </c>
      <c r="M27" s="200" t="s">
        <v>495</v>
      </c>
      <c r="N27" s="202" t="s">
        <v>194</v>
      </c>
    </row>
    <row r="28" spans="2:14" ht="24">
      <c r="B28" s="332"/>
      <c r="C28" s="331"/>
      <c r="D28" s="330"/>
      <c r="E28" s="333"/>
      <c r="F28" s="332"/>
      <c r="G28" s="330"/>
      <c r="H28" s="331"/>
      <c r="I28" s="201" t="s">
        <v>3819</v>
      </c>
      <c r="J28" s="129" t="s">
        <v>211</v>
      </c>
      <c r="K28" s="132" t="s">
        <v>2402</v>
      </c>
      <c r="L28" s="201" t="str">
        <f>VLOOKUP(K28,CódigosRetorno!$A$1:$B$1142,2,FALSE)</f>
        <v>ElNumero de RUC del emisor no existe</v>
      </c>
      <c r="M28" s="200" t="s">
        <v>226</v>
      </c>
      <c r="N28" s="202" t="s">
        <v>2687</v>
      </c>
    </row>
    <row r="29" spans="2:14" ht="24">
      <c r="B29" s="332"/>
      <c r="C29" s="331"/>
      <c r="D29" s="330"/>
      <c r="E29" s="333"/>
      <c r="F29" s="332"/>
      <c r="G29" s="330"/>
      <c r="H29" s="331"/>
      <c r="I29" s="201" t="s">
        <v>3832</v>
      </c>
      <c r="J29" s="129" t="s">
        <v>211</v>
      </c>
      <c r="K29" s="132" t="s">
        <v>2493</v>
      </c>
      <c r="L29" s="201" t="str">
        <f>VLOOKUP(K29,CódigosRetorno!$A$1:$B$1142,2,FALSE)</f>
        <v>El contribuyente no esta activo</v>
      </c>
      <c r="M29" s="200" t="s">
        <v>226</v>
      </c>
      <c r="N29" s="202" t="s">
        <v>2687</v>
      </c>
    </row>
    <row r="30" spans="2:14" ht="24">
      <c r="B30" s="332"/>
      <c r="C30" s="331"/>
      <c r="D30" s="330"/>
      <c r="E30" s="333"/>
      <c r="F30" s="332"/>
      <c r="G30" s="330"/>
      <c r="H30" s="331"/>
      <c r="I30" s="201" t="s">
        <v>3833</v>
      </c>
      <c r="J30" s="129" t="s">
        <v>211</v>
      </c>
      <c r="K30" s="132" t="s">
        <v>2492</v>
      </c>
      <c r="L30" s="201" t="str">
        <f>VLOOKUP(K30,CódigosRetorno!$A$1:$B$1142,2,FALSE)</f>
        <v>El contribuyente no esta habido</v>
      </c>
      <c r="M30" s="200" t="s">
        <v>226</v>
      </c>
      <c r="N30" s="202" t="s">
        <v>2687</v>
      </c>
    </row>
    <row r="31" spans="2:14" ht="24">
      <c r="B31" s="332"/>
      <c r="C31" s="331" t="s">
        <v>2706</v>
      </c>
      <c r="D31" s="330"/>
      <c r="E31" s="333"/>
      <c r="F31" s="332" t="s">
        <v>11</v>
      </c>
      <c r="G31" s="330"/>
      <c r="H31" s="331" t="s">
        <v>2684</v>
      </c>
      <c r="I31" s="201" t="s">
        <v>3384</v>
      </c>
      <c r="J31" s="129" t="s">
        <v>211</v>
      </c>
      <c r="K31" s="132" t="s">
        <v>2590</v>
      </c>
      <c r="L31" s="201" t="str">
        <f>VLOOKUP(K31,CódigosRetorno!$A$1:$B$1142,2,FALSE)</f>
        <v>El XML no contiene el tag o no existe informacion de AdditionalAccountID del emisor del documento</v>
      </c>
      <c r="M31" s="200" t="s">
        <v>495</v>
      </c>
      <c r="N31" s="202" t="s">
        <v>194</v>
      </c>
    </row>
    <row r="32" spans="2:14" ht="24">
      <c r="B32" s="332"/>
      <c r="C32" s="331"/>
      <c r="D32" s="330"/>
      <c r="E32" s="333"/>
      <c r="F32" s="332"/>
      <c r="G32" s="330"/>
      <c r="H32" s="331"/>
      <c r="I32" s="201" t="s">
        <v>3545</v>
      </c>
      <c r="J32" s="129" t="s">
        <v>211</v>
      </c>
      <c r="K32" s="132" t="s">
        <v>2591</v>
      </c>
      <c r="L32" s="201" t="str">
        <f>VLOOKUP(K32,CódigosRetorno!$A$1:$B$1142,2,FALSE)</f>
        <v>AdditionalAccountID -  El dato ingresado no cumple con el estandar</v>
      </c>
      <c r="M32" s="200" t="s">
        <v>495</v>
      </c>
      <c r="N32" s="202" t="s">
        <v>194</v>
      </c>
    </row>
    <row r="33" spans="2:14" ht="24">
      <c r="B33" s="332"/>
      <c r="C33" s="331"/>
      <c r="D33" s="330"/>
      <c r="E33" s="325"/>
      <c r="F33" s="332"/>
      <c r="G33" s="330"/>
      <c r="H33" s="331"/>
      <c r="I33" s="201" t="s">
        <v>3024</v>
      </c>
      <c r="J33" s="129" t="s">
        <v>211</v>
      </c>
      <c r="K33" s="132" t="s">
        <v>2125</v>
      </c>
      <c r="L33" s="201" t="str">
        <f>VLOOKUP(K33,CódigosRetorno!$A$1:$B$1142,2,FALSE)</f>
        <v>Debe consignar solo un tag cac:AccountingSupplierParty/cbc:AdditionalAccountID</v>
      </c>
      <c r="M33" s="200" t="s">
        <v>495</v>
      </c>
      <c r="N33" s="202" t="s">
        <v>194</v>
      </c>
    </row>
    <row r="34" spans="2:14" ht="24">
      <c r="B34" s="202">
        <f>B26+1</f>
        <v>11</v>
      </c>
      <c r="C34" s="201" t="s">
        <v>8</v>
      </c>
      <c r="D34" s="200" t="s">
        <v>3</v>
      </c>
      <c r="E34" s="200" t="s">
        <v>9</v>
      </c>
      <c r="F34" s="202" t="s">
        <v>5</v>
      </c>
      <c r="G34" s="200"/>
      <c r="H34" s="201" t="s">
        <v>35</v>
      </c>
      <c r="I34" s="201" t="s">
        <v>2689</v>
      </c>
      <c r="J34" s="200" t="s">
        <v>194</v>
      </c>
      <c r="K34" s="129" t="s">
        <v>194</v>
      </c>
      <c r="L34" s="202" t="s">
        <v>194</v>
      </c>
      <c r="M34" s="200" t="s">
        <v>194</v>
      </c>
      <c r="N34" s="202" t="s">
        <v>194</v>
      </c>
    </row>
    <row r="35" spans="2:14" ht="24">
      <c r="B35" s="332">
        <f>B34+1</f>
        <v>12</v>
      </c>
      <c r="C35" s="336" t="s">
        <v>54</v>
      </c>
      <c r="D35" s="330" t="s">
        <v>3</v>
      </c>
      <c r="E35" s="330" t="s">
        <v>4</v>
      </c>
      <c r="F35" s="332" t="s">
        <v>5</v>
      </c>
      <c r="G35" s="330"/>
      <c r="H35" s="331" t="s">
        <v>34</v>
      </c>
      <c r="I35" s="201" t="s">
        <v>3384</v>
      </c>
      <c r="J35" s="129" t="s">
        <v>211</v>
      </c>
      <c r="K35" s="132" t="s">
        <v>2556</v>
      </c>
      <c r="L35" s="201" t="str">
        <f>VLOOKUP(K35,CódigosRetorno!$A$1:$B$1142,2,FALSE)</f>
        <v>El XML no contiene el tag o no existe informacion de RegistrationName del emisor del documento</v>
      </c>
      <c r="M35" s="200" t="s">
        <v>495</v>
      </c>
      <c r="N35" s="202" t="s">
        <v>194</v>
      </c>
    </row>
    <row r="36" spans="2:14" ht="24">
      <c r="B36" s="332"/>
      <c r="C36" s="336"/>
      <c r="D36" s="330"/>
      <c r="E36" s="330"/>
      <c r="F36" s="332"/>
      <c r="G36" s="330"/>
      <c r="H36" s="331"/>
      <c r="I36" s="201" t="s">
        <v>3973</v>
      </c>
      <c r="J36" s="129" t="s">
        <v>211</v>
      </c>
      <c r="K36" s="132" t="s">
        <v>2555</v>
      </c>
      <c r="L36" s="201" t="str">
        <f>VLOOKUP(K36,CódigosRetorno!$A$1:$B$1142,2,FALSE)</f>
        <v>RegistrationName - El nombre o razon social del emisor no cumple con el estandar</v>
      </c>
      <c r="M36" s="200" t="s">
        <v>495</v>
      </c>
      <c r="N36" s="202" t="s">
        <v>194</v>
      </c>
    </row>
    <row r="37" spans="2:14" ht="24">
      <c r="B37" s="330">
        <f>B35+1</f>
        <v>13</v>
      </c>
      <c r="C37" s="331" t="s">
        <v>2693</v>
      </c>
      <c r="D37" s="330" t="s">
        <v>3</v>
      </c>
      <c r="E37" s="330" t="s">
        <v>9</v>
      </c>
      <c r="F37" s="202" t="s">
        <v>5</v>
      </c>
      <c r="G37" s="200"/>
      <c r="H37" s="201" t="s">
        <v>2694</v>
      </c>
      <c r="I37" s="201" t="s">
        <v>2689</v>
      </c>
      <c r="J37" s="200" t="s">
        <v>194</v>
      </c>
      <c r="K37" s="129" t="s">
        <v>194</v>
      </c>
      <c r="L37" s="201" t="s">
        <v>194</v>
      </c>
      <c r="M37" s="200" t="s">
        <v>194</v>
      </c>
      <c r="N37" s="202" t="s">
        <v>194</v>
      </c>
    </row>
    <row r="38" spans="2:14" ht="24">
      <c r="B38" s="330"/>
      <c r="C38" s="331"/>
      <c r="D38" s="330"/>
      <c r="E38" s="330"/>
      <c r="F38" s="202" t="s">
        <v>50</v>
      </c>
      <c r="G38" s="200"/>
      <c r="H38" s="201" t="s">
        <v>2695</v>
      </c>
      <c r="I38" s="201" t="s">
        <v>2689</v>
      </c>
      <c r="J38" s="200" t="s">
        <v>194</v>
      </c>
      <c r="K38" s="129" t="s">
        <v>194</v>
      </c>
      <c r="L38" s="201" t="s">
        <v>194</v>
      </c>
      <c r="M38" s="200" t="s">
        <v>194</v>
      </c>
      <c r="N38" s="202" t="s">
        <v>194</v>
      </c>
    </row>
    <row r="39" spans="2:14" ht="24">
      <c r="B39" s="330"/>
      <c r="C39" s="331"/>
      <c r="D39" s="330"/>
      <c r="E39" s="330"/>
      <c r="F39" s="202" t="s">
        <v>18</v>
      </c>
      <c r="G39" s="200"/>
      <c r="H39" s="201" t="s">
        <v>2696</v>
      </c>
      <c r="I39" s="201" t="s">
        <v>2689</v>
      </c>
      <c r="J39" s="200" t="s">
        <v>194</v>
      </c>
      <c r="K39" s="129" t="s">
        <v>194</v>
      </c>
      <c r="L39" s="201" t="s">
        <v>194</v>
      </c>
      <c r="M39" s="200" t="s">
        <v>194</v>
      </c>
      <c r="N39" s="202" t="s">
        <v>194</v>
      </c>
    </row>
    <row r="40" spans="2:14" ht="24">
      <c r="B40" s="330"/>
      <c r="C40" s="331"/>
      <c r="D40" s="330"/>
      <c r="E40" s="330"/>
      <c r="F40" s="202" t="s">
        <v>182</v>
      </c>
      <c r="G40" s="200" t="s">
        <v>2692</v>
      </c>
      <c r="H40" s="201" t="s">
        <v>2697</v>
      </c>
      <c r="I40" s="201" t="s">
        <v>3826</v>
      </c>
      <c r="J40" s="200" t="s">
        <v>1227</v>
      </c>
      <c r="K40" s="129" t="s">
        <v>3117</v>
      </c>
      <c r="L40" s="201" t="str">
        <f>VLOOKUP(K40,CódigosRetorno!$A$1:$B$1142,2,FALSE)</f>
        <v>Debe corresponder a algún valor válido establecido en el catálogo 13</v>
      </c>
      <c r="M40" s="200" t="s">
        <v>194</v>
      </c>
      <c r="N40" s="202" t="s">
        <v>3376</v>
      </c>
    </row>
    <row r="41" spans="2:14" ht="24">
      <c r="B41" s="330"/>
      <c r="C41" s="331"/>
      <c r="D41" s="330"/>
      <c r="E41" s="330"/>
      <c r="F41" s="202" t="s">
        <v>18</v>
      </c>
      <c r="G41" s="200"/>
      <c r="H41" s="201" t="s">
        <v>2698</v>
      </c>
      <c r="I41" s="201" t="s">
        <v>2689</v>
      </c>
      <c r="J41" s="200" t="s">
        <v>194</v>
      </c>
      <c r="K41" s="129" t="s">
        <v>194</v>
      </c>
      <c r="L41" s="201" t="s">
        <v>194</v>
      </c>
      <c r="M41" s="200" t="s">
        <v>194</v>
      </c>
      <c r="N41" s="202" t="s">
        <v>194</v>
      </c>
    </row>
    <row r="42" spans="2:14" ht="24">
      <c r="B42" s="330"/>
      <c r="C42" s="331"/>
      <c r="D42" s="330"/>
      <c r="E42" s="330"/>
      <c r="F42" s="202" t="s">
        <v>18</v>
      </c>
      <c r="G42" s="200"/>
      <c r="H42" s="201" t="s">
        <v>2699</v>
      </c>
      <c r="I42" s="201" t="s">
        <v>2689</v>
      </c>
      <c r="J42" s="200" t="s">
        <v>194</v>
      </c>
      <c r="K42" s="129" t="s">
        <v>194</v>
      </c>
      <c r="L42" s="201" t="s">
        <v>194</v>
      </c>
      <c r="M42" s="200" t="s">
        <v>194</v>
      </c>
      <c r="N42" s="202" t="s">
        <v>194</v>
      </c>
    </row>
    <row r="43" spans="2:14" ht="36">
      <c r="B43" s="330"/>
      <c r="C43" s="331"/>
      <c r="D43" s="330"/>
      <c r="E43" s="330"/>
      <c r="F43" s="202" t="s">
        <v>10</v>
      </c>
      <c r="G43" s="200" t="s">
        <v>2691</v>
      </c>
      <c r="H43" s="201" t="s">
        <v>2700</v>
      </c>
      <c r="I43" s="201" t="s">
        <v>3842</v>
      </c>
      <c r="J43" s="200" t="s">
        <v>1227</v>
      </c>
      <c r="K43" s="129" t="s">
        <v>1442</v>
      </c>
      <c r="L43" s="201" t="str">
        <f>VLOOKUP(K43,CódigosRetorno!$A$1:$B$1142,2,FALSE)</f>
        <v>El codigo de pais debe ser PE</v>
      </c>
      <c r="M43" s="200" t="s">
        <v>495</v>
      </c>
      <c r="N43" s="202" t="s">
        <v>194</v>
      </c>
    </row>
    <row r="44" spans="2:14" ht="24">
      <c r="B44" s="202">
        <f>B37+1</f>
        <v>14</v>
      </c>
      <c r="C44" s="201" t="s">
        <v>3820</v>
      </c>
      <c r="D44" s="200" t="s">
        <v>3</v>
      </c>
      <c r="E44" s="200" t="s">
        <v>9</v>
      </c>
      <c r="F44" s="202" t="s">
        <v>70</v>
      </c>
      <c r="G44" s="200"/>
      <c r="H44" s="201" t="s">
        <v>2690</v>
      </c>
      <c r="I44" s="201" t="s">
        <v>2689</v>
      </c>
      <c r="J44" s="200" t="s">
        <v>194</v>
      </c>
      <c r="K44" s="129" t="s">
        <v>194</v>
      </c>
      <c r="L44" s="201" t="s">
        <v>194</v>
      </c>
      <c r="M44" s="200" t="s">
        <v>194</v>
      </c>
      <c r="N44" s="202" t="s">
        <v>194</v>
      </c>
    </row>
    <row r="45" spans="2:14">
      <c r="B45" s="133" t="s">
        <v>159</v>
      </c>
      <c r="C45" s="133"/>
      <c r="D45" s="220"/>
      <c r="E45" s="128" t="s">
        <v>194</v>
      </c>
      <c r="F45" s="135" t="s">
        <v>194</v>
      </c>
      <c r="G45" s="135" t="s">
        <v>194</v>
      </c>
      <c r="H45" s="136" t="s">
        <v>194</v>
      </c>
      <c r="I45" s="201" t="s">
        <v>194</v>
      </c>
      <c r="J45" s="200" t="s">
        <v>194</v>
      </c>
      <c r="K45" s="129" t="s">
        <v>194</v>
      </c>
      <c r="L45" s="201" t="s">
        <v>194</v>
      </c>
      <c r="M45" s="200" t="s">
        <v>194</v>
      </c>
      <c r="N45" s="202" t="s">
        <v>194</v>
      </c>
    </row>
    <row r="46" spans="2:14" ht="24">
      <c r="B46" s="332">
        <f>B44+1</f>
        <v>15</v>
      </c>
      <c r="C46" s="331" t="s">
        <v>2704</v>
      </c>
      <c r="D46" s="330" t="s">
        <v>3</v>
      </c>
      <c r="E46" s="324" t="s">
        <v>4</v>
      </c>
      <c r="F46" s="328" t="s">
        <v>12</v>
      </c>
      <c r="G46" s="330"/>
      <c r="H46" s="331" t="s">
        <v>2701</v>
      </c>
      <c r="I46" s="201" t="s">
        <v>2674</v>
      </c>
      <c r="J46" s="129" t="s">
        <v>211</v>
      </c>
      <c r="K46" s="132" t="s">
        <v>805</v>
      </c>
      <c r="L46" s="201" t="str">
        <f>VLOOKUP(K46,CódigosRetorno!$A$1:$B$1142,2,FALSE)</f>
        <v>El XML no contiene el tag o no existe informacion de CustomerAssignedAccountID del receptor del documento</v>
      </c>
      <c r="M46" s="200" t="s">
        <v>495</v>
      </c>
      <c r="N46" s="202" t="s">
        <v>194</v>
      </c>
    </row>
    <row r="47" spans="2:14" ht="24">
      <c r="B47" s="332"/>
      <c r="C47" s="331"/>
      <c r="D47" s="330"/>
      <c r="E47" s="333"/>
      <c r="F47" s="334"/>
      <c r="G47" s="330"/>
      <c r="H47" s="331"/>
      <c r="I47" s="201" t="s">
        <v>3827</v>
      </c>
      <c r="J47" s="129" t="s">
        <v>211</v>
      </c>
      <c r="K47" s="132" t="s">
        <v>806</v>
      </c>
      <c r="L47" s="201" t="str">
        <f>VLOOKUP(K47,CódigosRetorno!$A$1:$B$1142,2,FALSE)</f>
        <v>CustomerAssignedAccountID - El numero de documento de identidad del recepetor debe ser  RUC</v>
      </c>
      <c r="M47" s="200" t="s">
        <v>495</v>
      </c>
      <c r="N47" s="202" t="s">
        <v>194</v>
      </c>
    </row>
    <row r="48" spans="2:14" ht="24">
      <c r="B48" s="332"/>
      <c r="C48" s="331"/>
      <c r="D48" s="330"/>
      <c r="E48" s="333"/>
      <c r="F48" s="334"/>
      <c r="G48" s="330"/>
      <c r="H48" s="331"/>
      <c r="I48" s="201" t="s">
        <v>3828</v>
      </c>
      <c r="J48" s="129" t="s">
        <v>1227</v>
      </c>
      <c r="K48" s="132" t="s">
        <v>1488</v>
      </c>
      <c r="L48" s="201" t="str">
        <f>VLOOKUP(K48,CódigosRetorno!$A$1:$B$1142,2,FALSE)</f>
        <v>El numero de RUC del receptor no existe.</v>
      </c>
      <c r="M48" s="200" t="s">
        <v>226</v>
      </c>
      <c r="N48" s="202" t="s">
        <v>2687</v>
      </c>
    </row>
    <row r="49" spans="2:14" ht="24">
      <c r="B49" s="332"/>
      <c r="C49" s="331"/>
      <c r="D49" s="330"/>
      <c r="E49" s="333"/>
      <c r="F49" s="334"/>
      <c r="G49" s="330"/>
      <c r="H49" s="331"/>
      <c r="I49" s="201" t="s">
        <v>3829</v>
      </c>
      <c r="J49" s="129" t="s">
        <v>1227</v>
      </c>
      <c r="K49" s="132" t="s">
        <v>1481</v>
      </c>
      <c r="L49" s="201" t="str">
        <f>VLOOKUP(K49,CódigosRetorno!$A$1:$B$1142,2,FALSE)</f>
        <v>El RUC  del receptor no esta activo</v>
      </c>
      <c r="M49" s="200" t="s">
        <v>226</v>
      </c>
      <c r="N49" s="202" t="s">
        <v>2687</v>
      </c>
    </row>
    <row r="50" spans="2:14" ht="24">
      <c r="B50" s="332"/>
      <c r="C50" s="331"/>
      <c r="D50" s="330"/>
      <c r="E50" s="333"/>
      <c r="F50" s="334"/>
      <c r="G50" s="330"/>
      <c r="H50" s="331"/>
      <c r="I50" s="201" t="s">
        <v>3830</v>
      </c>
      <c r="J50" s="129" t="s">
        <v>1227</v>
      </c>
      <c r="K50" s="132" t="s">
        <v>1479</v>
      </c>
      <c r="L50" s="201" t="str">
        <f>VLOOKUP(K50,CódigosRetorno!$A$1:$B$1142,2,FALSE)</f>
        <v>El RUC del receptor no esta habido</v>
      </c>
      <c r="M50" s="200" t="s">
        <v>226</v>
      </c>
      <c r="N50" s="202" t="s">
        <v>2687</v>
      </c>
    </row>
    <row r="51" spans="2:14" ht="36">
      <c r="B51" s="332"/>
      <c r="C51" s="331"/>
      <c r="D51" s="330"/>
      <c r="E51" s="325"/>
      <c r="F51" s="329"/>
      <c r="G51" s="330"/>
      <c r="H51" s="331"/>
      <c r="I51" s="201" t="s">
        <v>3831</v>
      </c>
      <c r="J51" s="129" t="s">
        <v>211</v>
      </c>
      <c r="K51" s="132" t="s">
        <v>1633</v>
      </c>
      <c r="L51" s="201" t="str">
        <f>VLOOKUP(K51,CódigosRetorno!$A$1:$B$1142,2,FALSE)</f>
        <v>CustomerAssignedAccountID -  El DNI ingresado no cumple con el estandar.</v>
      </c>
      <c r="M51" s="200" t="s">
        <v>495</v>
      </c>
      <c r="N51" s="202" t="s">
        <v>194</v>
      </c>
    </row>
    <row r="52" spans="2:14" ht="24">
      <c r="B52" s="332"/>
      <c r="C52" s="331" t="s">
        <v>2705</v>
      </c>
      <c r="D52" s="330"/>
      <c r="E52" s="330" t="s">
        <v>4</v>
      </c>
      <c r="F52" s="332" t="s">
        <v>47</v>
      </c>
      <c r="G52" s="330" t="s">
        <v>2702</v>
      </c>
      <c r="H52" s="331" t="s">
        <v>2703</v>
      </c>
      <c r="I52" s="201" t="s">
        <v>2674</v>
      </c>
      <c r="J52" s="129" t="s">
        <v>211</v>
      </c>
      <c r="K52" s="132" t="s">
        <v>808</v>
      </c>
      <c r="L52" s="201" t="str">
        <f>VLOOKUP(K52,CódigosRetorno!$A$1:$B$1142,2,FALSE)</f>
        <v>El XML no contiene el tag o no existe informacion de AdditionalAccountID del receptor del documento</v>
      </c>
      <c r="M52" s="200" t="s">
        <v>495</v>
      </c>
      <c r="N52" s="202" t="s">
        <v>194</v>
      </c>
    </row>
    <row r="53" spans="2:14" ht="24">
      <c r="B53" s="332"/>
      <c r="C53" s="331"/>
      <c r="D53" s="330"/>
      <c r="E53" s="330"/>
      <c r="F53" s="332"/>
      <c r="G53" s="330"/>
      <c r="H53" s="331"/>
      <c r="I53" s="201" t="s">
        <v>3024</v>
      </c>
      <c r="J53" s="129" t="s">
        <v>211</v>
      </c>
      <c r="K53" s="132" t="s">
        <v>807</v>
      </c>
      <c r="L53" s="201" t="str">
        <f>VLOOKUP(K53,CódigosRetorno!$A$1:$B$1142,2,FALSE)</f>
        <v>Debe consignar solo un tag cac:AccountingCustomerParty/cbc:AdditionalAccountID</v>
      </c>
      <c r="M53" s="200" t="s">
        <v>495</v>
      </c>
      <c r="N53" s="202" t="s">
        <v>194</v>
      </c>
    </row>
    <row r="54" spans="2:14" ht="36">
      <c r="B54" s="332"/>
      <c r="C54" s="331"/>
      <c r="D54" s="330"/>
      <c r="E54" s="330"/>
      <c r="F54" s="332"/>
      <c r="G54" s="330"/>
      <c r="H54" s="331"/>
      <c r="I54" s="201" t="s">
        <v>3942</v>
      </c>
      <c r="J54" s="129" t="s">
        <v>211</v>
      </c>
      <c r="K54" s="132" t="s">
        <v>809</v>
      </c>
      <c r="L54" s="201" t="str">
        <f>VLOOKUP(K54,CódigosRetorno!$A$1:$B$1142,2,FALSE)</f>
        <v>AdditionalAccountID -  El dato ingresado  en el tipo de documento de identidad del receptor no cumple con el estandar o no esta permitido.</v>
      </c>
      <c r="M54" s="200" t="s">
        <v>495</v>
      </c>
      <c r="N54" s="202" t="s">
        <v>3167</v>
      </c>
    </row>
    <row r="55" spans="2:14" ht="24">
      <c r="B55" s="332"/>
      <c r="C55" s="331"/>
      <c r="D55" s="330"/>
      <c r="E55" s="330"/>
      <c r="F55" s="332"/>
      <c r="G55" s="330"/>
      <c r="H55" s="331"/>
      <c r="I55" s="201" t="s">
        <v>3835</v>
      </c>
      <c r="J55" s="129" t="s">
        <v>211</v>
      </c>
      <c r="K55" s="132" t="s">
        <v>1634</v>
      </c>
      <c r="L55" s="201" t="str">
        <f>VLOOKUP(K55,CódigosRetorno!$A$1:$B$1142,2,FALSE)</f>
        <v>AdditionalAccountID -  El dato ingresado  en el tipo de documento de identidad del receptor no esta permitido.</v>
      </c>
      <c r="M55" s="200" t="s">
        <v>495</v>
      </c>
      <c r="N55" s="202" t="s">
        <v>194</v>
      </c>
    </row>
    <row r="56" spans="2:14" ht="36">
      <c r="B56" s="332"/>
      <c r="C56" s="331"/>
      <c r="D56" s="330"/>
      <c r="E56" s="330"/>
      <c r="F56" s="332"/>
      <c r="G56" s="330"/>
      <c r="H56" s="331"/>
      <c r="I56" s="201" t="s">
        <v>3825</v>
      </c>
      <c r="J56" s="129" t="s">
        <v>211</v>
      </c>
      <c r="K56" s="129" t="s">
        <v>809</v>
      </c>
      <c r="L56" s="201" t="str">
        <f>VLOOKUP(K56,CódigosRetorno!$A$1:$B$1142,2,FALSE)</f>
        <v>AdditionalAccountID -  El dato ingresado  en el tipo de documento de identidad del receptor no cumple con el estandar o no esta permitido.</v>
      </c>
      <c r="M56" s="200" t="s">
        <v>495</v>
      </c>
      <c r="N56" s="202" t="s">
        <v>194</v>
      </c>
    </row>
    <row r="57" spans="2:14" ht="24">
      <c r="B57" s="332">
        <f>B46+1</f>
        <v>16</v>
      </c>
      <c r="C57" s="331" t="s">
        <v>55</v>
      </c>
      <c r="D57" s="330" t="s">
        <v>3</v>
      </c>
      <c r="E57" s="330" t="s">
        <v>4</v>
      </c>
      <c r="F57" s="332" t="s">
        <v>5</v>
      </c>
      <c r="G57" s="330"/>
      <c r="H57" s="331" t="s">
        <v>37</v>
      </c>
      <c r="I57" s="201" t="s">
        <v>3384</v>
      </c>
      <c r="J57" s="129" t="s">
        <v>211</v>
      </c>
      <c r="K57" s="132" t="s">
        <v>810</v>
      </c>
      <c r="L57" s="201" t="str">
        <f>VLOOKUP(K57,CódigosRetorno!$A$1:$B$1142,2,FALSE)</f>
        <v>El XML no contiene el tag o no existe informacion de RegistrationName del receptor del documento</v>
      </c>
      <c r="M57" s="200" t="s">
        <v>495</v>
      </c>
      <c r="N57" s="202" t="s">
        <v>194</v>
      </c>
    </row>
    <row r="58" spans="2:14" ht="24">
      <c r="B58" s="332"/>
      <c r="C58" s="331"/>
      <c r="D58" s="330"/>
      <c r="E58" s="330"/>
      <c r="F58" s="332"/>
      <c r="G58" s="330"/>
      <c r="H58" s="331"/>
      <c r="I58" s="201" t="s">
        <v>3976</v>
      </c>
      <c r="J58" s="129" t="s">
        <v>211</v>
      </c>
      <c r="K58" s="132" t="s">
        <v>811</v>
      </c>
      <c r="L58" s="201" t="str">
        <f>VLOOKUP(K58,CódigosRetorno!$A$1:$B$1142,2,FALSE)</f>
        <v>RegistrationName -  El dato ingresado no cumple con el estandar</v>
      </c>
      <c r="M58" s="200" t="s">
        <v>495</v>
      </c>
      <c r="N58" s="202" t="s">
        <v>194</v>
      </c>
    </row>
    <row r="59" spans="2:14">
      <c r="B59" s="133" t="s">
        <v>3187</v>
      </c>
      <c r="C59" s="201"/>
      <c r="D59" s="200"/>
      <c r="E59" s="200"/>
      <c r="F59" s="202"/>
      <c r="G59" s="200"/>
      <c r="H59" s="201" t="s">
        <v>194</v>
      </c>
      <c r="I59" s="201" t="s">
        <v>194</v>
      </c>
      <c r="J59" s="129" t="s">
        <v>194</v>
      </c>
      <c r="K59" s="132" t="s">
        <v>194</v>
      </c>
      <c r="L59" s="201" t="s">
        <v>194</v>
      </c>
      <c r="M59" s="200" t="s">
        <v>194</v>
      </c>
      <c r="N59" s="202" t="s">
        <v>194</v>
      </c>
    </row>
    <row r="60" spans="2:14" ht="24">
      <c r="B60" s="332">
        <f>+B57+1</f>
        <v>17</v>
      </c>
      <c r="C60" s="122" t="s">
        <v>3190</v>
      </c>
      <c r="D60" s="337" t="s">
        <v>3</v>
      </c>
      <c r="E60" s="338" t="s">
        <v>9</v>
      </c>
      <c r="F60" s="120" t="s">
        <v>12</v>
      </c>
      <c r="G60" s="212"/>
      <c r="H60" s="122" t="s">
        <v>3193</v>
      </c>
      <c r="I60" s="201" t="s">
        <v>2689</v>
      </c>
      <c r="J60" s="200" t="s">
        <v>194</v>
      </c>
      <c r="K60" s="129" t="s">
        <v>194</v>
      </c>
      <c r="L60" s="201" t="s">
        <v>194</v>
      </c>
      <c r="M60" s="200" t="s">
        <v>194</v>
      </c>
      <c r="N60" s="202" t="s">
        <v>194</v>
      </c>
    </row>
    <row r="61" spans="2:14" ht="24">
      <c r="B61" s="332"/>
      <c r="C61" s="122" t="s">
        <v>3191</v>
      </c>
      <c r="D61" s="337"/>
      <c r="E61" s="338"/>
      <c r="F61" s="120" t="s">
        <v>47</v>
      </c>
      <c r="G61" s="212" t="s">
        <v>2702</v>
      </c>
      <c r="H61" s="122" t="s">
        <v>3192</v>
      </c>
      <c r="I61" s="201" t="s">
        <v>2689</v>
      </c>
      <c r="J61" s="200" t="s">
        <v>194</v>
      </c>
      <c r="K61" s="129" t="s">
        <v>194</v>
      </c>
      <c r="L61" s="201" t="s">
        <v>194</v>
      </c>
      <c r="M61" s="200" t="s">
        <v>194</v>
      </c>
      <c r="N61" s="202" t="s">
        <v>194</v>
      </c>
    </row>
    <row r="62" spans="2:14" ht="24">
      <c r="B62" s="202">
        <f>+B60+1</f>
        <v>18</v>
      </c>
      <c r="C62" s="122" t="s">
        <v>3188</v>
      </c>
      <c r="D62" s="211" t="s">
        <v>3</v>
      </c>
      <c r="E62" s="212" t="s">
        <v>9</v>
      </c>
      <c r="F62" s="120" t="s">
        <v>5</v>
      </c>
      <c r="G62" s="212"/>
      <c r="H62" s="122" t="s">
        <v>3189</v>
      </c>
      <c r="I62" s="201" t="s">
        <v>2689</v>
      </c>
      <c r="J62" s="200" t="s">
        <v>194</v>
      </c>
      <c r="K62" s="129" t="s">
        <v>194</v>
      </c>
      <c r="L62" s="201" t="s">
        <v>194</v>
      </c>
      <c r="M62" s="200" t="s">
        <v>194</v>
      </c>
      <c r="N62" s="202" t="s">
        <v>194</v>
      </c>
    </row>
    <row r="63" spans="2:14">
      <c r="B63" s="133" t="s">
        <v>160</v>
      </c>
      <c r="C63" s="134"/>
      <c r="D63" s="135" t="s">
        <v>194</v>
      </c>
      <c r="E63" s="128" t="s">
        <v>194</v>
      </c>
      <c r="F63" s="135" t="s">
        <v>194</v>
      </c>
      <c r="G63" s="135" t="s">
        <v>194</v>
      </c>
      <c r="H63" s="136" t="s">
        <v>194</v>
      </c>
      <c r="I63" s="201" t="s">
        <v>194</v>
      </c>
      <c r="J63" s="200" t="s">
        <v>194</v>
      </c>
      <c r="K63" s="129" t="s">
        <v>194</v>
      </c>
      <c r="L63" s="201" t="s">
        <v>194</v>
      </c>
      <c r="M63" s="200" t="s">
        <v>194</v>
      </c>
      <c r="N63" s="202" t="s">
        <v>194</v>
      </c>
    </row>
    <row r="64" spans="2:14" ht="60">
      <c r="B64" s="332">
        <f>B62+1</f>
        <v>19</v>
      </c>
      <c r="C64" s="331" t="s">
        <v>3378</v>
      </c>
      <c r="D64" s="330" t="s">
        <v>3</v>
      </c>
      <c r="E64" s="330" t="s">
        <v>9</v>
      </c>
      <c r="F64" s="332" t="s">
        <v>18</v>
      </c>
      <c r="G64" s="330"/>
      <c r="H64" s="331" t="s">
        <v>3029</v>
      </c>
      <c r="I64" s="210" t="s">
        <v>3812</v>
      </c>
      <c r="J64" s="129" t="s">
        <v>1227</v>
      </c>
      <c r="K64" s="132" t="s">
        <v>789</v>
      </c>
      <c r="L64" s="201" t="str">
        <f>VLOOKUP(K64,CódigosRetorno!$A$1:$B$1142,2,FALSE)</f>
        <v>El ID de las guias debe tener informacion de la SERIE-NUMERO de guia.</v>
      </c>
      <c r="M64" s="200" t="s">
        <v>495</v>
      </c>
      <c r="N64" s="202" t="s">
        <v>194</v>
      </c>
    </row>
    <row r="65" spans="2:14" ht="24">
      <c r="B65" s="332"/>
      <c r="C65" s="331"/>
      <c r="D65" s="330"/>
      <c r="E65" s="330"/>
      <c r="F65" s="332"/>
      <c r="G65" s="330"/>
      <c r="H65" s="331"/>
      <c r="I65" s="210" t="s">
        <v>3821</v>
      </c>
      <c r="J65" s="129" t="s">
        <v>211</v>
      </c>
      <c r="K65" s="132" t="s">
        <v>814</v>
      </c>
      <c r="L65" s="201" t="str">
        <f>VLOOKUP(K65,CódigosRetorno!$A$1:$B$1142,2,FALSE)</f>
        <v>El comprobante contiene un tipo y número de Guía de Remisión repetido</v>
      </c>
      <c r="M65" s="200" t="s">
        <v>495</v>
      </c>
      <c r="N65" s="202" t="s">
        <v>194</v>
      </c>
    </row>
    <row r="66" spans="2:14" ht="24">
      <c r="B66" s="332"/>
      <c r="C66" s="201" t="s">
        <v>3377</v>
      </c>
      <c r="D66" s="330"/>
      <c r="E66" s="200" t="s">
        <v>9</v>
      </c>
      <c r="F66" s="202" t="s">
        <v>10</v>
      </c>
      <c r="G66" s="200" t="s">
        <v>3030</v>
      </c>
      <c r="H66" s="201" t="s">
        <v>3031</v>
      </c>
      <c r="I66" s="201" t="s">
        <v>3822</v>
      </c>
      <c r="J66" s="129" t="s">
        <v>1227</v>
      </c>
      <c r="K66" s="132" t="s">
        <v>787</v>
      </c>
      <c r="L66" s="201" t="str">
        <f>VLOOKUP(K66,CódigosRetorno!$A$1:$B$1142,2,FALSE)</f>
        <v>El DocumentTypeCode de las guias debe ser 09 o 31</v>
      </c>
      <c r="M66" s="200" t="s">
        <v>495</v>
      </c>
      <c r="N66" s="202" t="s">
        <v>194</v>
      </c>
    </row>
    <row r="67" spans="2:14" ht="36">
      <c r="B67" s="332">
        <f>B64+1</f>
        <v>20</v>
      </c>
      <c r="C67" s="331" t="s">
        <v>3379</v>
      </c>
      <c r="D67" s="330" t="s">
        <v>3</v>
      </c>
      <c r="E67" s="330" t="s">
        <v>9</v>
      </c>
      <c r="F67" s="332" t="s">
        <v>18</v>
      </c>
      <c r="G67" s="330"/>
      <c r="H67" s="331" t="s">
        <v>3033</v>
      </c>
      <c r="I67" s="201" t="s">
        <v>3972</v>
      </c>
      <c r="J67" s="129" t="s">
        <v>1227</v>
      </c>
      <c r="K67" s="132" t="s">
        <v>799</v>
      </c>
      <c r="L67" s="201" t="str">
        <f>VLOOKUP(K67,CódigosRetorno!$A$1:$B$1142,2,FALSE)</f>
        <v>El ID de los documentos relacionados no cumplen con el estandar.</v>
      </c>
      <c r="M67" s="200" t="s">
        <v>495</v>
      </c>
      <c r="N67" s="202" t="s">
        <v>194</v>
      </c>
    </row>
    <row r="68" spans="2:14" ht="24">
      <c r="B68" s="332"/>
      <c r="C68" s="331"/>
      <c r="D68" s="330"/>
      <c r="E68" s="330"/>
      <c r="F68" s="332"/>
      <c r="G68" s="330"/>
      <c r="H68" s="331"/>
      <c r="I68" s="210" t="s">
        <v>3823</v>
      </c>
      <c r="J68" s="129" t="s">
        <v>211</v>
      </c>
      <c r="K68" s="132" t="s">
        <v>812</v>
      </c>
      <c r="L68" s="201" t="str">
        <f>VLOOKUP(K68,CódigosRetorno!$A$1:$B$1142,2,FALSE)</f>
        <v>El comprobante contiene un tipo y número de Documento Relacionado repetido</v>
      </c>
      <c r="M68" s="200" t="s">
        <v>495</v>
      </c>
      <c r="N68" s="202" t="s">
        <v>194</v>
      </c>
    </row>
    <row r="69" spans="2:14" ht="24">
      <c r="B69" s="332"/>
      <c r="C69" s="201" t="s">
        <v>3380</v>
      </c>
      <c r="D69" s="330"/>
      <c r="E69" s="200" t="s">
        <v>9</v>
      </c>
      <c r="F69" s="202" t="s">
        <v>10</v>
      </c>
      <c r="G69" s="200" t="s">
        <v>3032</v>
      </c>
      <c r="H69" s="201" t="s">
        <v>3034</v>
      </c>
      <c r="I69" s="201" t="s">
        <v>3824</v>
      </c>
      <c r="J69" s="129" t="s">
        <v>1227</v>
      </c>
      <c r="K69" s="132" t="s">
        <v>797</v>
      </c>
      <c r="L69" s="201" t="str">
        <f>VLOOKUP(K69,CódigosRetorno!$A$1:$B$1142,2,FALSE)</f>
        <v>El DocumentTypeCode de Otros documentos relacionados tiene valores incorrectos.</v>
      </c>
      <c r="M69" s="200" t="s">
        <v>495</v>
      </c>
      <c r="N69" s="202" t="s">
        <v>194</v>
      </c>
    </row>
    <row r="70" spans="2:14">
      <c r="B70" s="133" t="s">
        <v>168</v>
      </c>
      <c r="C70" s="127"/>
      <c r="D70" s="135" t="s">
        <v>194</v>
      </c>
      <c r="E70" s="128" t="s">
        <v>194</v>
      </c>
      <c r="F70" s="135" t="s">
        <v>194</v>
      </c>
      <c r="G70" s="135" t="s">
        <v>194</v>
      </c>
      <c r="H70" s="136" t="s">
        <v>194</v>
      </c>
      <c r="I70" s="201" t="s">
        <v>194</v>
      </c>
      <c r="J70" s="200" t="s">
        <v>194</v>
      </c>
      <c r="K70" s="129" t="s">
        <v>194</v>
      </c>
      <c r="L70" s="201" t="s">
        <v>194</v>
      </c>
      <c r="M70" s="200" t="s">
        <v>194</v>
      </c>
      <c r="N70" s="202" t="s">
        <v>194</v>
      </c>
    </row>
    <row r="71" spans="2:14" ht="24">
      <c r="B71" s="332">
        <f>B67+1</f>
        <v>21</v>
      </c>
      <c r="C71" s="336" t="s">
        <v>14</v>
      </c>
      <c r="D71" s="330" t="s">
        <v>15</v>
      </c>
      <c r="E71" s="330" t="s">
        <v>4</v>
      </c>
      <c r="F71" s="332" t="s">
        <v>53</v>
      </c>
      <c r="G71" s="330"/>
      <c r="H71" s="331" t="s">
        <v>38</v>
      </c>
      <c r="I71" s="201" t="s">
        <v>3923</v>
      </c>
      <c r="J71" s="129" t="s">
        <v>211</v>
      </c>
      <c r="K71" s="130" t="s">
        <v>2486</v>
      </c>
      <c r="L71" s="201" t="str">
        <f>VLOOKUP(K71,CódigosRetorno!$A$1:$B$1142,2,FALSE)</f>
        <v>El Numero de orden del item no cumple con el formato establecido</v>
      </c>
      <c r="M71" s="200" t="s">
        <v>495</v>
      </c>
      <c r="N71" s="202" t="s">
        <v>194</v>
      </c>
    </row>
    <row r="72" spans="2:14">
      <c r="B72" s="332"/>
      <c r="C72" s="336"/>
      <c r="D72" s="330"/>
      <c r="E72" s="330"/>
      <c r="F72" s="332"/>
      <c r="G72" s="330"/>
      <c r="H72" s="331"/>
      <c r="I72" s="210" t="s">
        <v>3047</v>
      </c>
      <c r="J72" s="129" t="s">
        <v>211</v>
      </c>
      <c r="K72" s="132" t="s">
        <v>1703</v>
      </c>
      <c r="L72" s="201" t="str">
        <f>VLOOKUP(K72,CódigosRetorno!$A$1:$B$1142,2,FALSE)</f>
        <v>El número de ítem no puede estar duplicado.</v>
      </c>
      <c r="M72" s="200" t="s">
        <v>495</v>
      </c>
      <c r="N72" s="202" t="s">
        <v>194</v>
      </c>
    </row>
    <row r="73" spans="2:14" ht="24">
      <c r="B73" s="202">
        <f>B71+1</f>
        <v>22</v>
      </c>
      <c r="C73" s="201" t="s">
        <v>56</v>
      </c>
      <c r="D73" s="200" t="s">
        <v>15</v>
      </c>
      <c r="E73" s="200" t="s">
        <v>4</v>
      </c>
      <c r="F73" s="202" t="s">
        <v>17</v>
      </c>
      <c r="G73" s="200" t="s">
        <v>3037</v>
      </c>
      <c r="H73" s="201" t="s">
        <v>3038</v>
      </c>
      <c r="I73" s="201" t="s">
        <v>3804</v>
      </c>
      <c r="J73" s="200" t="s">
        <v>211</v>
      </c>
      <c r="K73" s="129" t="s">
        <v>3794</v>
      </c>
      <c r="L73" s="201" t="str">
        <f>VLOOKUP(K73,CódigosRetorno!$A$1:$B$1142,2,FALSE)</f>
        <v>Es obligatorio indicar la unidad de medida del ítem</v>
      </c>
      <c r="M73" s="200" t="s">
        <v>495</v>
      </c>
      <c r="N73" s="202" t="s">
        <v>194</v>
      </c>
    </row>
    <row r="74" spans="2:14" ht="24">
      <c r="B74" s="332">
        <f>B73+1</f>
        <v>23</v>
      </c>
      <c r="C74" s="336" t="s">
        <v>57</v>
      </c>
      <c r="D74" s="330" t="s">
        <v>15</v>
      </c>
      <c r="E74" s="330" t="s">
        <v>4</v>
      </c>
      <c r="F74" s="332" t="s">
        <v>147</v>
      </c>
      <c r="G74" s="330" t="s">
        <v>148</v>
      </c>
      <c r="H74" s="331" t="s">
        <v>39</v>
      </c>
      <c r="I74" s="201" t="s">
        <v>2674</v>
      </c>
      <c r="J74" s="129" t="s">
        <v>211</v>
      </c>
      <c r="K74" s="132" t="s">
        <v>2485</v>
      </c>
      <c r="L74" s="201" t="str">
        <f>VLOOKUP(K74,CódigosRetorno!$A$1:$B$1142,2,FALSE)</f>
        <v>El XML no contiene el tag InvoicedQuantity en el detalle de los Items</v>
      </c>
      <c r="M74" s="200" t="s">
        <v>495</v>
      </c>
      <c r="N74" s="202" t="s">
        <v>194</v>
      </c>
    </row>
    <row r="75" spans="2:14" ht="24">
      <c r="B75" s="332"/>
      <c r="C75" s="336"/>
      <c r="D75" s="330"/>
      <c r="E75" s="330"/>
      <c r="F75" s="332"/>
      <c r="G75" s="330"/>
      <c r="H75" s="331"/>
      <c r="I75" s="201" t="s">
        <v>3910</v>
      </c>
      <c r="J75" s="129" t="s">
        <v>211</v>
      </c>
      <c r="K75" s="132" t="s">
        <v>2484</v>
      </c>
      <c r="L75" s="201" t="str">
        <f>VLOOKUP(K75,CódigosRetorno!$A$1:$B$1142,2,FALSE)</f>
        <v>InvoicedQuantity El dato ingresado no cumple con el estandar</v>
      </c>
      <c r="M75" s="200" t="s">
        <v>495</v>
      </c>
      <c r="N75" s="202" t="s">
        <v>194</v>
      </c>
    </row>
    <row r="76" spans="2:14" ht="24">
      <c r="B76" s="202">
        <f>B74+1</f>
        <v>24</v>
      </c>
      <c r="C76" s="201" t="s">
        <v>29</v>
      </c>
      <c r="D76" s="200" t="s">
        <v>15</v>
      </c>
      <c r="E76" s="200" t="s">
        <v>9</v>
      </c>
      <c r="F76" s="202" t="s">
        <v>18</v>
      </c>
      <c r="G76" s="200"/>
      <c r="H76" s="201" t="s">
        <v>67</v>
      </c>
      <c r="I76" s="201" t="s">
        <v>2689</v>
      </c>
      <c r="J76" s="200" t="s">
        <v>194</v>
      </c>
      <c r="K76" s="129" t="s">
        <v>194</v>
      </c>
      <c r="L76" s="201" t="s">
        <v>194</v>
      </c>
      <c r="M76" s="200" t="s">
        <v>194</v>
      </c>
      <c r="N76" s="202" t="s">
        <v>194</v>
      </c>
    </row>
    <row r="77" spans="2:14" ht="24">
      <c r="B77" s="200">
        <f>B76+1</f>
        <v>25</v>
      </c>
      <c r="C77" s="201" t="s">
        <v>195</v>
      </c>
      <c r="D77" s="200" t="s">
        <v>15</v>
      </c>
      <c r="E77" s="200" t="s">
        <v>9</v>
      </c>
      <c r="F77" s="129" t="s">
        <v>153</v>
      </c>
      <c r="G77" s="200"/>
      <c r="H77" s="201" t="s">
        <v>1215</v>
      </c>
      <c r="I77" s="201" t="s">
        <v>2689</v>
      </c>
      <c r="J77" s="200" t="s">
        <v>194</v>
      </c>
      <c r="K77" s="129" t="s">
        <v>194</v>
      </c>
      <c r="L77" s="201" t="s">
        <v>194</v>
      </c>
      <c r="M77" s="200" t="s">
        <v>194</v>
      </c>
      <c r="N77" s="202" t="s">
        <v>194</v>
      </c>
    </row>
    <row r="78" spans="2:14" ht="36">
      <c r="B78" s="200">
        <f>B77+1</f>
        <v>26</v>
      </c>
      <c r="C78" s="201" t="s">
        <v>3194</v>
      </c>
      <c r="D78" s="200" t="s">
        <v>3</v>
      </c>
      <c r="E78" s="200" t="s">
        <v>9</v>
      </c>
      <c r="F78" s="202" t="s">
        <v>151</v>
      </c>
      <c r="G78" s="200"/>
      <c r="H78" s="201" t="s">
        <v>191</v>
      </c>
      <c r="I78" s="201" t="s">
        <v>2689</v>
      </c>
      <c r="J78" s="200" t="s">
        <v>194</v>
      </c>
      <c r="K78" s="129" t="s">
        <v>194</v>
      </c>
      <c r="L78" s="201" t="s">
        <v>194</v>
      </c>
      <c r="M78" s="200" t="s">
        <v>194</v>
      </c>
      <c r="N78" s="202" t="s">
        <v>194</v>
      </c>
    </row>
    <row r="79" spans="2:14" ht="24">
      <c r="B79" s="328">
        <f>B78+1</f>
        <v>27</v>
      </c>
      <c r="C79" s="326" t="s">
        <v>66</v>
      </c>
      <c r="D79" s="330" t="s">
        <v>15</v>
      </c>
      <c r="E79" s="324" t="s">
        <v>4</v>
      </c>
      <c r="F79" s="328" t="s">
        <v>60</v>
      </c>
      <c r="G79" s="324"/>
      <c r="H79" s="326" t="s">
        <v>40</v>
      </c>
      <c r="I79" s="201" t="s">
        <v>3384</v>
      </c>
      <c r="J79" s="129" t="s">
        <v>211</v>
      </c>
      <c r="K79" s="132" t="s">
        <v>624</v>
      </c>
      <c r="L79" s="201" t="str">
        <f>VLOOKUP(K79,CódigosRetorno!$A$1:$B$1142,2,FALSE)</f>
        <v>El XML no contiene el tag cac:Item/cbc:Description en el detalle de los Items</v>
      </c>
      <c r="M79" s="200" t="s">
        <v>495</v>
      </c>
      <c r="N79" s="202" t="s">
        <v>194</v>
      </c>
    </row>
    <row r="80" spans="2:14" ht="36">
      <c r="B80" s="334"/>
      <c r="C80" s="335"/>
      <c r="D80" s="330"/>
      <c r="E80" s="333"/>
      <c r="F80" s="334"/>
      <c r="G80" s="333"/>
      <c r="H80" s="335"/>
      <c r="I80" s="201" t="s">
        <v>3975</v>
      </c>
      <c r="J80" s="129" t="s">
        <v>211</v>
      </c>
      <c r="K80" s="132" t="s">
        <v>625</v>
      </c>
      <c r="L80" s="201" t="str">
        <f>VLOOKUP(K80,CódigosRetorno!$A$1:$B$1142,2,FALSE)</f>
        <v>El XML no contiene el tag o no existe informacion de cac:Item/cbc:Description del item</v>
      </c>
      <c r="M80" s="200" t="s">
        <v>495</v>
      </c>
      <c r="N80" s="202" t="s">
        <v>194</v>
      </c>
    </row>
    <row r="81" spans="2:14" ht="24">
      <c r="B81" s="329"/>
      <c r="C81" s="327"/>
      <c r="D81" s="200"/>
      <c r="E81" s="325"/>
      <c r="F81" s="329"/>
      <c r="G81" s="325"/>
      <c r="H81" s="327"/>
      <c r="I81" s="239" t="s">
        <v>3119</v>
      </c>
      <c r="J81" s="240" t="s">
        <v>211</v>
      </c>
      <c r="K81" s="241" t="s">
        <v>2016</v>
      </c>
      <c r="L81" s="201" t="str">
        <f>VLOOKUP(K81,CódigosRetorno!$A$1:$B$1142,2,FALSE)</f>
        <v>Ingresar descripción y valor venta por ítem para documento de anticipos.</v>
      </c>
      <c r="M81" s="200"/>
      <c r="N81" s="202" t="s">
        <v>194</v>
      </c>
    </row>
    <row r="82" spans="2:14" ht="24">
      <c r="B82" s="332">
        <f>B79+1</f>
        <v>28</v>
      </c>
      <c r="C82" s="331" t="s">
        <v>68</v>
      </c>
      <c r="D82" s="330" t="s">
        <v>15</v>
      </c>
      <c r="E82" s="330" t="s">
        <v>4</v>
      </c>
      <c r="F82" s="332" t="s">
        <v>147</v>
      </c>
      <c r="G82" s="330" t="s">
        <v>148</v>
      </c>
      <c r="H82" s="331" t="s">
        <v>3039</v>
      </c>
      <c r="I82" s="201" t="s">
        <v>2674</v>
      </c>
      <c r="J82" s="129" t="s">
        <v>211</v>
      </c>
      <c r="K82" s="132" t="s">
        <v>2439</v>
      </c>
      <c r="L82" s="201" t="str">
        <f>VLOOKUP(K82,CódigosRetorno!$A$1:$B$1142,2,FALSE)</f>
        <v>El XML no contiene el tag cac:Price/cbc:PriceAmount en el detalle de los Items</v>
      </c>
      <c r="M82" s="200" t="s">
        <v>495</v>
      </c>
      <c r="N82" s="202" t="s">
        <v>194</v>
      </c>
    </row>
    <row r="83" spans="2:14" ht="24">
      <c r="B83" s="332"/>
      <c r="C83" s="331"/>
      <c r="D83" s="330"/>
      <c r="E83" s="330"/>
      <c r="F83" s="332"/>
      <c r="G83" s="330"/>
      <c r="H83" s="331"/>
      <c r="I83" s="201" t="s">
        <v>3910</v>
      </c>
      <c r="J83" s="129" t="s">
        <v>211</v>
      </c>
      <c r="K83" s="132" t="s">
        <v>2121</v>
      </c>
      <c r="L83" s="201" t="str">
        <f>VLOOKUP(K83,CódigosRetorno!$A$1:$B$1142,2,FALSE)</f>
        <v>El dato ingresado en PriceAmount del Valor de venta unitario por item no cumple con el formato establecido</v>
      </c>
      <c r="M83" s="200" t="s">
        <v>495</v>
      </c>
      <c r="N83" s="202" t="s">
        <v>194</v>
      </c>
    </row>
    <row r="84" spans="2:14" ht="24">
      <c r="B84" s="332"/>
      <c r="C84" s="331"/>
      <c r="D84" s="330"/>
      <c r="E84" s="330"/>
      <c r="F84" s="332"/>
      <c r="G84" s="330"/>
      <c r="H84" s="331"/>
      <c r="I84" s="210" t="s">
        <v>3836</v>
      </c>
      <c r="J84" s="129" t="s">
        <v>211</v>
      </c>
      <c r="K84" s="132" t="s">
        <v>1837</v>
      </c>
      <c r="L84" s="201" t="str">
        <f>VLOOKUP(K84,CódigosRetorno!$A$1:$B$1142,2,FALSE)</f>
        <v>Operacion gratuita, solo debe consignar un monto referencial</v>
      </c>
      <c r="M84" s="200" t="s">
        <v>495</v>
      </c>
      <c r="N84" s="202" t="s">
        <v>194</v>
      </c>
    </row>
    <row r="85" spans="2:14">
      <c r="B85" s="332">
        <f>B82+1</f>
        <v>29</v>
      </c>
      <c r="C85" s="326" t="s">
        <v>3234</v>
      </c>
      <c r="D85" s="330" t="s">
        <v>15</v>
      </c>
      <c r="E85" s="324" t="s">
        <v>4</v>
      </c>
      <c r="F85" s="328" t="s">
        <v>147</v>
      </c>
      <c r="G85" s="324" t="s">
        <v>148</v>
      </c>
      <c r="H85" s="326" t="s">
        <v>3040</v>
      </c>
      <c r="I85" s="201" t="s">
        <v>2674</v>
      </c>
      <c r="J85" s="200" t="s">
        <v>211</v>
      </c>
      <c r="K85" s="132" t="s">
        <v>2483</v>
      </c>
      <c r="L85" s="201" t="str">
        <f>VLOOKUP(K85,CódigosRetorno!$A$1:$B$1142,2,FALSE)</f>
        <v>Debe existir el tag cac:AlternativeConditionPrice</v>
      </c>
      <c r="M85" s="200" t="s">
        <v>495</v>
      </c>
      <c r="N85" s="202" t="s">
        <v>194</v>
      </c>
    </row>
    <row r="86" spans="2:14" ht="24">
      <c r="B86" s="332"/>
      <c r="C86" s="335"/>
      <c r="D86" s="330"/>
      <c r="E86" s="333"/>
      <c r="F86" s="334"/>
      <c r="G86" s="333"/>
      <c r="H86" s="335"/>
      <c r="I86" s="201" t="s">
        <v>3910</v>
      </c>
      <c r="J86" s="129" t="s">
        <v>211</v>
      </c>
      <c r="K86" s="132" t="s">
        <v>2123</v>
      </c>
      <c r="L86" s="201" t="str">
        <f>VLOOKUP(K86,CódigosRetorno!$A$1:$B$1142,2,FALSE)</f>
        <v>El dato ingresado en PriceAmount del Precio de venta unitario por item no cumple con el formato establecido</v>
      </c>
      <c r="M86" s="200" t="s">
        <v>495</v>
      </c>
      <c r="N86" s="202" t="s">
        <v>194</v>
      </c>
    </row>
    <row r="87" spans="2:14" ht="24">
      <c r="B87" s="332"/>
      <c r="C87" s="331" t="s">
        <v>3046</v>
      </c>
      <c r="D87" s="330"/>
      <c r="E87" s="333"/>
      <c r="F87" s="332" t="s">
        <v>10</v>
      </c>
      <c r="G87" s="330" t="s">
        <v>3041</v>
      </c>
      <c r="H87" s="331" t="s">
        <v>3042</v>
      </c>
      <c r="I87" s="201" t="s">
        <v>3469</v>
      </c>
      <c r="J87" s="129" t="s">
        <v>211</v>
      </c>
      <c r="K87" s="132" t="s">
        <v>629</v>
      </c>
      <c r="L87" s="201" t="str">
        <f>VLOOKUP(K87,CódigosRetorno!$A$1:$B$1142,2,FALSE)</f>
        <v>Se ha consignado un valor invalido en el campo cbc:PriceTypeCode</v>
      </c>
      <c r="M87" s="200" t="s">
        <v>495</v>
      </c>
      <c r="N87" s="202" t="s">
        <v>3178</v>
      </c>
    </row>
    <row r="88" spans="2:14" ht="36">
      <c r="B88" s="332"/>
      <c r="C88" s="331"/>
      <c r="D88" s="330"/>
      <c r="E88" s="325"/>
      <c r="F88" s="332"/>
      <c r="G88" s="330"/>
      <c r="H88" s="331"/>
      <c r="I88" s="210" t="s">
        <v>3803</v>
      </c>
      <c r="J88" s="129" t="s">
        <v>211</v>
      </c>
      <c r="K88" s="132" t="s">
        <v>628</v>
      </c>
      <c r="L88" s="201" t="str">
        <f>VLOOKUP(K88,CódigosRetorno!$A$1:$B$1142,2,FALSE)</f>
        <v>Existe mas de un tag cac:AlternativeConditionPrice con el mismo cbc:PriceTypeCode</v>
      </c>
      <c r="M88" s="200" t="s">
        <v>495</v>
      </c>
      <c r="N88" s="202" t="s">
        <v>194</v>
      </c>
    </row>
    <row r="89" spans="2:14" ht="36">
      <c r="B89" s="332">
        <f>+B85+1</f>
        <v>30</v>
      </c>
      <c r="C89" s="207" t="s">
        <v>3195</v>
      </c>
      <c r="D89" s="200"/>
      <c r="E89" s="324" t="s">
        <v>9</v>
      </c>
      <c r="F89" s="203" t="s">
        <v>147</v>
      </c>
      <c r="G89" s="205" t="s">
        <v>148</v>
      </c>
      <c r="H89" s="207" t="s">
        <v>3040</v>
      </c>
      <c r="I89" s="201" t="s">
        <v>3083</v>
      </c>
      <c r="J89" s="129" t="s">
        <v>211</v>
      </c>
      <c r="K89" s="132" t="s">
        <v>2042</v>
      </c>
      <c r="L89" s="201" t="str">
        <f>VLOOKUP(K89,CódigosRetorno!$A$1:$B$1142,2,FALSE)</f>
        <v>Si la  operacion es gratuita PriceTypeCode =02 y cbc:PriceAmount&gt; 0 el codigo de afectacion de igv debe ser  no onerosa es  decir diferente de 10,20,30.</v>
      </c>
      <c r="M89" s="200" t="s">
        <v>194</v>
      </c>
      <c r="N89" s="202" t="s">
        <v>194</v>
      </c>
    </row>
    <row r="90" spans="2:14" ht="36">
      <c r="B90" s="332"/>
      <c r="C90" s="201" t="s">
        <v>3046</v>
      </c>
      <c r="D90" s="200"/>
      <c r="E90" s="325"/>
      <c r="F90" s="202" t="s">
        <v>10</v>
      </c>
      <c r="G90" s="200" t="s">
        <v>3041</v>
      </c>
      <c r="H90" s="201" t="s">
        <v>3042</v>
      </c>
      <c r="I90" s="201" t="s">
        <v>2689</v>
      </c>
      <c r="J90" s="200" t="s">
        <v>194</v>
      </c>
      <c r="K90" s="129" t="s">
        <v>194</v>
      </c>
      <c r="L90" s="201" t="s">
        <v>194</v>
      </c>
      <c r="M90" s="200" t="s">
        <v>194</v>
      </c>
      <c r="N90" s="202" t="s">
        <v>194</v>
      </c>
    </row>
    <row r="91" spans="2:14" ht="24">
      <c r="B91" s="332">
        <f>+B89+1</f>
        <v>31</v>
      </c>
      <c r="C91" s="331" t="s">
        <v>3049</v>
      </c>
      <c r="D91" s="330" t="s">
        <v>15</v>
      </c>
      <c r="E91" s="330" t="s">
        <v>4</v>
      </c>
      <c r="F91" s="328" t="s">
        <v>12</v>
      </c>
      <c r="G91" s="324" t="s">
        <v>16</v>
      </c>
      <c r="H91" s="326" t="s">
        <v>3043</v>
      </c>
      <c r="I91" s="201" t="s">
        <v>3909</v>
      </c>
      <c r="J91" s="129" t="s">
        <v>211</v>
      </c>
      <c r="K91" s="132" t="s">
        <v>2476</v>
      </c>
      <c r="L91" s="201" t="str">
        <f>VLOOKUP(K91,CódigosRetorno!$A$1:$B$1142,2,FALSE)</f>
        <v>El dato ingresado en TaxAmount de la linea no cumple con el formato establecido</v>
      </c>
      <c r="M91" s="200" t="s">
        <v>495</v>
      </c>
      <c r="N91" s="202" t="s">
        <v>194</v>
      </c>
    </row>
    <row r="92" spans="2:14" ht="24">
      <c r="B92" s="332"/>
      <c r="C92" s="331"/>
      <c r="D92" s="330"/>
      <c r="E92" s="330"/>
      <c r="F92" s="334"/>
      <c r="G92" s="333"/>
      <c r="H92" s="335"/>
      <c r="I92" s="210" t="s">
        <v>3924</v>
      </c>
      <c r="J92" s="129" t="s">
        <v>211</v>
      </c>
      <c r="K92" s="130" t="s">
        <v>1834</v>
      </c>
      <c r="L92" s="201" t="str">
        <f>VLOOKUP(K92,CódigosRetorno!$A$1:$B$1142,2,FALSE)</f>
        <v>Factura de operacion sujeta IVAP debe consignar Monto de impuestos por item</v>
      </c>
      <c r="M92" s="200"/>
      <c r="N92" s="202" t="s">
        <v>194</v>
      </c>
    </row>
    <row r="93" spans="2:14" ht="24">
      <c r="B93" s="332"/>
      <c r="C93" s="331"/>
      <c r="D93" s="330"/>
      <c r="E93" s="330"/>
      <c r="F93" s="203" t="s">
        <v>12</v>
      </c>
      <c r="G93" s="205" t="s">
        <v>16</v>
      </c>
      <c r="H93" s="219" t="s">
        <v>3050</v>
      </c>
      <c r="I93" s="201" t="s">
        <v>3908</v>
      </c>
      <c r="J93" s="129" t="s">
        <v>211</v>
      </c>
      <c r="K93" s="132" t="s">
        <v>2118</v>
      </c>
      <c r="L93" s="201" t="str">
        <f>VLOOKUP(K93,CódigosRetorno!$A$1:$B$1142,2,FALSE)</f>
        <v>El tag en el item cac:TaxTotal/cbc:TaxAmount debe tener el mismo valor que cac:TaxTotal/cac:TaxSubtotal/cbc:TaxAmount</v>
      </c>
      <c r="M93" s="200"/>
      <c r="N93" s="202" t="s">
        <v>194</v>
      </c>
    </row>
    <row r="94" spans="2:14" ht="24">
      <c r="B94" s="332"/>
      <c r="C94" s="331" t="s">
        <v>3051</v>
      </c>
      <c r="D94" s="330"/>
      <c r="E94" s="330"/>
      <c r="F94" s="332" t="s">
        <v>10</v>
      </c>
      <c r="G94" s="330" t="s">
        <v>3048</v>
      </c>
      <c r="H94" s="331" t="s">
        <v>3053</v>
      </c>
      <c r="I94" s="201" t="s">
        <v>3200</v>
      </c>
      <c r="J94" s="129" t="s">
        <v>211</v>
      </c>
      <c r="K94" s="132" t="s">
        <v>2119</v>
      </c>
      <c r="L94" s="201" t="str">
        <f>VLOOKUP(K94,CódigosRetorno!$A$1:$B$1142,2,FALSE)</f>
        <v>El XML no contiene el tag cbc:TaxExemptionReasonCode de Afectacion al IGV</v>
      </c>
      <c r="M94" s="200" t="s">
        <v>495</v>
      </c>
      <c r="N94" s="202" t="s">
        <v>194</v>
      </c>
    </row>
    <row r="95" spans="2:14" ht="24">
      <c r="B95" s="332"/>
      <c r="C95" s="331"/>
      <c r="D95" s="330"/>
      <c r="E95" s="330"/>
      <c r="F95" s="332"/>
      <c r="G95" s="330"/>
      <c r="H95" s="331"/>
      <c r="I95" s="201" t="s">
        <v>3712</v>
      </c>
      <c r="J95" s="129" t="s">
        <v>211</v>
      </c>
      <c r="K95" s="132" t="s">
        <v>2468</v>
      </c>
      <c r="L95" s="201" t="str">
        <f>VLOOKUP(K95,CódigosRetorno!$A$1:$B$1142,2,FALSE)</f>
        <v>El tipo de afectacion del IGV es incorrecto</v>
      </c>
      <c r="M95" s="200" t="s">
        <v>495</v>
      </c>
      <c r="N95" s="202" t="s">
        <v>3168</v>
      </c>
    </row>
    <row r="96" spans="2:14" ht="24">
      <c r="B96" s="332"/>
      <c r="C96" s="331"/>
      <c r="D96" s="330"/>
      <c r="E96" s="330"/>
      <c r="F96" s="332"/>
      <c r="G96" s="330"/>
      <c r="H96" s="331"/>
      <c r="I96" s="210" t="s">
        <v>3901</v>
      </c>
      <c r="J96" s="129" t="s">
        <v>211</v>
      </c>
      <c r="K96" s="132" t="s">
        <v>1835</v>
      </c>
      <c r="L96" s="201" t="str">
        <f>VLOOKUP(K96,CódigosRetorno!$A$1:$B$1142,2,FALSE)</f>
        <v>Operaciones de exportacion, deben consignar Tipo Afectacion igual a 40</v>
      </c>
      <c r="M96" s="200" t="s">
        <v>495</v>
      </c>
      <c r="N96" s="202" t="s">
        <v>194</v>
      </c>
    </row>
    <row r="97" spans="2:14" ht="24">
      <c r="B97" s="332"/>
      <c r="C97" s="331"/>
      <c r="D97" s="330"/>
      <c r="E97" s="330"/>
      <c r="F97" s="332"/>
      <c r="G97" s="330"/>
      <c r="H97" s="331"/>
      <c r="I97" s="210" t="s">
        <v>3902</v>
      </c>
      <c r="J97" s="129" t="s">
        <v>211</v>
      </c>
      <c r="K97" s="130" t="s">
        <v>1833</v>
      </c>
      <c r="L97" s="201" t="str">
        <f>VLOOKUP(K97,CódigosRetorno!$A$1:$B$1142,2,FALSE)</f>
        <v>Factura de operacion sujeta IVAP solo debe tener ítems con código afectación IGV 17.</v>
      </c>
      <c r="M97" s="200" t="s">
        <v>495</v>
      </c>
      <c r="N97" s="202" t="s">
        <v>194</v>
      </c>
    </row>
    <row r="98" spans="2:14" ht="36">
      <c r="B98" s="332"/>
      <c r="C98" s="331"/>
      <c r="D98" s="330"/>
      <c r="E98" s="330"/>
      <c r="F98" s="332"/>
      <c r="G98" s="330"/>
      <c r="H98" s="331"/>
      <c r="I98" s="242" t="s">
        <v>3903</v>
      </c>
      <c r="J98" s="240" t="s">
        <v>211</v>
      </c>
      <c r="K98" s="243" t="s">
        <v>1818</v>
      </c>
      <c r="L98" s="201" t="str">
        <f>VLOOKUP(K98,CódigosRetorno!$A$1:$B$1142,2,FALSE)</f>
        <v>Servicios prestados No domiciliados. El código de afectación debe ser 40</v>
      </c>
      <c r="M98" s="200"/>
      <c r="N98" s="202" t="s">
        <v>194</v>
      </c>
    </row>
    <row r="99" spans="2:14" ht="36">
      <c r="B99" s="332"/>
      <c r="C99" s="331"/>
      <c r="D99" s="330"/>
      <c r="E99" s="330"/>
      <c r="F99" s="332"/>
      <c r="G99" s="330"/>
      <c r="H99" s="331"/>
      <c r="I99" s="210" t="s">
        <v>3904</v>
      </c>
      <c r="J99" s="129" t="s">
        <v>1227</v>
      </c>
      <c r="K99" s="132" t="s">
        <v>1464</v>
      </c>
      <c r="L99" s="201" t="str">
        <f>VLOOKUP(K99,CódigosRetorno!$A$1:$B$1142,2,FALSE)</f>
        <v>Si usa la leyenda de Transferencia o Servivicio gratuito, todos los items deben ser  no onerosos</v>
      </c>
      <c r="M99" s="200" t="s">
        <v>495</v>
      </c>
      <c r="N99" s="202" t="s">
        <v>194</v>
      </c>
    </row>
    <row r="100" spans="2:14" ht="24">
      <c r="B100" s="332"/>
      <c r="C100" s="331" t="s">
        <v>3078</v>
      </c>
      <c r="D100" s="330"/>
      <c r="E100" s="330"/>
      <c r="F100" s="332" t="s">
        <v>44</v>
      </c>
      <c r="G100" s="330" t="s">
        <v>3055</v>
      </c>
      <c r="H100" s="331" t="s">
        <v>3056</v>
      </c>
      <c r="I100" s="201" t="s">
        <v>3384</v>
      </c>
      <c r="J100" s="129" t="s">
        <v>211</v>
      </c>
      <c r="K100" s="132" t="s">
        <v>2472</v>
      </c>
      <c r="L100" s="201" t="str">
        <f>VLOOKUP(K100,CódigosRetorno!$A$1:$B$1142,2,FALSE)</f>
        <v>El XML no contiene el tag cac:TaxCategory/cac:TaxScheme/cbc:ID del Item</v>
      </c>
      <c r="M100" s="200" t="s">
        <v>495</v>
      </c>
      <c r="N100" s="202" t="s">
        <v>194</v>
      </c>
    </row>
    <row r="101" spans="2:14" ht="24">
      <c r="B101" s="332"/>
      <c r="C101" s="331"/>
      <c r="D101" s="330"/>
      <c r="E101" s="330"/>
      <c r="F101" s="332"/>
      <c r="G101" s="330"/>
      <c r="H101" s="331"/>
      <c r="I101" s="201" t="s">
        <v>3469</v>
      </c>
      <c r="J101" s="129" t="s">
        <v>211</v>
      </c>
      <c r="K101" s="132" t="s">
        <v>2473</v>
      </c>
      <c r="L101" s="201" t="str">
        <f>VLOOKUP(K101,CódigosRetorno!$A$1:$B$1142,2,FALSE)</f>
        <v>El codigo del tributo es invalido</v>
      </c>
      <c r="M101" s="200" t="s">
        <v>495</v>
      </c>
      <c r="N101" s="202" t="s">
        <v>3165</v>
      </c>
    </row>
    <row r="102" spans="2:14">
      <c r="B102" s="332"/>
      <c r="C102" s="331"/>
      <c r="D102" s="330"/>
      <c r="E102" s="330"/>
      <c r="F102" s="332"/>
      <c r="G102" s="330"/>
      <c r="H102" s="331"/>
      <c r="I102" s="201" t="s">
        <v>3980</v>
      </c>
      <c r="J102" s="129" t="s">
        <v>211</v>
      </c>
      <c r="K102" s="130" t="s">
        <v>2466</v>
      </c>
      <c r="L102" s="201" t="str">
        <f>VLOOKUP(K102,CódigosRetorno!$A$1:$B$1142,2,FALSE)</f>
        <v>Debe indicar el IGV. Es un campo obligatorio</v>
      </c>
      <c r="M102" s="200" t="s">
        <v>495</v>
      </c>
      <c r="N102" s="202" t="s">
        <v>194</v>
      </c>
    </row>
    <row r="103" spans="2:14" ht="24">
      <c r="B103" s="332"/>
      <c r="C103" s="331"/>
      <c r="D103" s="330"/>
      <c r="E103" s="330"/>
      <c r="F103" s="332"/>
      <c r="G103" s="330"/>
      <c r="H103" s="331"/>
      <c r="I103" s="210" t="s">
        <v>3061</v>
      </c>
      <c r="J103" s="129" t="s">
        <v>211</v>
      </c>
      <c r="K103" s="132" t="s">
        <v>2137</v>
      </c>
      <c r="L103" s="201" t="str">
        <f>VLOOKUP(K103,CódigosRetorno!$A$1:$B$1142,2,FALSE)</f>
        <v>Debe consignar solo un elemento cac:TaxTotal a nivel de item para IGV (cbc:ID igual a 1000)</v>
      </c>
      <c r="M103" s="200" t="s">
        <v>495</v>
      </c>
      <c r="N103" s="202" t="s">
        <v>194</v>
      </c>
    </row>
    <row r="104" spans="2:14" ht="24">
      <c r="B104" s="332"/>
      <c r="C104" s="331"/>
      <c r="D104" s="330"/>
      <c r="E104" s="330"/>
      <c r="F104" s="332"/>
      <c r="G104" s="330"/>
      <c r="H104" s="331"/>
      <c r="I104" s="210" t="s">
        <v>3837</v>
      </c>
      <c r="J104" s="129" t="s">
        <v>211</v>
      </c>
      <c r="K104" s="132" t="s">
        <v>1819</v>
      </c>
      <c r="L104" s="201" t="str">
        <f>VLOOKUP(K104,CódigosRetorno!$A$1:$B$1142,2,FALSE)</f>
        <v>Servicios prestados No domiciliados. Código tributo a consignar debe ser 1000</v>
      </c>
      <c r="M104" s="200" t="s">
        <v>495</v>
      </c>
      <c r="N104" s="202" t="s">
        <v>194</v>
      </c>
    </row>
    <row r="105" spans="2:14" ht="24">
      <c r="B105" s="332"/>
      <c r="C105" s="331"/>
      <c r="D105" s="330"/>
      <c r="E105" s="330"/>
      <c r="F105" s="332"/>
      <c r="G105" s="330"/>
      <c r="H105" s="331"/>
      <c r="I105" s="210" t="s">
        <v>3838</v>
      </c>
      <c r="J105" s="129" t="s">
        <v>211</v>
      </c>
      <c r="K105" s="130" t="s">
        <v>1832</v>
      </c>
      <c r="L105" s="201" t="str">
        <f>VLOOKUP(K105,CódigosRetorno!$A$1:$B$1142,2,FALSE)</f>
        <v>Factura de operacion sujeta a IVAP debe consignar items con codigo de tributo 1000</v>
      </c>
      <c r="M105" s="200" t="s">
        <v>495</v>
      </c>
      <c r="N105" s="202" t="s">
        <v>194</v>
      </c>
    </row>
    <row r="106" spans="2:14" ht="24">
      <c r="B106" s="332"/>
      <c r="C106" s="331" t="s">
        <v>3079</v>
      </c>
      <c r="D106" s="330"/>
      <c r="E106" s="330"/>
      <c r="F106" s="332" t="s">
        <v>46</v>
      </c>
      <c r="G106" s="330" t="s">
        <v>3055</v>
      </c>
      <c r="H106" s="331" t="s">
        <v>3058</v>
      </c>
      <c r="I106" s="201" t="s">
        <v>3384</v>
      </c>
      <c r="J106" s="129" t="s">
        <v>211</v>
      </c>
      <c r="K106" s="132" t="s">
        <v>2471</v>
      </c>
      <c r="L106" s="201" t="str">
        <f>VLOOKUP(K106,CódigosRetorno!$A$1:$B$1142,2,FALSE)</f>
        <v>cac:TaxScheme/cbc:Name del item - No existe el tag o el dato ingresado no cumple con el estandar</v>
      </c>
      <c r="M106" s="200" t="s">
        <v>495</v>
      </c>
      <c r="N106" s="202" t="s">
        <v>194</v>
      </c>
    </row>
    <row r="107" spans="2:14" ht="24">
      <c r="B107" s="332"/>
      <c r="C107" s="331"/>
      <c r="D107" s="330"/>
      <c r="E107" s="330"/>
      <c r="F107" s="332"/>
      <c r="G107" s="330"/>
      <c r="H107" s="331"/>
      <c r="I107" s="210" t="s">
        <v>3120</v>
      </c>
      <c r="J107" s="129" t="s">
        <v>211</v>
      </c>
      <c r="K107" s="129" t="s">
        <v>833</v>
      </c>
      <c r="L107" s="201" t="str">
        <f>VLOOKUP(K107,CódigosRetorno!$A$1:$B$1142,2,FALSE)</f>
        <v>El Name o TaxTypeCode debe corresponder con el Id para el IGV</v>
      </c>
      <c r="M107" s="200" t="s">
        <v>495</v>
      </c>
      <c r="N107" s="202" t="s">
        <v>194</v>
      </c>
    </row>
    <row r="108" spans="2:14" ht="24">
      <c r="B108" s="332"/>
      <c r="C108" s="331"/>
      <c r="D108" s="330"/>
      <c r="E108" s="330"/>
      <c r="F108" s="332"/>
      <c r="G108" s="330"/>
      <c r="H108" s="331"/>
      <c r="I108" s="210" t="s">
        <v>3979</v>
      </c>
      <c r="J108" s="129" t="s">
        <v>211</v>
      </c>
      <c r="K108" s="131" t="s">
        <v>1831</v>
      </c>
      <c r="L108" s="201" t="str">
        <f>VLOOKUP(K108,CódigosRetorno!$A$1:$B$1142,2,FALSE)</f>
        <v>Factura de operacion sujeta a IVAP debe consignar  items con nombre  de tributo IVAP</v>
      </c>
      <c r="M108" s="200" t="s">
        <v>495</v>
      </c>
      <c r="N108" s="202" t="s">
        <v>194</v>
      </c>
    </row>
    <row r="109" spans="2:14" ht="36">
      <c r="B109" s="332"/>
      <c r="C109" s="201" t="s">
        <v>3080</v>
      </c>
      <c r="D109" s="330"/>
      <c r="E109" s="330"/>
      <c r="F109" s="202" t="s">
        <v>13</v>
      </c>
      <c r="G109" s="200" t="s">
        <v>3055</v>
      </c>
      <c r="H109" s="201" t="s">
        <v>3060</v>
      </c>
      <c r="I109" s="210" t="s">
        <v>3905</v>
      </c>
      <c r="J109" s="129" t="s">
        <v>211</v>
      </c>
      <c r="K109" s="129" t="s">
        <v>833</v>
      </c>
      <c r="L109" s="201" t="str">
        <f>VLOOKUP(K109,CódigosRetorno!$A$1:$B$1142,2,FALSE)</f>
        <v>El Name o TaxTypeCode debe corresponder con el Id para el IGV</v>
      </c>
      <c r="M109" s="200" t="s">
        <v>495</v>
      </c>
      <c r="N109" s="202" t="s">
        <v>3165</v>
      </c>
    </row>
    <row r="110" spans="2:14" ht="24">
      <c r="B110" s="332">
        <f>B91+1</f>
        <v>32</v>
      </c>
      <c r="C110" s="331" t="s">
        <v>3063</v>
      </c>
      <c r="D110" s="330" t="s">
        <v>15</v>
      </c>
      <c r="E110" s="330" t="s">
        <v>9</v>
      </c>
      <c r="F110" s="202" t="s">
        <v>12</v>
      </c>
      <c r="G110" s="200" t="s">
        <v>16</v>
      </c>
      <c r="H110" s="201" t="s">
        <v>3043</v>
      </c>
      <c r="I110" s="201" t="s">
        <v>3925</v>
      </c>
      <c r="J110" s="200" t="s">
        <v>1227</v>
      </c>
      <c r="K110" s="129" t="s">
        <v>3795</v>
      </c>
      <c r="L110" s="201" t="str">
        <f>VLOOKUP(K110,CódigosRetorno!$A$1:$B$1142,2,FALSE)</f>
        <v>EL monto del ISC se debe detallar a nivel de línea</v>
      </c>
      <c r="M110" s="200" t="s">
        <v>194</v>
      </c>
      <c r="N110" s="202" t="s">
        <v>194</v>
      </c>
    </row>
    <row r="111" spans="2:14" ht="24">
      <c r="B111" s="332"/>
      <c r="C111" s="331"/>
      <c r="D111" s="330"/>
      <c r="E111" s="330"/>
      <c r="F111" s="202" t="s">
        <v>12</v>
      </c>
      <c r="G111" s="200" t="s">
        <v>16</v>
      </c>
      <c r="H111" s="201" t="s">
        <v>3050</v>
      </c>
      <c r="I111" s="201" t="s">
        <v>2689</v>
      </c>
      <c r="J111" s="200" t="s">
        <v>194</v>
      </c>
      <c r="K111" s="129" t="s">
        <v>194</v>
      </c>
      <c r="L111" s="201" t="s">
        <v>194</v>
      </c>
      <c r="M111" s="200" t="s">
        <v>194</v>
      </c>
      <c r="N111" s="202" t="s">
        <v>194</v>
      </c>
    </row>
    <row r="112" spans="2:14" ht="24">
      <c r="B112" s="332"/>
      <c r="C112" s="331" t="s">
        <v>3064</v>
      </c>
      <c r="D112" s="330"/>
      <c r="E112" s="330"/>
      <c r="F112" s="332" t="s">
        <v>10</v>
      </c>
      <c r="G112" s="330" t="s">
        <v>3065</v>
      </c>
      <c r="H112" s="331" t="s">
        <v>3066</v>
      </c>
      <c r="I112" s="201" t="s">
        <v>3201</v>
      </c>
      <c r="J112" s="129" t="s">
        <v>211</v>
      </c>
      <c r="K112" s="132" t="s">
        <v>2117</v>
      </c>
      <c r="L112" s="201" t="str">
        <f>VLOOKUP(K112,CódigosRetorno!$A$1:$B$1142,2,FALSE)</f>
        <v>Si existe monto de ISC en el ITEM debe especificar el sistema de calculo</v>
      </c>
      <c r="M112" s="200" t="s">
        <v>495</v>
      </c>
      <c r="N112" s="202" t="s">
        <v>194</v>
      </c>
    </row>
    <row r="113" spans="2:14" ht="24">
      <c r="B113" s="332"/>
      <c r="C113" s="331"/>
      <c r="D113" s="330"/>
      <c r="E113" s="330"/>
      <c r="F113" s="332"/>
      <c r="G113" s="330"/>
      <c r="H113" s="331"/>
      <c r="I113" s="201" t="s">
        <v>3713</v>
      </c>
      <c r="J113" s="129" t="s">
        <v>211</v>
      </c>
      <c r="K113" s="132" t="s">
        <v>2467</v>
      </c>
      <c r="L113" s="201" t="str">
        <f>VLOOKUP(K113,CódigosRetorno!$A$1:$B$1142,2,FALSE)</f>
        <v>El sistema de calculo del ISC es incorrecto</v>
      </c>
      <c r="M113" s="200" t="s">
        <v>495</v>
      </c>
      <c r="N113" s="202" t="s">
        <v>3171</v>
      </c>
    </row>
    <row r="114" spans="2:14" ht="36">
      <c r="B114" s="332"/>
      <c r="C114" s="201" t="s">
        <v>3078</v>
      </c>
      <c r="D114" s="330"/>
      <c r="E114" s="330"/>
      <c r="F114" s="202" t="s">
        <v>44</v>
      </c>
      <c r="G114" s="200"/>
      <c r="H114" s="201" t="s">
        <v>3056</v>
      </c>
      <c r="I114" s="201" t="s">
        <v>2689</v>
      </c>
      <c r="J114" s="200" t="s">
        <v>194</v>
      </c>
      <c r="K114" s="129" t="s">
        <v>194</v>
      </c>
      <c r="L114" s="201" t="s">
        <v>194</v>
      </c>
      <c r="M114" s="200" t="s">
        <v>194</v>
      </c>
      <c r="N114" s="202" t="s">
        <v>194</v>
      </c>
    </row>
    <row r="115" spans="2:14" ht="36">
      <c r="B115" s="332"/>
      <c r="C115" s="201" t="s">
        <v>3079</v>
      </c>
      <c r="D115" s="330"/>
      <c r="E115" s="330"/>
      <c r="F115" s="202" t="s">
        <v>46</v>
      </c>
      <c r="G115" s="200" t="s">
        <v>3055</v>
      </c>
      <c r="H115" s="201" t="s">
        <v>3058</v>
      </c>
      <c r="I115" s="210" t="s">
        <v>3084</v>
      </c>
      <c r="J115" s="129" t="s">
        <v>211</v>
      </c>
      <c r="K115" s="129" t="s">
        <v>834</v>
      </c>
      <c r="L115" s="201" t="str">
        <f>VLOOKUP(K115,CódigosRetorno!$A$1:$B$1142,2,FALSE)</f>
        <v>El Name o TaxTypeCode debe corresponder con el Id para el ISC</v>
      </c>
      <c r="M115" s="200" t="s">
        <v>495</v>
      </c>
      <c r="N115" s="202" t="s">
        <v>194</v>
      </c>
    </row>
    <row r="116" spans="2:14" ht="36">
      <c r="B116" s="332"/>
      <c r="C116" s="201" t="s">
        <v>3080</v>
      </c>
      <c r="D116" s="330"/>
      <c r="E116" s="330"/>
      <c r="F116" s="202" t="s">
        <v>13</v>
      </c>
      <c r="G116" s="200" t="s">
        <v>3055</v>
      </c>
      <c r="H116" s="201" t="s">
        <v>3060</v>
      </c>
      <c r="I116" s="210" t="s">
        <v>3839</v>
      </c>
      <c r="J116" s="129" t="s">
        <v>211</v>
      </c>
      <c r="K116" s="129" t="s">
        <v>834</v>
      </c>
      <c r="L116" s="201" t="str">
        <f>VLOOKUP(K116,CódigosRetorno!$A$1:$B$1142,2,FALSE)</f>
        <v>El Name o TaxTypeCode debe corresponder con el Id para el ISC</v>
      </c>
      <c r="M116" s="200" t="s">
        <v>194</v>
      </c>
      <c r="N116" s="202" t="s">
        <v>194</v>
      </c>
    </row>
    <row r="117" spans="2:14" ht="24">
      <c r="B117" s="332">
        <f>B110+1</f>
        <v>33</v>
      </c>
      <c r="C117" s="336" t="s">
        <v>3081</v>
      </c>
      <c r="D117" s="330" t="s">
        <v>15</v>
      </c>
      <c r="E117" s="330" t="s">
        <v>4</v>
      </c>
      <c r="F117" s="332" t="s">
        <v>12</v>
      </c>
      <c r="G117" s="330" t="s">
        <v>16</v>
      </c>
      <c r="H117" s="331" t="s">
        <v>3068</v>
      </c>
      <c r="I117" s="244" t="s">
        <v>3069</v>
      </c>
      <c r="J117" s="129" t="s">
        <v>211</v>
      </c>
      <c r="K117" s="132" t="s">
        <v>2120</v>
      </c>
      <c r="L117" s="201" t="str">
        <f>VLOOKUP(K117,CódigosRetorno!$A$1:$B$1142,2,FALSE)</f>
        <v>El dato ingresado en LineExtensionAmount del item no cumple con el formato establecido</v>
      </c>
      <c r="M117" s="200" t="s">
        <v>495</v>
      </c>
      <c r="N117" s="202" t="s">
        <v>194</v>
      </c>
    </row>
    <row r="118" spans="2:14">
      <c r="B118" s="332"/>
      <c r="C118" s="336"/>
      <c r="D118" s="330"/>
      <c r="E118" s="330"/>
      <c r="F118" s="332"/>
      <c r="G118" s="330"/>
      <c r="H118" s="331"/>
      <c r="I118" s="201" t="s">
        <v>3916</v>
      </c>
      <c r="J118" s="129" t="s">
        <v>211</v>
      </c>
      <c r="K118" s="132" t="s">
        <v>2015</v>
      </c>
      <c r="L118" s="201" t="str">
        <f>VLOOKUP(K118,CódigosRetorno!$A$1:$B$1142,2,FALSE)</f>
        <v>Valor venta debe ser mayor a cero.</v>
      </c>
      <c r="M118" s="200" t="s">
        <v>495</v>
      </c>
      <c r="N118" s="202" t="s">
        <v>194</v>
      </c>
    </row>
    <row r="119" spans="2:14" ht="24">
      <c r="B119" s="332">
        <f>B117+1</f>
        <v>34</v>
      </c>
      <c r="C119" s="331" t="s">
        <v>3082</v>
      </c>
      <c r="D119" s="330" t="s">
        <v>15</v>
      </c>
      <c r="E119" s="330" t="s">
        <v>9</v>
      </c>
      <c r="F119" s="202" t="s">
        <v>149</v>
      </c>
      <c r="G119" s="200"/>
      <c r="H119" s="201" t="s">
        <v>3070</v>
      </c>
      <c r="I119" s="201" t="s">
        <v>2689</v>
      </c>
      <c r="J119" s="200" t="s">
        <v>194</v>
      </c>
      <c r="K119" s="129" t="s">
        <v>194</v>
      </c>
      <c r="L119" s="201" t="s">
        <v>194</v>
      </c>
      <c r="M119" s="200" t="s">
        <v>194</v>
      </c>
      <c r="N119" s="202" t="s">
        <v>194</v>
      </c>
    </row>
    <row r="120" spans="2:14" ht="24">
      <c r="B120" s="332"/>
      <c r="C120" s="331"/>
      <c r="D120" s="330"/>
      <c r="E120" s="330"/>
      <c r="F120" s="202" t="s">
        <v>12</v>
      </c>
      <c r="G120" s="200" t="s">
        <v>16</v>
      </c>
      <c r="H120" s="201" t="s">
        <v>3071</v>
      </c>
      <c r="I120" s="201" t="s">
        <v>2689</v>
      </c>
      <c r="J120" s="200" t="s">
        <v>194</v>
      </c>
      <c r="K120" s="129" t="s">
        <v>194</v>
      </c>
      <c r="L120" s="201" t="s">
        <v>194</v>
      </c>
      <c r="M120" s="200" t="s">
        <v>194</v>
      </c>
      <c r="N120" s="202" t="s">
        <v>194</v>
      </c>
    </row>
    <row r="121" spans="2:14">
      <c r="B121" s="133" t="s">
        <v>3202</v>
      </c>
      <c r="C121" s="201"/>
      <c r="D121" s="200"/>
      <c r="E121" s="200"/>
      <c r="F121" s="202"/>
      <c r="G121" s="200"/>
      <c r="H121" s="201" t="s">
        <v>194</v>
      </c>
      <c r="I121" s="201" t="s">
        <v>194</v>
      </c>
      <c r="J121" s="200" t="s">
        <v>194</v>
      </c>
      <c r="K121" s="129" t="s">
        <v>194</v>
      </c>
      <c r="L121" s="201" t="s">
        <v>194</v>
      </c>
      <c r="M121" s="200" t="s">
        <v>194</v>
      </c>
      <c r="N121" s="202" t="s">
        <v>194</v>
      </c>
    </row>
    <row r="122" spans="2:14" ht="24">
      <c r="B122" s="120">
        <f>+B119+1</f>
        <v>35</v>
      </c>
      <c r="C122" s="122" t="s">
        <v>3203</v>
      </c>
      <c r="D122" s="211" t="s">
        <v>3204</v>
      </c>
      <c r="E122" s="212" t="s">
        <v>9</v>
      </c>
      <c r="F122" s="120" t="s">
        <v>5</v>
      </c>
      <c r="G122" s="212"/>
      <c r="H122" s="122" t="s">
        <v>3205</v>
      </c>
      <c r="I122" s="201" t="s">
        <v>2689</v>
      </c>
      <c r="J122" s="200" t="s">
        <v>194</v>
      </c>
      <c r="K122" s="129" t="s">
        <v>194</v>
      </c>
      <c r="L122" s="201" t="s">
        <v>194</v>
      </c>
      <c r="M122" s="200" t="s">
        <v>194</v>
      </c>
      <c r="N122" s="202" t="s">
        <v>194</v>
      </c>
    </row>
    <row r="123" spans="2:14" ht="24">
      <c r="B123" s="120">
        <f>+B122+1</f>
        <v>36</v>
      </c>
      <c r="C123" s="121" t="s">
        <v>3206</v>
      </c>
      <c r="D123" s="212" t="s">
        <v>15</v>
      </c>
      <c r="E123" s="212" t="s">
        <v>9</v>
      </c>
      <c r="F123" s="120" t="s">
        <v>152</v>
      </c>
      <c r="G123" s="212" t="s">
        <v>25</v>
      </c>
      <c r="H123" s="122" t="s">
        <v>3207</v>
      </c>
      <c r="I123" s="201" t="s">
        <v>2689</v>
      </c>
      <c r="J123" s="200" t="s">
        <v>194</v>
      </c>
      <c r="K123" s="129" t="s">
        <v>194</v>
      </c>
      <c r="L123" s="201" t="s">
        <v>194</v>
      </c>
      <c r="M123" s="200" t="s">
        <v>194</v>
      </c>
      <c r="N123" s="202" t="s">
        <v>194</v>
      </c>
    </row>
    <row r="124" spans="2:14">
      <c r="B124" s="133" t="s">
        <v>162</v>
      </c>
      <c r="C124" s="133"/>
      <c r="D124" s="220"/>
      <c r="E124" s="128" t="s">
        <v>194</v>
      </c>
      <c r="F124" s="135" t="s">
        <v>194</v>
      </c>
      <c r="G124" s="135" t="s">
        <v>194</v>
      </c>
      <c r="H124" s="136" t="s">
        <v>194</v>
      </c>
      <c r="I124" s="201" t="s">
        <v>194</v>
      </c>
      <c r="J124" s="200" t="s">
        <v>194</v>
      </c>
      <c r="K124" s="129" t="s">
        <v>194</v>
      </c>
      <c r="L124" s="201" t="s">
        <v>194</v>
      </c>
      <c r="M124" s="200" t="s">
        <v>194</v>
      </c>
      <c r="N124" s="202" t="s">
        <v>194</v>
      </c>
    </row>
    <row r="125" spans="2:14" ht="24">
      <c r="B125" s="137"/>
      <c r="C125" s="220" t="s">
        <v>498</v>
      </c>
      <c r="D125" s="128" t="s">
        <v>3</v>
      </c>
      <c r="E125" s="128" t="s">
        <v>4</v>
      </c>
      <c r="F125" s="135" t="s">
        <v>194</v>
      </c>
      <c r="G125" s="135" t="s">
        <v>194</v>
      </c>
      <c r="H125" s="127" t="s">
        <v>499</v>
      </c>
      <c r="I125" s="210" t="s">
        <v>3077</v>
      </c>
      <c r="J125" s="129" t="s">
        <v>211</v>
      </c>
      <c r="K125" s="132" t="s">
        <v>2041</v>
      </c>
      <c r="L125" s="201" t="str">
        <f>VLOOKUP(K125,CódigosRetorno!$A$1:$B$1142,2,FALSE)</f>
        <v>Solo debe de existir un tag AdditionalInformation.</v>
      </c>
      <c r="M125" s="200" t="s">
        <v>495</v>
      </c>
      <c r="N125" s="202" t="s">
        <v>194</v>
      </c>
    </row>
    <row r="126" spans="2:14">
      <c r="B126" s="328">
        <f>+B123+1</f>
        <v>37</v>
      </c>
      <c r="C126" s="331" t="s">
        <v>3073</v>
      </c>
      <c r="D126" s="330" t="s">
        <v>3</v>
      </c>
      <c r="E126" s="324" t="s">
        <v>4</v>
      </c>
      <c r="F126" s="332" t="s">
        <v>44</v>
      </c>
      <c r="G126" s="330" t="s">
        <v>3072</v>
      </c>
      <c r="H126" s="331" t="s">
        <v>3074</v>
      </c>
      <c r="I126" s="242" t="s">
        <v>2674</v>
      </c>
      <c r="J126" s="240" t="s">
        <v>211</v>
      </c>
      <c r="K126" s="241" t="s">
        <v>2461</v>
      </c>
      <c r="L126" s="201" t="str">
        <f>VLOOKUP(K126,CódigosRetorno!$A$1:$B$1142,2,FALSE)</f>
        <v>AdditionalMonetaryTotal/cbc:ID debe tener valor</v>
      </c>
      <c r="M126" s="200" t="s">
        <v>495</v>
      </c>
      <c r="N126" s="202" t="s">
        <v>194</v>
      </c>
    </row>
    <row r="127" spans="2:14" ht="24">
      <c r="B127" s="334"/>
      <c r="C127" s="331"/>
      <c r="D127" s="330"/>
      <c r="E127" s="333"/>
      <c r="F127" s="332"/>
      <c r="G127" s="330"/>
      <c r="H127" s="331"/>
      <c r="I127" s="210" t="s">
        <v>3469</v>
      </c>
      <c r="J127" s="129" t="s">
        <v>211</v>
      </c>
      <c r="K127" s="132" t="s">
        <v>2462</v>
      </c>
      <c r="L127" s="201" t="str">
        <f>VLOOKUP(K127,CódigosRetorno!$A$1:$B$1142,2,FALSE)</f>
        <v>El valor ingresado en AdditionalMonetaryTotal/cbc:ID es incorrecto</v>
      </c>
      <c r="M127" s="200"/>
      <c r="N127" s="202" t="s">
        <v>3714</v>
      </c>
    </row>
    <row r="128" spans="2:14" ht="36">
      <c r="B128" s="334"/>
      <c r="C128" s="331"/>
      <c r="D128" s="330"/>
      <c r="E128" s="333"/>
      <c r="F128" s="332"/>
      <c r="G128" s="330"/>
      <c r="H128" s="331"/>
      <c r="I128" s="210" t="s">
        <v>3076</v>
      </c>
      <c r="J128" s="129" t="s">
        <v>211</v>
      </c>
      <c r="K128" s="132" t="s">
        <v>2460</v>
      </c>
      <c r="L128" s="201" t="str">
        <f>VLOOKUP(K128,CódigosRetorno!$A$1:$B$1142,2,FALSE)</f>
        <v>Es obligatorio al menos un AdditionalMonetaryTotal con codigo 1001, 1002, 1003 o 3001</v>
      </c>
      <c r="M128" s="200" t="s">
        <v>495</v>
      </c>
      <c r="N128" s="202" t="s">
        <v>194</v>
      </c>
    </row>
    <row r="129" spans="2:14" ht="24">
      <c r="B129" s="334"/>
      <c r="C129" s="331"/>
      <c r="D129" s="330"/>
      <c r="E129" s="333"/>
      <c r="F129" s="332"/>
      <c r="G129" s="330"/>
      <c r="H129" s="331"/>
      <c r="I129" s="210" t="s">
        <v>3047</v>
      </c>
      <c r="J129" s="129" t="s">
        <v>211</v>
      </c>
      <c r="K129" s="132" t="s">
        <v>2065</v>
      </c>
      <c r="L129" s="201" t="str">
        <f>VLOOKUP(K129,CódigosRetorno!$A$1:$B$1142,2,FALSE)</f>
        <v>Existe mas de un tag sac:AdditionalMonetaryTotal con el mismo ID</v>
      </c>
      <c r="M129" s="200" t="s">
        <v>495</v>
      </c>
      <c r="N129" s="202" t="s">
        <v>194</v>
      </c>
    </row>
    <row r="130" spans="2:14" ht="24" customHeight="1">
      <c r="B130" s="334"/>
      <c r="C130" s="326" t="s">
        <v>64</v>
      </c>
      <c r="D130" s="330"/>
      <c r="E130" s="333"/>
      <c r="F130" s="328" t="s">
        <v>12</v>
      </c>
      <c r="G130" s="324" t="s">
        <v>48</v>
      </c>
      <c r="H130" s="326" t="s">
        <v>3075</v>
      </c>
      <c r="I130" s="201" t="s">
        <v>3909</v>
      </c>
      <c r="J130" s="129" t="s">
        <v>211</v>
      </c>
      <c r="K130" s="132" t="s">
        <v>2465</v>
      </c>
      <c r="L130" s="201" t="str">
        <f>VLOOKUP(K130,CódigosRetorno!$A$1:$B$1142,2,FALSE)</f>
        <v>El dato ingresado en PayableAmount no cumple con el formato establecido</v>
      </c>
      <c r="M130" s="200"/>
      <c r="N130" s="202" t="s">
        <v>194</v>
      </c>
    </row>
    <row r="131" spans="2:14" ht="24">
      <c r="B131" s="334"/>
      <c r="C131" s="335"/>
      <c r="D131" s="200"/>
      <c r="E131" s="333"/>
      <c r="F131" s="334"/>
      <c r="G131" s="333"/>
      <c r="H131" s="335"/>
      <c r="I131" s="201" t="s">
        <v>3121</v>
      </c>
      <c r="J131" s="129" t="s">
        <v>211</v>
      </c>
      <c r="K131" s="132" t="s">
        <v>1829</v>
      </c>
      <c r="L131" s="201" t="str">
        <f>VLOOKUP(K131,CódigosRetorno!$A$1:$B$1142,2,FALSE)</f>
        <v>Factura de operacion sujeta al IVAP, solo puede consignar informacion para operacion gravadas</v>
      </c>
      <c r="M131" s="200" t="s">
        <v>495</v>
      </c>
      <c r="N131" s="202" t="s">
        <v>194</v>
      </c>
    </row>
    <row r="132" spans="2:14" ht="24">
      <c r="B132" s="334"/>
      <c r="C132" s="335"/>
      <c r="D132" s="200"/>
      <c r="E132" s="333"/>
      <c r="F132" s="334"/>
      <c r="G132" s="333"/>
      <c r="H132" s="335"/>
      <c r="I132" s="201" t="s">
        <v>3913</v>
      </c>
      <c r="J132" s="129" t="s">
        <v>211</v>
      </c>
      <c r="K132" s="130" t="s">
        <v>1828</v>
      </c>
      <c r="L132" s="201" t="str">
        <f>VLOOKUP(K132,CódigosRetorno!$A$1:$B$1142,2,FALSE)</f>
        <v>Operación sujeta al IVAP, debe consignar monto en total operaciones gravadas</v>
      </c>
      <c r="M132" s="200" t="s">
        <v>495</v>
      </c>
      <c r="N132" s="202" t="s">
        <v>194</v>
      </c>
    </row>
    <row r="133" spans="2:14" ht="24">
      <c r="B133" s="334"/>
      <c r="C133" s="335"/>
      <c r="D133" s="200"/>
      <c r="E133" s="333"/>
      <c r="F133" s="334"/>
      <c r="G133" s="333"/>
      <c r="H133" s="335"/>
      <c r="I133" s="201" t="s">
        <v>3965</v>
      </c>
      <c r="J133" s="129" t="s">
        <v>1227</v>
      </c>
      <c r="K133" s="132" t="s">
        <v>1475</v>
      </c>
      <c r="L133" s="201" t="str">
        <f>VLOOKUP(K133,CódigosRetorno!$A$1:$B$1142,2,FALSE)</f>
        <v>El total valor venta neta de oper. gravadas IGV debe ser mayor a 0.00 o debe existir oper. gravadas onerosas</v>
      </c>
      <c r="M133" s="200"/>
      <c r="N133" s="202" t="s">
        <v>194</v>
      </c>
    </row>
    <row r="134" spans="2:14" ht="36">
      <c r="B134" s="329"/>
      <c r="C134" s="327"/>
      <c r="D134" s="200"/>
      <c r="E134" s="325"/>
      <c r="F134" s="329"/>
      <c r="G134" s="325"/>
      <c r="H134" s="327"/>
      <c r="I134" s="201" t="s">
        <v>3926</v>
      </c>
      <c r="J134" s="129" t="s">
        <v>1227</v>
      </c>
      <c r="K134" s="132" t="s">
        <v>1475</v>
      </c>
      <c r="L134" s="201" t="str">
        <f>VLOOKUP(K134,CódigosRetorno!$A$1:$B$1142,2,FALSE)</f>
        <v>El total valor venta neta de oper. gravadas IGV debe ser mayor a 0.00 o debe existir oper. gravadas onerosas</v>
      </c>
      <c r="M134" s="200"/>
      <c r="N134" s="202" t="s">
        <v>194</v>
      </c>
    </row>
    <row r="135" spans="2:14" ht="36">
      <c r="B135" s="332">
        <f>B126+1</f>
        <v>38</v>
      </c>
      <c r="C135" s="331" t="s">
        <v>63</v>
      </c>
      <c r="D135" s="330" t="s">
        <v>3</v>
      </c>
      <c r="E135" s="330" t="s">
        <v>4</v>
      </c>
      <c r="F135" s="202" t="s">
        <v>44</v>
      </c>
      <c r="G135" s="200" t="s">
        <v>3072</v>
      </c>
      <c r="H135" s="201" t="s">
        <v>3074</v>
      </c>
      <c r="I135" s="201" t="s">
        <v>2689</v>
      </c>
      <c r="J135" s="200" t="s">
        <v>194</v>
      </c>
      <c r="K135" s="129" t="s">
        <v>194</v>
      </c>
      <c r="L135" s="201" t="s">
        <v>194</v>
      </c>
      <c r="M135" s="200" t="s">
        <v>194</v>
      </c>
      <c r="N135" s="202" t="s">
        <v>194</v>
      </c>
    </row>
    <row r="136" spans="2:14" ht="48">
      <c r="B136" s="332"/>
      <c r="C136" s="331"/>
      <c r="D136" s="330"/>
      <c r="E136" s="330"/>
      <c r="F136" s="202" t="s">
        <v>12</v>
      </c>
      <c r="G136" s="200" t="s">
        <v>16</v>
      </c>
      <c r="H136" s="201" t="s">
        <v>3075</v>
      </c>
      <c r="I136" s="201" t="s">
        <v>3917</v>
      </c>
      <c r="J136" s="129" t="s">
        <v>1227</v>
      </c>
      <c r="K136" s="132" t="s">
        <v>1473</v>
      </c>
      <c r="L136" s="201" t="str">
        <f>VLOOKUP(K136,CódigosRetorno!$A$1:$B$1142,2,FALSE)</f>
        <v>El total valor venta neta de oper. inafectas IGV debe ser mayor a 0.00 o debe existir oper. inafectas onerosas o de export.</v>
      </c>
      <c r="M136" s="200" t="s">
        <v>194</v>
      </c>
      <c r="N136" s="202" t="s">
        <v>194</v>
      </c>
    </row>
    <row r="137" spans="2:14" ht="36">
      <c r="B137" s="328">
        <f>B135+1</f>
        <v>39</v>
      </c>
      <c r="C137" s="326" t="s">
        <v>65</v>
      </c>
      <c r="D137" s="330" t="s">
        <v>3</v>
      </c>
      <c r="E137" s="324" t="s">
        <v>4</v>
      </c>
      <c r="F137" s="202" t="s">
        <v>44</v>
      </c>
      <c r="G137" s="200" t="s">
        <v>3072</v>
      </c>
      <c r="H137" s="201" t="s">
        <v>3074</v>
      </c>
      <c r="I137" s="201" t="s">
        <v>2689</v>
      </c>
      <c r="J137" s="200" t="s">
        <v>194</v>
      </c>
      <c r="K137" s="129" t="s">
        <v>194</v>
      </c>
      <c r="L137" s="201" t="s">
        <v>194</v>
      </c>
      <c r="M137" s="200" t="s">
        <v>194</v>
      </c>
      <c r="N137" s="202" t="s">
        <v>194</v>
      </c>
    </row>
    <row r="138" spans="2:14" ht="36">
      <c r="B138" s="334"/>
      <c r="C138" s="335"/>
      <c r="D138" s="330"/>
      <c r="E138" s="333"/>
      <c r="F138" s="328" t="s">
        <v>12</v>
      </c>
      <c r="G138" s="324" t="s">
        <v>16</v>
      </c>
      <c r="H138" s="326" t="s">
        <v>3075</v>
      </c>
      <c r="I138" s="201" t="s">
        <v>3918</v>
      </c>
      <c r="J138" s="129" t="s">
        <v>1227</v>
      </c>
      <c r="K138" s="132" t="s">
        <v>1472</v>
      </c>
      <c r="L138" s="201" t="str">
        <f>VLOOKUP(K138,CódigosRetorno!$A$1:$B$1142,2,FALSE)</f>
        <v>El total valor venta neta de oper. exoneradas IGV debe ser mayor a 0.00 o debe existir oper. exoneradas</v>
      </c>
      <c r="M138" s="200" t="s">
        <v>194</v>
      </c>
      <c r="N138" s="202" t="s">
        <v>194</v>
      </c>
    </row>
    <row r="139" spans="2:14" ht="24">
      <c r="B139" s="329"/>
      <c r="C139" s="327"/>
      <c r="D139" s="200"/>
      <c r="E139" s="325"/>
      <c r="F139" s="329"/>
      <c r="G139" s="325"/>
      <c r="H139" s="327"/>
      <c r="I139" s="201" t="s">
        <v>3919</v>
      </c>
      <c r="J139" s="129" t="s">
        <v>1227</v>
      </c>
      <c r="K139" s="132" t="s">
        <v>1467</v>
      </c>
      <c r="L139" s="201" t="str">
        <f>VLOOKUP(K139,CódigosRetorno!$A$1:$B$1142,2,FALSE)</f>
        <v>Si se utiliza la leyenda con código 2001, el total de operaciones exoneradas debe ser mayor a 0.00</v>
      </c>
      <c r="M139" s="200" t="s">
        <v>194</v>
      </c>
      <c r="N139" s="202" t="s">
        <v>194</v>
      </c>
    </row>
    <row r="140" spans="2:14" ht="36">
      <c r="B140" s="328">
        <f>B137+1</f>
        <v>40</v>
      </c>
      <c r="C140" s="326" t="s">
        <v>143</v>
      </c>
      <c r="D140" s="330" t="s">
        <v>3</v>
      </c>
      <c r="E140" s="324" t="s">
        <v>9</v>
      </c>
      <c r="F140" s="202" t="s">
        <v>44</v>
      </c>
      <c r="G140" s="200" t="s">
        <v>3072</v>
      </c>
      <c r="H140" s="201" t="s">
        <v>3074</v>
      </c>
      <c r="I140" s="201" t="s">
        <v>2689</v>
      </c>
      <c r="J140" s="200" t="s">
        <v>194</v>
      </c>
      <c r="K140" s="129" t="s">
        <v>194</v>
      </c>
      <c r="L140" s="201" t="s">
        <v>194</v>
      </c>
      <c r="M140" s="200" t="s">
        <v>194</v>
      </c>
      <c r="N140" s="202" t="s">
        <v>194</v>
      </c>
    </row>
    <row r="141" spans="2:14" ht="24">
      <c r="B141" s="334"/>
      <c r="C141" s="335"/>
      <c r="D141" s="330"/>
      <c r="E141" s="333"/>
      <c r="F141" s="328" t="s">
        <v>144</v>
      </c>
      <c r="G141" s="324" t="s">
        <v>16</v>
      </c>
      <c r="H141" s="326" t="s">
        <v>3075</v>
      </c>
      <c r="I141" s="201" t="s">
        <v>3941</v>
      </c>
      <c r="J141" s="129" t="s">
        <v>211</v>
      </c>
      <c r="K141" s="132" t="s">
        <v>1836</v>
      </c>
      <c r="L141" s="201" t="str">
        <f>VLOOKUP(K141,CódigosRetorno!$A$1:$B$1142,2,FALSE)</f>
        <v>Operacion gratuita,  debe consignar Total valor venta - operaciones gratuitas  mayor a cero</v>
      </c>
      <c r="M141" s="200" t="s">
        <v>495</v>
      </c>
      <c r="N141" s="202" t="s">
        <v>194</v>
      </c>
    </row>
    <row r="142" spans="2:14" ht="24">
      <c r="B142" s="329"/>
      <c r="C142" s="327"/>
      <c r="D142" s="200"/>
      <c r="E142" s="325"/>
      <c r="F142" s="329"/>
      <c r="G142" s="325"/>
      <c r="H142" s="327"/>
      <c r="I142" s="201" t="s">
        <v>3920</v>
      </c>
      <c r="J142" s="129" t="s">
        <v>211</v>
      </c>
      <c r="K142" s="130" t="s">
        <v>2057</v>
      </c>
      <c r="L142" s="201" t="str">
        <f>VLOOKUP(K142,CódigosRetorno!$A$1:$B$1142,2,FALSE)</f>
        <v>Si existe leyenda Transferencia Gratuita debe consignar Total Valor de Venta de Operaciones Gratuitas</v>
      </c>
      <c r="M142" s="200" t="s">
        <v>495</v>
      </c>
      <c r="N142" s="202" t="s">
        <v>194</v>
      </c>
    </row>
    <row r="143" spans="2:14" ht="36">
      <c r="B143" s="332">
        <f>+B140+1</f>
        <v>41</v>
      </c>
      <c r="C143" s="331" t="s">
        <v>3208</v>
      </c>
      <c r="D143" s="330" t="s">
        <v>3</v>
      </c>
      <c r="E143" s="330" t="s">
        <v>9</v>
      </c>
      <c r="F143" s="202" t="s">
        <v>44</v>
      </c>
      <c r="G143" s="200" t="s">
        <v>3072</v>
      </c>
      <c r="H143" s="201" t="s">
        <v>3074</v>
      </c>
      <c r="I143" s="201" t="s">
        <v>2689</v>
      </c>
      <c r="J143" s="200" t="s">
        <v>194</v>
      </c>
      <c r="K143" s="129" t="s">
        <v>194</v>
      </c>
      <c r="L143" s="201" t="s">
        <v>194</v>
      </c>
      <c r="M143" s="200" t="s">
        <v>194</v>
      </c>
      <c r="N143" s="202" t="s">
        <v>194</v>
      </c>
    </row>
    <row r="144" spans="2:14" ht="48">
      <c r="B144" s="332"/>
      <c r="C144" s="331"/>
      <c r="D144" s="330"/>
      <c r="E144" s="330"/>
      <c r="F144" s="202" t="s">
        <v>144</v>
      </c>
      <c r="G144" s="200" t="s">
        <v>16</v>
      </c>
      <c r="H144" s="201" t="s">
        <v>3075</v>
      </c>
      <c r="I144" s="201" t="s">
        <v>2689</v>
      </c>
      <c r="J144" s="200" t="s">
        <v>194</v>
      </c>
      <c r="K144" s="129" t="s">
        <v>194</v>
      </c>
      <c r="L144" s="201" t="s">
        <v>194</v>
      </c>
      <c r="M144" s="200" t="s">
        <v>194</v>
      </c>
      <c r="N144" s="202" t="s">
        <v>194</v>
      </c>
    </row>
    <row r="145" spans="2:14" ht="36">
      <c r="B145" s="332">
        <f>B143+1</f>
        <v>42</v>
      </c>
      <c r="C145" s="331" t="s">
        <v>30</v>
      </c>
      <c r="D145" s="330" t="s">
        <v>3</v>
      </c>
      <c r="E145" s="330" t="s">
        <v>9</v>
      </c>
      <c r="F145" s="202" t="s">
        <v>44</v>
      </c>
      <c r="G145" s="200" t="s">
        <v>3072</v>
      </c>
      <c r="H145" s="201" t="s">
        <v>3074</v>
      </c>
      <c r="I145" s="201" t="s">
        <v>2689</v>
      </c>
      <c r="J145" s="200" t="s">
        <v>194</v>
      </c>
      <c r="K145" s="129" t="s">
        <v>194</v>
      </c>
      <c r="L145" s="201" t="s">
        <v>194</v>
      </c>
      <c r="M145" s="200" t="s">
        <v>194</v>
      </c>
      <c r="N145" s="202" t="s">
        <v>194</v>
      </c>
    </row>
    <row r="146" spans="2:14" ht="48">
      <c r="B146" s="332"/>
      <c r="C146" s="331"/>
      <c r="D146" s="330"/>
      <c r="E146" s="330"/>
      <c r="F146" s="202" t="s">
        <v>12</v>
      </c>
      <c r="G146" s="202" t="s">
        <v>48</v>
      </c>
      <c r="H146" s="201" t="s">
        <v>3075</v>
      </c>
      <c r="I146" s="201" t="s">
        <v>2689</v>
      </c>
      <c r="J146" s="200" t="s">
        <v>194</v>
      </c>
      <c r="K146" s="129" t="s">
        <v>194</v>
      </c>
      <c r="L146" s="201" t="s">
        <v>194</v>
      </c>
      <c r="M146" s="200" t="s">
        <v>194</v>
      </c>
      <c r="N146" s="202" t="s">
        <v>194</v>
      </c>
    </row>
    <row r="147" spans="2:14" ht="24">
      <c r="B147" s="332">
        <f>B145+1</f>
        <v>43</v>
      </c>
      <c r="C147" s="326" t="s">
        <v>19</v>
      </c>
      <c r="D147" s="330" t="s">
        <v>3</v>
      </c>
      <c r="E147" s="330" t="s">
        <v>9</v>
      </c>
      <c r="F147" s="332" t="s">
        <v>12</v>
      </c>
      <c r="G147" s="330" t="s">
        <v>16</v>
      </c>
      <c r="H147" s="331" t="s">
        <v>3085</v>
      </c>
      <c r="I147" s="201" t="s">
        <v>3909</v>
      </c>
      <c r="J147" s="129" t="s">
        <v>211</v>
      </c>
      <c r="K147" s="132" t="s">
        <v>2459</v>
      </c>
      <c r="L147" s="201" t="str">
        <f>VLOOKUP(K147,CódigosRetorno!$A$1:$B$1142,2,FALSE)</f>
        <v>El dato ingresado en TaxAmount no cumple con el formato establecido</v>
      </c>
      <c r="M147" s="200"/>
      <c r="N147" s="202" t="s">
        <v>194</v>
      </c>
    </row>
    <row r="148" spans="2:14" ht="24">
      <c r="B148" s="332"/>
      <c r="C148" s="335"/>
      <c r="D148" s="330"/>
      <c r="E148" s="330"/>
      <c r="F148" s="332"/>
      <c r="G148" s="330"/>
      <c r="H148" s="331"/>
      <c r="I148" s="201" t="s">
        <v>3911</v>
      </c>
      <c r="J148" s="129" t="s">
        <v>211</v>
      </c>
      <c r="K148" s="132" t="s">
        <v>2014</v>
      </c>
      <c r="L148" s="201" t="str">
        <f>VLOOKUP(K148,CódigosRetorno!$A$1:$B$1142,2,FALSE)</f>
        <v>Los valores totales deben ser mayores a cero.</v>
      </c>
      <c r="M148" s="200" t="s">
        <v>495</v>
      </c>
      <c r="N148" s="202" t="s">
        <v>194</v>
      </c>
    </row>
    <row r="149" spans="2:14" ht="48">
      <c r="B149" s="332"/>
      <c r="C149" s="335"/>
      <c r="D149" s="330"/>
      <c r="E149" s="330"/>
      <c r="F149" s="332"/>
      <c r="G149" s="330"/>
      <c r="H149" s="331"/>
      <c r="I149" s="210" t="s">
        <v>3900</v>
      </c>
      <c r="J149" s="129" t="s">
        <v>1227</v>
      </c>
      <c r="K149" s="132" t="s">
        <v>1470</v>
      </c>
      <c r="L149" s="201" t="str">
        <f>VLOOKUP(K149,CódigosRetorno!$A$1:$B$1142,2,FALSE)</f>
        <v>El calculo del IGV no es correcto</v>
      </c>
      <c r="M149" s="200" t="s">
        <v>226</v>
      </c>
      <c r="N149" s="202" t="s">
        <v>3184</v>
      </c>
    </row>
    <row r="150" spans="2:14" ht="24">
      <c r="B150" s="332"/>
      <c r="C150" s="335"/>
      <c r="D150" s="330"/>
      <c r="E150" s="330"/>
      <c r="F150" s="202" t="s">
        <v>12</v>
      </c>
      <c r="G150" s="200" t="s">
        <v>16</v>
      </c>
      <c r="H150" s="207" t="s">
        <v>3086</v>
      </c>
      <c r="I150" s="201" t="s">
        <v>3423</v>
      </c>
      <c r="J150" s="129" t="s">
        <v>211</v>
      </c>
      <c r="K150" s="132" t="s">
        <v>2446</v>
      </c>
      <c r="L150" s="201" t="str">
        <f>VLOOKUP(K150,CódigosRetorno!$A$1:$B$1142,2,FALSE)</f>
        <v>El tag global cac:TaxTotal/cbc:TaxAmount debe tener el mismo valor que cac:TaxTotal/cac:Subtotal/cbc:TaxAmount</v>
      </c>
      <c r="M150" s="200"/>
      <c r="N150" s="202" t="s">
        <v>194</v>
      </c>
    </row>
    <row r="151" spans="2:14" ht="24">
      <c r="B151" s="332"/>
      <c r="C151" s="331" t="s">
        <v>3054</v>
      </c>
      <c r="D151" s="330"/>
      <c r="E151" s="330"/>
      <c r="F151" s="332" t="s">
        <v>44</v>
      </c>
      <c r="G151" s="330" t="s">
        <v>3055</v>
      </c>
      <c r="H151" s="331" t="s">
        <v>3087</v>
      </c>
      <c r="I151" s="201" t="s">
        <v>3384</v>
      </c>
      <c r="J151" s="129" t="s">
        <v>211</v>
      </c>
      <c r="K151" s="132" t="s">
        <v>2455</v>
      </c>
      <c r="L151" s="201" t="str">
        <f>VLOOKUP(K151,CódigosRetorno!$A$1:$B$1142,2,FALSE)</f>
        <v>El XML no contiene el tag TaxScheme ID de impuestos globales</v>
      </c>
      <c r="M151" s="200" t="s">
        <v>495</v>
      </c>
      <c r="N151" s="202" t="s">
        <v>194</v>
      </c>
    </row>
    <row r="152" spans="2:14" ht="24">
      <c r="B152" s="332"/>
      <c r="C152" s="331"/>
      <c r="D152" s="330"/>
      <c r="E152" s="330"/>
      <c r="F152" s="332"/>
      <c r="G152" s="330"/>
      <c r="H152" s="331"/>
      <c r="I152" s="201" t="s">
        <v>3469</v>
      </c>
      <c r="J152" s="129" t="s">
        <v>211</v>
      </c>
      <c r="K152" s="132" t="s">
        <v>2456</v>
      </c>
      <c r="L152" s="201" t="str">
        <f>VLOOKUP(K152,CódigosRetorno!$A$1:$B$1142,2,FALSE)</f>
        <v>El codigo del tributo es invalido</v>
      </c>
      <c r="M152" s="200" t="s">
        <v>495</v>
      </c>
      <c r="N152" s="202" t="s">
        <v>3165</v>
      </c>
    </row>
    <row r="153" spans="2:14" ht="24">
      <c r="B153" s="332"/>
      <c r="C153" s="331"/>
      <c r="D153" s="330"/>
      <c r="E153" s="330"/>
      <c r="F153" s="332"/>
      <c r="G153" s="330"/>
      <c r="H153" s="331"/>
      <c r="I153" s="210" t="s">
        <v>3047</v>
      </c>
      <c r="J153" s="129" t="s">
        <v>211</v>
      </c>
      <c r="K153" s="132" t="s">
        <v>2140</v>
      </c>
      <c r="L153" s="201" t="str">
        <f>VLOOKUP(K153,CódigosRetorno!$A$1:$B$1142,2,FALSE)</f>
        <v>Debe consignar solo un elemento cac:TaxTotal a nivel global para IGV (cbc:ID igual a 1000)</v>
      </c>
      <c r="M153" s="200" t="s">
        <v>495</v>
      </c>
      <c r="N153" s="202" t="s">
        <v>194</v>
      </c>
    </row>
    <row r="154" spans="2:14" ht="24">
      <c r="B154" s="332"/>
      <c r="C154" s="331" t="s">
        <v>3057</v>
      </c>
      <c r="D154" s="330"/>
      <c r="E154" s="330"/>
      <c r="F154" s="332" t="s">
        <v>46</v>
      </c>
      <c r="G154" s="330" t="s">
        <v>3055</v>
      </c>
      <c r="H154" s="331" t="s">
        <v>3088</v>
      </c>
      <c r="I154" s="201" t="s">
        <v>3384</v>
      </c>
      <c r="J154" s="129" t="s">
        <v>211</v>
      </c>
      <c r="K154" s="132" t="s">
        <v>2453</v>
      </c>
      <c r="L154" s="201" t="str">
        <f>VLOOKUP(K154,CódigosRetorno!$A$1:$B$1142,2,FALSE)</f>
        <v>El XML no contiene el tag TaxScheme Name de impuestos globales</v>
      </c>
      <c r="M154" s="200" t="s">
        <v>495</v>
      </c>
      <c r="N154" s="202" t="s">
        <v>194</v>
      </c>
    </row>
    <row r="155" spans="2:14" ht="24">
      <c r="B155" s="332"/>
      <c r="C155" s="331"/>
      <c r="D155" s="330"/>
      <c r="E155" s="330"/>
      <c r="F155" s="332"/>
      <c r="G155" s="330"/>
      <c r="H155" s="331"/>
      <c r="I155" s="210" t="s">
        <v>3062</v>
      </c>
      <c r="J155" s="129" t="s">
        <v>211</v>
      </c>
      <c r="K155" s="129" t="s">
        <v>2449</v>
      </c>
      <c r="L155" s="201" t="str">
        <f>VLOOKUP(K155,CódigosRetorno!$A$1:$B$1142,2,FALSE)</f>
        <v>El Name o TaxTypeCode debe corresponder con el Id para el IGV</v>
      </c>
      <c r="M155" s="200" t="s">
        <v>495</v>
      </c>
      <c r="N155" s="202" t="s">
        <v>194</v>
      </c>
    </row>
    <row r="156" spans="2:14" ht="24">
      <c r="B156" s="332"/>
      <c r="C156" s="201" t="s">
        <v>3059</v>
      </c>
      <c r="D156" s="330"/>
      <c r="E156" s="330"/>
      <c r="F156" s="202" t="s">
        <v>13</v>
      </c>
      <c r="G156" s="200" t="s">
        <v>3055</v>
      </c>
      <c r="H156" s="201" t="s">
        <v>3089</v>
      </c>
      <c r="I156" s="210" t="s">
        <v>3840</v>
      </c>
      <c r="J156" s="129" t="s">
        <v>211</v>
      </c>
      <c r="K156" s="132" t="s">
        <v>2449</v>
      </c>
      <c r="L156" s="201" t="str">
        <f>VLOOKUP(K156,CódigosRetorno!$A$1:$B$1142,2,FALSE)</f>
        <v>El Name o TaxTypeCode debe corresponder con el Id para el IGV</v>
      </c>
      <c r="M156" s="200" t="s">
        <v>495</v>
      </c>
      <c r="N156" s="202" t="s">
        <v>3165</v>
      </c>
    </row>
    <row r="157" spans="2:14" ht="24">
      <c r="B157" s="332">
        <f>B147+1</f>
        <v>44</v>
      </c>
      <c r="C157" s="331" t="s">
        <v>20</v>
      </c>
      <c r="D157" s="330" t="s">
        <v>3</v>
      </c>
      <c r="E157" s="330" t="s">
        <v>9</v>
      </c>
      <c r="F157" s="328" t="s">
        <v>12</v>
      </c>
      <c r="G157" s="324" t="s">
        <v>16</v>
      </c>
      <c r="H157" s="326" t="s">
        <v>3085</v>
      </c>
      <c r="I157" s="239" t="s">
        <v>3122</v>
      </c>
      <c r="J157" s="245" t="s">
        <v>211</v>
      </c>
      <c r="K157" s="241" t="s">
        <v>1826</v>
      </c>
      <c r="L157" s="201" t="str">
        <f>VLOOKUP(K157,CódigosRetorno!$A$1:$B$1142,2,FALSE)</f>
        <v>Factura de operacion sujeta al IVAP , no debe consignar valor para ISC o debe ser 0</v>
      </c>
      <c r="M157" s="200" t="s">
        <v>226</v>
      </c>
      <c r="N157" s="202" t="s">
        <v>194</v>
      </c>
    </row>
    <row r="158" spans="2:14" ht="36">
      <c r="B158" s="332"/>
      <c r="C158" s="331"/>
      <c r="D158" s="330"/>
      <c r="E158" s="330"/>
      <c r="F158" s="329"/>
      <c r="G158" s="325"/>
      <c r="H158" s="327"/>
      <c r="I158" s="210" t="s">
        <v>3921</v>
      </c>
      <c r="J158" s="129" t="s">
        <v>1227</v>
      </c>
      <c r="K158" s="132" t="s">
        <v>1469</v>
      </c>
      <c r="L158" s="201" t="str">
        <f>VLOOKUP(K158,CódigosRetorno!$A$1:$B$1142,2,FALSE)</f>
        <v>El ISC no esta informado correctamente</v>
      </c>
      <c r="M158" s="200"/>
      <c r="N158" s="202" t="s">
        <v>194</v>
      </c>
    </row>
    <row r="159" spans="2:14" ht="24">
      <c r="B159" s="332"/>
      <c r="C159" s="331"/>
      <c r="D159" s="330"/>
      <c r="E159" s="330"/>
      <c r="F159" s="202" t="s">
        <v>12</v>
      </c>
      <c r="G159" s="200" t="s">
        <v>16</v>
      </c>
      <c r="H159" s="201" t="s">
        <v>3086</v>
      </c>
      <c r="I159" s="201" t="s">
        <v>2689</v>
      </c>
      <c r="J159" s="200" t="s">
        <v>194</v>
      </c>
      <c r="K159" s="129" t="s">
        <v>194</v>
      </c>
      <c r="L159" s="201" t="s">
        <v>194</v>
      </c>
      <c r="M159" s="200" t="s">
        <v>194</v>
      </c>
      <c r="N159" s="202" t="s">
        <v>194</v>
      </c>
    </row>
    <row r="160" spans="2:14" ht="24">
      <c r="B160" s="332"/>
      <c r="C160" s="201" t="s">
        <v>3054</v>
      </c>
      <c r="D160" s="330"/>
      <c r="E160" s="330"/>
      <c r="F160" s="202" t="s">
        <v>44</v>
      </c>
      <c r="G160" s="200" t="s">
        <v>3055</v>
      </c>
      <c r="H160" s="201" t="s">
        <v>3087</v>
      </c>
      <c r="I160" s="201" t="s">
        <v>2689</v>
      </c>
      <c r="J160" s="200" t="s">
        <v>194</v>
      </c>
      <c r="K160" s="129" t="s">
        <v>194</v>
      </c>
      <c r="L160" s="201" t="s">
        <v>194</v>
      </c>
      <c r="M160" s="200" t="s">
        <v>194</v>
      </c>
      <c r="N160" s="202" t="s">
        <v>194</v>
      </c>
    </row>
    <row r="161" spans="2:14" ht="24">
      <c r="B161" s="332"/>
      <c r="C161" s="201" t="s">
        <v>3057</v>
      </c>
      <c r="D161" s="330"/>
      <c r="E161" s="330"/>
      <c r="F161" s="202" t="s">
        <v>46</v>
      </c>
      <c r="G161" s="200" t="s">
        <v>3055</v>
      </c>
      <c r="H161" s="201" t="s">
        <v>3088</v>
      </c>
      <c r="I161" s="210" t="s">
        <v>3067</v>
      </c>
      <c r="J161" s="129" t="s">
        <v>211</v>
      </c>
      <c r="K161" s="132" t="s">
        <v>842</v>
      </c>
      <c r="L161" s="201" t="str">
        <f>VLOOKUP(K161,CódigosRetorno!$A$1:$B$1142,2,FALSE)</f>
        <v>El Name o TaxTypeCode debe corresponder con el Id para el ISC</v>
      </c>
      <c r="M161" s="200" t="s">
        <v>495</v>
      </c>
      <c r="N161" s="202" t="s">
        <v>194</v>
      </c>
    </row>
    <row r="162" spans="2:14" ht="24">
      <c r="B162" s="332"/>
      <c r="C162" s="201" t="s">
        <v>3059</v>
      </c>
      <c r="D162" s="330"/>
      <c r="E162" s="330"/>
      <c r="F162" s="202" t="s">
        <v>13</v>
      </c>
      <c r="G162" s="200" t="s">
        <v>3055</v>
      </c>
      <c r="H162" s="201" t="s">
        <v>3089</v>
      </c>
      <c r="I162" s="210" t="s">
        <v>3841</v>
      </c>
      <c r="J162" s="129" t="s">
        <v>211</v>
      </c>
      <c r="K162" s="132" t="s">
        <v>842</v>
      </c>
      <c r="L162" s="201" t="str">
        <f>VLOOKUP(K162,CódigosRetorno!$A$1:$B$1142,2,FALSE)</f>
        <v>El Name o TaxTypeCode debe corresponder con el Id para el ISC</v>
      </c>
      <c r="M162" s="200" t="s">
        <v>194</v>
      </c>
      <c r="N162" s="202" t="s">
        <v>194</v>
      </c>
    </row>
    <row r="163" spans="2:14">
      <c r="B163" s="332">
        <f>B157+1</f>
        <v>45</v>
      </c>
      <c r="C163" s="331" t="s">
        <v>21</v>
      </c>
      <c r="D163" s="330" t="s">
        <v>3</v>
      </c>
      <c r="E163" s="330" t="s">
        <v>9</v>
      </c>
      <c r="F163" s="202" t="s">
        <v>12</v>
      </c>
      <c r="G163" s="200" t="s">
        <v>16</v>
      </c>
      <c r="H163" s="201" t="s">
        <v>3085</v>
      </c>
      <c r="I163" s="201" t="s">
        <v>2689</v>
      </c>
      <c r="J163" s="200" t="s">
        <v>194</v>
      </c>
      <c r="K163" s="129" t="s">
        <v>194</v>
      </c>
      <c r="L163" s="201" t="s">
        <v>194</v>
      </c>
      <c r="M163" s="200" t="s">
        <v>194</v>
      </c>
      <c r="N163" s="202" t="s">
        <v>194</v>
      </c>
    </row>
    <row r="164" spans="2:14" ht="24">
      <c r="B164" s="332"/>
      <c r="C164" s="331"/>
      <c r="D164" s="330"/>
      <c r="E164" s="330"/>
      <c r="F164" s="202" t="s">
        <v>12</v>
      </c>
      <c r="G164" s="200" t="s">
        <v>16</v>
      </c>
      <c r="H164" s="201" t="s">
        <v>3086</v>
      </c>
      <c r="I164" s="201" t="s">
        <v>2689</v>
      </c>
      <c r="J164" s="200" t="s">
        <v>194</v>
      </c>
      <c r="K164" s="129" t="s">
        <v>194</v>
      </c>
      <c r="L164" s="201" t="s">
        <v>194</v>
      </c>
      <c r="M164" s="200" t="s">
        <v>194</v>
      </c>
      <c r="N164" s="202" t="s">
        <v>194</v>
      </c>
    </row>
    <row r="165" spans="2:14" ht="24">
      <c r="B165" s="332"/>
      <c r="C165" s="201" t="s">
        <v>3054</v>
      </c>
      <c r="D165" s="330"/>
      <c r="E165" s="330"/>
      <c r="F165" s="202" t="s">
        <v>44</v>
      </c>
      <c r="G165" s="200"/>
      <c r="H165" s="201" t="s">
        <v>3087</v>
      </c>
      <c r="I165" s="201" t="s">
        <v>2689</v>
      </c>
      <c r="J165" s="200" t="s">
        <v>194</v>
      </c>
      <c r="K165" s="129" t="s">
        <v>194</v>
      </c>
      <c r="L165" s="201" t="s">
        <v>194</v>
      </c>
      <c r="M165" s="200" t="s">
        <v>194</v>
      </c>
      <c r="N165" s="202" t="s">
        <v>194</v>
      </c>
    </row>
    <row r="166" spans="2:14" ht="24">
      <c r="B166" s="332"/>
      <c r="C166" s="201" t="s">
        <v>3057</v>
      </c>
      <c r="D166" s="330"/>
      <c r="E166" s="330"/>
      <c r="F166" s="202" t="s">
        <v>46</v>
      </c>
      <c r="G166" s="200"/>
      <c r="H166" s="201" t="s">
        <v>3088</v>
      </c>
      <c r="I166" s="201" t="s">
        <v>2689</v>
      </c>
      <c r="J166" s="200" t="s">
        <v>194</v>
      </c>
      <c r="K166" s="129" t="s">
        <v>194</v>
      </c>
      <c r="L166" s="201" t="s">
        <v>194</v>
      </c>
      <c r="M166" s="200" t="s">
        <v>495</v>
      </c>
      <c r="N166" s="202" t="s">
        <v>194</v>
      </c>
    </row>
    <row r="167" spans="2:14" ht="24">
      <c r="B167" s="332"/>
      <c r="C167" s="201" t="s">
        <v>3059</v>
      </c>
      <c r="D167" s="330"/>
      <c r="E167" s="330"/>
      <c r="F167" s="202" t="s">
        <v>13</v>
      </c>
      <c r="G167" s="200"/>
      <c r="H167" s="201" t="s">
        <v>3089</v>
      </c>
      <c r="I167" s="201" t="s">
        <v>2689</v>
      </c>
      <c r="J167" s="200" t="s">
        <v>194</v>
      </c>
      <c r="K167" s="129" t="s">
        <v>194</v>
      </c>
      <c r="L167" s="201" t="s">
        <v>194</v>
      </c>
      <c r="M167" s="200" t="s">
        <v>194</v>
      </c>
      <c r="N167" s="202" t="s">
        <v>194</v>
      </c>
    </row>
    <row r="168" spans="2:14" ht="24">
      <c r="B168" s="202">
        <f>B163+1</f>
        <v>46</v>
      </c>
      <c r="C168" s="201" t="s">
        <v>146</v>
      </c>
      <c r="D168" s="200" t="s">
        <v>3</v>
      </c>
      <c r="E168" s="200" t="s">
        <v>9</v>
      </c>
      <c r="F168" s="202" t="s">
        <v>12</v>
      </c>
      <c r="G168" s="200" t="s">
        <v>16</v>
      </c>
      <c r="H168" s="201" t="s">
        <v>3090</v>
      </c>
      <c r="I168" s="313" t="s">
        <v>3928</v>
      </c>
      <c r="J168" s="129" t="s">
        <v>211</v>
      </c>
      <c r="K168" s="129" t="s">
        <v>2442</v>
      </c>
      <c r="L168" s="201" t="str">
        <f>VLOOKUP(K168,CódigosRetorno!$A$1:$B$1142,2,FALSE)</f>
        <v>El dato ingresado en el campo Total Descuentos no cumple con el formato establecido</v>
      </c>
      <c r="M168" s="200" t="s">
        <v>495</v>
      </c>
      <c r="N168" s="202" t="s">
        <v>194</v>
      </c>
    </row>
    <row r="169" spans="2:14" ht="24">
      <c r="B169" s="202">
        <f>B168+1</f>
        <v>47</v>
      </c>
      <c r="C169" s="201" t="s">
        <v>22</v>
      </c>
      <c r="D169" s="200" t="s">
        <v>3</v>
      </c>
      <c r="E169" s="200" t="s">
        <v>9</v>
      </c>
      <c r="F169" s="202" t="s">
        <v>12</v>
      </c>
      <c r="G169" s="200" t="s">
        <v>16</v>
      </c>
      <c r="H169" s="201" t="s">
        <v>3091</v>
      </c>
      <c r="I169" s="313" t="s">
        <v>3928</v>
      </c>
      <c r="J169" s="129" t="s">
        <v>211</v>
      </c>
      <c r="K169" s="132" t="s">
        <v>2443</v>
      </c>
      <c r="L169" s="201" t="str">
        <f>VLOOKUP(K169,CódigosRetorno!$A$1:$B$1142,2,FALSE)</f>
        <v>El dato ingresado en ChargeTotalAmount no cumple con el formato establecido</v>
      </c>
      <c r="M169" s="200" t="s">
        <v>495</v>
      </c>
      <c r="N169" s="202" t="s">
        <v>194</v>
      </c>
    </row>
    <row r="170" spans="2:14" ht="24">
      <c r="B170" s="332">
        <f>B169+1</f>
        <v>48</v>
      </c>
      <c r="C170" s="336" t="s">
        <v>83</v>
      </c>
      <c r="D170" s="330" t="s">
        <v>3</v>
      </c>
      <c r="E170" s="330" t="s">
        <v>4</v>
      </c>
      <c r="F170" s="332" t="s">
        <v>12</v>
      </c>
      <c r="G170" s="330" t="s">
        <v>16</v>
      </c>
      <c r="H170" s="331" t="s">
        <v>3092</v>
      </c>
      <c r="I170" s="201" t="s">
        <v>3909</v>
      </c>
      <c r="J170" s="129" t="s">
        <v>211</v>
      </c>
      <c r="K170" s="132" t="s">
        <v>2445</v>
      </c>
      <c r="L170" s="201" t="str">
        <f>VLOOKUP(K170,CódigosRetorno!$A$1:$B$1142,2,FALSE)</f>
        <v>El dato ingresado en PayableAmount no cumple con el formato establecido</v>
      </c>
      <c r="M170" s="200" t="s">
        <v>495</v>
      </c>
      <c r="N170" s="202" t="s">
        <v>194</v>
      </c>
    </row>
    <row r="171" spans="2:14" ht="24">
      <c r="B171" s="332"/>
      <c r="C171" s="336"/>
      <c r="D171" s="330"/>
      <c r="E171" s="330"/>
      <c r="F171" s="332"/>
      <c r="G171" s="330"/>
      <c r="H171" s="331"/>
      <c r="I171" s="201" t="s">
        <v>3922</v>
      </c>
      <c r="J171" s="129" t="s">
        <v>211</v>
      </c>
      <c r="K171" s="132" t="s">
        <v>2014</v>
      </c>
      <c r="L171" s="201" t="str">
        <f>VLOOKUP(K171,CódigosRetorno!$A$1:$B$1142,2,FALSE)</f>
        <v>Los valores totales deben ser mayores a cero.</v>
      </c>
      <c r="M171" s="200" t="s">
        <v>495</v>
      </c>
      <c r="N171" s="202" t="s">
        <v>194</v>
      </c>
    </row>
    <row r="172" spans="2:14" ht="60">
      <c r="B172" s="332"/>
      <c r="C172" s="336"/>
      <c r="D172" s="330"/>
      <c r="E172" s="330"/>
      <c r="F172" s="332"/>
      <c r="G172" s="330"/>
      <c r="H172" s="331"/>
      <c r="I172" s="210" t="s">
        <v>3093</v>
      </c>
      <c r="J172" s="129" t="s">
        <v>1227</v>
      </c>
      <c r="K172" s="132" t="s">
        <v>906</v>
      </c>
      <c r="L172" s="201" t="str">
        <f>VLOOKUP(K172,CódigosRetorno!$A$1:$B$1142,2,FALSE)</f>
        <v>El importe total no coincide con la sumatoria de los valores de venta mas los tributos mas los cargos</v>
      </c>
      <c r="M172" s="200" t="s">
        <v>1229</v>
      </c>
      <c r="N172" s="202" t="s">
        <v>194</v>
      </c>
    </row>
    <row r="173" spans="2:14">
      <c r="B173" s="133" t="s">
        <v>507</v>
      </c>
      <c r="C173" s="127"/>
      <c r="D173" s="128" t="s">
        <v>3</v>
      </c>
      <c r="E173" s="128" t="s">
        <v>194</v>
      </c>
      <c r="F173" s="135" t="s">
        <v>194</v>
      </c>
      <c r="G173" s="135" t="s">
        <v>194</v>
      </c>
      <c r="H173" s="136" t="s">
        <v>194</v>
      </c>
      <c r="I173" s="201" t="s">
        <v>194</v>
      </c>
      <c r="J173" s="129" t="s">
        <v>194</v>
      </c>
      <c r="K173" s="132" t="s">
        <v>194</v>
      </c>
      <c r="L173" s="201" t="s">
        <v>194</v>
      </c>
      <c r="M173" s="200" t="s">
        <v>194</v>
      </c>
      <c r="N173" s="202" t="s">
        <v>194</v>
      </c>
    </row>
    <row r="174" spans="2:14">
      <c r="B174" s="330">
        <f>+B170+1</f>
        <v>49</v>
      </c>
      <c r="C174" s="331" t="s">
        <v>3104</v>
      </c>
      <c r="D174" s="330" t="s">
        <v>3</v>
      </c>
      <c r="E174" s="324" t="s">
        <v>9</v>
      </c>
      <c r="F174" s="332" t="s">
        <v>153</v>
      </c>
      <c r="G174" s="330"/>
      <c r="H174" s="331" t="s">
        <v>3108</v>
      </c>
      <c r="I174" s="134" t="s">
        <v>3115</v>
      </c>
      <c r="J174" s="129" t="s">
        <v>1227</v>
      </c>
      <c r="K174" s="132" t="s">
        <v>2012</v>
      </c>
      <c r="L174" s="201" t="str">
        <f>VLOOKUP(K174,CódigosRetorno!$A$1:$B$1142,2,FALSE)</f>
        <v>Falta referencia de la factura relacionada con anticipo.</v>
      </c>
      <c r="M174" s="200" t="s">
        <v>495</v>
      </c>
      <c r="N174" s="202" t="s">
        <v>194</v>
      </c>
    </row>
    <row r="175" spans="2:14" ht="72">
      <c r="B175" s="330"/>
      <c r="C175" s="331"/>
      <c r="D175" s="330"/>
      <c r="E175" s="333"/>
      <c r="F175" s="332"/>
      <c r="G175" s="330"/>
      <c r="H175" s="331"/>
      <c r="I175" s="210" t="s">
        <v>3116</v>
      </c>
      <c r="J175" s="129" t="s">
        <v>1227</v>
      </c>
      <c r="K175" s="132" t="s">
        <v>1995</v>
      </c>
      <c r="L175" s="201" t="str">
        <f>VLOOKUP(K175,CódigosRetorno!$A$1:$B$1142,2,FALSE)</f>
        <v>cac:PrepaidPayment/cbc:ID - El dato ingresado debe indicar SERIE-CORRELATIVO del documento que se realizo el anticipo.</v>
      </c>
      <c r="M175" s="200" t="s">
        <v>495</v>
      </c>
      <c r="N175" s="202" t="s">
        <v>194</v>
      </c>
    </row>
    <row r="176" spans="2:14" ht="96">
      <c r="B176" s="330"/>
      <c r="C176" s="331"/>
      <c r="D176" s="330"/>
      <c r="E176" s="333"/>
      <c r="F176" s="332"/>
      <c r="G176" s="330"/>
      <c r="H176" s="331"/>
      <c r="I176" s="210" t="s">
        <v>3240</v>
      </c>
      <c r="J176" s="129" t="s">
        <v>1227</v>
      </c>
      <c r="K176" s="132" t="s">
        <v>1995</v>
      </c>
      <c r="L176" s="201" t="str">
        <f>VLOOKUP(K176,CódigosRetorno!$A$1:$B$1142,2,FALSE)</f>
        <v>cac:PrepaidPayment/cbc:ID - El dato ingresado debe indicar SERIE-CORRELATIVO del documento que se realizo el anticipo.</v>
      </c>
      <c r="M176" s="200" t="s">
        <v>495</v>
      </c>
      <c r="N176" s="202" t="s">
        <v>194</v>
      </c>
    </row>
    <row r="177" spans="2:14" ht="24">
      <c r="B177" s="330"/>
      <c r="C177" s="201" t="s">
        <v>3105</v>
      </c>
      <c r="D177" s="330"/>
      <c r="E177" s="333"/>
      <c r="F177" s="202" t="s">
        <v>100</v>
      </c>
      <c r="G177" s="200" t="s">
        <v>3032</v>
      </c>
      <c r="H177" s="201" t="s">
        <v>3936</v>
      </c>
      <c r="I177" s="201" t="s">
        <v>3805</v>
      </c>
      <c r="J177" s="129" t="s">
        <v>1227</v>
      </c>
      <c r="K177" s="132" t="s">
        <v>2011</v>
      </c>
      <c r="L177" s="201" t="str">
        <f>VLOOKUP(K177,CódigosRetorno!$A$1:$B$1142,2,FALSE)</f>
        <v>cac:PrepaidPayment/cbc:ID/@SchemaID: Código de referencia debe ser 02 o 03.</v>
      </c>
      <c r="M177" s="200" t="s">
        <v>495</v>
      </c>
      <c r="N177" s="202" t="s">
        <v>194</v>
      </c>
    </row>
    <row r="178" spans="2:14" ht="24">
      <c r="B178" s="330"/>
      <c r="C178" s="201" t="s">
        <v>3112</v>
      </c>
      <c r="D178" s="200" t="s">
        <v>3</v>
      </c>
      <c r="E178" s="333"/>
      <c r="F178" s="202" t="s">
        <v>154</v>
      </c>
      <c r="G178" s="200" t="s">
        <v>145</v>
      </c>
      <c r="H178" s="201" t="s">
        <v>3109</v>
      </c>
      <c r="I178" s="201" t="s">
        <v>3114</v>
      </c>
      <c r="J178" s="129" t="s">
        <v>1227</v>
      </c>
      <c r="K178" s="132" t="s">
        <v>2013</v>
      </c>
      <c r="L178" s="201" t="str">
        <f>VLOOKUP(K178,CódigosRetorno!$A$1:$B$1142,2,FALSE)</f>
        <v>PaidAmount: monto anticipado por documento debe ser mayor a cero.</v>
      </c>
      <c r="M178" s="200" t="s">
        <v>495</v>
      </c>
      <c r="N178" s="202" t="s">
        <v>194</v>
      </c>
    </row>
    <row r="179" spans="2:14">
      <c r="B179" s="330"/>
      <c r="C179" s="326" t="s">
        <v>3106</v>
      </c>
      <c r="D179" s="330" t="s">
        <v>3</v>
      </c>
      <c r="E179" s="333"/>
      <c r="F179" s="328" t="s">
        <v>12</v>
      </c>
      <c r="G179" s="324"/>
      <c r="H179" s="326" t="s">
        <v>3110</v>
      </c>
      <c r="I179" s="239" t="s">
        <v>3113</v>
      </c>
      <c r="J179" s="240" t="s">
        <v>1227</v>
      </c>
      <c r="K179" s="241" t="s">
        <v>1987</v>
      </c>
      <c r="L179" s="201" t="str">
        <f>VLOOKUP(K179,CódigosRetorno!$A$1:$B$1142,2,FALSE)</f>
        <v>RUC que emitio documento de anticipo, no existe.</v>
      </c>
      <c r="M179" s="200" t="s">
        <v>495</v>
      </c>
      <c r="N179" s="202" t="s">
        <v>194</v>
      </c>
    </row>
    <row r="180" spans="2:14" ht="24">
      <c r="B180" s="330"/>
      <c r="C180" s="335"/>
      <c r="D180" s="330"/>
      <c r="E180" s="333"/>
      <c r="F180" s="334"/>
      <c r="G180" s="333"/>
      <c r="H180" s="335"/>
      <c r="I180" s="201" t="s">
        <v>3118</v>
      </c>
      <c r="J180" s="129" t="s">
        <v>1227</v>
      </c>
      <c r="K180" s="132" t="s">
        <v>1987</v>
      </c>
      <c r="L180" s="201" t="str">
        <f>VLOOKUP(K180,CódigosRetorno!$A$1:$B$1142,2,FALSE)</f>
        <v>RUC que emitio documento de anticipo, no existe.</v>
      </c>
      <c r="M180" s="200" t="s">
        <v>495</v>
      </c>
      <c r="N180" s="202" t="s">
        <v>194</v>
      </c>
    </row>
    <row r="181" spans="2:14" ht="24">
      <c r="B181" s="330"/>
      <c r="C181" s="201" t="s">
        <v>3107</v>
      </c>
      <c r="D181" s="330"/>
      <c r="E181" s="325"/>
      <c r="F181" s="202" t="s">
        <v>47</v>
      </c>
      <c r="G181" s="200"/>
      <c r="H181" s="201" t="s">
        <v>3937</v>
      </c>
      <c r="I181" s="201" t="s">
        <v>3806</v>
      </c>
      <c r="J181" s="129" t="s">
        <v>1227</v>
      </c>
      <c r="K181" s="132" t="s">
        <v>1996</v>
      </c>
      <c r="L181" s="201" t="str">
        <f>VLOOKUP(K181,CódigosRetorno!$A$1:$B$1142,2,FALSE)</f>
        <v>cac:PrepaidPayment/cbc:InstructionID/@SchemaID – El tipo documento debe ser 6 del catalogo de tipo de documento.</v>
      </c>
      <c r="M181" s="200" t="s">
        <v>495</v>
      </c>
      <c r="N181" s="202" t="s">
        <v>194</v>
      </c>
    </row>
    <row r="182" spans="2:14" ht="24">
      <c r="B182" s="324">
        <f>B174+1</f>
        <v>50</v>
      </c>
      <c r="C182" s="326" t="s">
        <v>157</v>
      </c>
      <c r="D182" s="200" t="s">
        <v>3</v>
      </c>
      <c r="E182" s="324" t="s">
        <v>9</v>
      </c>
      <c r="F182" s="328" t="s">
        <v>155</v>
      </c>
      <c r="G182" s="324" t="s">
        <v>145</v>
      </c>
      <c r="H182" s="326" t="s">
        <v>3111</v>
      </c>
      <c r="I182" s="210" t="s">
        <v>3898</v>
      </c>
      <c r="J182" s="129" t="s">
        <v>211</v>
      </c>
      <c r="K182" s="132" t="s">
        <v>2005</v>
      </c>
      <c r="L182" s="201" t="str">
        <f>VLOOKUP(K182,CódigosRetorno!$A$1:$B$1142,2,FALSE)</f>
        <v>Total de anticipos diferente a los montos anticipados por documento.</v>
      </c>
      <c r="M182" s="200" t="s">
        <v>495</v>
      </c>
      <c r="N182" s="202" t="s">
        <v>194</v>
      </c>
    </row>
    <row r="183" spans="2:14" ht="24">
      <c r="B183" s="325"/>
      <c r="C183" s="327"/>
      <c r="D183" s="200"/>
      <c r="E183" s="325"/>
      <c r="F183" s="329"/>
      <c r="G183" s="325"/>
      <c r="H183" s="327"/>
      <c r="I183" s="210" t="s">
        <v>3899</v>
      </c>
      <c r="J183" s="129" t="s">
        <v>211</v>
      </c>
      <c r="K183" s="132" t="s">
        <v>2006</v>
      </c>
      <c r="L183" s="201" t="str">
        <f>VLOOKUP(K183,CódigosRetorno!$A$1:$B$1142,2,FALSE)</f>
        <v>Ingresar documentos por anticipos.</v>
      </c>
      <c r="M183" s="200"/>
      <c r="N183" s="202"/>
    </row>
    <row r="184" spans="2:14">
      <c r="B184" s="133" t="s">
        <v>161</v>
      </c>
      <c r="C184" s="127"/>
      <c r="D184" s="128" t="s">
        <v>3</v>
      </c>
      <c r="E184" s="128" t="s">
        <v>194</v>
      </c>
      <c r="F184" s="135" t="s">
        <v>194</v>
      </c>
      <c r="G184" s="135" t="s">
        <v>194</v>
      </c>
      <c r="H184" s="136" t="s">
        <v>194</v>
      </c>
      <c r="I184" s="201" t="s">
        <v>194</v>
      </c>
      <c r="J184" s="129" t="s">
        <v>194</v>
      </c>
      <c r="K184" s="132" t="s">
        <v>194</v>
      </c>
      <c r="L184" s="201" t="s">
        <v>194</v>
      </c>
      <c r="M184" s="200" t="s">
        <v>194</v>
      </c>
      <c r="N184" s="202" t="s">
        <v>194</v>
      </c>
    </row>
    <row r="185" spans="2:14" ht="48">
      <c r="B185" s="120">
        <f>+B182+1</f>
        <v>51</v>
      </c>
      <c r="C185" s="122" t="s">
        <v>3209</v>
      </c>
      <c r="D185" s="211" t="s">
        <v>3</v>
      </c>
      <c r="E185" s="212" t="s">
        <v>9</v>
      </c>
      <c r="F185" s="120" t="s">
        <v>3210</v>
      </c>
      <c r="G185" s="212"/>
      <c r="H185" s="122" t="s">
        <v>1214</v>
      </c>
      <c r="I185" s="201" t="s">
        <v>2689</v>
      </c>
      <c r="J185" s="200" t="s">
        <v>194</v>
      </c>
      <c r="K185" s="129" t="s">
        <v>194</v>
      </c>
      <c r="L185" s="201" t="s">
        <v>194</v>
      </c>
      <c r="M185" s="200" t="s">
        <v>194</v>
      </c>
      <c r="N185" s="202" t="s">
        <v>194</v>
      </c>
    </row>
    <row r="186" spans="2:14" ht="36">
      <c r="B186" s="200">
        <f>+B185+1</f>
        <v>52</v>
      </c>
      <c r="C186" s="210" t="s">
        <v>165</v>
      </c>
      <c r="D186" s="200" t="s">
        <v>3</v>
      </c>
      <c r="E186" s="200" t="s">
        <v>9</v>
      </c>
      <c r="F186" s="202" t="s">
        <v>100</v>
      </c>
      <c r="G186" s="200" t="s">
        <v>3044</v>
      </c>
      <c r="H186" s="201" t="s">
        <v>3045</v>
      </c>
      <c r="I186" s="201" t="s">
        <v>3717</v>
      </c>
      <c r="J186" s="129" t="s">
        <v>1227</v>
      </c>
      <c r="K186" s="132" t="s">
        <v>1441</v>
      </c>
      <c r="L186" s="201" t="str">
        <f>VLOOKUP(K186,CódigosRetorno!$A$1:$B$1142,2,FALSE)</f>
        <v>Para sac:SUNATTransaction/cbc:ID, se está usando un valor que no existe en el catálogo. Nro. 17.</v>
      </c>
      <c r="M186" s="200" t="s">
        <v>495</v>
      </c>
      <c r="N186" s="202" t="s">
        <v>3179</v>
      </c>
    </row>
    <row r="187" spans="2:14" ht="24">
      <c r="B187" s="332">
        <f>+B186+1</f>
        <v>53</v>
      </c>
      <c r="C187" s="331" t="s">
        <v>3232</v>
      </c>
      <c r="D187" s="330" t="s">
        <v>3</v>
      </c>
      <c r="E187" s="330" t="s">
        <v>9</v>
      </c>
      <c r="F187" s="332" t="s">
        <v>44</v>
      </c>
      <c r="G187" s="330" t="s">
        <v>3123</v>
      </c>
      <c r="H187" s="331" t="s">
        <v>3124</v>
      </c>
      <c r="I187" s="201" t="s">
        <v>3126</v>
      </c>
      <c r="J187" s="129" t="s">
        <v>211</v>
      </c>
      <c r="K187" s="132" t="s">
        <v>2124</v>
      </c>
      <c r="L187" s="201" t="str">
        <f>VLOOKUP(K187,CódigosRetorno!$A$1:$B$1142,2,FALSE)</f>
        <v>El codigo en el tag sac:AdditionalProperty/cbc:ID debe tener 4 posiciones</v>
      </c>
      <c r="M187" s="200" t="s">
        <v>495</v>
      </c>
      <c r="N187" s="202" t="s">
        <v>194</v>
      </c>
    </row>
    <row r="188" spans="2:14" ht="24">
      <c r="B188" s="332"/>
      <c r="C188" s="331"/>
      <c r="D188" s="330"/>
      <c r="E188" s="330"/>
      <c r="F188" s="332"/>
      <c r="G188" s="330"/>
      <c r="H188" s="331"/>
      <c r="I188" s="210" t="s">
        <v>3127</v>
      </c>
      <c r="J188" s="129" t="s">
        <v>211</v>
      </c>
      <c r="K188" s="132" t="s">
        <v>2064</v>
      </c>
      <c r="L188" s="201" t="str">
        <f>VLOOKUP(K188,CódigosRetorno!$A$1:$B$1142,2,FALSE)</f>
        <v>Existe mas de un tag sac:AdditionalProperty con el mismo ID</v>
      </c>
      <c r="M188" s="200" t="s">
        <v>495</v>
      </c>
      <c r="N188" s="202" t="s">
        <v>194</v>
      </c>
    </row>
    <row r="189" spans="2:14" ht="24">
      <c r="B189" s="332"/>
      <c r="C189" s="331"/>
      <c r="D189" s="330"/>
      <c r="E189" s="330"/>
      <c r="F189" s="332"/>
      <c r="G189" s="330"/>
      <c r="H189" s="331"/>
      <c r="I189" s="201" t="s">
        <v>3128</v>
      </c>
      <c r="J189" s="129" t="s">
        <v>211</v>
      </c>
      <c r="K189" s="132" t="s">
        <v>1825</v>
      </c>
      <c r="L189" s="201" t="str">
        <f>VLOOKUP(K189,CódigosRetorno!$A$1:$B$1142,2,FALSE)</f>
        <v>Factura de operacion sujeta al IVAP , no debe consignar valor para IGV o debe ser 0</v>
      </c>
      <c r="M189" s="200" t="s">
        <v>495</v>
      </c>
      <c r="N189" s="202" t="s">
        <v>194</v>
      </c>
    </row>
    <row r="190" spans="2:14" ht="36">
      <c r="B190" s="332"/>
      <c r="C190" s="201" t="s">
        <v>3233</v>
      </c>
      <c r="D190" s="330"/>
      <c r="E190" s="330"/>
      <c r="F190" s="202" t="s">
        <v>5</v>
      </c>
      <c r="G190" s="200"/>
      <c r="H190" s="201" t="s">
        <v>3125</v>
      </c>
      <c r="I190" s="201" t="s">
        <v>3977</v>
      </c>
      <c r="J190" s="129" t="s">
        <v>211</v>
      </c>
      <c r="K190" s="132" t="s">
        <v>2441</v>
      </c>
      <c r="L190" s="201" t="str">
        <f>VLOOKUP(K190,CódigosRetorno!$A$1:$B$1142,2,FALSE)</f>
        <v>Debe indicar una descripcion para el tag sac:AdditionalProperty/cbc:Value</v>
      </c>
      <c r="M190" s="200" t="s">
        <v>495</v>
      </c>
      <c r="N190" s="202" t="s">
        <v>194</v>
      </c>
    </row>
    <row r="191" spans="2:14">
      <c r="B191" s="133" t="s">
        <v>3231</v>
      </c>
      <c r="C191" s="133"/>
      <c r="D191" s="138"/>
      <c r="E191" s="128"/>
      <c r="F191" s="135" t="s">
        <v>194</v>
      </c>
      <c r="G191" s="135" t="s">
        <v>194</v>
      </c>
      <c r="H191" s="136" t="s">
        <v>194</v>
      </c>
      <c r="I191" s="201" t="s">
        <v>194</v>
      </c>
      <c r="J191" s="129" t="s">
        <v>194</v>
      </c>
      <c r="K191" s="132" t="s">
        <v>194</v>
      </c>
      <c r="L191" s="202" t="s">
        <v>194</v>
      </c>
      <c r="M191" s="200" t="s">
        <v>194</v>
      </c>
      <c r="N191" s="202" t="s">
        <v>194</v>
      </c>
    </row>
    <row r="192" spans="2:14" ht="24">
      <c r="B192" s="332">
        <f>+B187+1</f>
        <v>54</v>
      </c>
      <c r="C192" s="326" t="s">
        <v>197</v>
      </c>
      <c r="D192" s="200" t="s">
        <v>15</v>
      </c>
      <c r="E192" s="324" t="s">
        <v>9</v>
      </c>
      <c r="F192" s="129" t="s">
        <v>5</v>
      </c>
      <c r="G192" s="202"/>
      <c r="H192" s="201" t="s">
        <v>204</v>
      </c>
      <c r="I192" s="201" t="s">
        <v>2689</v>
      </c>
      <c r="J192" s="200" t="s">
        <v>194</v>
      </c>
      <c r="K192" s="129" t="s">
        <v>194</v>
      </c>
      <c r="L192" s="202" t="s">
        <v>194</v>
      </c>
      <c r="M192" s="200" t="s">
        <v>194</v>
      </c>
      <c r="N192" s="202" t="s">
        <v>194</v>
      </c>
    </row>
    <row r="193" spans="1:14" ht="36">
      <c r="B193" s="332"/>
      <c r="C193" s="327"/>
      <c r="D193" s="200" t="s">
        <v>15</v>
      </c>
      <c r="E193" s="325"/>
      <c r="F193" s="129" t="s">
        <v>5</v>
      </c>
      <c r="G193" s="202"/>
      <c r="H193" s="201" t="s">
        <v>206</v>
      </c>
      <c r="I193" s="201" t="s">
        <v>2689</v>
      </c>
      <c r="J193" s="200" t="s">
        <v>194</v>
      </c>
      <c r="K193" s="129" t="s">
        <v>194</v>
      </c>
      <c r="L193" s="202" t="s">
        <v>194</v>
      </c>
      <c r="M193" s="200" t="s">
        <v>194</v>
      </c>
      <c r="N193" s="202" t="s">
        <v>194</v>
      </c>
    </row>
    <row r="194" spans="1:14">
      <c r="B194" s="332">
        <f>B192+1</f>
        <v>55</v>
      </c>
      <c r="C194" s="331" t="s">
        <v>3132</v>
      </c>
      <c r="D194" s="330" t="s">
        <v>15</v>
      </c>
      <c r="E194" s="330" t="s">
        <v>9</v>
      </c>
      <c r="F194" s="332" t="s">
        <v>7</v>
      </c>
      <c r="G194" s="332"/>
      <c r="H194" s="331" t="s">
        <v>3134</v>
      </c>
      <c r="I194" s="201" t="s">
        <v>2689</v>
      </c>
      <c r="J194" s="200" t="s">
        <v>194</v>
      </c>
      <c r="K194" s="129" t="s">
        <v>194</v>
      </c>
      <c r="L194" s="202" t="s">
        <v>194</v>
      </c>
      <c r="M194" s="200" t="s">
        <v>194</v>
      </c>
      <c r="N194" s="202" t="s">
        <v>194</v>
      </c>
    </row>
    <row r="195" spans="1:14">
      <c r="B195" s="332"/>
      <c r="C195" s="331"/>
      <c r="D195" s="330"/>
      <c r="E195" s="330"/>
      <c r="F195" s="332"/>
      <c r="G195" s="332"/>
      <c r="H195" s="331"/>
      <c r="I195" s="201" t="s">
        <v>2689</v>
      </c>
      <c r="J195" s="200" t="s">
        <v>194</v>
      </c>
      <c r="K195" s="129" t="s">
        <v>194</v>
      </c>
      <c r="L195" s="202" t="s">
        <v>194</v>
      </c>
      <c r="M195" s="200" t="s">
        <v>194</v>
      </c>
      <c r="N195" s="202" t="s">
        <v>194</v>
      </c>
    </row>
    <row r="196" spans="1:14">
      <c r="B196" s="332"/>
      <c r="C196" s="331" t="s">
        <v>3133</v>
      </c>
      <c r="D196" s="330" t="s">
        <v>15</v>
      </c>
      <c r="E196" s="330" t="s">
        <v>9</v>
      </c>
      <c r="F196" s="332" t="s">
        <v>47</v>
      </c>
      <c r="G196" s="332" t="s">
        <v>3136</v>
      </c>
      <c r="H196" s="331" t="s">
        <v>3135</v>
      </c>
      <c r="I196" s="201" t="s">
        <v>2689</v>
      </c>
      <c r="J196" s="200" t="s">
        <v>194</v>
      </c>
      <c r="K196" s="129" t="s">
        <v>194</v>
      </c>
      <c r="L196" s="202" t="s">
        <v>194</v>
      </c>
      <c r="M196" s="200" t="s">
        <v>194</v>
      </c>
      <c r="N196" s="202" t="s">
        <v>194</v>
      </c>
    </row>
    <row r="197" spans="1:14">
      <c r="B197" s="332"/>
      <c r="C197" s="331"/>
      <c r="D197" s="330"/>
      <c r="E197" s="330"/>
      <c r="F197" s="332"/>
      <c r="G197" s="332"/>
      <c r="H197" s="331"/>
      <c r="I197" s="201" t="s">
        <v>2689</v>
      </c>
      <c r="J197" s="200" t="s">
        <v>194</v>
      </c>
      <c r="K197" s="129" t="s">
        <v>194</v>
      </c>
      <c r="L197" s="202" t="s">
        <v>194</v>
      </c>
      <c r="M197" s="200" t="s">
        <v>194</v>
      </c>
      <c r="N197" s="202" t="s">
        <v>194</v>
      </c>
    </row>
    <row r="198" spans="1:14" ht="24">
      <c r="B198" s="202">
        <f>B194+1</f>
        <v>56</v>
      </c>
      <c r="C198" s="201" t="s">
        <v>205</v>
      </c>
      <c r="D198" s="200" t="s">
        <v>15</v>
      </c>
      <c r="E198" s="200" t="s">
        <v>9</v>
      </c>
      <c r="F198" s="202" t="s">
        <v>5</v>
      </c>
      <c r="G198" s="200"/>
      <c r="H198" s="201" t="s">
        <v>3131</v>
      </c>
      <c r="I198" s="201" t="s">
        <v>2689</v>
      </c>
      <c r="J198" s="200" t="s">
        <v>194</v>
      </c>
      <c r="K198" s="129" t="s">
        <v>194</v>
      </c>
      <c r="L198" s="202" t="s">
        <v>194</v>
      </c>
      <c r="M198" s="200" t="s">
        <v>194</v>
      </c>
      <c r="N198" s="202" t="s">
        <v>194</v>
      </c>
    </row>
    <row r="199" spans="1:14" ht="24">
      <c r="B199" s="202">
        <f>B198+1</f>
        <v>57</v>
      </c>
      <c r="C199" s="134" t="s">
        <v>200</v>
      </c>
      <c r="D199" s="200" t="s">
        <v>15</v>
      </c>
      <c r="E199" s="200" t="s">
        <v>9</v>
      </c>
      <c r="F199" s="129" t="s">
        <v>182</v>
      </c>
      <c r="G199" s="200" t="s">
        <v>2692</v>
      </c>
      <c r="H199" s="201" t="s">
        <v>3130</v>
      </c>
      <c r="I199" s="201" t="s">
        <v>2689</v>
      </c>
      <c r="J199" s="200" t="s">
        <v>194</v>
      </c>
      <c r="K199" s="129" t="s">
        <v>194</v>
      </c>
      <c r="L199" s="202" t="s">
        <v>194</v>
      </c>
      <c r="M199" s="200" t="s">
        <v>194</v>
      </c>
      <c r="N199" s="202" t="s">
        <v>194</v>
      </c>
    </row>
    <row r="200" spans="1:14" ht="24">
      <c r="B200" s="202">
        <f>B199+1</f>
        <v>58</v>
      </c>
      <c r="C200" s="134" t="s">
        <v>201</v>
      </c>
      <c r="D200" s="200" t="s">
        <v>15</v>
      </c>
      <c r="E200" s="200" t="s">
        <v>9</v>
      </c>
      <c r="F200" s="129" t="s">
        <v>182</v>
      </c>
      <c r="G200" s="200" t="s">
        <v>2692</v>
      </c>
      <c r="H200" s="201" t="s">
        <v>3129</v>
      </c>
      <c r="I200" s="201" t="s">
        <v>2689</v>
      </c>
      <c r="J200" s="200" t="s">
        <v>194</v>
      </c>
      <c r="K200" s="129" t="s">
        <v>194</v>
      </c>
      <c r="L200" s="202" t="s">
        <v>194</v>
      </c>
      <c r="M200" s="200" t="s">
        <v>194</v>
      </c>
      <c r="N200" s="202" t="s">
        <v>194</v>
      </c>
    </row>
    <row r="201" spans="1:14" ht="24">
      <c r="B201" s="202">
        <f>B200+1</f>
        <v>59</v>
      </c>
      <c r="C201" s="201" t="s">
        <v>198</v>
      </c>
      <c r="D201" s="200" t="s">
        <v>15</v>
      </c>
      <c r="E201" s="200" t="s">
        <v>9</v>
      </c>
      <c r="F201" s="200"/>
      <c r="G201" s="200" t="s">
        <v>25</v>
      </c>
      <c r="H201" s="201" t="s">
        <v>202</v>
      </c>
      <c r="I201" s="201" t="s">
        <v>2689</v>
      </c>
      <c r="J201" s="200" t="s">
        <v>194</v>
      </c>
      <c r="K201" s="129" t="s">
        <v>194</v>
      </c>
      <c r="L201" s="202" t="s">
        <v>194</v>
      </c>
      <c r="M201" s="200" t="s">
        <v>194</v>
      </c>
      <c r="N201" s="202" t="s">
        <v>194</v>
      </c>
    </row>
    <row r="202" spans="1:14" ht="24">
      <c r="B202" s="202">
        <f>B201+1</f>
        <v>60</v>
      </c>
      <c r="C202" s="201" t="s">
        <v>199</v>
      </c>
      <c r="D202" s="200" t="s">
        <v>15</v>
      </c>
      <c r="E202" s="200" t="s">
        <v>9</v>
      </c>
      <c r="F202" s="129"/>
      <c r="G202" s="129" t="s">
        <v>3149</v>
      </c>
      <c r="H202" s="201" t="s">
        <v>203</v>
      </c>
      <c r="I202" s="201" t="s">
        <v>2689</v>
      </c>
      <c r="J202" s="200" t="s">
        <v>194</v>
      </c>
      <c r="K202" s="129" t="s">
        <v>194</v>
      </c>
      <c r="L202" s="202" t="s">
        <v>194</v>
      </c>
      <c r="M202" s="200" t="s">
        <v>194</v>
      </c>
      <c r="N202" s="202" t="s">
        <v>194</v>
      </c>
    </row>
    <row r="203" spans="1:14">
      <c r="B203" s="67"/>
      <c r="C203" s="3"/>
      <c r="D203" s="67"/>
      <c r="E203" s="67"/>
      <c r="F203" s="123"/>
      <c r="G203" s="67"/>
      <c r="H203" s="3"/>
      <c r="I203" s="3"/>
      <c r="J203" s="5"/>
      <c r="K203" s="81"/>
      <c r="L203" s="3"/>
    </row>
    <row r="204" spans="1:14" s="58" customFormat="1">
      <c r="A204" s="55"/>
      <c r="B204" s="56"/>
      <c r="C204" s="55"/>
      <c r="D204" s="56"/>
      <c r="E204" s="56"/>
      <c r="F204" s="56"/>
      <c r="G204" s="56"/>
      <c r="J204" s="68"/>
      <c r="K204" s="82"/>
      <c r="M204" s="56"/>
      <c r="N204" s="77"/>
    </row>
    <row r="205" spans="1:14" s="58" customFormat="1">
      <c r="A205" s="55"/>
      <c r="B205" s="56"/>
      <c r="C205" s="55"/>
      <c r="D205" s="56"/>
      <c r="E205" s="56"/>
      <c r="F205" s="56"/>
      <c r="G205" s="56"/>
      <c r="J205" s="68"/>
      <c r="K205" s="82"/>
      <c r="M205" s="56"/>
      <c r="N205" s="77"/>
    </row>
    <row r="206" spans="1:14" s="58" customFormat="1">
      <c r="A206" s="55"/>
      <c r="B206" s="56"/>
      <c r="C206" s="55"/>
      <c r="D206" s="56"/>
      <c r="E206" s="56"/>
      <c r="F206" s="56"/>
      <c r="G206" s="56"/>
      <c r="J206" s="68"/>
      <c r="K206" s="82"/>
      <c r="M206" s="56"/>
      <c r="N206" s="77"/>
    </row>
    <row r="207" spans="1:14" s="58" customFormat="1">
      <c r="A207" s="55"/>
      <c r="B207" s="56"/>
      <c r="C207" s="55"/>
      <c r="D207" s="56"/>
      <c r="E207" s="56"/>
      <c r="F207" s="56"/>
      <c r="G207" s="56"/>
      <c r="J207" s="68"/>
      <c r="K207" s="82"/>
      <c r="M207" s="56"/>
      <c r="N207" s="77"/>
    </row>
    <row r="208" spans="1:14" s="58" customFormat="1">
      <c r="A208" s="55"/>
      <c r="B208" s="56"/>
      <c r="C208" s="55"/>
      <c r="D208" s="56"/>
      <c r="E208" s="56"/>
      <c r="F208" s="56"/>
      <c r="G208" s="56"/>
      <c r="J208" s="68"/>
      <c r="K208" s="82"/>
      <c r="M208" s="56"/>
      <c r="N208" s="77"/>
    </row>
    <row r="209" spans="1:14" s="58" customFormat="1">
      <c r="A209" s="55"/>
      <c r="B209" s="56"/>
      <c r="C209" s="55"/>
      <c r="D209" s="56"/>
      <c r="E209" s="56"/>
      <c r="F209" s="56"/>
      <c r="G209" s="56"/>
      <c r="J209" s="68"/>
      <c r="K209" s="82"/>
      <c r="M209" s="56"/>
      <c r="N209" s="77"/>
    </row>
    <row r="210" spans="1:14" s="58" customFormat="1">
      <c r="A210" s="55"/>
      <c r="B210" s="56"/>
      <c r="C210" s="55"/>
      <c r="D210" s="56"/>
      <c r="E210" s="56"/>
      <c r="F210" s="56"/>
      <c r="G210" s="56"/>
      <c r="J210" s="68"/>
      <c r="K210" s="82"/>
      <c r="M210" s="56"/>
      <c r="N210" s="77"/>
    </row>
    <row r="211" spans="1:14" s="58" customFormat="1">
      <c r="A211" s="55"/>
      <c r="B211" s="56"/>
      <c r="C211" s="55"/>
      <c r="D211" s="56"/>
      <c r="E211" s="56"/>
      <c r="F211" s="56"/>
      <c r="G211" s="56"/>
      <c r="J211" s="68"/>
      <c r="K211" s="82"/>
      <c r="M211" s="56"/>
      <c r="N211" s="77"/>
    </row>
    <row r="212" spans="1:14" s="58" customFormat="1">
      <c r="A212" s="55"/>
      <c r="B212" s="56"/>
      <c r="C212" s="55"/>
      <c r="D212" s="56"/>
      <c r="E212" s="56"/>
      <c r="F212" s="56"/>
      <c r="G212" s="56"/>
      <c r="J212" s="68"/>
      <c r="K212" s="82"/>
      <c r="M212" s="56"/>
      <c r="N212" s="77"/>
    </row>
    <row r="213" spans="1:14" s="58" customFormat="1">
      <c r="A213" s="55"/>
      <c r="B213" s="56"/>
      <c r="C213" s="55"/>
      <c r="D213" s="56"/>
      <c r="E213" s="56"/>
      <c r="F213" s="56"/>
      <c r="G213" s="56"/>
      <c r="J213" s="68"/>
      <c r="K213" s="82"/>
      <c r="M213" s="56"/>
      <c r="N213" s="77"/>
    </row>
    <row r="214" spans="1:14" s="58" customFormat="1">
      <c r="A214" s="55"/>
      <c r="B214" s="56"/>
      <c r="C214" s="55"/>
      <c r="D214" s="56"/>
      <c r="E214" s="56"/>
      <c r="F214" s="56"/>
      <c r="G214" s="56"/>
      <c r="J214" s="68"/>
      <c r="K214" s="82"/>
      <c r="M214" s="56"/>
      <c r="N214" s="77"/>
    </row>
    <row r="215" spans="1:14" s="58" customFormat="1">
      <c r="A215" s="55"/>
      <c r="B215" s="56"/>
      <c r="C215" s="55"/>
      <c r="D215" s="56"/>
      <c r="E215" s="56"/>
      <c r="F215" s="56"/>
      <c r="G215" s="56"/>
      <c r="J215" s="68"/>
      <c r="K215" s="82"/>
      <c r="M215" s="56"/>
      <c r="N215" s="77"/>
    </row>
    <row r="216" spans="1:14" s="58" customFormat="1">
      <c r="A216" s="55"/>
      <c r="B216" s="56"/>
      <c r="C216" s="55"/>
      <c r="D216" s="56"/>
      <c r="E216" s="56"/>
      <c r="F216" s="56"/>
      <c r="G216" s="56"/>
      <c r="J216" s="68"/>
      <c r="K216" s="82"/>
      <c r="M216" s="56"/>
      <c r="N216" s="77"/>
    </row>
    <row r="217" spans="1:14" s="58" customFormat="1">
      <c r="A217" s="55"/>
      <c r="B217" s="56"/>
      <c r="C217" s="55"/>
      <c r="D217" s="56"/>
      <c r="E217" s="56"/>
      <c r="F217" s="56"/>
      <c r="G217" s="56"/>
      <c r="J217" s="68"/>
      <c r="K217" s="82"/>
      <c r="M217" s="56"/>
      <c r="N217" s="77"/>
    </row>
    <row r="218" spans="1:14" s="58" customFormat="1">
      <c r="A218" s="55"/>
      <c r="B218" s="56"/>
      <c r="C218" s="55"/>
      <c r="D218" s="56"/>
      <c r="E218" s="56"/>
      <c r="F218" s="56"/>
      <c r="G218" s="56"/>
      <c r="J218" s="68"/>
      <c r="K218" s="82"/>
      <c r="M218" s="56"/>
      <c r="N218" s="77"/>
    </row>
    <row r="219" spans="1:14" s="58" customFormat="1">
      <c r="A219" s="55"/>
      <c r="B219" s="56"/>
      <c r="C219" s="55"/>
      <c r="D219" s="56"/>
      <c r="E219" s="56"/>
      <c r="F219" s="56"/>
      <c r="G219" s="56"/>
      <c r="J219" s="68"/>
      <c r="K219" s="82"/>
      <c r="M219" s="56"/>
      <c r="N219" s="77"/>
    </row>
    <row r="220" spans="1:14" s="58" customFormat="1">
      <c r="A220" s="55"/>
      <c r="B220" s="56"/>
      <c r="C220" s="55"/>
      <c r="D220" s="56"/>
      <c r="E220" s="56"/>
      <c r="F220" s="56"/>
      <c r="G220" s="56"/>
      <c r="J220" s="68"/>
      <c r="K220" s="82"/>
      <c r="M220" s="56"/>
      <c r="N220" s="77"/>
    </row>
    <row r="221" spans="1:14" s="58" customFormat="1">
      <c r="A221" s="55"/>
      <c r="B221" s="56"/>
      <c r="C221" s="55"/>
      <c r="D221" s="56"/>
      <c r="E221" s="56"/>
      <c r="F221" s="56"/>
      <c r="G221" s="56"/>
      <c r="J221" s="68"/>
      <c r="K221" s="82"/>
      <c r="M221" s="56"/>
      <c r="N221" s="77"/>
    </row>
    <row r="222" spans="1:14" s="58" customFormat="1">
      <c r="A222" s="55"/>
      <c r="B222" s="56"/>
      <c r="C222" s="55"/>
      <c r="D222" s="56"/>
      <c r="E222" s="56"/>
      <c r="F222" s="56"/>
      <c r="G222" s="56"/>
      <c r="J222" s="68"/>
      <c r="K222" s="82"/>
      <c r="M222" s="56"/>
      <c r="N222" s="77"/>
    </row>
    <row r="223" spans="1:14" s="58" customFormat="1">
      <c r="A223" s="55"/>
      <c r="B223" s="56"/>
      <c r="C223" s="55"/>
      <c r="D223" s="56"/>
      <c r="E223" s="56"/>
      <c r="F223" s="56"/>
      <c r="G223" s="56"/>
      <c r="J223" s="68"/>
      <c r="K223" s="82"/>
      <c r="M223" s="56"/>
      <c r="N223" s="77"/>
    </row>
    <row r="224" spans="1:14" s="58" customFormat="1">
      <c r="A224" s="55"/>
      <c r="B224" s="56"/>
      <c r="C224" s="55"/>
      <c r="D224" s="56"/>
      <c r="E224" s="56"/>
      <c r="F224" s="56"/>
      <c r="G224" s="56"/>
      <c r="J224" s="68"/>
      <c r="K224" s="82"/>
      <c r="M224" s="56"/>
      <c r="N224" s="77"/>
    </row>
    <row r="225" spans="1:14" s="58" customFormat="1">
      <c r="A225" s="55"/>
      <c r="B225" s="56"/>
      <c r="C225" s="55"/>
      <c r="D225" s="56"/>
      <c r="E225" s="56"/>
      <c r="F225" s="56"/>
      <c r="G225" s="56"/>
      <c r="J225" s="68"/>
      <c r="K225" s="82"/>
      <c r="M225" s="56"/>
      <c r="N225" s="77"/>
    </row>
    <row r="226" spans="1:14" s="58" customFormat="1">
      <c r="A226" s="55"/>
      <c r="B226" s="56"/>
      <c r="C226" s="55"/>
      <c r="D226" s="56"/>
      <c r="E226" s="56"/>
      <c r="F226" s="56"/>
      <c r="G226" s="56"/>
      <c r="J226" s="68"/>
      <c r="K226" s="82"/>
      <c r="M226" s="56"/>
      <c r="N226" s="77"/>
    </row>
    <row r="227" spans="1:14" s="58" customFormat="1">
      <c r="A227" s="55"/>
      <c r="B227" s="56"/>
      <c r="C227" s="55"/>
      <c r="D227" s="56"/>
      <c r="E227" s="56"/>
      <c r="F227" s="56"/>
      <c r="G227" s="56"/>
      <c r="J227" s="68"/>
      <c r="K227" s="82"/>
      <c r="M227" s="56"/>
      <c r="N227" s="77"/>
    </row>
    <row r="228" spans="1:14" s="58" customFormat="1">
      <c r="A228" s="55"/>
      <c r="B228" s="56"/>
      <c r="C228" s="55"/>
      <c r="D228" s="56"/>
      <c r="E228" s="56"/>
      <c r="F228" s="56"/>
      <c r="G228" s="56"/>
      <c r="J228" s="68"/>
      <c r="K228" s="82"/>
      <c r="M228" s="56"/>
      <c r="N228" s="77"/>
    </row>
    <row r="229" spans="1:14" s="58" customFormat="1">
      <c r="A229" s="55"/>
      <c r="B229" s="56"/>
      <c r="C229" s="55"/>
      <c r="D229" s="56"/>
      <c r="E229" s="56"/>
      <c r="F229" s="56"/>
      <c r="G229" s="56"/>
      <c r="J229" s="68"/>
      <c r="K229" s="82"/>
      <c r="M229" s="56"/>
      <c r="N229" s="77"/>
    </row>
    <row r="230" spans="1:14" s="58" customFormat="1">
      <c r="A230" s="55"/>
      <c r="B230" s="56"/>
      <c r="C230" s="55"/>
      <c r="D230" s="56"/>
      <c r="E230" s="56"/>
      <c r="F230" s="56"/>
      <c r="G230" s="56"/>
      <c r="J230" s="68"/>
      <c r="K230" s="82"/>
      <c r="M230" s="56"/>
      <c r="N230" s="77"/>
    </row>
    <row r="231" spans="1:14" s="58" customFormat="1">
      <c r="A231" s="55"/>
      <c r="B231" s="56"/>
      <c r="C231" s="55"/>
      <c r="D231" s="56"/>
      <c r="E231" s="56"/>
      <c r="F231" s="56"/>
      <c r="G231" s="56"/>
      <c r="J231" s="68"/>
      <c r="K231" s="82"/>
      <c r="M231" s="56"/>
      <c r="N231" s="77"/>
    </row>
    <row r="232" spans="1:14" s="58" customFormat="1">
      <c r="A232" s="55"/>
      <c r="B232" s="56"/>
      <c r="C232" s="55"/>
      <c r="D232" s="56"/>
      <c r="E232" s="56"/>
      <c r="F232" s="56"/>
      <c r="G232" s="56"/>
      <c r="J232" s="68"/>
      <c r="K232" s="82"/>
      <c r="M232" s="56"/>
      <c r="N232" s="77"/>
    </row>
    <row r="233" spans="1:14" s="58" customFormat="1">
      <c r="A233" s="55"/>
      <c r="B233" s="56"/>
      <c r="C233" s="55"/>
      <c r="D233" s="56"/>
      <c r="E233" s="56"/>
      <c r="F233" s="56"/>
      <c r="G233" s="56"/>
      <c r="J233" s="68"/>
      <c r="K233" s="82"/>
      <c r="M233" s="56"/>
      <c r="N233" s="77"/>
    </row>
    <row r="234" spans="1:14" s="58" customFormat="1">
      <c r="A234" s="55"/>
      <c r="B234" s="56"/>
      <c r="C234" s="55"/>
      <c r="D234" s="56"/>
      <c r="E234" s="56"/>
      <c r="F234" s="56"/>
      <c r="G234" s="56"/>
      <c r="J234" s="68"/>
      <c r="K234" s="82"/>
      <c r="M234" s="56"/>
      <c r="N234" s="77"/>
    </row>
    <row r="235" spans="1:14" s="58" customFormat="1">
      <c r="A235" s="55"/>
      <c r="B235" s="56"/>
      <c r="C235" s="55"/>
      <c r="D235" s="56"/>
      <c r="E235" s="56"/>
      <c r="F235" s="56"/>
      <c r="G235" s="56"/>
      <c r="J235" s="68"/>
      <c r="K235" s="82"/>
      <c r="M235" s="56"/>
      <c r="N235" s="77"/>
    </row>
    <row r="236" spans="1:14" s="58" customFormat="1">
      <c r="A236" s="55"/>
      <c r="B236" s="56"/>
      <c r="C236" s="55"/>
      <c r="D236" s="56"/>
      <c r="E236" s="56"/>
      <c r="F236" s="56"/>
      <c r="G236" s="56"/>
      <c r="J236" s="68"/>
      <c r="K236" s="82"/>
      <c r="M236" s="56"/>
      <c r="N236" s="77"/>
    </row>
    <row r="237" spans="1:14" s="58" customFormat="1">
      <c r="A237" s="55"/>
      <c r="B237" s="56"/>
      <c r="C237" s="55"/>
      <c r="D237" s="56"/>
      <c r="E237" s="56"/>
      <c r="F237" s="56"/>
      <c r="G237" s="56"/>
      <c r="J237" s="68"/>
      <c r="K237" s="82"/>
      <c r="M237" s="56"/>
      <c r="N237" s="77"/>
    </row>
    <row r="238" spans="1:14" s="58" customFormat="1">
      <c r="A238" s="55"/>
      <c r="B238" s="56"/>
      <c r="C238" s="55"/>
      <c r="D238" s="56"/>
      <c r="E238" s="56"/>
      <c r="F238" s="56"/>
      <c r="G238" s="56"/>
      <c r="J238" s="68"/>
      <c r="K238" s="82"/>
      <c r="M238" s="56"/>
      <c r="N238" s="77"/>
    </row>
    <row r="239" spans="1:14" s="58" customFormat="1">
      <c r="A239" s="55"/>
      <c r="B239" s="56"/>
      <c r="C239" s="55"/>
      <c r="D239" s="56"/>
      <c r="E239" s="56"/>
      <c r="F239" s="56"/>
      <c r="G239" s="56"/>
      <c r="J239" s="68"/>
      <c r="K239" s="82"/>
      <c r="M239" s="56"/>
      <c r="N239" s="77"/>
    </row>
    <row r="240" spans="1:14" s="58" customFormat="1">
      <c r="A240" s="55"/>
      <c r="B240" s="56"/>
      <c r="C240" s="55"/>
      <c r="D240" s="56"/>
      <c r="E240" s="56"/>
      <c r="F240" s="56"/>
      <c r="G240" s="56"/>
      <c r="J240" s="68"/>
      <c r="K240" s="82"/>
      <c r="M240" s="56"/>
      <c r="N240" s="77"/>
    </row>
    <row r="241" spans="1:14" s="58" customFormat="1">
      <c r="A241" s="55"/>
      <c r="B241" s="56"/>
      <c r="C241" s="55"/>
      <c r="D241" s="56"/>
      <c r="E241" s="56"/>
      <c r="F241" s="56"/>
      <c r="G241" s="56"/>
      <c r="J241" s="68"/>
      <c r="K241" s="82"/>
      <c r="M241" s="56"/>
      <c r="N241" s="77"/>
    </row>
    <row r="242" spans="1:14" s="58" customFormat="1">
      <c r="A242" s="55"/>
      <c r="B242" s="56"/>
      <c r="C242" s="55"/>
      <c r="D242" s="56"/>
      <c r="E242" s="56"/>
      <c r="F242" s="56"/>
      <c r="G242" s="56"/>
      <c r="J242" s="68"/>
      <c r="K242" s="82"/>
      <c r="M242" s="56"/>
      <c r="N242" s="77"/>
    </row>
    <row r="243" spans="1:14" s="58" customFormat="1">
      <c r="A243" s="55"/>
      <c r="B243" s="56"/>
      <c r="C243" s="55"/>
      <c r="D243" s="56"/>
      <c r="E243" s="56"/>
      <c r="F243" s="56"/>
      <c r="G243" s="56"/>
      <c r="J243" s="68"/>
      <c r="K243" s="82"/>
      <c r="M243" s="56"/>
      <c r="N243" s="77"/>
    </row>
    <row r="244" spans="1:14" s="58" customFormat="1">
      <c r="A244" s="55"/>
      <c r="B244" s="56"/>
      <c r="C244" s="55"/>
      <c r="D244" s="56"/>
      <c r="E244" s="56"/>
      <c r="F244" s="56"/>
      <c r="G244" s="56"/>
      <c r="J244" s="68"/>
      <c r="K244" s="82"/>
      <c r="M244" s="56"/>
      <c r="N244" s="77"/>
    </row>
    <row r="245" spans="1:14" s="58" customFormat="1">
      <c r="A245" s="55"/>
      <c r="B245" s="56"/>
      <c r="C245" s="55"/>
      <c r="D245" s="56"/>
      <c r="E245" s="56"/>
      <c r="F245" s="56"/>
      <c r="G245" s="56"/>
      <c r="J245" s="68"/>
      <c r="K245" s="82"/>
      <c r="M245" s="56"/>
      <c r="N245" s="77"/>
    </row>
    <row r="246" spans="1:14" s="58" customFormat="1">
      <c r="A246" s="55"/>
      <c r="B246" s="56"/>
      <c r="C246" s="55"/>
      <c r="D246" s="56"/>
      <c r="E246" s="56"/>
      <c r="F246" s="56"/>
      <c r="G246" s="56"/>
      <c r="J246" s="68"/>
      <c r="K246" s="82"/>
      <c r="M246" s="56"/>
      <c r="N246" s="77"/>
    </row>
    <row r="247" spans="1:14" s="58" customFormat="1">
      <c r="A247" s="55"/>
      <c r="B247" s="56"/>
      <c r="C247" s="55"/>
      <c r="D247" s="56"/>
      <c r="E247" s="56"/>
      <c r="F247" s="56"/>
      <c r="G247" s="56"/>
      <c r="J247" s="68"/>
      <c r="K247" s="82"/>
      <c r="M247" s="56"/>
      <c r="N247" s="77"/>
    </row>
    <row r="248" spans="1:14" s="58" customFormat="1">
      <c r="A248" s="55"/>
      <c r="B248" s="56"/>
      <c r="C248" s="55"/>
      <c r="D248" s="56"/>
      <c r="E248" s="56"/>
      <c r="F248" s="56"/>
      <c r="G248" s="56"/>
      <c r="J248" s="68"/>
      <c r="K248" s="82"/>
      <c r="M248" s="56"/>
      <c r="N248" s="77"/>
    </row>
    <row r="249" spans="1:14" s="58" customFormat="1">
      <c r="A249" s="55"/>
      <c r="B249" s="56"/>
      <c r="C249" s="55"/>
      <c r="D249" s="56"/>
      <c r="E249" s="56"/>
      <c r="F249" s="56"/>
      <c r="G249" s="56"/>
      <c r="J249" s="68"/>
      <c r="K249" s="82"/>
      <c r="M249" s="56"/>
      <c r="N249" s="77"/>
    </row>
    <row r="250" spans="1:14" s="58" customFormat="1">
      <c r="A250" s="55"/>
      <c r="B250" s="56"/>
      <c r="C250" s="55"/>
      <c r="D250" s="56"/>
      <c r="E250" s="56"/>
      <c r="F250" s="56"/>
      <c r="G250" s="56"/>
      <c r="J250" s="68"/>
      <c r="K250" s="82"/>
      <c r="M250" s="56"/>
      <c r="N250" s="77"/>
    </row>
    <row r="251" spans="1:14" s="58" customFormat="1">
      <c r="A251" s="55"/>
      <c r="B251" s="56"/>
      <c r="C251" s="55"/>
      <c r="D251" s="56"/>
      <c r="E251" s="56"/>
      <c r="F251" s="56"/>
      <c r="G251" s="56"/>
      <c r="J251" s="68"/>
      <c r="K251" s="82"/>
      <c r="M251" s="56"/>
      <c r="N251" s="77"/>
    </row>
    <row r="252" spans="1:14" s="58" customFormat="1">
      <c r="A252" s="55"/>
      <c r="B252" s="56"/>
      <c r="C252" s="55"/>
      <c r="D252" s="56"/>
      <c r="E252" s="56"/>
      <c r="F252" s="56"/>
      <c r="G252" s="56"/>
      <c r="J252" s="68"/>
      <c r="K252" s="82"/>
      <c r="M252" s="56"/>
      <c r="N252" s="77"/>
    </row>
    <row r="253" spans="1:14" s="58" customFormat="1">
      <c r="A253" s="55"/>
      <c r="B253" s="56"/>
      <c r="C253" s="55"/>
      <c r="D253" s="56"/>
      <c r="E253" s="56"/>
      <c r="F253" s="56"/>
      <c r="G253" s="56"/>
      <c r="J253" s="68"/>
      <c r="K253" s="82"/>
      <c r="M253" s="56"/>
      <c r="N253" s="77"/>
    </row>
    <row r="254" spans="1:14" s="58" customFormat="1">
      <c r="A254" s="55"/>
      <c r="B254" s="56"/>
      <c r="C254" s="55"/>
      <c r="D254" s="56"/>
      <c r="E254" s="56"/>
      <c r="F254" s="56"/>
      <c r="G254" s="56"/>
      <c r="J254" s="68"/>
      <c r="K254" s="82"/>
      <c r="M254" s="56"/>
      <c r="N254" s="77"/>
    </row>
    <row r="255" spans="1:14" s="58" customFormat="1">
      <c r="A255" s="55"/>
      <c r="B255" s="56"/>
      <c r="C255" s="55"/>
      <c r="D255" s="56"/>
      <c r="E255" s="56"/>
      <c r="F255" s="56"/>
      <c r="G255" s="56"/>
      <c r="J255" s="68"/>
      <c r="K255" s="82"/>
      <c r="M255" s="56"/>
      <c r="N255" s="77"/>
    </row>
    <row r="256" spans="1:14" s="58" customFormat="1">
      <c r="A256" s="55"/>
      <c r="B256" s="56"/>
      <c r="C256" s="55"/>
      <c r="D256" s="56"/>
      <c r="E256" s="56"/>
      <c r="F256" s="56"/>
      <c r="G256" s="56"/>
      <c r="J256" s="68"/>
      <c r="K256" s="82"/>
      <c r="M256" s="56"/>
      <c r="N256" s="77"/>
    </row>
    <row r="257" spans="1:14" s="58" customFormat="1">
      <c r="A257" s="55"/>
      <c r="B257" s="56"/>
      <c r="C257" s="55"/>
      <c r="D257" s="56"/>
      <c r="E257" s="56"/>
      <c r="F257" s="56"/>
      <c r="G257" s="56"/>
      <c r="J257" s="68"/>
      <c r="K257" s="82"/>
      <c r="M257" s="56"/>
      <c r="N257" s="77"/>
    </row>
    <row r="258" spans="1:14" s="58" customFormat="1">
      <c r="A258" s="55"/>
      <c r="B258" s="56"/>
      <c r="C258" s="55"/>
      <c r="D258" s="56"/>
      <c r="E258" s="56"/>
      <c r="F258" s="56"/>
      <c r="G258" s="56"/>
      <c r="J258" s="68"/>
      <c r="K258" s="82"/>
      <c r="M258" s="56"/>
      <c r="N258" s="77"/>
    </row>
    <row r="259" spans="1:14" s="58" customFormat="1">
      <c r="A259" s="55"/>
      <c r="B259" s="56"/>
      <c r="C259" s="55"/>
      <c r="D259" s="56"/>
      <c r="E259" s="56"/>
      <c r="F259" s="56"/>
      <c r="G259" s="56"/>
      <c r="J259" s="68"/>
      <c r="K259" s="82"/>
      <c r="M259" s="56"/>
      <c r="N259" s="77"/>
    </row>
    <row r="260" spans="1:14" s="58" customFormat="1">
      <c r="A260" s="55"/>
      <c r="B260" s="56"/>
      <c r="C260" s="55"/>
      <c r="D260" s="56"/>
      <c r="E260" s="56"/>
      <c r="F260" s="56"/>
      <c r="G260" s="56"/>
      <c r="J260" s="68"/>
      <c r="K260" s="82"/>
      <c r="M260" s="56"/>
      <c r="N260" s="77"/>
    </row>
    <row r="261" spans="1:14" s="58" customFormat="1">
      <c r="A261" s="55"/>
      <c r="B261" s="56"/>
      <c r="C261" s="55"/>
      <c r="D261" s="56"/>
      <c r="E261" s="56"/>
      <c r="F261" s="56"/>
      <c r="G261" s="56"/>
      <c r="J261" s="68"/>
      <c r="K261" s="82"/>
      <c r="M261" s="56"/>
      <c r="N261" s="77"/>
    </row>
    <row r="262" spans="1:14" s="58" customFormat="1">
      <c r="A262" s="55"/>
      <c r="B262" s="56"/>
      <c r="C262" s="55"/>
      <c r="D262" s="56"/>
      <c r="E262" s="56"/>
      <c r="F262" s="56"/>
      <c r="G262" s="56"/>
      <c r="J262" s="68"/>
      <c r="K262" s="82"/>
      <c r="M262" s="56"/>
      <c r="N262" s="77"/>
    </row>
    <row r="263" spans="1:14" s="58" customFormat="1">
      <c r="A263" s="55"/>
      <c r="B263" s="56"/>
      <c r="C263" s="55"/>
      <c r="D263" s="56"/>
      <c r="E263" s="56"/>
      <c r="F263" s="56"/>
      <c r="G263" s="56"/>
      <c r="J263" s="68"/>
      <c r="K263" s="82"/>
      <c r="M263" s="56"/>
      <c r="N263" s="77"/>
    </row>
    <row r="264" spans="1:14" s="58" customFormat="1">
      <c r="A264" s="55"/>
      <c r="B264" s="56"/>
      <c r="C264" s="55"/>
      <c r="D264" s="56"/>
      <c r="E264" s="56"/>
      <c r="F264" s="56"/>
      <c r="G264" s="56"/>
      <c r="J264" s="68"/>
      <c r="K264" s="82"/>
      <c r="M264" s="56"/>
      <c r="N264" s="77"/>
    </row>
    <row r="265" spans="1:14" s="58" customFormat="1">
      <c r="A265" s="55"/>
      <c r="B265" s="56"/>
      <c r="C265" s="55"/>
      <c r="D265" s="56"/>
      <c r="E265" s="56"/>
      <c r="F265" s="56"/>
      <c r="G265" s="56"/>
      <c r="J265" s="68"/>
      <c r="K265" s="82"/>
      <c r="M265" s="56"/>
      <c r="N265" s="77"/>
    </row>
    <row r="266" spans="1:14" s="58" customFormat="1">
      <c r="A266" s="55"/>
      <c r="B266" s="56"/>
      <c r="C266" s="55"/>
      <c r="D266" s="56"/>
      <c r="E266" s="56"/>
      <c r="F266" s="56"/>
      <c r="G266" s="56"/>
      <c r="J266" s="68"/>
      <c r="K266" s="82"/>
      <c r="M266" s="56"/>
      <c r="N266" s="77"/>
    </row>
    <row r="267" spans="1:14" s="58" customFormat="1">
      <c r="A267" s="55"/>
      <c r="B267" s="56"/>
      <c r="C267" s="55"/>
      <c r="D267" s="56"/>
      <c r="E267" s="56"/>
      <c r="F267" s="56"/>
      <c r="G267" s="56"/>
      <c r="J267" s="68"/>
      <c r="K267" s="82"/>
      <c r="M267" s="56"/>
      <c r="N267" s="77"/>
    </row>
    <row r="268" spans="1:14" s="58" customFormat="1">
      <c r="A268" s="55"/>
      <c r="B268" s="56"/>
      <c r="C268" s="55"/>
      <c r="D268" s="56"/>
      <c r="E268" s="56"/>
      <c r="F268" s="56"/>
      <c r="G268" s="56"/>
      <c r="J268" s="68"/>
      <c r="K268" s="82"/>
      <c r="M268" s="56"/>
      <c r="N268" s="77"/>
    </row>
    <row r="269" spans="1:14" s="58" customFormat="1">
      <c r="A269" s="55"/>
      <c r="B269" s="56"/>
      <c r="C269" s="55"/>
      <c r="D269" s="56"/>
      <c r="E269" s="56"/>
      <c r="F269" s="56"/>
      <c r="G269" s="56"/>
      <c r="J269" s="68"/>
      <c r="K269" s="82"/>
      <c r="M269" s="56"/>
      <c r="N269" s="77"/>
    </row>
    <row r="270" spans="1:14" s="58" customFormat="1">
      <c r="A270" s="55"/>
      <c r="B270" s="56"/>
      <c r="C270" s="55"/>
      <c r="D270" s="56"/>
      <c r="E270" s="56"/>
      <c r="F270" s="56"/>
      <c r="G270" s="56"/>
      <c r="J270" s="68"/>
      <c r="K270" s="82"/>
      <c r="M270" s="56"/>
      <c r="N270" s="77"/>
    </row>
    <row r="271" spans="1:14" s="58" customFormat="1">
      <c r="A271" s="55"/>
      <c r="B271" s="56"/>
      <c r="C271" s="55"/>
      <c r="D271" s="56"/>
      <c r="E271" s="56"/>
      <c r="F271" s="56"/>
      <c r="G271" s="56"/>
      <c r="J271" s="68"/>
      <c r="K271" s="82"/>
      <c r="M271" s="56"/>
      <c r="N271" s="77"/>
    </row>
    <row r="272" spans="1:14" s="58" customFormat="1">
      <c r="A272" s="55"/>
      <c r="B272" s="56"/>
      <c r="C272" s="55"/>
      <c r="D272" s="56"/>
      <c r="E272" s="56"/>
      <c r="F272" s="56"/>
      <c r="G272" s="56"/>
      <c r="J272" s="68"/>
      <c r="K272" s="82"/>
      <c r="M272" s="56"/>
      <c r="N272" s="77"/>
    </row>
    <row r="273" spans="1:14" s="58" customFormat="1">
      <c r="A273" s="55"/>
      <c r="B273" s="56"/>
      <c r="C273" s="55"/>
      <c r="D273" s="56"/>
      <c r="E273" s="56"/>
      <c r="F273" s="56"/>
      <c r="G273" s="56"/>
      <c r="J273" s="68"/>
      <c r="K273" s="82"/>
      <c r="M273" s="56"/>
      <c r="N273" s="77"/>
    </row>
    <row r="274" spans="1:14" s="58" customFormat="1">
      <c r="A274" s="55"/>
      <c r="B274" s="56"/>
      <c r="C274" s="55"/>
      <c r="D274" s="56"/>
      <c r="E274" s="56"/>
      <c r="F274" s="56"/>
      <c r="G274" s="56"/>
      <c r="J274" s="68"/>
      <c r="K274" s="82"/>
      <c r="M274" s="56"/>
      <c r="N274" s="77"/>
    </row>
    <row r="275" spans="1:14" s="58" customFormat="1">
      <c r="A275" s="55"/>
      <c r="B275" s="56"/>
      <c r="C275" s="55"/>
      <c r="D275" s="56"/>
      <c r="E275" s="56"/>
      <c r="F275" s="56"/>
      <c r="G275" s="56"/>
      <c r="J275" s="68"/>
      <c r="K275" s="82"/>
      <c r="M275" s="56"/>
      <c r="N275" s="77"/>
    </row>
    <row r="276" spans="1:14" s="58" customFormat="1">
      <c r="A276" s="55"/>
      <c r="B276" s="56"/>
      <c r="C276" s="55"/>
      <c r="D276" s="56"/>
      <c r="E276" s="56"/>
      <c r="F276" s="56"/>
      <c r="G276" s="56"/>
      <c r="J276" s="68"/>
      <c r="K276" s="82"/>
      <c r="M276" s="56"/>
      <c r="N276" s="77"/>
    </row>
    <row r="277" spans="1:14" s="58" customFormat="1">
      <c r="A277" s="55"/>
      <c r="B277" s="56"/>
      <c r="C277" s="55"/>
      <c r="D277" s="56"/>
      <c r="E277" s="56"/>
      <c r="F277" s="56"/>
      <c r="G277" s="56"/>
      <c r="J277" s="68"/>
      <c r="K277" s="82"/>
      <c r="M277" s="56"/>
      <c r="N277" s="77"/>
    </row>
    <row r="278" spans="1:14" s="58" customFormat="1">
      <c r="A278" s="55"/>
      <c r="B278" s="56"/>
      <c r="C278" s="55"/>
      <c r="D278" s="56"/>
      <c r="E278" s="56"/>
      <c r="F278" s="56"/>
      <c r="G278" s="56"/>
      <c r="J278" s="68"/>
      <c r="K278" s="82"/>
      <c r="M278" s="56"/>
      <c r="N278" s="77"/>
    </row>
    <row r="279" spans="1:14" s="58" customFormat="1">
      <c r="A279" s="55"/>
      <c r="B279" s="56"/>
      <c r="C279" s="55"/>
      <c r="D279" s="56"/>
      <c r="E279" s="56"/>
      <c r="F279" s="56"/>
      <c r="G279" s="56"/>
      <c r="J279" s="68"/>
      <c r="K279" s="82"/>
      <c r="M279" s="56"/>
      <c r="N279" s="77"/>
    </row>
    <row r="280" spans="1:14" s="58" customFormat="1">
      <c r="A280" s="55"/>
      <c r="B280" s="56"/>
      <c r="C280" s="55"/>
      <c r="D280" s="56"/>
      <c r="E280" s="56"/>
      <c r="F280" s="56"/>
      <c r="G280" s="56"/>
      <c r="J280" s="68"/>
      <c r="K280" s="82"/>
      <c r="M280" s="56"/>
      <c r="N280" s="77"/>
    </row>
    <row r="281" spans="1:14" s="58" customFormat="1">
      <c r="A281" s="55"/>
      <c r="B281" s="56"/>
      <c r="C281" s="55"/>
      <c r="D281" s="56"/>
      <c r="E281" s="56"/>
      <c r="F281" s="56"/>
      <c r="G281" s="56"/>
      <c r="J281" s="68"/>
      <c r="K281" s="82"/>
      <c r="M281" s="56"/>
      <c r="N281" s="77"/>
    </row>
    <row r="282" spans="1:14" s="58" customFormat="1">
      <c r="A282" s="55"/>
      <c r="B282" s="56"/>
      <c r="C282" s="55"/>
      <c r="D282" s="56"/>
      <c r="E282" s="56"/>
      <c r="F282" s="56"/>
      <c r="G282" s="56"/>
      <c r="J282" s="68"/>
      <c r="K282" s="82"/>
      <c r="M282" s="56"/>
      <c r="N282" s="77"/>
    </row>
    <row r="283" spans="1:14" s="58" customFormat="1">
      <c r="A283" s="55"/>
      <c r="B283" s="56"/>
      <c r="C283" s="55"/>
      <c r="D283" s="56"/>
      <c r="E283" s="56"/>
      <c r="F283" s="56"/>
      <c r="G283" s="56"/>
      <c r="J283" s="68"/>
      <c r="K283" s="82"/>
      <c r="M283" s="56"/>
      <c r="N283" s="77"/>
    </row>
    <row r="284" spans="1:14" s="58" customFormat="1">
      <c r="A284" s="55"/>
      <c r="B284" s="56"/>
      <c r="C284" s="55"/>
      <c r="D284" s="56"/>
      <c r="E284" s="56"/>
      <c r="F284" s="56"/>
      <c r="G284" s="56"/>
      <c r="J284" s="68"/>
      <c r="K284" s="82"/>
      <c r="M284" s="56"/>
      <c r="N284" s="77"/>
    </row>
    <row r="285" spans="1:14" s="58" customFormat="1">
      <c r="A285" s="55"/>
      <c r="B285" s="56"/>
      <c r="C285" s="55"/>
      <c r="D285" s="56"/>
      <c r="E285" s="56"/>
      <c r="F285" s="56"/>
      <c r="G285" s="56"/>
      <c r="J285" s="68"/>
      <c r="K285" s="82"/>
      <c r="M285" s="56"/>
      <c r="N285" s="77"/>
    </row>
    <row r="286" spans="1:14" s="58" customFormat="1">
      <c r="A286" s="55"/>
      <c r="B286" s="56"/>
      <c r="C286" s="55"/>
      <c r="D286" s="56"/>
      <c r="E286" s="56"/>
      <c r="F286" s="56"/>
      <c r="G286" s="56"/>
      <c r="J286" s="68"/>
      <c r="K286" s="82"/>
      <c r="M286" s="56"/>
      <c r="N286" s="77"/>
    </row>
    <row r="287" spans="1:14" s="58" customFormat="1">
      <c r="A287" s="55"/>
      <c r="B287" s="56"/>
      <c r="C287" s="55"/>
      <c r="D287" s="56"/>
      <c r="E287" s="56"/>
      <c r="F287" s="56"/>
      <c r="G287" s="56"/>
      <c r="J287" s="68"/>
      <c r="K287" s="82"/>
      <c r="M287" s="56"/>
      <c r="N287" s="77"/>
    </row>
    <row r="288" spans="1:14" s="58" customFormat="1">
      <c r="A288" s="55"/>
      <c r="B288" s="56"/>
      <c r="C288" s="55"/>
      <c r="D288" s="56"/>
      <c r="E288" s="56"/>
      <c r="F288" s="56"/>
      <c r="G288" s="56"/>
      <c r="J288" s="68"/>
      <c r="K288" s="82"/>
      <c r="M288" s="56"/>
      <c r="N288" s="77"/>
    </row>
    <row r="289" spans="1:14" s="58" customFormat="1">
      <c r="A289" s="55"/>
      <c r="B289" s="56"/>
      <c r="C289" s="55"/>
      <c r="D289" s="56"/>
      <c r="E289" s="56"/>
      <c r="F289" s="56"/>
      <c r="G289" s="56"/>
      <c r="J289" s="68"/>
      <c r="K289" s="82"/>
      <c r="M289" s="56"/>
      <c r="N289" s="77"/>
    </row>
    <row r="290" spans="1:14" s="58" customFormat="1">
      <c r="A290" s="55"/>
      <c r="B290" s="56"/>
      <c r="C290" s="55"/>
      <c r="D290" s="56"/>
      <c r="E290" s="56"/>
      <c r="F290" s="56"/>
      <c r="G290" s="56"/>
      <c r="J290" s="68"/>
      <c r="K290" s="82"/>
      <c r="M290" s="56"/>
      <c r="N290" s="77"/>
    </row>
    <row r="291" spans="1:14" s="58" customFormat="1">
      <c r="A291" s="55"/>
      <c r="B291" s="56"/>
      <c r="C291" s="55"/>
      <c r="D291" s="56"/>
      <c r="E291" s="56"/>
      <c r="F291" s="56"/>
      <c r="G291" s="56"/>
      <c r="J291" s="68"/>
      <c r="K291" s="82"/>
      <c r="M291" s="56"/>
      <c r="N291" s="77"/>
    </row>
    <row r="292" spans="1:14" s="58" customFormat="1">
      <c r="A292" s="55"/>
      <c r="B292" s="56"/>
      <c r="C292" s="55"/>
      <c r="D292" s="56"/>
      <c r="E292" s="56"/>
      <c r="F292" s="56"/>
      <c r="G292" s="56"/>
      <c r="J292" s="68"/>
      <c r="K292" s="82"/>
      <c r="M292" s="56"/>
      <c r="N292" s="77"/>
    </row>
    <row r="293" spans="1:14" s="58" customFormat="1">
      <c r="A293" s="55"/>
      <c r="B293" s="56"/>
      <c r="C293" s="55"/>
      <c r="D293" s="56"/>
      <c r="E293" s="56"/>
      <c r="F293" s="56"/>
      <c r="G293" s="56"/>
      <c r="J293" s="68"/>
      <c r="K293" s="82"/>
      <c r="M293" s="56"/>
      <c r="N293" s="77"/>
    </row>
    <row r="294" spans="1:14" s="58" customFormat="1">
      <c r="A294" s="55"/>
      <c r="B294" s="56"/>
      <c r="C294" s="55"/>
      <c r="D294" s="56"/>
      <c r="E294" s="56"/>
      <c r="F294" s="56"/>
      <c r="G294" s="56"/>
      <c r="J294" s="68"/>
      <c r="K294" s="82"/>
      <c r="M294" s="56"/>
      <c r="N294" s="77"/>
    </row>
    <row r="295" spans="1:14" s="58" customFormat="1">
      <c r="A295" s="55"/>
      <c r="B295" s="56"/>
      <c r="C295" s="55"/>
      <c r="D295" s="56"/>
      <c r="E295" s="56"/>
      <c r="F295" s="56"/>
      <c r="G295" s="56"/>
      <c r="J295" s="68"/>
      <c r="K295" s="82"/>
      <c r="M295" s="56"/>
      <c r="N295" s="77"/>
    </row>
    <row r="296" spans="1:14" s="58" customFormat="1">
      <c r="A296" s="55"/>
      <c r="B296" s="56"/>
      <c r="C296" s="55"/>
      <c r="D296" s="56"/>
      <c r="E296" s="56"/>
      <c r="F296" s="56"/>
      <c r="G296" s="56"/>
      <c r="J296" s="68"/>
      <c r="K296" s="82"/>
      <c r="M296" s="56"/>
      <c r="N296" s="77"/>
    </row>
    <row r="297" spans="1:14" s="58" customFormat="1">
      <c r="A297" s="55"/>
      <c r="B297" s="56"/>
      <c r="C297" s="55"/>
      <c r="D297" s="56"/>
      <c r="E297" s="56"/>
      <c r="F297" s="56"/>
      <c r="G297" s="56"/>
      <c r="J297" s="68"/>
      <c r="K297" s="82"/>
      <c r="M297" s="56"/>
      <c r="N297" s="77"/>
    </row>
    <row r="298" spans="1:14" s="58" customFormat="1">
      <c r="A298" s="55"/>
      <c r="B298" s="56"/>
      <c r="C298" s="55"/>
      <c r="D298" s="56"/>
      <c r="E298" s="56"/>
      <c r="F298" s="56"/>
      <c r="G298" s="56"/>
      <c r="J298" s="68"/>
      <c r="K298" s="82"/>
      <c r="M298" s="56"/>
      <c r="N298" s="77"/>
    </row>
    <row r="299" spans="1:14" s="58" customFormat="1">
      <c r="A299" s="55"/>
      <c r="B299" s="56"/>
      <c r="C299" s="55"/>
      <c r="D299" s="56"/>
      <c r="E299" s="56"/>
      <c r="F299" s="56"/>
      <c r="G299" s="56"/>
      <c r="J299" s="68"/>
      <c r="K299" s="82"/>
      <c r="M299" s="56"/>
      <c r="N299" s="77"/>
    </row>
    <row r="300" spans="1:14" s="58" customFormat="1">
      <c r="A300" s="55"/>
      <c r="B300" s="56"/>
      <c r="C300" s="55"/>
      <c r="D300" s="56"/>
      <c r="E300" s="56"/>
      <c r="F300" s="56"/>
      <c r="G300" s="56"/>
      <c r="J300" s="68"/>
      <c r="K300" s="82"/>
      <c r="M300" s="56"/>
      <c r="N300" s="77"/>
    </row>
    <row r="301" spans="1:14" s="58" customFormat="1">
      <c r="A301" s="55"/>
      <c r="B301" s="56"/>
      <c r="C301" s="55"/>
      <c r="D301" s="56"/>
      <c r="E301" s="56"/>
      <c r="F301" s="56"/>
      <c r="G301" s="56"/>
      <c r="J301" s="68"/>
      <c r="K301" s="82"/>
      <c r="M301" s="56"/>
      <c r="N301" s="77"/>
    </row>
    <row r="302" spans="1:14" s="58" customFormat="1">
      <c r="A302" s="55"/>
      <c r="B302" s="56"/>
      <c r="C302" s="55"/>
      <c r="D302" s="56"/>
      <c r="E302" s="56"/>
      <c r="F302" s="56"/>
      <c r="G302" s="56"/>
      <c r="J302" s="68"/>
      <c r="K302" s="82"/>
      <c r="M302" s="56"/>
      <c r="N302" s="77"/>
    </row>
    <row r="303" spans="1:14" s="58" customFormat="1">
      <c r="A303" s="55"/>
      <c r="B303" s="56"/>
      <c r="C303" s="55"/>
      <c r="D303" s="56"/>
      <c r="E303" s="56"/>
      <c r="F303" s="56"/>
      <c r="G303" s="56"/>
      <c r="J303" s="68"/>
      <c r="K303" s="82"/>
      <c r="M303" s="56"/>
      <c r="N303" s="77"/>
    </row>
    <row r="304" spans="1:14" s="58" customFormat="1">
      <c r="A304" s="55"/>
      <c r="B304" s="56"/>
      <c r="C304" s="55"/>
      <c r="D304" s="56"/>
      <c r="E304" s="56"/>
      <c r="F304" s="56"/>
      <c r="G304" s="56"/>
      <c r="J304" s="68"/>
      <c r="K304" s="82"/>
      <c r="M304" s="56"/>
      <c r="N304" s="77"/>
    </row>
    <row r="305" spans="1:14" s="58" customFormat="1">
      <c r="A305" s="55"/>
      <c r="B305" s="56"/>
      <c r="C305" s="55"/>
      <c r="D305" s="56"/>
      <c r="E305" s="56"/>
      <c r="F305" s="56"/>
      <c r="G305" s="56"/>
      <c r="J305" s="68"/>
      <c r="K305" s="82"/>
      <c r="M305" s="56"/>
      <c r="N305" s="77"/>
    </row>
    <row r="306" spans="1:14" s="58" customFormat="1">
      <c r="A306" s="55"/>
      <c r="B306" s="56"/>
      <c r="C306" s="55"/>
      <c r="D306" s="56"/>
      <c r="E306" s="56"/>
      <c r="F306" s="56"/>
      <c r="G306" s="56"/>
      <c r="J306" s="68"/>
      <c r="K306" s="82"/>
      <c r="M306" s="56"/>
      <c r="N306" s="77"/>
    </row>
    <row r="307" spans="1:14" s="58" customFormat="1">
      <c r="A307" s="55"/>
      <c r="B307" s="56"/>
      <c r="C307" s="55"/>
      <c r="D307" s="56"/>
      <c r="E307" s="56"/>
      <c r="F307" s="56"/>
      <c r="G307" s="56"/>
      <c r="J307" s="68"/>
      <c r="K307" s="82"/>
      <c r="M307" s="56"/>
      <c r="N307" s="77"/>
    </row>
    <row r="308" spans="1:14" s="58" customFormat="1">
      <c r="A308" s="55"/>
      <c r="B308" s="56"/>
      <c r="C308" s="55"/>
      <c r="D308" s="56"/>
      <c r="E308" s="56"/>
      <c r="F308" s="56"/>
      <c r="G308" s="56"/>
      <c r="J308" s="68"/>
      <c r="K308" s="82"/>
      <c r="M308" s="56"/>
      <c r="N308" s="77"/>
    </row>
    <row r="309" spans="1:14" s="58" customFormat="1">
      <c r="A309" s="55"/>
      <c r="B309" s="56"/>
      <c r="C309" s="55"/>
      <c r="D309" s="56"/>
      <c r="E309" s="56"/>
      <c r="F309" s="56"/>
      <c r="G309" s="56"/>
      <c r="J309" s="68"/>
      <c r="K309" s="82"/>
      <c r="M309" s="56"/>
      <c r="N309" s="77"/>
    </row>
    <row r="310" spans="1:14" s="58" customFormat="1">
      <c r="A310" s="55"/>
      <c r="B310" s="56"/>
      <c r="C310" s="55"/>
      <c r="D310" s="56"/>
      <c r="E310" s="56"/>
      <c r="F310" s="56"/>
      <c r="G310" s="56"/>
      <c r="J310" s="68"/>
      <c r="K310" s="82"/>
      <c r="M310" s="56"/>
      <c r="N310" s="77"/>
    </row>
    <row r="311" spans="1:14" s="58" customFormat="1">
      <c r="A311" s="55"/>
      <c r="B311" s="56"/>
      <c r="C311" s="55"/>
      <c r="D311" s="56"/>
      <c r="E311" s="56"/>
      <c r="F311" s="56"/>
      <c r="G311" s="56"/>
      <c r="J311" s="68"/>
      <c r="K311" s="82"/>
      <c r="M311" s="56"/>
      <c r="N311" s="77"/>
    </row>
    <row r="312" spans="1:14" s="58" customFormat="1">
      <c r="A312" s="55"/>
      <c r="B312" s="56"/>
      <c r="C312" s="55"/>
      <c r="D312" s="56"/>
      <c r="E312" s="56"/>
      <c r="F312" s="56"/>
      <c r="G312" s="56"/>
      <c r="J312" s="68"/>
      <c r="K312" s="82"/>
      <c r="M312" s="56"/>
      <c r="N312" s="77"/>
    </row>
    <row r="313" spans="1:14" s="58" customFormat="1">
      <c r="A313" s="55"/>
      <c r="B313" s="56"/>
      <c r="C313" s="55"/>
      <c r="D313" s="56"/>
      <c r="E313" s="56"/>
      <c r="F313" s="56"/>
      <c r="G313" s="56"/>
      <c r="J313" s="68"/>
      <c r="K313" s="82"/>
      <c r="M313" s="56"/>
      <c r="N313" s="77"/>
    </row>
    <row r="314" spans="1:14" s="58" customFormat="1">
      <c r="A314" s="55"/>
      <c r="B314" s="56"/>
      <c r="C314" s="55"/>
      <c r="D314" s="56"/>
      <c r="E314" s="56"/>
      <c r="F314" s="56"/>
      <c r="G314" s="56"/>
      <c r="J314" s="68"/>
      <c r="K314" s="82"/>
      <c r="M314" s="56"/>
      <c r="N314" s="77"/>
    </row>
    <row r="315" spans="1:14" s="58" customFormat="1">
      <c r="A315" s="55"/>
      <c r="B315" s="56"/>
      <c r="C315" s="55"/>
      <c r="D315" s="56"/>
      <c r="E315" s="56"/>
      <c r="F315" s="56"/>
      <c r="G315" s="56"/>
      <c r="J315" s="68"/>
      <c r="K315" s="82"/>
      <c r="M315" s="56"/>
      <c r="N315" s="77"/>
    </row>
    <row r="316" spans="1:14" s="58" customFormat="1">
      <c r="A316" s="55"/>
      <c r="B316" s="56"/>
      <c r="C316" s="55"/>
      <c r="D316" s="56"/>
      <c r="E316" s="56"/>
      <c r="F316" s="56"/>
      <c r="G316" s="56"/>
      <c r="J316" s="68"/>
      <c r="K316" s="82"/>
      <c r="M316" s="56"/>
      <c r="N316" s="77"/>
    </row>
    <row r="317" spans="1:14" s="58" customFormat="1">
      <c r="A317" s="55"/>
      <c r="B317" s="56"/>
      <c r="C317" s="55"/>
      <c r="D317" s="56"/>
      <c r="E317" s="56"/>
      <c r="F317" s="56"/>
      <c r="G317" s="56"/>
      <c r="J317" s="68"/>
      <c r="K317" s="82"/>
      <c r="M317" s="56"/>
      <c r="N317" s="77"/>
    </row>
    <row r="318" spans="1:14" s="58" customFormat="1">
      <c r="A318" s="55"/>
      <c r="B318" s="56"/>
      <c r="C318" s="55"/>
      <c r="D318" s="56"/>
      <c r="E318" s="56"/>
      <c r="F318" s="56"/>
      <c r="G318" s="56"/>
      <c r="J318" s="68"/>
      <c r="K318" s="82"/>
      <c r="M318" s="56"/>
      <c r="N318" s="77"/>
    </row>
    <row r="319" spans="1:14" s="58" customFormat="1">
      <c r="A319" s="55"/>
      <c r="B319" s="56"/>
      <c r="C319" s="55"/>
      <c r="D319" s="56"/>
      <c r="E319" s="56"/>
      <c r="F319" s="56"/>
      <c r="G319" s="56"/>
      <c r="J319" s="68"/>
      <c r="K319" s="82"/>
      <c r="M319" s="56"/>
      <c r="N319" s="77"/>
    </row>
    <row r="320" spans="1:14" s="58" customFormat="1">
      <c r="A320" s="55"/>
      <c r="B320" s="56"/>
      <c r="C320" s="55"/>
      <c r="D320" s="56"/>
      <c r="E320" s="56"/>
      <c r="F320" s="56"/>
      <c r="G320" s="56"/>
      <c r="J320" s="68"/>
      <c r="K320" s="82"/>
      <c r="M320" s="56"/>
      <c r="N320" s="77"/>
    </row>
    <row r="321" spans="1:14" s="58" customFormat="1">
      <c r="A321" s="55"/>
      <c r="B321" s="56"/>
      <c r="C321" s="55"/>
      <c r="D321" s="56"/>
      <c r="E321" s="56"/>
      <c r="F321" s="56"/>
      <c r="G321" s="56"/>
      <c r="J321" s="68"/>
      <c r="K321" s="82"/>
      <c r="M321" s="56"/>
      <c r="N321" s="77"/>
    </row>
    <row r="322" spans="1:14" s="58" customFormat="1">
      <c r="A322" s="55"/>
      <c r="B322" s="56"/>
      <c r="C322" s="55"/>
      <c r="D322" s="56"/>
      <c r="E322" s="56"/>
      <c r="F322" s="56"/>
      <c r="G322" s="56"/>
      <c r="J322" s="68"/>
      <c r="K322" s="82"/>
      <c r="M322" s="56"/>
      <c r="N322" s="77"/>
    </row>
    <row r="323" spans="1:14" s="58" customFormat="1">
      <c r="A323" s="55"/>
      <c r="B323" s="56"/>
      <c r="C323" s="55"/>
      <c r="D323" s="56"/>
      <c r="E323" s="56"/>
      <c r="F323" s="56"/>
      <c r="G323" s="56"/>
      <c r="J323" s="68"/>
      <c r="K323" s="82"/>
      <c r="M323" s="56"/>
      <c r="N323" s="77"/>
    </row>
    <row r="324" spans="1:14" s="58" customFormat="1">
      <c r="A324" s="55"/>
      <c r="B324" s="56"/>
      <c r="C324" s="55"/>
      <c r="D324" s="56"/>
      <c r="E324" s="56"/>
      <c r="F324" s="56"/>
      <c r="G324" s="56"/>
      <c r="J324" s="68"/>
      <c r="K324" s="82"/>
      <c r="M324" s="56"/>
      <c r="N324" s="77"/>
    </row>
    <row r="325" spans="1:14" s="58" customFormat="1">
      <c r="A325" s="55"/>
      <c r="B325" s="56"/>
      <c r="C325" s="55"/>
      <c r="D325" s="56"/>
      <c r="E325" s="56"/>
      <c r="F325" s="56"/>
      <c r="G325" s="56"/>
      <c r="J325" s="68"/>
      <c r="K325" s="82"/>
      <c r="M325" s="56"/>
      <c r="N325" s="77"/>
    </row>
    <row r="326" spans="1:14" s="58" customFormat="1">
      <c r="A326" s="55"/>
      <c r="B326" s="56"/>
      <c r="C326" s="55"/>
      <c r="D326" s="56"/>
      <c r="E326" s="56"/>
      <c r="F326" s="56"/>
      <c r="G326" s="56"/>
      <c r="J326" s="68"/>
      <c r="K326" s="82"/>
      <c r="M326" s="56"/>
      <c r="N326" s="77"/>
    </row>
    <row r="327" spans="1:14" s="58" customFormat="1">
      <c r="A327" s="55"/>
      <c r="B327" s="56"/>
      <c r="C327" s="55"/>
      <c r="D327" s="56"/>
      <c r="E327" s="56"/>
      <c r="F327" s="56"/>
      <c r="G327" s="56"/>
      <c r="J327" s="68"/>
      <c r="K327" s="82"/>
      <c r="M327" s="56"/>
      <c r="N327" s="77"/>
    </row>
    <row r="328" spans="1:14" s="58" customFormat="1">
      <c r="A328" s="55"/>
      <c r="B328" s="56"/>
      <c r="C328" s="55"/>
      <c r="D328" s="56"/>
      <c r="E328" s="56"/>
      <c r="F328" s="56"/>
      <c r="G328" s="56"/>
      <c r="J328" s="68"/>
      <c r="K328" s="82"/>
      <c r="M328" s="56"/>
      <c r="N328" s="77"/>
    </row>
    <row r="329" spans="1:14" s="58" customFormat="1">
      <c r="A329" s="55"/>
      <c r="B329" s="56"/>
      <c r="C329" s="55"/>
      <c r="D329" s="56"/>
      <c r="E329" s="56"/>
      <c r="F329" s="56"/>
      <c r="G329" s="56"/>
      <c r="J329" s="68"/>
      <c r="K329" s="82"/>
      <c r="M329" s="56"/>
      <c r="N329" s="77"/>
    </row>
    <row r="330" spans="1:14" s="58" customFormat="1">
      <c r="A330" s="55"/>
      <c r="B330" s="56"/>
      <c r="C330" s="55"/>
      <c r="D330" s="56"/>
      <c r="E330" s="56"/>
      <c r="F330" s="56"/>
      <c r="G330" s="56"/>
      <c r="J330" s="68"/>
      <c r="K330" s="82"/>
      <c r="M330" s="56"/>
      <c r="N330" s="77"/>
    </row>
    <row r="331" spans="1:14" s="58" customFormat="1">
      <c r="A331" s="55"/>
      <c r="B331" s="56"/>
      <c r="C331" s="55"/>
      <c r="D331" s="56"/>
      <c r="E331" s="56"/>
      <c r="F331" s="56"/>
      <c r="G331" s="56"/>
      <c r="J331" s="68"/>
      <c r="K331" s="82"/>
      <c r="M331" s="56"/>
      <c r="N331" s="77"/>
    </row>
    <row r="332" spans="1:14" s="58" customFormat="1">
      <c r="A332" s="55"/>
      <c r="B332" s="56"/>
      <c r="C332" s="55"/>
      <c r="D332" s="56"/>
      <c r="E332" s="56"/>
      <c r="F332" s="56"/>
      <c r="G332" s="56"/>
      <c r="J332" s="68"/>
      <c r="K332" s="82"/>
      <c r="M332" s="56"/>
      <c r="N332" s="77"/>
    </row>
    <row r="333" spans="1:14" s="58" customFormat="1">
      <c r="A333" s="55"/>
      <c r="B333" s="56"/>
      <c r="C333" s="55"/>
      <c r="D333" s="56"/>
      <c r="E333" s="56"/>
      <c r="F333" s="56"/>
      <c r="G333" s="56"/>
      <c r="J333" s="68"/>
      <c r="K333" s="82"/>
      <c r="M333" s="56"/>
      <c r="N333" s="77"/>
    </row>
    <row r="334" spans="1:14" s="58" customFormat="1">
      <c r="A334" s="55"/>
      <c r="B334" s="56"/>
      <c r="C334" s="55"/>
      <c r="D334" s="56"/>
      <c r="E334" s="56"/>
      <c r="F334" s="56"/>
      <c r="G334" s="56"/>
      <c r="J334" s="68"/>
      <c r="K334" s="82"/>
      <c r="M334" s="56"/>
      <c r="N334" s="77"/>
    </row>
    <row r="335" spans="1:14" s="58" customFormat="1">
      <c r="A335" s="55"/>
      <c r="B335" s="56"/>
      <c r="C335" s="55"/>
      <c r="D335" s="56"/>
      <c r="E335" s="56"/>
      <c r="F335" s="56"/>
      <c r="G335" s="56"/>
      <c r="J335" s="68"/>
      <c r="K335" s="82"/>
      <c r="M335" s="56"/>
      <c r="N335" s="77"/>
    </row>
    <row r="336" spans="1:14" s="58" customFormat="1">
      <c r="A336" s="55"/>
      <c r="B336" s="56"/>
      <c r="C336" s="55"/>
      <c r="D336" s="56"/>
      <c r="E336" s="56"/>
      <c r="F336" s="56"/>
      <c r="G336" s="56"/>
      <c r="J336" s="68"/>
      <c r="K336" s="82"/>
      <c r="M336" s="56"/>
      <c r="N336" s="77"/>
    </row>
    <row r="337" spans="1:14" s="58" customFormat="1">
      <c r="A337" s="55"/>
      <c r="B337" s="56"/>
      <c r="C337" s="55"/>
      <c r="D337" s="56"/>
      <c r="E337" s="56"/>
      <c r="F337" s="56"/>
      <c r="G337" s="56"/>
      <c r="J337" s="68"/>
      <c r="K337" s="82"/>
      <c r="M337" s="56"/>
      <c r="N337" s="77"/>
    </row>
    <row r="338" spans="1:14" s="58" customFormat="1">
      <c r="A338" s="55"/>
      <c r="B338" s="56"/>
      <c r="C338" s="55"/>
      <c r="D338" s="56"/>
      <c r="E338" s="56"/>
      <c r="F338" s="56"/>
      <c r="G338" s="56"/>
      <c r="J338" s="68"/>
      <c r="K338" s="82"/>
      <c r="M338" s="56"/>
      <c r="N338" s="77"/>
    </row>
    <row r="339" spans="1:14" s="58" customFormat="1">
      <c r="A339" s="55"/>
      <c r="B339" s="56"/>
      <c r="C339" s="55"/>
      <c r="D339" s="56"/>
      <c r="E339" s="56"/>
      <c r="F339" s="56"/>
      <c r="G339" s="56"/>
      <c r="J339" s="68"/>
      <c r="K339" s="82"/>
      <c r="M339" s="56"/>
      <c r="N339" s="77"/>
    </row>
    <row r="340" spans="1:14" s="58" customFormat="1">
      <c r="A340" s="55"/>
      <c r="B340" s="56"/>
      <c r="C340" s="55"/>
      <c r="D340" s="56"/>
      <c r="E340" s="56"/>
      <c r="F340" s="56"/>
      <c r="G340" s="56"/>
      <c r="J340" s="68"/>
      <c r="K340" s="82"/>
      <c r="M340" s="56"/>
      <c r="N340" s="77"/>
    </row>
    <row r="341" spans="1:14" s="58" customFormat="1">
      <c r="A341" s="55"/>
      <c r="B341" s="56"/>
      <c r="C341" s="55"/>
      <c r="D341" s="56"/>
      <c r="E341" s="56"/>
      <c r="F341" s="56"/>
      <c r="G341" s="56"/>
      <c r="J341" s="68"/>
      <c r="K341" s="82"/>
      <c r="M341" s="56"/>
      <c r="N341" s="77"/>
    </row>
    <row r="342" spans="1:14" s="58" customFormat="1">
      <c r="A342" s="55"/>
      <c r="B342" s="56"/>
      <c r="C342" s="55"/>
      <c r="D342" s="56"/>
      <c r="E342" s="56"/>
      <c r="F342" s="56"/>
      <c r="G342" s="56"/>
      <c r="J342" s="68"/>
      <c r="K342" s="82"/>
      <c r="M342" s="56"/>
      <c r="N342" s="77"/>
    </row>
    <row r="343" spans="1:14" s="58" customFormat="1">
      <c r="A343" s="55"/>
      <c r="B343" s="56"/>
      <c r="C343" s="55"/>
      <c r="D343" s="56"/>
      <c r="E343" s="56"/>
      <c r="F343" s="56"/>
      <c r="G343" s="56"/>
      <c r="J343" s="68"/>
      <c r="K343" s="82"/>
      <c r="M343" s="56"/>
      <c r="N343" s="77"/>
    </row>
    <row r="344" spans="1:14" s="58" customFormat="1">
      <c r="A344" s="55"/>
      <c r="B344" s="56"/>
      <c r="C344" s="55"/>
      <c r="D344" s="56"/>
      <c r="E344" s="56"/>
      <c r="F344" s="56"/>
      <c r="G344" s="56"/>
      <c r="J344" s="68"/>
      <c r="K344" s="82"/>
      <c r="M344" s="56"/>
      <c r="N344" s="77"/>
    </row>
    <row r="345" spans="1:14" s="58" customFormat="1">
      <c r="A345" s="55"/>
      <c r="B345" s="56"/>
      <c r="C345" s="55"/>
      <c r="D345" s="56"/>
      <c r="E345" s="56"/>
      <c r="F345" s="56"/>
      <c r="G345" s="56"/>
      <c r="J345" s="68"/>
      <c r="K345" s="82"/>
      <c r="M345" s="56"/>
      <c r="N345" s="77"/>
    </row>
    <row r="346" spans="1:14" s="58" customFormat="1">
      <c r="A346" s="55"/>
      <c r="B346" s="56"/>
      <c r="C346" s="55"/>
      <c r="D346" s="56"/>
      <c r="E346" s="56"/>
      <c r="F346" s="56"/>
      <c r="G346" s="56"/>
      <c r="J346" s="68"/>
      <c r="K346" s="82"/>
      <c r="M346" s="56"/>
      <c r="N346" s="77"/>
    </row>
    <row r="347" spans="1:14" s="58" customFormat="1">
      <c r="A347" s="55"/>
      <c r="B347" s="56"/>
      <c r="C347" s="55"/>
      <c r="D347" s="56"/>
      <c r="E347" s="56"/>
      <c r="F347" s="56"/>
      <c r="G347" s="56"/>
      <c r="J347" s="68"/>
      <c r="K347" s="82"/>
      <c r="M347" s="56"/>
      <c r="N347" s="77"/>
    </row>
    <row r="348" spans="1:14" s="58" customFormat="1">
      <c r="A348" s="55"/>
      <c r="B348" s="56"/>
      <c r="C348" s="55"/>
      <c r="D348" s="56"/>
      <c r="E348" s="56"/>
      <c r="F348" s="56"/>
      <c r="G348" s="56"/>
      <c r="J348" s="68"/>
      <c r="K348" s="82"/>
      <c r="M348" s="56"/>
      <c r="N348" s="77"/>
    </row>
    <row r="349" spans="1:14" s="58" customFormat="1">
      <c r="A349" s="55"/>
      <c r="B349" s="56"/>
      <c r="C349" s="55"/>
      <c r="D349" s="56"/>
      <c r="E349" s="56"/>
      <c r="F349" s="56"/>
      <c r="G349" s="56"/>
      <c r="J349" s="68"/>
      <c r="K349" s="82"/>
      <c r="M349" s="56"/>
      <c r="N349" s="77"/>
    </row>
    <row r="350" spans="1:14" s="58" customFormat="1">
      <c r="A350" s="55"/>
      <c r="B350" s="56"/>
      <c r="C350" s="55"/>
      <c r="D350" s="56"/>
      <c r="E350" s="56"/>
      <c r="F350" s="56"/>
      <c r="G350" s="56"/>
      <c r="J350" s="68"/>
      <c r="K350" s="82"/>
      <c r="M350" s="56"/>
      <c r="N350" s="77"/>
    </row>
    <row r="351" spans="1:14" s="58" customFormat="1">
      <c r="A351" s="55"/>
      <c r="B351" s="56"/>
      <c r="C351" s="55"/>
      <c r="D351" s="56"/>
      <c r="E351" s="56"/>
      <c r="F351" s="56"/>
      <c r="G351" s="56"/>
      <c r="J351" s="68"/>
      <c r="K351" s="82"/>
      <c r="M351" s="56"/>
      <c r="N351" s="77"/>
    </row>
    <row r="352" spans="1:14" s="58" customFormat="1">
      <c r="A352" s="55"/>
      <c r="B352" s="56"/>
      <c r="C352" s="55"/>
      <c r="D352" s="56"/>
      <c r="E352" s="56"/>
      <c r="F352" s="56"/>
      <c r="G352" s="56"/>
      <c r="J352" s="68"/>
      <c r="K352" s="82"/>
      <c r="M352" s="56"/>
      <c r="N352" s="77"/>
    </row>
    <row r="353" spans="1:14" s="58" customFormat="1">
      <c r="A353" s="55"/>
      <c r="B353" s="56"/>
      <c r="C353" s="55"/>
      <c r="D353" s="56"/>
      <c r="E353" s="56"/>
      <c r="F353" s="56"/>
      <c r="G353" s="56"/>
      <c r="J353" s="68"/>
      <c r="K353" s="82"/>
      <c r="M353" s="56"/>
      <c r="N353" s="77"/>
    </row>
    <row r="354" spans="1:14" s="58" customFormat="1">
      <c r="A354" s="55"/>
      <c r="B354" s="56"/>
      <c r="C354" s="55"/>
      <c r="D354" s="56"/>
      <c r="E354" s="56"/>
      <c r="F354" s="56"/>
      <c r="G354" s="56"/>
      <c r="J354" s="68"/>
      <c r="K354" s="82"/>
      <c r="M354" s="56"/>
      <c r="N354" s="77"/>
    </row>
    <row r="355" spans="1:14" s="58" customFormat="1">
      <c r="A355" s="55"/>
      <c r="B355" s="56"/>
      <c r="C355" s="55"/>
      <c r="D355" s="56"/>
      <c r="E355" s="56"/>
      <c r="F355" s="56"/>
      <c r="G355" s="56"/>
      <c r="J355" s="68"/>
      <c r="K355" s="82"/>
      <c r="M355" s="56"/>
      <c r="N355" s="77"/>
    </row>
    <row r="356" spans="1:14" s="58" customFormat="1">
      <c r="A356" s="55"/>
      <c r="B356" s="56"/>
      <c r="C356" s="55"/>
      <c r="D356" s="56"/>
      <c r="E356" s="56"/>
      <c r="F356" s="56"/>
      <c r="G356" s="56"/>
      <c r="J356" s="68"/>
      <c r="K356" s="82"/>
      <c r="M356" s="56"/>
      <c r="N356" s="77"/>
    </row>
    <row r="357" spans="1:14" s="58" customFormat="1">
      <c r="A357" s="55"/>
      <c r="B357" s="56"/>
      <c r="C357" s="55"/>
      <c r="D357" s="56"/>
      <c r="E357" s="56"/>
      <c r="F357" s="56"/>
      <c r="G357" s="56"/>
      <c r="J357" s="68"/>
      <c r="K357" s="82"/>
      <c r="M357" s="56"/>
      <c r="N357" s="77"/>
    </row>
    <row r="358" spans="1:14" s="58" customFormat="1">
      <c r="A358" s="55"/>
      <c r="B358" s="56"/>
      <c r="C358" s="55"/>
      <c r="D358" s="56"/>
      <c r="E358" s="56"/>
      <c r="F358" s="56"/>
      <c r="G358" s="56"/>
      <c r="J358" s="68"/>
      <c r="K358" s="82"/>
      <c r="M358" s="56"/>
      <c r="N358" s="77"/>
    </row>
    <row r="359" spans="1:14" s="58" customFormat="1">
      <c r="A359" s="55"/>
      <c r="B359" s="56"/>
      <c r="C359" s="55"/>
      <c r="D359" s="56"/>
      <c r="E359" s="56"/>
      <c r="F359" s="56"/>
      <c r="G359" s="56"/>
      <c r="J359" s="68"/>
      <c r="K359" s="82"/>
      <c r="M359" s="56"/>
      <c r="N359" s="77"/>
    </row>
    <row r="360" spans="1:14" s="58" customFormat="1">
      <c r="A360" s="55"/>
      <c r="B360" s="56"/>
      <c r="C360" s="55"/>
      <c r="D360" s="56"/>
      <c r="E360" s="56"/>
      <c r="F360" s="56"/>
      <c r="G360" s="56"/>
      <c r="J360" s="68"/>
      <c r="K360" s="82"/>
      <c r="M360" s="56"/>
      <c r="N360" s="77"/>
    </row>
    <row r="361" spans="1:14" s="58" customFormat="1">
      <c r="A361" s="55"/>
      <c r="B361" s="56"/>
      <c r="C361" s="55"/>
      <c r="D361" s="56"/>
      <c r="E361" s="56"/>
      <c r="F361" s="56"/>
      <c r="G361" s="56"/>
      <c r="J361" s="68"/>
      <c r="K361" s="82"/>
      <c r="M361" s="56"/>
      <c r="N361" s="77"/>
    </row>
    <row r="362" spans="1:14" s="58" customFormat="1">
      <c r="A362" s="55"/>
      <c r="B362" s="56"/>
      <c r="C362" s="55"/>
      <c r="D362" s="56"/>
      <c r="E362" s="56"/>
      <c r="F362" s="56"/>
      <c r="G362" s="56"/>
      <c r="J362" s="68"/>
      <c r="K362" s="82"/>
      <c r="M362" s="56"/>
      <c r="N362" s="77"/>
    </row>
    <row r="363" spans="1:14" s="58" customFormat="1">
      <c r="A363" s="55"/>
      <c r="B363" s="56"/>
      <c r="C363" s="55"/>
      <c r="D363" s="56"/>
      <c r="E363" s="56"/>
      <c r="F363" s="56"/>
      <c r="G363" s="56"/>
      <c r="J363" s="68"/>
      <c r="K363" s="82"/>
      <c r="M363" s="56"/>
      <c r="N363" s="77"/>
    </row>
    <row r="364" spans="1:14" s="58" customFormat="1">
      <c r="A364" s="55"/>
      <c r="B364" s="56"/>
      <c r="C364" s="55"/>
      <c r="D364" s="56"/>
      <c r="E364" s="56"/>
      <c r="F364" s="56"/>
      <c r="G364" s="56"/>
      <c r="J364" s="68"/>
      <c r="K364" s="82"/>
      <c r="M364" s="56"/>
      <c r="N364" s="77"/>
    </row>
    <row r="365" spans="1:14" s="58" customFormat="1">
      <c r="A365" s="55"/>
      <c r="B365" s="56"/>
      <c r="C365" s="55"/>
      <c r="D365" s="56"/>
      <c r="E365" s="56"/>
      <c r="F365" s="56"/>
      <c r="G365" s="56"/>
      <c r="J365" s="68"/>
      <c r="K365" s="82"/>
      <c r="M365" s="56"/>
      <c r="N365" s="77"/>
    </row>
    <row r="366" spans="1:14" s="58" customFormat="1">
      <c r="A366" s="55"/>
      <c r="B366" s="56"/>
      <c r="C366" s="55"/>
      <c r="D366" s="56"/>
      <c r="E366" s="56"/>
      <c r="F366" s="56"/>
      <c r="G366" s="56"/>
      <c r="J366" s="68"/>
      <c r="K366" s="82"/>
      <c r="M366" s="56"/>
      <c r="N366" s="77"/>
    </row>
    <row r="367" spans="1:14" s="58" customFormat="1">
      <c r="A367" s="55"/>
      <c r="B367" s="56"/>
      <c r="C367" s="55"/>
      <c r="D367" s="56"/>
      <c r="E367" s="56"/>
      <c r="F367" s="56"/>
      <c r="G367" s="56"/>
      <c r="J367" s="68"/>
      <c r="K367" s="82"/>
      <c r="M367" s="56"/>
      <c r="N367" s="77"/>
    </row>
    <row r="368" spans="1:14" s="58" customFormat="1">
      <c r="A368" s="55"/>
      <c r="B368" s="56"/>
      <c r="C368" s="55"/>
      <c r="D368" s="56"/>
      <c r="E368" s="56"/>
      <c r="F368" s="56"/>
      <c r="G368" s="56"/>
      <c r="J368" s="68"/>
      <c r="K368" s="82"/>
      <c r="M368" s="56"/>
      <c r="N368" s="77"/>
    </row>
    <row r="369" spans="1:14" s="58" customFormat="1">
      <c r="A369" s="55"/>
      <c r="B369" s="56"/>
      <c r="C369" s="55"/>
      <c r="D369" s="56"/>
      <c r="E369" s="56"/>
      <c r="F369" s="56"/>
      <c r="G369" s="56"/>
      <c r="J369" s="68"/>
      <c r="K369" s="82"/>
      <c r="M369" s="56"/>
      <c r="N369" s="77"/>
    </row>
    <row r="370" spans="1:14" s="58" customFormat="1">
      <c r="A370" s="55"/>
      <c r="B370" s="56"/>
      <c r="C370" s="55"/>
      <c r="D370" s="56"/>
      <c r="E370" s="56"/>
      <c r="F370" s="56"/>
      <c r="G370" s="56"/>
      <c r="J370" s="68"/>
      <c r="K370" s="82"/>
      <c r="M370" s="56"/>
      <c r="N370" s="77"/>
    </row>
    <row r="371" spans="1:14" s="58" customFormat="1">
      <c r="A371" s="55"/>
      <c r="B371" s="56"/>
      <c r="C371" s="55"/>
      <c r="D371" s="56"/>
      <c r="E371" s="56"/>
      <c r="F371" s="56"/>
      <c r="G371" s="56"/>
      <c r="J371" s="68"/>
      <c r="K371" s="82"/>
      <c r="M371" s="56"/>
      <c r="N371" s="77"/>
    </row>
    <row r="372" spans="1:14" s="58" customFormat="1">
      <c r="A372" s="55"/>
      <c r="B372" s="56"/>
      <c r="C372" s="55"/>
      <c r="D372" s="56"/>
      <c r="E372" s="56"/>
      <c r="F372" s="56"/>
      <c r="G372" s="56"/>
      <c r="J372" s="68"/>
      <c r="K372" s="82"/>
      <c r="M372" s="56"/>
      <c r="N372" s="77"/>
    </row>
    <row r="373" spans="1:14" s="58" customFormat="1">
      <c r="A373" s="55"/>
      <c r="B373" s="56"/>
      <c r="C373" s="55"/>
      <c r="D373" s="56"/>
      <c r="E373" s="56"/>
      <c r="F373" s="56"/>
      <c r="G373" s="56"/>
      <c r="J373" s="68"/>
      <c r="K373" s="82"/>
      <c r="M373" s="56"/>
      <c r="N373" s="77"/>
    </row>
    <row r="374" spans="1:14" s="58" customFormat="1">
      <c r="A374" s="55"/>
      <c r="B374" s="56"/>
      <c r="C374" s="55"/>
      <c r="D374" s="56"/>
      <c r="E374" s="56"/>
      <c r="F374" s="56"/>
      <c r="G374" s="56"/>
      <c r="J374" s="68"/>
      <c r="K374" s="82"/>
      <c r="M374" s="56"/>
      <c r="N374" s="77"/>
    </row>
    <row r="375" spans="1:14" s="58" customFormat="1">
      <c r="A375" s="55"/>
      <c r="B375" s="56"/>
      <c r="C375" s="55"/>
      <c r="D375" s="56"/>
      <c r="E375" s="56"/>
      <c r="F375" s="56"/>
      <c r="G375" s="56"/>
      <c r="J375" s="68"/>
      <c r="K375" s="82"/>
      <c r="M375" s="56"/>
      <c r="N375" s="77"/>
    </row>
    <row r="376" spans="1:14" s="58" customFormat="1">
      <c r="A376" s="55"/>
      <c r="B376" s="56"/>
      <c r="C376" s="55"/>
      <c r="D376" s="56"/>
      <c r="E376" s="56"/>
      <c r="F376" s="56"/>
      <c r="G376" s="56"/>
      <c r="J376" s="68"/>
      <c r="K376" s="82"/>
      <c r="M376" s="56"/>
      <c r="N376" s="77"/>
    </row>
    <row r="377" spans="1:14" s="58" customFormat="1">
      <c r="A377" s="55"/>
      <c r="B377" s="56"/>
      <c r="C377" s="55"/>
      <c r="D377" s="56"/>
      <c r="E377" s="56"/>
      <c r="F377" s="56"/>
      <c r="G377" s="56"/>
      <c r="J377" s="68"/>
      <c r="K377" s="82"/>
      <c r="M377" s="56"/>
      <c r="N377" s="77"/>
    </row>
    <row r="378" spans="1:14" s="58" customFormat="1">
      <c r="A378" s="55"/>
      <c r="B378" s="56"/>
      <c r="C378" s="55"/>
      <c r="D378" s="56"/>
      <c r="E378" s="56"/>
      <c r="F378" s="56"/>
      <c r="G378" s="56"/>
      <c r="J378" s="68"/>
      <c r="K378" s="82"/>
      <c r="M378" s="56"/>
      <c r="N378" s="77"/>
    </row>
    <row r="379" spans="1:14" s="58" customFormat="1">
      <c r="A379" s="55"/>
      <c r="B379" s="56"/>
      <c r="C379" s="55"/>
      <c r="D379" s="56"/>
      <c r="E379" s="56"/>
      <c r="F379" s="56"/>
      <c r="G379" s="56"/>
      <c r="J379" s="68"/>
      <c r="K379" s="82"/>
      <c r="M379" s="56"/>
      <c r="N379" s="77"/>
    </row>
    <row r="380" spans="1:14" s="58" customFormat="1">
      <c r="A380" s="55"/>
      <c r="B380" s="56"/>
      <c r="C380" s="55"/>
      <c r="D380" s="56"/>
      <c r="E380" s="56"/>
      <c r="F380" s="56"/>
      <c r="G380" s="56"/>
      <c r="J380" s="68"/>
      <c r="K380" s="82"/>
      <c r="M380" s="56"/>
      <c r="N380" s="77"/>
    </row>
    <row r="381" spans="1:14" s="58" customFormat="1">
      <c r="A381" s="55"/>
      <c r="B381" s="56"/>
      <c r="C381" s="55"/>
      <c r="D381" s="56"/>
      <c r="E381" s="56"/>
      <c r="F381" s="56"/>
      <c r="G381" s="56"/>
      <c r="J381" s="68"/>
      <c r="K381" s="82"/>
      <c r="M381" s="56"/>
      <c r="N381" s="77"/>
    </row>
    <row r="382" spans="1:14" s="58" customFormat="1">
      <c r="A382" s="55"/>
      <c r="B382" s="56"/>
      <c r="C382" s="55"/>
      <c r="D382" s="56"/>
      <c r="E382" s="56"/>
      <c r="F382" s="56"/>
      <c r="G382" s="56"/>
      <c r="J382" s="68"/>
      <c r="K382" s="82"/>
      <c r="M382" s="56"/>
      <c r="N382" s="77"/>
    </row>
    <row r="383" spans="1:14" s="58" customFormat="1">
      <c r="A383" s="55"/>
      <c r="B383" s="56"/>
      <c r="C383" s="55"/>
      <c r="D383" s="56"/>
      <c r="E383" s="56"/>
      <c r="F383" s="56"/>
      <c r="G383" s="56"/>
      <c r="J383" s="68"/>
      <c r="K383" s="82"/>
      <c r="M383" s="56"/>
      <c r="N383" s="77"/>
    </row>
    <row r="384" spans="1:14" s="58" customFormat="1">
      <c r="A384" s="55"/>
      <c r="B384" s="56"/>
      <c r="C384" s="55"/>
      <c r="D384" s="56"/>
      <c r="E384" s="56"/>
      <c r="F384" s="56"/>
      <c r="G384" s="56"/>
      <c r="J384" s="68"/>
      <c r="K384" s="82"/>
      <c r="M384" s="56"/>
      <c r="N384" s="77"/>
    </row>
    <row r="385" spans="1:14" s="58" customFormat="1">
      <c r="A385" s="55"/>
      <c r="B385" s="56"/>
      <c r="C385" s="55"/>
      <c r="D385" s="56"/>
      <c r="E385" s="56"/>
      <c r="F385" s="56"/>
      <c r="G385" s="56"/>
      <c r="J385" s="68"/>
      <c r="K385" s="82"/>
      <c r="M385" s="56"/>
      <c r="N385" s="77"/>
    </row>
    <row r="386" spans="1:14" s="58" customFormat="1">
      <c r="A386" s="55"/>
      <c r="B386" s="56"/>
      <c r="C386" s="55"/>
      <c r="D386" s="56"/>
      <c r="E386" s="56"/>
      <c r="F386" s="56"/>
      <c r="G386" s="56"/>
      <c r="J386" s="68"/>
      <c r="K386" s="82"/>
      <c r="M386" s="56"/>
      <c r="N386" s="77"/>
    </row>
    <row r="387" spans="1:14" s="58" customFormat="1">
      <c r="A387" s="55"/>
      <c r="B387" s="56"/>
      <c r="C387" s="55"/>
      <c r="D387" s="56"/>
      <c r="E387" s="56"/>
      <c r="F387" s="56"/>
      <c r="G387" s="56"/>
      <c r="J387" s="68"/>
      <c r="K387" s="80"/>
      <c r="M387" s="56"/>
      <c r="N387" s="77"/>
    </row>
    <row r="388" spans="1:14" s="58" customFormat="1">
      <c r="A388" s="55"/>
      <c r="B388" s="56"/>
      <c r="C388" s="55"/>
      <c r="D388" s="56"/>
      <c r="E388" s="56"/>
      <c r="F388" s="56"/>
      <c r="G388" s="56"/>
      <c r="J388" s="68"/>
      <c r="K388" s="80"/>
      <c r="M388" s="56"/>
      <c r="N388" s="77"/>
    </row>
    <row r="389" spans="1:14" s="58" customFormat="1">
      <c r="A389" s="55"/>
      <c r="B389" s="56"/>
      <c r="C389" s="55"/>
      <c r="D389" s="56"/>
      <c r="E389" s="56"/>
      <c r="F389" s="56"/>
      <c r="G389" s="56"/>
      <c r="J389" s="68"/>
      <c r="K389" s="80"/>
      <c r="M389" s="56"/>
      <c r="N389" s="77"/>
    </row>
    <row r="390" spans="1:14" s="58" customFormat="1">
      <c r="A390" s="55"/>
      <c r="B390" s="56"/>
      <c r="C390" s="55"/>
      <c r="D390" s="56"/>
      <c r="E390" s="56"/>
      <c r="F390" s="56"/>
      <c r="G390" s="56"/>
      <c r="J390" s="68"/>
      <c r="K390" s="80"/>
      <c r="M390" s="56"/>
      <c r="N390" s="77"/>
    </row>
    <row r="391" spans="1:14" s="58" customFormat="1">
      <c r="A391" s="55"/>
      <c r="B391" s="56"/>
      <c r="C391" s="55"/>
      <c r="D391" s="56"/>
      <c r="E391" s="56"/>
      <c r="F391" s="56"/>
      <c r="G391" s="56"/>
      <c r="J391" s="68"/>
      <c r="K391" s="80"/>
      <c r="M391" s="56"/>
      <c r="N391" s="77"/>
    </row>
    <row r="392" spans="1:14" s="58" customFormat="1">
      <c r="A392" s="55"/>
      <c r="B392" s="56"/>
      <c r="C392" s="55"/>
      <c r="D392" s="56"/>
      <c r="E392" s="56"/>
      <c r="F392" s="56"/>
      <c r="G392" s="56"/>
      <c r="J392" s="68"/>
      <c r="K392" s="80"/>
      <c r="M392" s="56"/>
      <c r="N392" s="77"/>
    </row>
    <row r="393" spans="1:14" s="58" customFormat="1">
      <c r="A393" s="55"/>
      <c r="B393" s="56"/>
      <c r="C393" s="55"/>
      <c r="D393" s="56"/>
      <c r="E393" s="56"/>
      <c r="F393" s="56"/>
      <c r="G393" s="56"/>
      <c r="J393" s="68"/>
      <c r="K393" s="80"/>
      <c r="M393" s="56"/>
      <c r="N393" s="77"/>
    </row>
    <row r="394" spans="1:14" s="58" customFormat="1">
      <c r="A394" s="55"/>
      <c r="B394" s="56"/>
      <c r="C394" s="55"/>
      <c r="D394" s="56"/>
      <c r="E394" s="56"/>
      <c r="F394" s="56"/>
      <c r="G394" s="56"/>
      <c r="J394" s="68"/>
      <c r="K394" s="80"/>
      <c r="M394" s="56"/>
      <c r="N394" s="77"/>
    </row>
    <row r="395" spans="1:14" s="58" customFormat="1">
      <c r="A395" s="55"/>
      <c r="B395" s="56"/>
      <c r="C395" s="55"/>
      <c r="D395" s="56"/>
      <c r="E395" s="56"/>
      <c r="F395" s="56"/>
      <c r="G395" s="56"/>
      <c r="J395" s="68"/>
      <c r="K395" s="80"/>
      <c r="M395" s="56"/>
      <c r="N395" s="77"/>
    </row>
    <row r="396" spans="1:14" s="58" customFormat="1">
      <c r="A396" s="55"/>
      <c r="B396" s="56"/>
      <c r="C396" s="55"/>
      <c r="D396" s="56"/>
      <c r="E396" s="56"/>
      <c r="F396" s="56"/>
      <c r="G396" s="56"/>
      <c r="J396" s="68"/>
      <c r="K396" s="80"/>
      <c r="M396" s="56"/>
      <c r="N396" s="77"/>
    </row>
    <row r="397" spans="1:14" s="58" customFormat="1">
      <c r="A397" s="55"/>
      <c r="B397" s="56"/>
      <c r="C397" s="55"/>
      <c r="D397" s="56"/>
      <c r="E397" s="56"/>
      <c r="F397" s="56"/>
      <c r="G397" s="56"/>
      <c r="J397" s="68"/>
      <c r="K397" s="80"/>
      <c r="M397" s="56"/>
      <c r="N397" s="77"/>
    </row>
    <row r="398" spans="1:14" s="58" customFormat="1">
      <c r="A398" s="55"/>
      <c r="B398" s="56"/>
      <c r="C398" s="55"/>
      <c r="D398" s="56"/>
      <c r="E398" s="56"/>
      <c r="F398" s="56"/>
      <c r="G398" s="56"/>
      <c r="J398" s="68"/>
      <c r="K398" s="80"/>
      <c r="M398" s="56"/>
      <c r="N398" s="77"/>
    </row>
    <row r="399" spans="1:14" s="58" customFormat="1">
      <c r="A399" s="55"/>
      <c r="B399" s="56"/>
      <c r="C399" s="55"/>
      <c r="D399" s="56"/>
      <c r="E399" s="56"/>
      <c r="F399" s="56"/>
      <c r="G399" s="56"/>
      <c r="J399" s="68"/>
      <c r="K399" s="80"/>
      <c r="M399" s="56"/>
      <c r="N399" s="77"/>
    </row>
    <row r="400" spans="1:14" s="58" customFormat="1">
      <c r="A400" s="55"/>
      <c r="B400" s="56"/>
      <c r="C400" s="55"/>
      <c r="D400" s="56"/>
      <c r="E400" s="56"/>
      <c r="F400" s="56"/>
      <c r="G400" s="56"/>
      <c r="J400" s="68"/>
      <c r="K400" s="80"/>
      <c r="M400" s="56"/>
      <c r="N400" s="77"/>
    </row>
    <row r="401" spans="1:14" s="58" customFormat="1">
      <c r="A401" s="55"/>
      <c r="B401" s="56"/>
      <c r="C401" s="55"/>
      <c r="D401" s="56"/>
      <c r="E401" s="56"/>
      <c r="F401" s="56"/>
      <c r="G401" s="56"/>
      <c r="J401" s="68"/>
      <c r="K401" s="80"/>
      <c r="M401" s="56"/>
      <c r="N401" s="77"/>
    </row>
    <row r="402" spans="1:14" s="80" customFormat="1">
      <c r="A402" s="55"/>
      <c r="B402" s="56"/>
      <c r="C402" s="55"/>
      <c r="D402" s="56"/>
      <c r="E402" s="56"/>
      <c r="F402" s="56"/>
      <c r="G402" s="56"/>
      <c r="H402" s="58"/>
      <c r="I402" s="58"/>
      <c r="J402" s="68"/>
      <c r="L402" s="58"/>
      <c r="M402" s="56"/>
      <c r="N402" s="77"/>
    </row>
    <row r="403" spans="1:14" s="80" customFormat="1">
      <c r="A403" s="55"/>
      <c r="B403" s="56"/>
      <c r="C403" s="55"/>
      <c r="D403" s="56"/>
      <c r="E403" s="56"/>
      <c r="F403" s="56"/>
      <c r="G403" s="56"/>
      <c r="H403" s="58"/>
      <c r="I403" s="58"/>
      <c r="J403" s="68"/>
      <c r="L403" s="58"/>
      <c r="M403" s="56"/>
      <c r="N403" s="77"/>
    </row>
    <row r="404" spans="1:14" s="80" customFormat="1">
      <c r="A404" s="55"/>
      <c r="B404" s="56"/>
      <c r="C404" s="55"/>
      <c r="D404" s="56"/>
      <c r="E404" s="56"/>
      <c r="F404" s="56"/>
      <c r="G404" s="56"/>
      <c r="H404" s="58"/>
      <c r="I404" s="58"/>
      <c r="J404" s="68"/>
      <c r="L404" s="58"/>
      <c r="M404" s="56"/>
      <c r="N404" s="77"/>
    </row>
    <row r="405" spans="1:14" s="80" customFormat="1">
      <c r="A405" s="55"/>
      <c r="B405" s="56"/>
      <c r="C405" s="55"/>
      <c r="D405" s="56"/>
      <c r="E405" s="56"/>
      <c r="F405" s="56"/>
      <c r="G405" s="56"/>
      <c r="H405" s="58"/>
      <c r="I405" s="58"/>
      <c r="J405" s="68"/>
      <c r="L405" s="58"/>
      <c r="M405" s="56"/>
      <c r="N405" s="77"/>
    </row>
    <row r="406" spans="1:14" s="80" customFormat="1">
      <c r="A406" s="55"/>
      <c r="B406" s="56"/>
      <c r="C406" s="55"/>
      <c r="D406" s="56"/>
      <c r="E406" s="56"/>
      <c r="F406" s="56"/>
      <c r="G406" s="56"/>
      <c r="H406" s="58"/>
      <c r="I406" s="58"/>
      <c r="J406" s="68"/>
      <c r="L406" s="58"/>
      <c r="M406" s="56"/>
      <c r="N406" s="77"/>
    </row>
    <row r="407" spans="1:14" s="80" customFormat="1">
      <c r="A407" s="55"/>
      <c r="B407" s="56"/>
      <c r="C407" s="55"/>
      <c r="D407" s="56"/>
      <c r="E407" s="56"/>
      <c r="F407" s="56"/>
      <c r="G407" s="56"/>
      <c r="H407" s="58"/>
      <c r="I407" s="58"/>
      <c r="J407" s="68"/>
      <c r="L407" s="58"/>
      <c r="M407" s="56"/>
      <c r="N407" s="77"/>
    </row>
    <row r="408" spans="1:14" s="80" customFormat="1">
      <c r="A408" s="55"/>
      <c r="B408" s="56"/>
      <c r="C408" s="55"/>
      <c r="D408" s="56"/>
      <c r="E408" s="56"/>
      <c r="F408" s="56"/>
      <c r="G408" s="56"/>
      <c r="H408" s="58"/>
      <c r="I408" s="58"/>
      <c r="J408" s="68"/>
      <c r="L408" s="58"/>
      <c r="M408" s="56"/>
      <c r="N408" s="77"/>
    </row>
    <row r="409" spans="1:14" s="80" customFormat="1">
      <c r="A409" s="55"/>
      <c r="B409" s="56"/>
      <c r="C409" s="55"/>
      <c r="D409" s="56"/>
      <c r="E409" s="56"/>
      <c r="F409" s="56"/>
      <c r="G409" s="56"/>
      <c r="H409" s="58"/>
      <c r="I409" s="58"/>
      <c r="J409" s="68"/>
      <c r="L409" s="58"/>
      <c r="M409" s="56"/>
      <c r="N409" s="77"/>
    </row>
    <row r="410" spans="1:14" s="80" customFormat="1">
      <c r="A410" s="55"/>
      <c r="B410" s="56"/>
      <c r="C410" s="55"/>
      <c r="D410" s="56"/>
      <c r="E410" s="56"/>
      <c r="F410" s="56"/>
      <c r="G410" s="56"/>
      <c r="H410" s="58"/>
      <c r="I410" s="58"/>
      <c r="J410" s="68"/>
      <c r="L410" s="58"/>
      <c r="M410" s="56"/>
      <c r="N410" s="77"/>
    </row>
    <row r="411" spans="1:14" s="80" customFormat="1">
      <c r="A411" s="55"/>
      <c r="B411" s="56"/>
      <c r="C411" s="55"/>
      <c r="D411" s="56"/>
      <c r="E411" s="56"/>
      <c r="F411" s="56"/>
      <c r="G411" s="56"/>
      <c r="H411" s="58"/>
      <c r="I411" s="58"/>
      <c r="J411" s="68"/>
      <c r="L411" s="58"/>
      <c r="M411" s="56"/>
      <c r="N411" s="77"/>
    </row>
    <row r="412" spans="1:14" s="80" customFormat="1">
      <c r="A412" s="55"/>
      <c r="B412" s="56"/>
      <c r="C412" s="55"/>
      <c r="D412" s="56"/>
      <c r="E412" s="56"/>
      <c r="F412" s="56"/>
      <c r="G412" s="56"/>
      <c r="H412" s="58"/>
      <c r="I412" s="58"/>
      <c r="J412" s="68"/>
      <c r="L412" s="58"/>
      <c r="M412" s="56"/>
      <c r="N412" s="77"/>
    </row>
    <row r="413" spans="1:14" s="80" customFormat="1">
      <c r="A413" s="55"/>
      <c r="B413" s="56"/>
      <c r="C413" s="55"/>
      <c r="D413" s="56"/>
      <c r="E413" s="56"/>
      <c r="F413" s="56"/>
      <c r="G413" s="56"/>
      <c r="H413" s="58"/>
      <c r="I413" s="58"/>
      <c r="J413" s="68"/>
      <c r="L413" s="58"/>
      <c r="M413" s="56"/>
      <c r="N413" s="77"/>
    </row>
    <row r="414" spans="1:14" s="80" customFormat="1">
      <c r="A414" s="55"/>
      <c r="B414" s="56"/>
      <c r="C414" s="55"/>
      <c r="D414" s="56"/>
      <c r="E414" s="56"/>
      <c r="F414" s="56"/>
      <c r="G414" s="56"/>
      <c r="H414" s="58"/>
      <c r="I414" s="58"/>
      <c r="J414" s="68"/>
      <c r="L414" s="58"/>
      <c r="M414" s="56"/>
      <c r="N414" s="77"/>
    </row>
    <row r="415" spans="1:14" s="80" customFormat="1">
      <c r="A415" s="55"/>
      <c r="B415" s="56"/>
      <c r="C415" s="55"/>
      <c r="D415" s="56"/>
      <c r="E415" s="56"/>
      <c r="F415" s="56"/>
      <c r="G415" s="56"/>
      <c r="H415" s="58"/>
      <c r="I415" s="58"/>
      <c r="J415" s="68"/>
      <c r="L415" s="58"/>
      <c r="M415" s="56"/>
      <c r="N415" s="77"/>
    </row>
    <row r="416" spans="1:14" s="80" customFormat="1">
      <c r="A416" s="55"/>
      <c r="B416" s="56"/>
      <c r="C416" s="55"/>
      <c r="D416" s="56"/>
      <c r="E416" s="56"/>
      <c r="F416" s="56"/>
      <c r="G416" s="56"/>
      <c r="H416" s="58"/>
      <c r="I416" s="58"/>
      <c r="J416" s="68"/>
      <c r="L416" s="58"/>
      <c r="M416" s="56"/>
      <c r="N416" s="77"/>
    </row>
    <row r="417" spans="1:14" s="80" customFormat="1">
      <c r="A417" s="55"/>
      <c r="B417" s="56"/>
      <c r="C417" s="55"/>
      <c r="D417" s="56"/>
      <c r="E417" s="56"/>
      <c r="F417" s="56"/>
      <c r="G417" s="56"/>
      <c r="H417" s="58"/>
      <c r="I417" s="58"/>
      <c r="J417" s="68"/>
      <c r="L417" s="58"/>
      <c r="M417" s="56"/>
      <c r="N417" s="77"/>
    </row>
    <row r="418" spans="1:14" s="80" customFormat="1">
      <c r="A418" s="55"/>
      <c r="B418" s="56"/>
      <c r="C418" s="55"/>
      <c r="D418" s="56"/>
      <c r="E418" s="56"/>
      <c r="F418" s="56"/>
      <c r="G418" s="56"/>
      <c r="H418" s="58"/>
      <c r="I418" s="58"/>
      <c r="J418" s="68"/>
      <c r="L418" s="58"/>
      <c r="M418" s="56"/>
      <c r="N418" s="77"/>
    </row>
    <row r="419" spans="1:14" s="80" customFormat="1">
      <c r="A419" s="55"/>
      <c r="B419" s="56"/>
      <c r="C419" s="55"/>
      <c r="D419" s="56"/>
      <c r="E419" s="56"/>
      <c r="F419" s="56"/>
      <c r="G419" s="56"/>
      <c r="H419" s="58"/>
      <c r="I419" s="58"/>
      <c r="J419" s="68"/>
      <c r="L419" s="58"/>
      <c r="M419" s="56"/>
      <c r="N419" s="77"/>
    </row>
    <row r="420" spans="1:14" s="80" customFormat="1">
      <c r="A420" s="55"/>
      <c r="B420" s="56"/>
      <c r="C420" s="55"/>
      <c r="D420" s="56"/>
      <c r="E420" s="56"/>
      <c r="F420" s="56"/>
      <c r="G420" s="56"/>
      <c r="H420" s="58"/>
      <c r="I420" s="58"/>
      <c r="J420" s="68"/>
      <c r="L420" s="58"/>
      <c r="M420" s="56"/>
      <c r="N420" s="77"/>
    </row>
    <row r="421" spans="1:14" s="80" customFormat="1">
      <c r="A421" s="55"/>
      <c r="B421" s="56"/>
      <c r="C421" s="55"/>
      <c r="D421" s="56"/>
      <c r="E421" s="56"/>
      <c r="F421" s="56"/>
      <c r="G421" s="56"/>
      <c r="H421" s="58"/>
      <c r="I421" s="58"/>
      <c r="J421" s="68"/>
      <c r="L421" s="58"/>
      <c r="M421" s="56"/>
      <c r="N421" s="77"/>
    </row>
    <row r="422" spans="1:14" s="80" customFormat="1">
      <c r="A422" s="55"/>
      <c r="B422" s="56"/>
      <c r="C422" s="55"/>
      <c r="D422" s="56"/>
      <c r="E422" s="56"/>
      <c r="F422" s="56"/>
      <c r="G422" s="56"/>
      <c r="H422" s="58"/>
      <c r="I422" s="58"/>
      <c r="J422" s="68"/>
      <c r="L422" s="58"/>
      <c r="M422" s="56"/>
      <c r="N422" s="77"/>
    </row>
    <row r="423" spans="1:14" s="80" customFormat="1">
      <c r="A423" s="55"/>
      <c r="B423" s="56"/>
      <c r="C423" s="55"/>
      <c r="D423" s="56"/>
      <c r="E423" s="56"/>
      <c r="F423" s="56"/>
      <c r="G423" s="56"/>
      <c r="H423" s="58"/>
      <c r="I423" s="58"/>
      <c r="J423" s="68"/>
      <c r="L423" s="58"/>
      <c r="M423" s="56"/>
      <c r="N423" s="77"/>
    </row>
    <row r="424" spans="1:14" s="80" customFormat="1">
      <c r="A424" s="55"/>
      <c r="B424" s="56"/>
      <c r="C424" s="55"/>
      <c r="D424" s="56"/>
      <c r="E424" s="56"/>
      <c r="F424" s="56"/>
      <c r="G424" s="56"/>
      <c r="H424" s="58"/>
      <c r="I424" s="58"/>
      <c r="J424" s="68"/>
      <c r="L424" s="58"/>
      <c r="M424" s="56"/>
      <c r="N424" s="77"/>
    </row>
    <row r="425" spans="1:14" s="80" customFormat="1">
      <c r="A425" s="55"/>
      <c r="B425" s="56"/>
      <c r="C425" s="55"/>
      <c r="D425" s="56"/>
      <c r="E425" s="56"/>
      <c r="F425" s="56"/>
      <c r="G425" s="56"/>
      <c r="H425" s="58"/>
      <c r="I425" s="58"/>
      <c r="J425" s="68"/>
      <c r="L425" s="58"/>
      <c r="M425" s="56"/>
      <c r="N425" s="77"/>
    </row>
    <row r="426" spans="1:14" s="80" customFormat="1">
      <c r="A426" s="55"/>
      <c r="B426" s="56"/>
      <c r="C426" s="55"/>
      <c r="D426" s="56"/>
      <c r="E426" s="56"/>
      <c r="F426" s="56"/>
      <c r="G426" s="56"/>
      <c r="H426" s="58"/>
      <c r="I426" s="58"/>
      <c r="J426" s="68"/>
      <c r="L426" s="58"/>
      <c r="M426" s="56"/>
      <c r="N426" s="77"/>
    </row>
    <row r="427" spans="1:14" s="80" customFormat="1">
      <c r="A427" s="55"/>
      <c r="B427" s="56"/>
      <c r="C427" s="55"/>
      <c r="D427" s="56"/>
      <c r="E427" s="56"/>
      <c r="F427" s="56"/>
      <c r="G427" s="56"/>
      <c r="H427" s="58"/>
      <c r="I427" s="58"/>
      <c r="J427" s="68"/>
      <c r="L427" s="58"/>
      <c r="M427" s="56"/>
      <c r="N427" s="77"/>
    </row>
    <row r="428" spans="1:14" s="80" customFormat="1">
      <c r="A428" s="55"/>
      <c r="B428" s="56"/>
      <c r="C428" s="55"/>
      <c r="D428" s="56"/>
      <c r="E428" s="56"/>
      <c r="F428" s="56"/>
      <c r="G428" s="56"/>
      <c r="H428" s="58"/>
      <c r="I428" s="58"/>
      <c r="J428" s="68"/>
      <c r="L428" s="58"/>
      <c r="M428" s="56"/>
      <c r="N428" s="77"/>
    </row>
    <row r="429" spans="1:14" s="80" customFormat="1">
      <c r="A429" s="55"/>
      <c r="B429" s="56"/>
      <c r="C429" s="55"/>
      <c r="D429" s="56"/>
      <c r="E429" s="56"/>
      <c r="F429" s="56"/>
      <c r="G429" s="56"/>
      <c r="H429" s="58"/>
      <c r="I429" s="58"/>
      <c r="J429" s="68"/>
      <c r="L429" s="58"/>
      <c r="M429" s="56"/>
      <c r="N429" s="77"/>
    </row>
    <row r="430" spans="1:14" s="80" customFormat="1">
      <c r="A430" s="55"/>
      <c r="B430" s="56"/>
      <c r="C430" s="55"/>
      <c r="D430" s="56"/>
      <c r="E430" s="56"/>
      <c r="F430" s="56"/>
      <c r="G430" s="56"/>
      <c r="H430" s="58"/>
      <c r="I430" s="58"/>
      <c r="J430" s="68"/>
      <c r="L430" s="58"/>
      <c r="M430" s="56"/>
      <c r="N430" s="77"/>
    </row>
    <row r="431" spans="1:14" s="80" customFormat="1">
      <c r="A431" s="55"/>
      <c r="B431" s="56"/>
      <c r="C431" s="55"/>
      <c r="D431" s="56"/>
      <c r="E431" s="56"/>
      <c r="F431" s="56"/>
      <c r="G431" s="56"/>
      <c r="H431" s="58"/>
      <c r="I431" s="58"/>
      <c r="J431" s="68"/>
      <c r="L431" s="58"/>
      <c r="M431" s="56"/>
      <c r="N431" s="77"/>
    </row>
    <row r="432" spans="1:14" s="80" customFormat="1">
      <c r="A432" s="55"/>
      <c r="B432" s="56"/>
      <c r="C432" s="55"/>
      <c r="D432" s="56"/>
      <c r="E432" s="56"/>
      <c r="F432" s="56"/>
      <c r="G432" s="56"/>
      <c r="H432" s="58"/>
      <c r="I432" s="58"/>
      <c r="J432" s="68"/>
      <c r="L432" s="58"/>
      <c r="M432" s="56"/>
      <c r="N432" s="77"/>
    </row>
    <row r="433" spans="1:14" s="80" customFormat="1">
      <c r="A433" s="55"/>
      <c r="B433" s="56"/>
      <c r="C433" s="55"/>
      <c r="D433" s="56"/>
      <c r="E433" s="56"/>
      <c r="F433" s="56"/>
      <c r="G433" s="56"/>
      <c r="H433" s="58"/>
      <c r="I433" s="58"/>
      <c r="J433" s="68"/>
      <c r="L433" s="58"/>
      <c r="M433" s="56"/>
      <c r="N433" s="77"/>
    </row>
    <row r="434" spans="1:14" s="80" customFormat="1">
      <c r="A434" s="55"/>
      <c r="B434" s="56"/>
      <c r="C434" s="55"/>
      <c r="D434" s="56"/>
      <c r="E434" s="56"/>
      <c r="F434" s="56"/>
      <c r="G434" s="56"/>
      <c r="H434" s="58"/>
      <c r="I434" s="58"/>
      <c r="J434" s="68"/>
      <c r="L434" s="58"/>
      <c r="M434" s="56"/>
      <c r="N434" s="77"/>
    </row>
    <row r="435" spans="1:14" s="80" customFormat="1">
      <c r="A435" s="55"/>
      <c r="B435" s="56"/>
      <c r="C435" s="55"/>
      <c r="D435" s="56"/>
      <c r="E435" s="56"/>
      <c r="F435" s="56"/>
      <c r="G435" s="56"/>
      <c r="H435" s="58"/>
      <c r="I435" s="58"/>
      <c r="J435" s="68"/>
      <c r="L435" s="58"/>
      <c r="M435" s="56"/>
      <c r="N435" s="77"/>
    </row>
    <row r="436" spans="1:14" s="80" customFormat="1">
      <c r="A436" s="55"/>
      <c r="B436" s="56"/>
      <c r="C436" s="55"/>
      <c r="D436" s="56"/>
      <c r="E436" s="56"/>
      <c r="F436" s="56"/>
      <c r="G436" s="56"/>
      <c r="H436" s="58"/>
      <c r="I436" s="58"/>
      <c r="J436" s="68"/>
      <c r="L436" s="58"/>
      <c r="M436" s="56"/>
      <c r="N436" s="77"/>
    </row>
    <row r="437" spans="1:14" s="80" customFormat="1">
      <c r="A437" s="55"/>
      <c r="B437" s="56"/>
      <c r="C437" s="55"/>
      <c r="D437" s="56"/>
      <c r="E437" s="56"/>
      <c r="F437" s="56"/>
      <c r="G437" s="56"/>
      <c r="H437" s="58"/>
      <c r="I437" s="58"/>
      <c r="J437" s="68"/>
      <c r="L437" s="58"/>
      <c r="M437" s="56"/>
      <c r="N437" s="77"/>
    </row>
    <row r="438" spans="1:14" s="80" customFormat="1">
      <c r="A438" s="55"/>
      <c r="B438" s="56"/>
      <c r="C438" s="55"/>
      <c r="D438" s="56"/>
      <c r="E438" s="56"/>
      <c r="F438" s="56"/>
      <c r="G438" s="56"/>
      <c r="H438" s="58"/>
      <c r="I438" s="58"/>
      <c r="J438" s="68"/>
      <c r="L438" s="58"/>
      <c r="M438" s="56"/>
      <c r="N438" s="77"/>
    </row>
    <row r="439" spans="1:14" s="80" customFormat="1">
      <c r="A439" s="55"/>
      <c r="B439" s="56"/>
      <c r="C439" s="55"/>
      <c r="D439" s="56"/>
      <c r="E439" s="56"/>
      <c r="F439" s="56"/>
      <c r="G439" s="56"/>
      <c r="H439" s="58"/>
      <c r="I439" s="58"/>
      <c r="J439" s="68"/>
      <c r="L439" s="58"/>
      <c r="M439" s="56"/>
      <c r="N439" s="77"/>
    </row>
    <row r="440" spans="1:14" s="80" customFormat="1">
      <c r="A440" s="55"/>
      <c r="B440" s="56"/>
      <c r="C440" s="55"/>
      <c r="D440" s="56"/>
      <c r="E440" s="56"/>
      <c r="F440" s="56"/>
      <c r="G440" s="56"/>
      <c r="H440" s="58"/>
      <c r="I440" s="58"/>
      <c r="J440" s="68"/>
      <c r="L440" s="58"/>
      <c r="M440" s="56"/>
      <c r="N440" s="77"/>
    </row>
    <row r="441" spans="1:14" s="80" customFormat="1">
      <c r="A441" s="55"/>
      <c r="B441" s="56"/>
      <c r="C441" s="55"/>
      <c r="D441" s="56"/>
      <c r="E441" s="56"/>
      <c r="F441" s="56"/>
      <c r="G441" s="56"/>
      <c r="H441" s="58"/>
      <c r="I441" s="58"/>
      <c r="J441" s="68"/>
      <c r="L441" s="58"/>
      <c r="M441" s="56"/>
      <c r="N441" s="77"/>
    </row>
    <row r="442" spans="1:14" s="80" customFormat="1">
      <c r="A442" s="55"/>
      <c r="B442" s="56"/>
      <c r="C442" s="55"/>
      <c r="D442" s="56"/>
      <c r="E442" s="56"/>
      <c r="F442" s="56"/>
      <c r="G442" s="56"/>
      <c r="H442" s="58"/>
      <c r="I442" s="58"/>
      <c r="J442" s="68"/>
      <c r="L442" s="58"/>
      <c r="M442" s="56"/>
      <c r="N442" s="77"/>
    </row>
    <row r="443" spans="1:14" s="80" customFormat="1">
      <c r="A443" s="55"/>
      <c r="B443" s="56"/>
      <c r="C443" s="55"/>
      <c r="D443" s="56"/>
      <c r="E443" s="56"/>
      <c r="F443" s="56"/>
      <c r="G443" s="56"/>
      <c r="H443" s="58"/>
      <c r="I443" s="58"/>
      <c r="J443" s="68"/>
      <c r="L443" s="58"/>
      <c r="M443" s="56"/>
      <c r="N443" s="77"/>
    </row>
    <row r="444" spans="1:14" s="80" customFormat="1">
      <c r="A444" s="55"/>
      <c r="B444" s="56"/>
      <c r="C444" s="55"/>
      <c r="D444" s="56"/>
      <c r="E444" s="56"/>
      <c r="F444" s="56"/>
      <c r="G444" s="56"/>
      <c r="H444" s="58"/>
      <c r="I444" s="58"/>
      <c r="J444" s="68"/>
      <c r="L444" s="58"/>
      <c r="M444" s="56"/>
      <c r="N444" s="77"/>
    </row>
    <row r="445" spans="1:14" s="80" customFormat="1">
      <c r="A445" s="55"/>
      <c r="B445" s="56"/>
      <c r="C445" s="55"/>
      <c r="D445" s="56"/>
      <c r="E445" s="56"/>
      <c r="F445" s="56"/>
      <c r="G445" s="56"/>
      <c r="H445" s="58"/>
      <c r="I445" s="58"/>
      <c r="J445" s="68"/>
      <c r="L445" s="58"/>
      <c r="M445" s="56"/>
      <c r="N445" s="77"/>
    </row>
    <row r="446" spans="1:14" s="80" customFormat="1">
      <c r="A446" s="55"/>
      <c r="B446" s="56"/>
      <c r="C446" s="55"/>
      <c r="D446" s="56"/>
      <c r="E446" s="56"/>
      <c r="F446" s="56"/>
      <c r="G446" s="56"/>
      <c r="H446" s="58"/>
      <c r="I446" s="58"/>
      <c r="J446" s="68"/>
      <c r="L446" s="58"/>
      <c r="M446" s="56"/>
      <c r="N446" s="77"/>
    </row>
    <row r="447" spans="1:14" s="80" customFormat="1">
      <c r="A447" s="55"/>
      <c r="B447" s="56"/>
      <c r="C447" s="55"/>
      <c r="D447" s="56"/>
      <c r="E447" s="56"/>
      <c r="F447" s="56"/>
      <c r="G447" s="56"/>
      <c r="H447" s="58"/>
      <c r="I447" s="58"/>
      <c r="J447" s="68"/>
      <c r="L447" s="58"/>
      <c r="M447" s="56"/>
      <c r="N447" s="77"/>
    </row>
    <row r="448" spans="1:14" s="80" customFormat="1">
      <c r="A448" s="55"/>
      <c r="B448" s="56"/>
      <c r="C448" s="55"/>
      <c r="D448" s="56"/>
      <c r="E448" s="56"/>
      <c r="F448" s="56"/>
      <c r="G448" s="56"/>
      <c r="H448" s="58"/>
      <c r="I448" s="58"/>
      <c r="J448" s="68"/>
      <c r="L448" s="58"/>
      <c r="M448" s="56"/>
      <c r="N448" s="77"/>
    </row>
    <row r="449" spans="1:14" s="80" customFormat="1">
      <c r="A449" s="55"/>
      <c r="B449" s="56"/>
      <c r="C449" s="55"/>
      <c r="D449" s="56"/>
      <c r="E449" s="56"/>
      <c r="F449" s="56"/>
      <c r="G449" s="56"/>
      <c r="H449" s="58"/>
      <c r="I449" s="58"/>
      <c r="J449" s="68"/>
      <c r="L449" s="58"/>
      <c r="M449" s="56"/>
      <c r="N449" s="77"/>
    </row>
    <row r="450" spans="1:14" s="80" customFormat="1">
      <c r="A450" s="55"/>
      <c r="B450" s="56"/>
      <c r="C450" s="55"/>
      <c r="D450" s="56"/>
      <c r="E450" s="56"/>
      <c r="F450" s="56"/>
      <c r="G450" s="56"/>
      <c r="H450" s="58"/>
      <c r="I450" s="58"/>
      <c r="J450" s="68"/>
      <c r="L450" s="58"/>
      <c r="M450" s="56"/>
      <c r="N450" s="77"/>
    </row>
    <row r="451" spans="1:14" s="80" customFormat="1">
      <c r="A451" s="55"/>
      <c r="B451" s="56"/>
      <c r="C451" s="55"/>
      <c r="D451" s="56"/>
      <c r="E451" s="56"/>
      <c r="F451" s="56"/>
      <c r="G451" s="56"/>
      <c r="H451" s="58"/>
      <c r="I451" s="58"/>
      <c r="J451" s="68"/>
      <c r="L451" s="58"/>
      <c r="M451" s="56"/>
      <c r="N451" s="77"/>
    </row>
    <row r="452" spans="1:14" s="80" customFormat="1">
      <c r="A452" s="55"/>
      <c r="B452" s="56"/>
      <c r="C452" s="55"/>
      <c r="D452" s="56"/>
      <c r="E452" s="56"/>
      <c r="F452" s="56"/>
      <c r="G452" s="56"/>
      <c r="H452" s="58"/>
      <c r="I452" s="58"/>
      <c r="J452" s="68"/>
      <c r="L452" s="58"/>
      <c r="M452" s="56"/>
      <c r="N452" s="77"/>
    </row>
    <row r="453" spans="1:14" s="80" customFormat="1">
      <c r="A453" s="55"/>
      <c r="B453" s="56"/>
      <c r="C453" s="55"/>
      <c r="D453" s="56"/>
      <c r="E453" s="56"/>
      <c r="F453" s="56"/>
      <c r="G453" s="56"/>
      <c r="H453" s="58"/>
      <c r="I453" s="58"/>
      <c r="J453" s="68"/>
      <c r="L453" s="58"/>
      <c r="M453" s="56"/>
      <c r="N453" s="77"/>
    </row>
    <row r="454" spans="1:14" s="80" customFormat="1">
      <c r="A454" s="55"/>
      <c r="B454" s="56"/>
      <c r="C454" s="55"/>
      <c r="D454" s="56"/>
      <c r="E454" s="56"/>
      <c r="F454" s="56"/>
      <c r="G454" s="56"/>
      <c r="H454" s="58"/>
      <c r="I454" s="58"/>
      <c r="J454" s="68"/>
      <c r="L454" s="58"/>
      <c r="M454" s="56"/>
      <c r="N454" s="77"/>
    </row>
    <row r="455" spans="1:14" s="80" customFormat="1">
      <c r="A455" s="55"/>
      <c r="B455" s="56"/>
      <c r="C455" s="55"/>
      <c r="D455" s="56"/>
      <c r="E455" s="56"/>
      <c r="F455" s="56"/>
      <c r="G455" s="56"/>
      <c r="H455" s="58"/>
      <c r="I455" s="58"/>
      <c r="J455" s="68"/>
      <c r="L455" s="58"/>
      <c r="M455" s="56"/>
      <c r="N455" s="77"/>
    </row>
    <row r="456" spans="1:14" s="80" customFormat="1">
      <c r="A456" s="55"/>
      <c r="B456" s="56"/>
      <c r="C456" s="55"/>
      <c r="D456" s="56"/>
      <c r="E456" s="56"/>
      <c r="F456" s="56"/>
      <c r="G456" s="56"/>
      <c r="H456" s="58"/>
      <c r="I456" s="58"/>
      <c r="J456" s="68"/>
      <c r="L456" s="58"/>
      <c r="M456" s="56"/>
      <c r="N456" s="77"/>
    </row>
    <row r="457" spans="1:14" s="80" customFormat="1">
      <c r="A457" s="55"/>
      <c r="B457" s="56"/>
      <c r="C457" s="55"/>
      <c r="D457" s="56"/>
      <c r="E457" s="56"/>
      <c r="F457" s="56"/>
      <c r="G457" s="56"/>
      <c r="H457" s="58"/>
      <c r="I457" s="58"/>
      <c r="J457" s="68"/>
      <c r="L457" s="58"/>
      <c r="M457" s="56"/>
      <c r="N457" s="77"/>
    </row>
    <row r="458" spans="1:14" s="80" customFormat="1">
      <c r="A458" s="55"/>
      <c r="B458" s="56"/>
      <c r="C458" s="55"/>
      <c r="D458" s="56"/>
      <c r="E458" s="56"/>
      <c r="F458" s="56"/>
      <c r="G458" s="56"/>
      <c r="H458" s="58"/>
      <c r="I458" s="58"/>
      <c r="J458" s="68"/>
      <c r="L458" s="58"/>
      <c r="M458" s="56"/>
      <c r="N458" s="77"/>
    </row>
    <row r="459" spans="1:14" s="80" customFormat="1">
      <c r="A459" s="55"/>
      <c r="B459" s="56"/>
      <c r="C459" s="55"/>
      <c r="D459" s="56"/>
      <c r="E459" s="56"/>
      <c r="F459" s="56"/>
      <c r="G459" s="56"/>
      <c r="H459" s="58"/>
      <c r="I459" s="58"/>
      <c r="J459" s="68"/>
      <c r="L459" s="58"/>
      <c r="M459" s="56"/>
      <c r="N459" s="77"/>
    </row>
    <row r="460" spans="1:14" s="80" customFormat="1">
      <c r="A460" s="55"/>
      <c r="B460" s="56"/>
      <c r="C460" s="55"/>
      <c r="D460" s="56"/>
      <c r="E460" s="56"/>
      <c r="F460" s="56"/>
      <c r="G460" s="56"/>
      <c r="H460" s="58"/>
      <c r="I460" s="58"/>
      <c r="J460" s="68"/>
      <c r="L460" s="58"/>
      <c r="M460" s="56"/>
      <c r="N460" s="77"/>
    </row>
    <row r="461" spans="1:14" s="80" customFormat="1">
      <c r="A461" s="55"/>
      <c r="B461" s="56"/>
      <c r="C461" s="55"/>
      <c r="D461" s="56"/>
      <c r="E461" s="56"/>
      <c r="F461" s="56"/>
      <c r="G461" s="56"/>
      <c r="H461" s="58"/>
      <c r="I461" s="58"/>
      <c r="J461" s="68"/>
      <c r="L461" s="58"/>
      <c r="M461" s="56"/>
      <c r="N461" s="77"/>
    </row>
    <row r="462" spans="1:14" s="80" customFormat="1">
      <c r="A462" s="55"/>
      <c r="B462" s="56"/>
      <c r="C462" s="55"/>
      <c r="D462" s="56"/>
      <c r="E462" s="56"/>
      <c r="F462" s="56"/>
      <c r="G462" s="56"/>
      <c r="H462" s="58"/>
      <c r="I462" s="58"/>
      <c r="J462" s="68"/>
      <c r="L462" s="58"/>
      <c r="M462" s="56"/>
      <c r="N462" s="77"/>
    </row>
    <row r="463" spans="1:14" s="80" customFormat="1">
      <c r="A463" s="55"/>
      <c r="B463" s="56"/>
      <c r="C463" s="55"/>
      <c r="D463" s="56"/>
      <c r="E463" s="56"/>
      <c r="F463" s="56"/>
      <c r="G463" s="56"/>
      <c r="H463" s="58"/>
      <c r="I463" s="58"/>
      <c r="J463" s="68"/>
      <c r="L463" s="58"/>
      <c r="M463" s="56"/>
      <c r="N463" s="77"/>
    </row>
    <row r="464" spans="1:14" s="80" customFormat="1">
      <c r="A464" s="55"/>
      <c r="B464" s="56"/>
      <c r="C464" s="55"/>
      <c r="D464" s="56"/>
      <c r="E464" s="56"/>
      <c r="F464" s="56"/>
      <c r="G464" s="56"/>
      <c r="H464" s="58"/>
      <c r="I464" s="58"/>
      <c r="J464" s="68"/>
      <c r="L464" s="58"/>
      <c r="M464" s="56"/>
      <c r="N464" s="77"/>
    </row>
    <row r="465" spans="1:14" s="80" customFormat="1">
      <c r="A465" s="55"/>
      <c r="B465" s="56"/>
      <c r="C465" s="55"/>
      <c r="D465" s="56"/>
      <c r="E465" s="56"/>
      <c r="F465" s="56"/>
      <c r="G465" s="56"/>
      <c r="H465" s="58"/>
      <c r="I465" s="58"/>
      <c r="J465" s="68"/>
      <c r="L465" s="58"/>
      <c r="M465" s="56"/>
      <c r="N465" s="77"/>
    </row>
    <row r="466" spans="1:14" s="80" customFormat="1">
      <c r="A466" s="55"/>
      <c r="B466" s="56"/>
      <c r="C466" s="55"/>
      <c r="D466" s="56"/>
      <c r="E466" s="56"/>
      <c r="F466" s="56"/>
      <c r="G466" s="56"/>
      <c r="H466" s="58"/>
      <c r="I466" s="58"/>
      <c r="J466" s="68"/>
      <c r="L466" s="58"/>
      <c r="M466" s="56"/>
      <c r="N466" s="77"/>
    </row>
    <row r="467" spans="1:14" s="80" customFormat="1">
      <c r="A467" s="55"/>
      <c r="B467" s="56"/>
      <c r="C467" s="55"/>
      <c r="D467" s="56"/>
      <c r="E467" s="56"/>
      <c r="F467" s="56"/>
      <c r="G467" s="56"/>
      <c r="H467" s="58"/>
      <c r="I467" s="58"/>
      <c r="J467" s="68"/>
      <c r="L467" s="58"/>
      <c r="M467" s="56"/>
      <c r="N467" s="77"/>
    </row>
    <row r="468" spans="1:14" s="80" customFormat="1">
      <c r="A468" s="55"/>
      <c r="B468" s="56"/>
      <c r="C468" s="55"/>
      <c r="D468" s="56"/>
      <c r="E468" s="56"/>
      <c r="F468" s="56"/>
      <c r="G468" s="56"/>
      <c r="H468" s="58"/>
      <c r="I468" s="58"/>
      <c r="J468" s="68"/>
      <c r="L468" s="58"/>
      <c r="M468" s="56"/>
      <c r="N468" s="77"/>
    </row>
    <row r="469" spans="1:14" s="80" customFormat="1">
      <c r="A469" s="55"/>
      <c r="B469" s="56"/>
      <c r="C469" s="55"/>
      <c r="D469" s="56"/>
      <c r="E469" s="56"/>
      <c r="F469" s="56"/>
      <c r="G469" s="56"/>
      <c r="H469" s="58"/>
      <c r="I469" s="58"/>
      <c r="J469" s="68"/>
      <c r="L469" s="58"/>
      <c r="M469" s="56"/>
      <c r="N469" s="77"/>
    </row>
    <row r="470" spans="1:14" s="80" customFormat="1">
      <c r="A470" s="55"/>
      <c r="B470" s="56"/>
      <c r="C470" s="55"/>
      <c r="D470" s="56"/>
      <c r="E470" s="56"/>
      <c r="F470" s="56"/>
      <c r="G470" s="56"/>
      <c r="H470" s="58"/>
      <c r="I470" s="58"/>
      <c r="J470" s="68"/>
      <c r="L470" s="58"/>
      <c r="M470" s="56"/>
      <c r="N470" s="77"/>
    </row>
    <row r="471" spans="1:14" s="80" customFormat="1">
      <c r="A471" s="55"/>
      <c r="B471" s="56"/>
      <c r="C471" s="55"/>
      <c r="D471" s="56"/>
      <c r="E471" s="56"/>
      <c r="F471" s="56"/>
      <c r="G471" s="56"/>
      <c r="H471" s="58"/>
      <c r="I471" s="58"/>
      <c r="J471" s="68"/>
      <c r="L471" s="58"/>
      <c r="M471" s="56"/>
      <c r="N471" s="77"/>
    </row>
    <row r="472" spans="1:14" s="80" customFormat="1">
      <c r="A472" s="55"/>
      <c r="B472" s="56"/>
      <c r="C472" s="55"/>
      <c r="D472" s="56"/>
      <c r="E472" s="56"/>
      <c r="F472" s="56"/>
      <c r="G472" s="56"/>
      <c r="H472" s="58"/>
      <c r="I472" s="58"/>
      <c r="J472" s="68"/>
      <c r="L472" s="58"/>
      <c r="M472" s="56"/>
      <c r="N472" s="77"/>
    </row>
    <row r="473" spans="1:14" s="80" customFormat="1">
      <c r="A473" s="55"/>
      <c r="B473" s="56"/>
      <c r="C473" s="55"/>
      <c r="D473" s="56"/>
      <c r="E473" s="56"/>
      <c r="F473" s="56"/>
      <c r="G473" s="56"/>
      <c r="H473" s="58"/>
      <c r="I473" s="58"/>
      <c r="J473" s="68"/>
      <c r="L473" s="58"/>
      <c r="M473" s="56"/>
      <c r="N473" s="77"/>
    </row>
    <row r="474" spans="1:14" s="80" customFormat="1">
      <c r="A474" s="55"/>
      <c r="B474" s="56"/>
      <c r="C474" s="55"/>
      <c r="D474" s="56"/>
      <c r="E474" s="56"/>
      <c r="F474" s="56"/>
      <c r="G474" s="56"/>
      <c r="H474" s="58"/>
      <c r="I474" s="58"/>
      <c r="J474" s="68"/>
      <c r="L474" s="58"/>
      <c r="M474" s="56"/>
      <c r="N474" s="77"/>
    </row>
    <row r="475" spans="1:14" s="80" customFormat="1">
      <c r="A475" s="55"/>
      <c r="B475" s="56"/>
      <c r="C475" s="55"/>
      <c r="D475" s="56"/>
      <c r="E475" s="56"/>
      <c r="F475" s="56"/>
      <c r="G475" s="56"/>
      <c r="H475" s="58"/>
      <c r="I475" s="58"/>
      <c r="J475" s="68"/>
      <c r="L475" s="58"/>
      <c r="M475" s="56"/>
      <c r="N475" s="77"/>
    </row>
    <row r="476" spans="1:14" s="80" customFormat="1">
      <c r="A476" s="55"/>
      <c r="B476" s="56"/>
      <c r="C476" s="55"/>
      <c r="D476" s="56"/>
      <c r="E476" s="56"/>
      <c r="F476" s="56"/>
      <c r="G476" s="56"/>
      <c r="H476" s="58"/>
      <c r="I476" s="58"/>
      <c r="J476" s="68"/>
      <c r="L476" s="58"/>
      <c r="M476" s="56"/>
      <c r="N476" s="77"/>
    </row>
    <row r="477" spans="1:14" s="80" customFormat="1">
      <c r="A477" s="55"/>
      <c r="B477" s="56"/>
      <c r="C477" s="55"/>
      <c r="D477" s="56"/>
      <c r="E477" s="56"/>
      <c r="F477" s="56"/>
      <c r="G477" s="56"/>
      <c r="H477" s="58"/>
      <c r="I477" s="58"/>
      <c r="J477" s="68"/>
      <c r="L477" s="58"/>
      <c r="M477" s="56"/>
      <c r="N477" s="77"/>
    </row>
    <row r="478" spans="1:14" s="80" customFormat="1">
      <c r="A478" s="55"/>
      <c r="B478" s="56"/>
      <c r="C478" s="55"/>
      <c r="D478" s="56"/>
      <c r="E478" s="56"/>
      <c r="F478" s="56"/>
      <c r="G478" s="56"/>
      <c r="H478" s="58"/>
      <c r="I478" s="58"/>
      <c r="J478" s="68"/>
      <c r="L478" s="58"/>
      <c r="M478" s="56"/>
      <c r="N478" s="77"/>
    </row>
    <row r="479" spans="1:14" s="80" customFormat="1">
      <c r="A479" s="55"/>
      <c r="B479" s="56"/>
      <c r="C479" s="55"/>
      <c r="D479" s="56"/>
      <c r="E479" s="56"/>
      <c r="F479" s="56"/>
      <c r="G479" s="56"/>
      <c r="H479" s="58"/>
      <c r="I479" s="58"/>
      <c r="J479" s="68"/>
      <c r="L479" s="58"/>
      <c r="M479" s="56"/>
      <c r="N479" s="77"/>
    </row>
    <row r="480" spans="1:14" s="80" customFormat="1">
      <c r="A480" s="55"/>
      <c r="B480" s="56"/>
      <c r="C480" s="55"/>
      <c r="D480" s="56"/>
      <c r="E480" s="56"/>
      <c r="F480" s="56"/>
      <c r="G480" s="56"/>
      <c r="H480" s="58"/>
      <c r="I480" s="58"/>
      <c r="J480" s="68"/>
      <c r="L480" s="58"/>
      <c r="M480" s="56"/>
      <c r="N480" s="77"/>
    </row>
    <row r="481" spans="1:14" s="80" customFormat="1">
      <c r="A481" s="55"/>
      <c r="B481" s="56"/>
      <c r="C481" s="55"/>
      <c r="D481" s="56"/>
      <c r="E481" s="56"/>
      <c r="F481" s="56"/>
      <c r="G481" s="56"/>
      <c r="H481" s="58"/>
      <c r="I481" s="58"/>
      <c r="J481" s="68"/>
      <c r="L481" s="58"/>
      <c r="M481" s="56"/>
      <c r="N481" s="77"/>
    </row>
    <row r="482" spans="1:14" s="80" customFormat="1">
      <c r="A482" s="55"/>
      <c r="B482" s="56"/>
      <c r="C482" s="55"/>
      <c r="D482" s="56"/>
      <c r="E482" s="56"/>
      <c r="F482" s="56"/>
      <c r="G482" s="56"/>
      <c r="H482" s="58"/>
      <c r="I482" s="58"/>
      <c r="J482" s="68"/>
      <c r="L482" s="58"/>
      <c r="M482" s="56"/>
      <c r="N482" s="77"/>
    </row>
    <row r="483" spans="1:14" s="80" customFormat="1">
      <c r="A483" s="55"/>
      <c r="B483" s="56"/>
      <c r="C483" s="55"/>
      <c r="D483" s="56"/>
      <c r="E483" s="56"/>
      <c r="F483" s="56"/>
      <c r="G483" s="56"/>
      <c r="H483" s="58"/>
      <c r="I483" s="58"/>
      <c r="J483" s="68"/>
      <c r="L483" s="58"/>
      <c r="M483" s="56"/>
      <c r="N483" s="77"/>
    </row>
    <row r="484" spans="1:14" s="80" customFormat="1">
      <c r="A484" s="55"/>
      <c r="B484" s="56"/>
      <c r="C484" s="55"/>
      <c r="D484" s="56"/>
      <c r="E484" s="56"/>
      <c r="F484" s="56"/>
      <c r="G484" s="56"/>
      <c r="H484" s="58"/>
      <c r="I484" s="58"/>
      <c r="J484" s="68"/>
      <c r="L484" s="58"/>
      <c r="M484" s="56"/>
      <c r="N484" s="77"/>
    </row>
    <row r="485" spans="1:14" s="80" customFormat="1">
      <c r="A485" s="55"/>
      <c r="B485" s="56"/>
      <c r="C485" s="55"/>
      <c r="D485" s="56"/>
      <c r="E485" s="56"/>
      <c r="F485" s="56"/>
      <c r="G485" s="56"/>
      <c r="H485" s="58"/>
      <c r="I485" s="58"/>
      <c r="J485" s="68"/>
      <c r="L485" s="58"/>
      <c r="M485" s="56"/>
      <c r="N485" s="77"/>
    </row>
    <row r="486" spans="1:14" s="80" customFormat="1">
      <c r="A486" s="55"/>
      <c r="B486" s="56"/>
      <c r="C486" s="55"/>
      <c r="D486" s="56"/>
      <c r="E486" s="56"/>
      <c r="F486" s="56"/>
      <c r="G486" s="56"/>
      <c r="H486" s="58"/>
      <c r="I486" s="58"/>
      <c r="J486" s="68"/>
      <c r="L486" s="58"/>
      <c r="M486" s="56"/>
      <c r="N486" s="77"/>
    </row>
    <row r="487" spans="1:14" s="80" customFormat="1">
      <c r="A487" s="55"/>
      <c r="B487" s="56"/>
      <c r="C487" s="55"/>
      <c r="D487" s="56"/>
      <c r="E487" s="56"/>
      <c r="F487" s="56"/>
      <c r="G487" s="56"/>
      <c r="H487" s="58"/>
      <c r="I487" s="58"/>
      <c r="J487" s="68"/>
      <c r="L487" s="58"/>
      <c r="M487" s="56"/>
      <c r="N487" s="77"/>
    </row>
    <row r="488" spans="1:14" s="80" customFormat="1">
      <c r="A488" s="55"/>
      <c r="B488" s="56"/>
      <c r="C488" s="55"/>
      <c r="D488" s="56"/>
      <c r="E488" s="56"/>
      <c r="F488" s="56"/>
      <c r="G488" s="56"/>
      <c r="H488" s="58"/>
      <c r="I488" s="58"/>
      <c r="J488" s="68"/>
      <c r="L488" s="58"/>
      <c r="M488" s="56"/>
      <c r="N488" s="77"/>
    </row>
    <row r="489" spans="1:14" s="80" customFormat="1">
      <c r="A489" s="55"/>
      <c r="B489" s="56"/>
      <c r="C489" s="55"/>
      <c r="D489" s="56"/>
      <c r="E489" s="56"/>
      <c r="F489" s="56"/>
      <c r="G489" s="56"/>
      <c r="H489" s="58"/>
      <c r="I489" s="58"/>
      <c r="J489" s="68"/>
      <c r="L489" s="58"/>
      <c r="M489" s="56"/>
      <c r="N489" s="77"/>
    </row>
    <row r="490" spans="1:14" s="80" customFormat="1">
      <c r="A490" s="55"/>
      <c r="B490" s="56"/>
      <c r="C490" s="55"/>
      <c r="D490" s="56"/>
      <c r="E490" s="56"/>
      <c r="F490" s="56"/>
      <c r="G490" s="56"/>
      <c r="H490" s="58"/>
      <c r="I490" s="58"/>
      <c r="J490" s="68"/>
      <c r="L490" s="58"/>
      <c r="M490" s="56"/>
      <c r="N490" s="77"/>
    </row>
    <row r="491" spans="1:14" s="80" customFormat="1">
      <c r="A491" s="55"/>
      <c r="B491" s="56"/>
      <c r="C491" s="55"/>
      <c r="D491" s="56"/>
      <c r="E491" s="56"/>
      <c r="F491" s="56"/>
      <c r="G491" s="56"/>
      <c r="H491" s="58"/>
      <c r="I491" s="58"/>
      <c r="J491" s="68"/>
      <c r="L491" s="58"/>
      <c r="M491" s="56"/>
      <c r="N491" s="77"/>
    </row>
    <row r="492" spans="1:14" s="80" customFormat="1">
      <c r="A492" s="55"/>
      <c r="B492" s="56"/>
      <c r="C492" s="55"/>
      <c r="D492" s="56"/>
      <c r="E492" s="56"/>
      <c r="F492" s="56"/>
      <c r="G492" s="56"/>
      <c r="H492" s="58"/>
      <c r="I492" s="58"/>
      <c r="J492" s="68"/>
      <c r="L492" s="58"/>
      <c r="M492" s="56"/>
      <c r="N492" s="77"/>
    </row>
    <row r="493" spans="1:14" s="80" customFormat="1">
      <c r="A493" s="55"/>
      <c r="B493" s="56"/>
      <c r="C493" s="55"/>
      <c r="D493" s="56"/>
      <c r="E493" s="56"/>
      <c r="F493" s="56"/>
      <c r="G493" s="56"/>
      <c r="H493" s="58"/>
      <c r="I493" s="58"/>
      <c r="J493" s="68"/>
      <c r="L493" s="58"/>
      <c r="M493" s="56"/>
      <c r="N493" s="77"/>
    </row>
    <row r="494" spans="1:14" s="80" customFormat="1">
      <c r="A494" s="55"/>
      <c r="B494" s="56"/>
      <c r="C494" s="55"/>
      <c r="D494" s="56"/>
      <c r="E494" s="56"/>
      <c r="F494" s="56"/>
      <c r="G494" s="56"/>
      <c r="H494" s="58"/>
      <c r="I494" s="58"/>
      <c r="J494" s="68"/>
      <c r="L494" s="58"/>
      <c r="M494" s="56"/>
      <c r="N494" s="77"/>
    </row>
    <row r="495" spans="1:14" s="80" customFormat="1">
      <c r="A495" s="55"/>
      <c r="B495" s="56"/>
      <c r="C495" s="55"/>
      <c r="D495" s="56"/>
      <c r="E495" s="56"/>
      <c r="F495" s="56"/>
      <c r="G495" s="56"/>
      <c r="H495" s="58"/>
      <c r="I495" s="58"/>
      <c r="J495" s="68"/>
      <c r="L495" s="58"/>
      <c r="M495" s="56"/>
      <c r="N495" s="77"/>
    </row>
    <row r="496" spans="1:14" s="80" customFormat="1">
      <c r="A496" s="55"/>
      <c r="B496" s="56"/>
      <c r="C496" s="55"/>
      <c r="D496" s="56"/>
      <c r="E496" s="56"/>
      <c r="F496" s="56"/>
      <c r="G496" s="56"/>
      <c r="H496" s="58"/>
      <c r="I496" s="58"/>
      <c r="J496" s="68"/>
      <c r="L496" s="58"/>
      <c r="M496" s="56"/>
      <c r="N496" s="77"/>
    </row>
    <row r="497" spans="1:14" s="80" customFormat="1">
      <c r="A497" s="55"/>
      <c r="B497" s="56"/>
      <c r="C497" s="55"/>
      <c r="D497" s="56"/>
      <c r="E497" s="56"/>
      <c r="F497" s="56"/>
      <c r="G497" s="56"/>
      <c r="H497" s="58"/>
      <c r="I497" s="58"/>
      <c r="J497" s="68"/>
      <c r="L497" s="58"/>
      <c r="M497" s="56"/>
      <c r="N497" s="77"/>
    </row>
    <row r="498" spans="1:14" s="80" customFormat="1">
      <c r="A498" s="55"/>
      <c r="B498" s="56"/>
      <c r="C498" s="55"/>
      <c r="D498" s="56"/>
      <c r="E498" s="56"/>
      <c r="F498" s="56"/>
      <c r="G498" s="56"/>
      <c r="H498" s="58"/>
      <c r="I498" s="58"/>
      <c r="J498" s="68"/>
      <c r="L498" s="58"/>
      <c r="M498" s="56"/>
      <c r="N498" s="77"/>
    </row>
    <row r="499" spans="1:14" s="80" customFormat="1">
      <c r="A499" s="55"/>
      <c r="B499" s="56"/>
      <c r="C499" s="55"/>
      <c r="D499" s="56"/>
      <c r="E499" s="56"/>
      <c r="F499" s="56"/>
      <c r="G499" s="56"/>
      <c r="H499" s="58"/>
      <c r="I499" s="58"/>
      <c r="J499" s="68"/>
      <c r="L499" s="58"/>
      <c r="M499" s="56"/>
      <c r="N499" s="77"/>
    </row>
    <row r="500" spans="1:14" s="80" customFormat="1">
      <c r="A500" s="55"/>
      <c r="B500" s="56"/>
      <c r="C500" s="55"/>
      <c r="D500" s="56"/>
      <c r="E500" s="56"/>
      <c r="F500" s="56"/>
      <c r="G500" s="56"/>
      <c r="H500" s="58"/>
      <c r="I500" s="58"/>
      <c r="J500" s="68"/>
      <c r="L500" s="58"/>
      <c r="M500" s="56"/>
      <c r="N500" s="77"/>
    </row>
    <row r="501" spans="1:14" s="80" customFormat="1">
      <c r="A501" s="55"/>
      <c r="B501" s="56"/>
      <c r="C501" s="55"/>
      <c r="D501" s="56"/>
      <c r="E501" s="56"/>
      <c r="F501" s="56"/>
      <c r="G501" s="56"/>
      <c r="H501" s="58"/>
      <c r="I501" s="58"/>
      <c r="J501" s="68"/>
      <c r="L501" s="58"/>
      <c r="M501" s="56"/>
      <c r="N501" s="77"/>
    </row>
    <row r="502" spans="1:14" s="80" customFormat="1">
      <c r="A502" s="55"/>
      <c r="B502" s="56"/>
      <c r="C502" s="55"/>
      <c r="D502" s="56"/>
      <c r="E502" s="56"/>
      <c r="F502" s="56"/>
      <c r="G502" s="56"/>
      <c r="H502" s="58"/>
      <c r="I502" s="58"/>
      <c r="J502" s="68"/>
      <c r="L502" s="58"/>
      <c r="M502" s="56"/>
      <c r="N502" s="77"/>
    </row>
    <row r="503" spans="1:14" s="80" customFormat="1">
      <c r="A503" s="55"/>
      <c r="B503" s="56"/>
      <c r="C503" s="55"/>
      <c r="D503" s="56"/>
      <c r="E503" s="56"/>
      <c r="F503" s="56"/>
      <c r="G503" s="56"/>
      <c r="H503" s="58"/>
      <c r="I503" s="58"/>
      <c r="J503" s="68"/>
      <c r="L503" s="58"/>
      <c r="M503" s="56"/>
      <c r="N503" s="77"/>
    </row>
    <row r="504" spans="1:14" s="80" customFormat="1">
      <c r="A504" s="55"/>
      <c r="B504" s="56"/>
      <c r="C504" s="55"/>
      <c r="D504" s="56"/>
      <c r="E504" s="56"/>
      <c r="F504" s="56"/>
      <c r="G504" s="56"/>
      <c r="H504" s="58"/>
      <c r="I504" s="58"/>
      <c r="J504" s="68"/>
      <c r="L504" s="58"/>
      <c r="M504" s="56"/>
      <c r="N504" s="77"/>
    </row>
    <row r="505" spans="1:14" s="80" customFormat="1">
      <c r="A505" s="55"/>
      <c r="B505" s="56"/>
      <c r="C505" s="55"/>
      <c r="D505" s="56"/>
      <c r="E505" s="56"/>
      <c r="F505" s="56"/>
      <c r="G505" s="56"/>
      <c r="H505" s="58"/>
      <c r="I505" s="58"/>
      <c r="J505" s="68"/>
      <c r="L505" s="58"/>
      <c r="M505" s="56"/>
      <c r="N505" s="77"/>
    </row>
    <row r="506" spans="1:14" s="80" customFormat="1">
      <c r="A506" s="55"/>
      <c r="B506" s="56"/>
      <c r="C506" s="55"/>
      <c r="D506" s="56"/>
      <c r="E506" s="56"/>
      <c r="F506" s="56"/>
      <c r="G506" s="56"/>
      <c r="H506" s="58"/>
      <c r="I506" s="58"/>
      <c r="J506" s="68"/>
      <c r="L506" s="58"/>
      <c r="M506" s="56"/>
      <c r="N506" s="77"/>
    </row>
    <row r="507" spans="1:14" s="80" customFormat="1">
      <c r="A507" s="55"/>
      <c r="B507" s="56"/>
      <c r="C507" s="55"/>
      <c r="D507" s="56"/>
      <c r="E507" s="56"/>
      <c r="F507" s="56"/>
      <c r="G507" s="56"/>
      <c r="H507" s="58"/>
      <c r="I507" s="58"/>
      <c r="J507" s="68"/>
      <c r="L507" s="58"/>
      <c r="M507" s="56"/>
      <c r="N507" s="77"/>
    </row>
    <row r="508" spans="1:14" s="80" customFormat="1">
      <c r="A508" s="55"/>
      <c r="B508" s="56"/>
      <c r="C508" s="55"/>
      <c r="D508" s="56"/>
      <c r="E508" s="56"/>
      <c r="F508" s="56"/>
      <c r="G508" s="56"/>
      <c r="H508" s="58"/>
      <c r="I508" s="58"/>
      <c r="J508" s="68"/>
      <c r="L508" s="58"/>
      <c r="M508" s="56"/>
      <c r="N508" s="77"/>
    </row>
    <row r="509" spans="1:14" s="80" customFormat="1">
      <c r="A509" s="55"/>
      <c r="B509" s="56"/>
      <c r="C509" s="55"/>
      <c r="D509" s="56"/>
      <c r="E509" s="56"/>
      <c r="F509" s="56"/>
      <c r="G509" s="56"/>
      <c r="H509" s="58"/>
      <c r="I509" s="58"/>
      <c r="J509" s="68"/>
      <c r="L509" s="58"/>
      <c r="M509" s="56"/>
      <c r="N509" s="77"/>
    </row>
    <row r="510" spans="1:14" s="80" customFormat="1">
      <c r="A510" s="55"/>
      <c r="B510" s="56"/>
      <c r="C510" s="55"/>
      <c r="D510" s="56"/>
      <c r="E510" s="56"/>
      <c r="F510" s="56"/>
      <c r="G510" s="56"/>
      <c r="H510" s="58"/>
      <c r="I510" s="58"/>
      <c r="J510" s="68"/>
      <c r="L510" s="58"/>
      <c r="M510" s="56"/>
      <c r="N510" s="77"/>
    </row>
    <row r="511" spans="1:14" s="80" customFormat="1">
      <c r="A511" s="55"/>
      <c r="B511" s="56"/>
      <c r="C511" s="55"/>
      <c r="D511" s="56"/>
      <c r="E511" s="56"/>
      <c r="F511" s="56"/>
      <c r="G511" s="56"/>
      <c r="H511" s="58"/>
      <c r="I511" s="58"/>
      <c r="J511" s="68"/>
      <c r="L511" s="58"/>
      <c r="M511" s="56"/>
      <c r="N511" s="77"/>
    </row>
    <row r="512" spans="1:14" s="80" customFormat="1">
      <c r="A512" s="55"/>
      <c r="B512" s="56"/>
      <c r="C512" s="55"/>
      <c r="D512" s="56"/>
      <c r="E512" s="56"/>
      <c r="F512" s="56"/>
      <c r="G512" s="56"/>
      <c r="H512" s="58"/>
      <c r="I512" s="58"/>
      <c r="J512" s="68"/>
      <c r="L512" s="58"/>
      <c r="M512" s="56"/>
      <c r="N512" s="77"/>
    </row>
    <row r="513" spans="1:14" s="80" customFormat="1">
      <c r="A513" s="55"/>
      <c r="B513" s="56"/>
      <c r="C513" s="55"/>
      <c r="D513" s="56"/>
      <c r="E513" s="56"/>
      <c r="F513" s="56"/>
      <c r="G513" s="56"/>
      <c r="H513" s="58"/>
      <c r="I513" s="58"/>
      <c r="J513" s="68"/>
      <c r="L513" s="58"/>
      <c r="M513" s="56"/>
      <c r="N513" s="77"/>
    </row>
    <row r="514" spans="1:14" s="80" customFormat="1">
      <c r="A514" s="55"/>
      <c r="B514" s="56"/>
      <c r="C514" s="55"/>
      <c r="D514" s="56"/>
      <c r="E514" s="56"/>
      <c r="F514" s="56"/>
      <c r="G514" s="56"/>
      <c r="H514" s="58"/>
      <c r="I514" s="58"/>
      <c r="J514" s="68"/>
      <c r="L514" s="58"/>
      <c r="M514" s="56"/>
      <c r="N514" s="77"/>
    </row>
    <row r="515" spans="1:14" s="80" customFormat="1">
      <c r="A515" s="55"/>
      <c r="B515" s="56"/>
      <c r="C515" s="55"/>
      <c r="D515" s="56"/>
      <c r="E515" s="56"/>
      <c r="F515" s="56"/>
      <c r="G515" s="56"/>
      <c r="H515" s="58"/>
      <c r="I515" s="58"/>
      <c r="J515" s="68"/>
      <c r="L515" s="58"/>
      <c r="M515" s="56"/>
      <c r="N515" s="77"/>
    </row>
    <row r="516" spans="1:14" s="80" customFormat="1">
      <c r="A516" s="55"/>
      <c r="B516" s="56"/>
      <c r="C516" s="55"/>
      <c r="D516" s="56"/>
      <c r="E516" s="56"/>
      <c r="F516" s="56"/>
      <c r="G516" s="56"/>
      <c r="H516" s="58"/>
      <c r="I516" s="58"/>
      <c r="J516" s="68"/>
      <c r="L516" s="58"/>
      <c r="M516" s="56"/>
      <c r="N516" s="77"/>
    </row>
    <row r="517" spans="1:14" s="80" customFormat="1">
      <c r="A517" s="55"/>
      <c r="B517" s="56"/>
      <c r="C517" s="55"/>
      <c r="D517" s="56"/>
      <c r="E517" s="56"/>
      <c r="F517" s="56"/>
      <c r="G517" s="56"/>
      <c r="H517" s="58"/>
      <c r="I517" s="58"/>
      <c r="J517" s="68"/>
      <c r="L517" s="58"/>
      <c r="M517" s="56"/>
      <c r="N517" s="77"/>
    </row>
    <row r="518" spans="1:14" s="80" customFormat="1">
      <c r="A518" s="55"/>
      <c r="B518" s="56"/>
      <c r="C518" s="55"/>
      <c r="D518" s="56"/>
      <c r="E518" s="56"/>
      <c r="F518" s="56"/>
      <c r="G518" s="56"/>
      <c r="H518" s="58"/>
      <c r="I518" s="58"/>
      <c r="J518" s="68"/>
      <c r="L518" s="58"/>
      <c r="M518" s="56"/>
      <c r="N518" s="77"/>
    </row>
    <row r="519" spans="1:14" s="80" customFormat="1">
      <c r="A519" s="55"/>
      <c r="B519" s="56"/>
      <c r="C519" s="55"/>
      <c r="D519" s="56"/>
      <c r="E519" s="56"/>
      <c r="F519" s="56"/>
      <c r="G519" s="56"/>
      <c r="H519" s="58"/>
      <c r="I519" s="58"/>
      <c r="J519" s="68"/>
      <c r="L519" s="58"/>
      <c r="M519" s="56"/>
      <c r="N519" s="77"/>
    </row>
    <row r="520" spans="1:14" s="80" customFormat="1">
      <c r="A520" s="55"/>
      <c r="B520" s="56"/>
      <c r="C520" s="55"/>
      <c r="D520" s="56"/>
      <c r="E520" s="56"/>
      <c r="F520" s="56"/>
      <c r="G520" s="56"/>
      <c r="H520" s="58"/>
      <c r="I520" s="58"/>
      <c r="J520" s="68"/>
      <c r="L520" s="58"/>
      <c r="M520" s="56"/>
      <c r="N520" s="77"/>
    </row>
    <row r="521" spans="1:14" s="80" customFormat="1">
      <c r="A521" s="55"/>
      <c r="B521" s="56"/>
      <c r="C521" s="55"/>
      <c r="D521" s="56"/>
      <c r="E521" s="56"/>
      <c r="F521" s="56"/>
      <c r="G521" s="56"/>
      <c r="H521" s="58"/>
      <c r="I521" s="58"/>
      <c r="J521" s="68"/>
      <c r="L521" s="58"/>
      <c r="M521" s="56"/>
      <c r="N521" s="77"/>
    </row>
    <row r="522" spans="1:14" s="80" customFormat="1">
      <c r="A522" s="55"/>
      <c r="B522" s="56"/>
      <c r="C522" s="55"/>
      <c r="D522" s="56"/>
      <c r="E522" s="56"/>
      <c r="F522" s="56"/>
      <c r="G522" s="56"/>
      <c r="H522" s="58"/>
      <c r="I522" s="58"/>
      <c r="J522" s="68"/>
      <c r="L522" s="58"/>
      <c r="M522" s="56"/>
      <c r="N522" s="77"/>
    </row>
    <row r="523" spans="1:14" s="80" customFormat="1">
      <c r="A523" s="55"/>
      <c r="B523" s="56"/>
      <c r="C523" s="55"/>
      <c r="D523" s="56"/>
      <c r="E523" s="56"/>
      <c r="F523" s="56"/>
      <c r="G523" s="56"/>
      <c r="H523" s="58"/>
      <c r="I523" s="58"/>
      <c r="J523" s="68"/>
      <c r="L523" s="58"/>
      <c r="M523" s="56"/>
      <c r="N523" s="77"/>
    </row>
    <row r="524" spans="1:14" s="80" customFormat="1">
      <c r="A524" s="55"/>
      <c r="B524" s="56"/>
      <c r="C524" s="55"/>
      <c r="D524" s="56"/>
      <c r="E524" s="56"/>
      <c r="F524" s="56"/>
      <c r="G524" s="56"/>
      <c r="H524" s="58"/>
      <c r="I524" s="58"/>
      <c r="J524" s="68"/>
      <c r="L524" s="58"/>
      <c r="M524" s="56"/>
      <c r="N524" s="77"/>
    </row>
    <row r="525" spans="1:14" s="80" customFormat="1">
      <c r="A525" s="55"/>
      <c r="B525" s="56"/>
      <c r="C525" s="55"/>
      <c r="D525" s="56"/>
      <c r="E525" s="56"/>
      <c r="F525" s="56"/>
      <c r="G525" s="56"/>
      <c r="H525" s="58"/>
      <c r="I525" s="58"/>
      <c r="J525" s="68"/>
      <c r="L525" s="58"/>
      <c r="M525" s="56"/>
      <c r="N525" s="77"/>
    </row>
    <row r="526" spans="1:14" s="80" customFormat="1">
      <c r="A526" s="55"/>
      <c r="B526" s="56"/>
      <c r="C526" s="55"/>
      <c r="D526" s="56"/>
      <c r="E526" s="56"/>
      <c r="F526" s="56"/>
      <c r="G526" s="56"/>
      <c r="H526" s="58"/>
      <c r="I526" s="58"/>
      <c r="J526" s="68"/>
      <c r="L526" s="58"/>
      <c r="M526" s="56"/>
      <c r="N526" s="77"/>
    </row>
    <row r="527" spans="1:14" s="80" customFormat="1">
      <c r="A527" s="55"/>
      <c r="B527" s="56"/>
      <c r="C527" s="55"/>
      <c r="D527" s="56"/>
      <c r="E527" s="56"/>
      <c r="F527" s="56"/>
      <c r="G527" s="56"/>
      <c r="H527" s="58"/>
      <c r="I527" s="58"/>
      <c r="J527" s="68"/>
      <c r="L527" s="58"/>
      <c r="M527" s="56"/>
      <c r="N527" s="77"/>
    </row>
    <row r="528" spans="1:14" s="80" customFormat="1">
      <c r="A528" s="55"/>
      <c r="B528" s="56"/>
      <c r="C528" s="55"/>
      <c r="D528" s="56"/>
      <c r="E528" s="56"/>
      <c r="F528" s="56"/>
      <c r="G528" s="56"/>
      <c r="H528" s="58"/>
      <c r="I528" s="58"/>
      <c r="J528" s="68"/>
      <c r="L528" s="58"/>
      <c r="M528" s="56"/>
      <c r="N528" s="77"/>
    </row>
    <row r="529" spans="1:14" s="80" customFormat="1">
      <c r="A529" s="55"/>
      <c r="B529" s="56"/>
      <c r="C529" s="55"/>
      <c r="D529" s="56"/>
      <c r="E529" s="56"/>
      <c r="F529" s="56"/>
      <c r="G529" s="56"/>
      <c r="H529" s="58"/>
      <c r="I529" s="58"/>
      <c r="J529" s="68"/>
      <c r="L529" s="58"/>
      <c r="M529" s="56"/>
      <c r="N529" s="77"/>
    </row>
    <row r="530" spans="1:14" s="80" customFormat="1">
      <c r="A530" s="55"/>
      <c r="B530" s="56"/>
      <c r="C530" s="55"/>
      <c r="D530" s="56"/>
      <c r="E530" s="56"/>
      <c r="F530" s="56"/>
      <c r="G530" s="56"/>
      <c r="H530" s="58"/>
      <c r="I530" s="58"/>
      <c r="J530" s="68"/>
      <c r="L530" s="58"/>
      <c r="M530" s="56"/>
      <c r="N530" s="77"/>
    </row>
    <row r="531" spans="1:14" s="80" customFormat="1">
      <c r="A531" s="55"/>
      <c r="B531" s="56"/>
      <c r="C531" s="55"/>
      <c r="D531" s="56"/>
      <c r="E531" s="56"/>
      <c r="F531" s="56"/>
      <c r="G531" s="56"/>
      <c r="H531" s="58"/>
      <c r="I531" s="58"/>
      <c r="J531" s="68"/>
      <c r="L531" s="58"/>
      <c r="M531" s="56"/>
      <c r="N531" s="77"/>
    </row>
    <row r="532" spans="1:14" s="80" customFormat="1">
      <c r="A532" s="55"/>
      <c r="B532" s="56"/>
      <c r="C532" s="55"/>
      <c r="D532" s="56"/>
      <c r="E532" s="56"/>
      <c r="F532" s="56"/>
      <c r="G532" s="56"/>
      <c r="H532" s="58"/>
      <c r="I532" s="58"/>
      <c r="J532" s="68"/>
      <c r="L532" s="58"/>
      <c r="M532" s="56"/>
      <c r="N532" s="77"/>
    </row>
    <row r="533" spans="1:14" s="80" customFormat="1">
      <c r="A533" s="55"/>
      <c r="B533" s="56"/>
      <c r="C533" s="55"/>
      <c r="D533" s="56"/>
      <c r="E533" s="56"/>
      <c r="F533" s="56"/>
      <c r="G533" s="56"/>
      <c r="H533" s="58"/>
      <c r="I533" s="58"/>
      <c r="J533" s="68"/>
      <c r="L533" s="58"/>
      <c r="M533" s="56"/>
      <c r="N533" s="77"/>
    </row>
    <row r="534" spans="1:14" s="80" customFormat="1">
      <c r="A534" s="55"/>
      <c r="B534" s="56"/>
      <c r="C534" s="55"/>
      <c r="D534" s="56"/>
      <c r="E534" s="56"/>
      <c r="F534" s="56"/>
      <c r="G534" s="56"/>
      <c r="H534" s="58"/>
      <c r="I534" s="58"/>
      <c r="J534" s="68"/>
      <c r="L534" s="58"/>
      <c r="M534" s="56"/>
      <c r="N534" s="77"/>
    </row>
    <row r="535" spans="1:14" s="80" customFormat="1">
      <c r="A535" s="55"/>
      <c r="B535" s="56"/>
      <c r="C535" s="55"/>
      <c r="D535" s="56"/>
      <c r="E535" s="56"/>
      <c r="F535" s="56"/>
      <c r="G535" s="56"/>
      <c r="H535" s="58"/>
      <c r="I535" s="58"/>
      <c r="J535" s="68"/>
      <c r="L535" s="58"/>
      <c r="M535" s="56"/>
      <c r="N535" s="77"/>
    </row>
    <row r="536" spans="1:14" s="80" customFormat="1">
      <c r="A536" s="55"/>
      <c r="B536" s="56"/>
      <c r="C536" s="55"/>
      <c r="D536" s="56"/>
      <c r="E536" s="56"/>
      <c r="F536" s="56"/>
      <c r="G536" s="56"/>
      <c r="H536" s="58"/>
      <c r="I536" s="58"/>
      <c r="J536" s="68"/>
      <c r="L536" s="58"/>
      <c r="M536" s="56"/>
      <c r="N536" s="77"/>
    </row>
    <row r="537" spans="1:14" s="80" customFormat="1">
      <c r="A537" s="55"/>
      <c r="B537" s="56"/>
      <c r="C537" s="55"/>
      <c r="D537" s="56"/>
      <c r="E537" s="56"/>
      <c r="F537" s="56"/>
      <c r="G537" s="56"/>
      <c r="H537" s="58"/>
      <c r="I537" s="58"/>
      <c r="J537" s="68"/>
      <c r="L537" s="58"/>
      <c r="M537" s="56"/>
      <c r="N537" s="77"/>
    </row>
    <row r="538" spans="1:14" s="80" customFormat="1">
      <c r="A538" s="55"/>
      <c r="B538" s="56"/>
      <c r="C538" s="55"/>
      <c r="D538" s="56"/>
      <c r="E538" s="56"/>
      <c r="F538" s="56"/>
      <c r="G538" s="56"/>
      <c r="H538" s="58"/>
      <c r="I538" s="58"/>
      <c r="J538" s="68"/>
      <c r="L538" s="58"/>
      <c r="M538" s="56"/>
      <c r="N538" s="77"/>
    </row>
    <row r="539" spans="1:14" s="80" customFormat="1">
      <c r="A539" s="55"/>
      <c r="B539" s="56"/>
      <c r="C539" s="55"/>
      <c r="D539" s="56"/>
      <c r="E539" s="56"/>
      <c r="F539" s="56"/>
      <c r="G539" s="56"/>
      <c r="H539" s="58"/>
      <c r="I539" s="58"/>
      <c r="J539" s="68"/>
      <c r="L539" s="58"/>
      <c r="M539" s="56"/>
      <c r="N539" s="77"/>
    </row>
    <row r="540" spans="1:14" s="80" customFormat="1">
      <c r="A540" s="55"/>
      <c r="B540" s="56"/>
      <c r="C540" s="55"/>
      <c r="D540" s="56"/>
      <c r="E540" s="56"/>
      <c r="F540" s="56"/>
      <c r="G540" s="56"/>
      <c r="H540" s="58"/>
      <c r="I540" s="58"/>
      <c r="J540" s="68"/>
      <c r="L540" s="58"/>
      <c r="M540" s="56"/>
      <c r="N540" s="77"/>
    </row>
    <row r="541" spans="1:14" s="80" customFormat="1">
      <c r="A541" s="55"/>
      <c r="B541" s="56"/>
      <c r="C541" s="55"/>
      <c r="D541" s="56"/>
      <c r="E541" s="56"/>
      <c r="F541" s="56"/>
      <c r="G541" s="56"/>
      <c r="H541" s="58"/>
      <c r="I541" s="58"/>
      <c r="J541" s="68"/>
      <c r="L541" s="58"/>
      <c r="M541" s="56"/>
      <c r="N541" s="77"/>
    </row>
    <row r="542" spans="1:14" s="80" customFormat="1">
      <c r="A542" s="55"/>
      <c r="B542" s="56"/>
      <c r="C542" s="55"/>
      <c r="D542" s="56"/>
      <c r="E542" s="56"/>
      <c r="F542" s="56"/>
      <c r="G542" s="56"/>
      <c r="H542" s="58"/>
      <c r="I542" s="58"/>
      <c r="J542" s="68"/>
      <c r="L542" s="58"/>
      <c r="M542" s="56"/>
      <c r="N542" s="77"/>
    </row>
    <row r="543" spans="1:14" s="80" customFormat="1">
      <c r="A543" s="55"/>
      <c r="B543" s="56"/>
      <c r="C543" s="55"/>
      <c r="D543" s="56"/>
      <c r="E543" s="56"/>
      <c r="F543" s="56"/>
      <c r="G543" s="56"/>
      <c r="H543" s="58"/>
      <c r="I543" s="58"/>
      <c r="J543" s="68"/>
      <c r="L543" s="58"/>
      <c r="M543" s="56"/>
      <c r="N543" s="77"/>
    </row>
    <row r="544" spans="1:14" s="80" customFormat="1">
      <c r="A544" s="55"/>
      <c r="B544" s="56"/>
      <c r="C544" s="55"/>
      <c r="D544" s="56"/>
      <c r="E544" s="56"/>
      <c r="F544" s="56"/>
      <c r="G544" s="56"/>
      <c r="H544" s="58"/>
      <c r="I544" s="58"/>
      <c r="J544" s="68"/>
      <c r="L544" s="58"/>
      <c r="M544" s="56"/>
      <c r="N544" s="77"/>
    </row>
    <row r="545" spans="1:14" s="80" customFormat="1">
      <c r="A545" s="55"/>
      <c r="B545" s="56"/>
      <c r="C545" s="55"/>
      <c r="D545" s="56"/>
      <c r="E545" s="56"/>
      <c r="F545" s="56"/>
      <c r="G545" s="56"/>
      <c r="H545" s="58"/>
      <c r="I545" s="58"/>
      <c r="J545" s="68"/>
      <c r="L545" s="58"/>
      <c r="M545" s="56"/>
      <c r="N545" s="77"/>
    </row>
    <row r="546" spans="1:14" s="80" customFormat="1">
      <c r="A546" s="55"/>
      <c r="B546" s="56"/>
      <c r="C546" s="55"/>
      <c r="D546" s="56"/>
      <c r="E546" s="56"/>
      <c r="F546" s="56"/>
      <c r="G546" s="56"/>
      <c r="H546" s="58"/>
      <c r="I546" s="58"/>
      <c r="J546" s="68"/>
      <c r="L546" s="58"/>
      <c r="M546" s="56"/>
      <c r="N546" s="77"/>
    </row>
    <row r="547" spans="1:14" s="80" customFormat="1">
      <c r="A547" s="55"/>
      <c r="B547" s="56"/>
      <c r="C547" s="55"/>
      <c r="D547" s="56"/>
      <c r="E547" s="56"/>
      <c r="F547" s="56"/>
      <c r="G547" s="56"/>
      <c r="H547" s="58"/>
      <c r="I547" s="58"/>
      <c r="J547" s="68"/>
      <c r="L547" s="58"/>
      <c r="M547" s="56"/>
      <c r="N547" s="77"/>
    </row>
    <row r="548" spans="1:14" s="80" customFormat="1">
      <c r="A548" s="55"/>
      <c r="B548" s="56"/>
      <c r="C548" s="55"/>
      <c r="D548" s="56"/>
      <c r="E548" s="56"/>
      <c r="F548" s="56"/>
      <c r="G548" s="56"/>
      <c r="H548" s="58"/>
      <c r="I548" s="58"/>
      <c r="J548" s="68"/>
      <c r="L548" s="58"/>
      <c r="M548" s="56"/>
      <c r="N548" s="77"/>
    </row>
    <row r="549" spans="1:14" s="80" customFormat="1">
      <c r="A549" s="55"/>
      <c r="B549" s="56"/>
      <c r="C549" s="55"/>
      <c r="D549" s="56"/>
      <c r="E549" s="56"/>
      <c r="F549" s="56"/>
      <c r="G549" s="56"/>
      <c r="H549" s="58"/>
      <c r="I549" s="58"/>
      <c r="J549" s="68"/>
      <c r="L549" s="58"/>
      <c r="M549" s="56"/>
      <c r="N549" s="77"/>
    </row>
    <row r="550" spans="1:14" s="80" customFormat="1">
      <c r="A550" s="55"/>
      <c r="B550" s="56"/>
      <c r="C550" s="55"/>
      <c r="D550" s="56"/>
      <c r="E550" s="56"/>
      <c r="F550" s="56"/>
      <c r="G550" s="56"/>
      <c r="H550" s="58"/>
      <c r="I550" s="58"/>
      <c r="J550" s="68"/>
      <c r="L550" s="58"/>
      <c r="M550" s="56"/>
      <c r="N550" s="77"/>
    </row>
    <row r="551" spans="1:14" s="80" customFormat="1">
      <c r="A551" s="55"/>
      <c r="B551" s="56"/>
      <c r="C551" s="55"/>
      <c r="D551" s="56"/>
      <c r="E551" s="56"/>
      <c r="F551" s="56"/>
      <c r="G551" s="56"/>
      <c r="H551" s="58"/>
      <c r="I551" s="58"/>
      <c r="J551" s="68"/>
      <c r="L551" s="58"/>
      <c r="M551" s="56"/>
      <c r="N551" s="77"/>
    </row>
    <row r="552" spans="1:14" s="80" customFormat="1">
      <c r="A552" s="55"/>
      <c r="B552" s="56"/>
      <c r="C552" s="55"/>
      <c r="D552" s="56"/>
      <c r="E552" s="56"/>
      <c r="F552" s="56"/>
      <c r="G552" s="56"/>
      <c r="H552" s="58"/>
      <c r="I552" s="58"/>
      <c r="J552" s="68"/>
      <c r="L552" s="58"/>
      <c r="M552" s="56"/>
      <c r="N552" s="77"/>
    </row>
    <row r="553" spans="1:14" s="80" customFormat="1">
      <c r="A553" s="55"/>
      <c r="B553" s="56"/>
      <c r="C553" s="55"/>
      <c r="D553" s="56"/>
      <c r="E553" s="56"/>
      <c r="F553" s="56"/>
      <c r="G553" s="56"/>
      <c r="H553" s="58"/>
      <c r="I553" s="58"/>
      <c r="J553" s="68"/>
      <c r="L553" s="58"/>
      <c r="M553" s="56"/>
      <c r="N553" s="77"/>
    </row>
    <row r="554" spans="1:14" s="80" customFormat="1">
      <c r="A554" s="55"/>
      <c r="B554" s="56"/>
      <c r="C554" s="55"/>
      <c r="D554" s="56"/>
      <c r="E554" s="56"/>
      <c r="F554" s="56"/>
      <c r="G554" s="56"/>
      <c r="H554" s="58"/>
      <c r="I554" s="58"/>
      <c r="J554" s="68"/>
      <c r="L554" s="58"/>
      <c r="M554" s="56"/>
      <c r="N554" s="77"/>
    </row>
    <row r="555" spans="1:14" s="80" customFormat="1">
      <c r="A555" s="55"/>
      <c r="B555" s="56"/>
      <c r="C555" s="55"/>
      <c r="D555" s="56"/>
      <c r="E555" s="56"/>
      <c r="F555" s="56"/>
      <c r="G555" s="56"/>
      <c r="H555" s="58"/>
      <c r="I555" s="58"/>
      <c r="J555" s="68"/>
      <c r="L555" s="58"/>
      <c r="M555" s="56"/>
      <c r="N555" s="77"/>
    </row>
    <row r="556" spans="1:14" s="80" customFormat="1">
      <c r="A556" s="55"/>
      <c r="B556" s="56"/>
      <c r="C556" s="55"/>
      <c r="D556" s="56"/>
      <c r="E556" s="56"/>
      <c r="F556" s="56"/>
      <c r="G556" s="56"/>
      <c r="H556" s="58"/>
      <c r="I556" s="58"/>
      <c r="J556" s="68"/>
      <c r="L556" s="58"/>
      <c r="M556" s="56"/>
      <c r="N556" s="77"/>
    </row>
    <row r="557" spans="1:14" s="80" customFormat="1">
      <c r="A557" s="55"/>
      <c r="B557" s="56"/>
      <c r="C557" s="55"/>
      <c r="D557" s="56"/>
      <c r="E557" s="56"/>
      <c r="F557" s="56"/>
      <c r="G557" s="56"/>
      <c r="H557" s="58"/>
      <c r="I557" s="58"/>
      <c r="J557" s="68"/>
      <c r="L557" s="58"/>
      <c r="M557" s="56"/>
      <c r="N557" s="77"/>
    </row>
    <row r="558" spans="1:14" s="80" customFormat="1">
      <c r="A558" s="55"/>
      <c r="B558" s="56"/>
      <c r="C558" s="55"/>
      <c r="D558" s="56"/>
      <c r="E558" s="56"/>
      <c r="F558" s="56"/>
      <c r="G558" s="56"/>
      <c r="H558" s="58"/>
      <c r="I558" s="58"/>
      <c r="J558" s="68"/>
      <c r="L558" s="58"/>
      <c r="M558" s="56"/>
      <c r="N558" s="77"/>
    </row>
    <row r="559" spans="1:14" s="80" customFormat="1">
      <c r="A559" s="55"/>
      <c r="B559" s="56"/>
      <c r="C559" s="55"/>
      <c r="D559" s="56"/>
      <c r="E559" s="56"/>
      <c r="F559" s="56"/>
      <c r="G559" s="56"/>
      <c r="H559" s="58"/>
      <c r="I559" s="58"/>
      <c r="J559" s="68"/>
      <c r="L559" s="58"/>
      <c r="M559" s="56"/>
      <c r="N559" s="77"/>
    </row>
    <row r="560" spans="1:14" s="80" customFormat="1">
      <c r="A560" s="55"/>
      <c r="B560" s="56"/>
      <c r="C560" s="55"/>
      <c r="D560" s="56"/>
      <c r="E560" s="56"/>
      <c r="F560" s="56"/>
      <c r="G560" s="56"/>
      <c r="H560" s="58"/>
      <c r="I560" s="58"/>
      <c r="J560" s="68"/>
      <c r="L560" s="58"/>
      <c r="M560" s="56"/>
      <c r="N560" s="77"/>
    </row>
    <row r="561" spans="1:14" s="80" customFormat="1">
      <c r="A561" s="55"/>
      <c r="B561" s="56"/>
      <c r="C561" s="55"/>
      <c r="D561" s="56"/>
      <c r="E561" s="56"/>
      <c r="F561" s="56"/>
      <c r="G561" s="56"/>
      <c r="H561" s="58"/>
      <c r="I561" s="58"/>
      <c r="J561" s="68"/>
      <c r="L561" s="58"/>
      <c r="M561" s="56"/>
      <c r="N561" s="77"/>
    </row>
    <row r="562" spans="1:14" s="80" customFormat="1">
      <c r="A562" s="55"/>
      <c r="B562" s="56"/>
      <c r="C562" s="55"/>
      <c r="D562" s="56"/>
      <c r="E562" s="56"/>
      <c r="F562" s="56"/>
      <c r="G562" s="56"/>
      <c r="H562" s="58"/>
      <c r="I562" s="58"/>
      <c r="J562" s="68"/>
      <c r="L562" s="58"/>
      <c r="M562" s="56"/>
      <c r="N562" s="77"/>
    </row>
    <row r="563" spans="1:14" s="80" customFormat="1">
      <c r="A563" s="55"/>
      <c r="B563" s="56"/>
      <c r="C563" s="55"/>
      <c r="D563" s="56"/>
      <c r="E563" s="56"/>
      <c r="F563" s="56"/>
      <c r="G563" s="56"/>
      <c r="H563" s="58"/>
      <c r="I563" s="58"/>
      <c r="J563" s="68"/>
      <c r="L563" s="58"/>
      <c r="M563" s="56"/>
      <c r="N563" s="77"/>
    </row>
    <row r="564" spans="1:14" s="80" customFormat="1">
      <c r="A564" s="55"/>
      <c r="B564" s="56"/>
      <c r="C564" s="55"/>
      <c r="D564" s="56"/>
      <c r="E564" s="56"/>
      <c r="F564" s="56"/>
      <c r="G564" s="56"/>
      <c r="H564" s="58"/>
      <c r="I564" s="58"/>
      <c r="J564" s="68"/>
      <c r="L564" s="58"/>
      <c r="M564" s="56"/>
      <c r="N564" s="77"/>
    </row>
    <row r="565" spans="1:14" s="80" customFormat="1">
      <c r="A565" s="55"/>
      <c r="B565" s="56"/>
      <c r="C565" s="55"/>
      <c r="D565" s="56"/>
      <c r="E565" s="56"/>
      <c r="F565" s="56"/>
      <c r="G565" s="56"/>
      <c r="H565" s="58"/>
      <c r="I565" s="58"/>
      <c r="J565" s="68"/>
      <c r="L565" s="58"/>
      <c r="M565" s="56"/>
      <c r="N565" s="77"/>
    </row>
    <row r="566" spans="1:14" s="80" customFormat="1">
      <c r="A566" s="55"/>
      <c r="B566" s="56"/>
      <c r="C566" s="55"/>
      <c r="D566" s="56"/>
      <c r="E566" s="56"/>
      <c r="F566" s="56"/>
      <c r="G566" s="56"/>
      <c r="H566" s="58"/>
      <c r="I566" s="58"/>
      <c r="J566" s="68"/>
      <c r="L566" s="58"/>
      <c r="M566" s="56"/>
      <c r="N566" s="77"/>
    </row>
    <row r="567" spans="1:14" s="80" customFormat="1">
      <c r="A567" s="55"/>
      <c r="B567" s="56"/>
      <c r="C567" s="55"/>
      <c r="D567" s="56"/>
      <c r="E567" s="56"/>
      <c r="F567" s="56"/>
      <c r="G567" s="56"/>
      <c r="H567" s="58"/>
      <c r="I567" s="58"/>
      <c r="J567" s="68"/>
      <c r="L567" s="58"/>
      <c r="M567" s="56"/>
      <c r="N567" s="77"/>
    </row>
    <row r="568" spans="1:14" s="80" customFormat="1">
      <c r="A568" s="55"/>
      <c r="B568" s="56"/>
      <c r="C568" s="55"/>
      <c r="D568" s="56"/>
      <c r="E568" s="56"/>
      <c r="F568" s="56"/>
      <c r="G568" s="56"/>
      <c r="H568" s="58"/>
      <c r="I568" s="58"/>
      <c r="J568" s="68"/>
      <c r="L568" s="58"/>
      <c r="M568" s="56"/>
      <c r="N568" s="77"/>
    </row>
    <row r="569" spans="1:14" s="80" customFormat="1">
      <c r="A569" s="55"/>
      <c r="B569" s="56"/>
      <c r="C569" s="55"/>
      <c r="D569" s="56"/>
      <c r="E569" s="56"/>
      <c r="F569" s="56"/>
      <c r="G569" s="56"/>
      <c r="H569" s="58"/>
      <c r="I569" s="58"/>
      <c r="J569" s="68"/>
      <c r="L569" s="58"/>
      <c r="M569" s="56"/>
      <c r="N569" s="77"/>
    </row>
    <row r="570" spans="1:14" s="80" customFormat="1">
      <c r="A570" s="55"/>
      <c r="B570" s="56"/>
      <c r="C570" s="55"/>
      <c r="D570" s="56"/>
      <c r="E570" s="56"/>
      <c r="F570" s="56"/>
      <c r="G570" s="56"/>
      <c r="H570" s="58"/>
      <c r="I570" s="58"/>
      <c r="J570" s="68"/>
      <c r="L570" s="58"/>
      <c r="M570" s="56"/>
      <c r="N570" s="77"/>
    </row>
    <row r="571" spans="1:14" s="80" customFormat="1">
      <c r="A571" s="55"/>
      <c r="B571" s="56"/>
      <c r="C571" s="55"/>
      <c r="D571" s="56"/>
      <c r="E571" s="56"/>
      <c r="F571" s="56"/>
      <c r="G571" s="56"/>
      <c r="H571" s="58"/>
      <c r="I571" s="58"/>
      <c r="J571" s="68"/>
      <c r="L571" s="58"/>
      <c r="M571" s="56"/>
      <c r="N571" s="77"/>
    </row>
    <row r="572" spans="1:14" s="80" customFormat="1">
      <c r="A572" s="55"/>
      <c r="B572" s="56"/>
      <c r="C572" s="55"/>
      <c r="D572" s="56"/>
      <c r="E572" s="56"/>
      <c r="F572" s="56"/>
      <c r="G572" s="56"/>
      <c r="H572" s="58"/>
      <c r="I572" s="58"/>
      <c r="J572" s="68"/>
      <c r="L572" s="58"/>
      <c r="M572" s="56"/>
      <c r="N572" s="77"/>
    </row>
    <row r="573" spans="1:14" s="80" customFormat="1">
      <c r="A573" s="55"/>
      <c r="B573" s="56"/>
      <c r="C573" s="55"/>
      <c r="D573" s="56"/>
      <c r="E573" s="56"/>
      <c r="F573" s="56"/>
      <c r="G573" s="56"/>
      <c r="H573" s="58"/>
      <c r="I573" s="58"/>
      <c r="J573" s="68"/>
      <c r="L573" s="58"/>
      <c r="M573" s="56"/>
      <c r="N573" s="77"/>
    </row>
    <row r="574" spans="1:14" s="80" customFormat="1">
      <c r="A574" s="55"/>
      <c r="B574" s="56"/>
      <c r="C574" s="55"/>
      <c r="D574" s="56"/>
      <c r="E574" s="56"/>
      <c r="F574" s="56"/>
      <c r="G574" s="56"/>
      <c r="H574" s="58"/>
      <c r="I574" s="58"/>
      <c r="J574" s="68"/>
      <c r="L574" s="58"/>
      <c r="M574" s="56"/>
      <c r="N574" s="77"/>
    </row>
    <row r="575" spans="1:14" s="80" customFormat="1">
      <c r="A575" s="55"/>
      <c r="B575" s="56"/>
      <c r="C575" s="55"/>
      <c r="D575" s="56"/>
      <c r="E575" s="56"/>
      <c r="F575" s="56"/>
      <c r="G575" s="56"/>
      <c r="H575" s="58"/>
      <c r="I575" s="58"/>
      <c r="J575" s="68"/>
      <c r="L575" s="58"/>
      <c r="M575" s="56"/>
      <c r="N575" s="77"/>
    </row>
    <row r="576" spans="1:14" s="80" customFormat="1">
      <c r="A576" s="55"/>
      <c r="B576" s="56"/>
      <c r="C576" s="55"/>
      <c r="D576" s="56"/>
      <c r="E576" s="56"/>
      <c r="F576" s="56"/>
      <c r="G576" s="56"/>
      <c r="H576" s="58"/>
      <c r="I576" s="58"/>
      <c r="J576" s="68"/>
      <c r="L576" s="58"/>
      <c r="M576" s="56"/>
      <c r="N576" s="77"/>
    </row>
    <row r="577" spans="1:14" s="80" customFormat="1">
      <c r="A577" s="55"/>
      <c r="B577" s="56"/>
      <c r="C577" s="55"/>
      <c r="D577" s="56"/>
      <c r="E577" s="56"/>
      <c r="F577" s="56"/>
      <c r="G577" s="56"/>
      <c r="H577" s="58"/>
      <c r="I577" s="58"/>
      <c r="J577" s="68"/>
      <c r="L577" s="58"/>
      <c r="M577" s="56"/>
      <c r="N577" s="77"/>
    </row>
    <row r="578" spans="1:14" s="80" customFormat="1">
      <c r="A578" s="55"/>
      <c r="B578" s="56"/>
      <c r="C578" s="55"/>
      <c r="D578" s="56"/>
      <c r="E578" s="56"/>
      <c r="F578" s="56"/>
      <c r="G578" s="56"/>
      <c r="H578" s="58"/>
      <c r="I578" s="58"/>
      <c r="J578" s="68"/>
      <c r="L578" s="58"/>
      <c r="M578" s="56"/>
      <c r="N578" s="77"/>
    </row>
    <row r="579" spans="1:14" s="80" customFormat="1">
      <c r="A579" s="55"/>
      <c r="B579" s="56"/>
      <c r="C579" s="55"/>
      <c r="D579" s="56"/>
      <c r="E579" s="56"/>
      <c r="F579" s="56"/>
      <c r="G579" s="56"/>
      <c r="H579" s="58"/>
      <c r="I579" s="58"/>
      <c r="J579" s="68"/>
      <c r="L579" s="58"/>
      <c r="M579" s="56"/>
      <c r="N579" s="77"/>
    </row>
    <row r="580" spans="1:14" s="80" customFormat="1">
      <c r="A580" s="55"/>
      <c r="B580" s="56"/>
      <c r="C580" s="55"/>
      <c r="D580" s="56"/>
      <c r="E580" s="56"/>
      <c r="F580" s="56"/>
      <c r="G580" s="56"/>
      <c r="H580" s="58"/>
      <c r="I580" s="58"/>
      <c r="J580" s="68"/>
      <c r="L580" s="58"/>
      <c r="M580" s="56"/>
      <c r="N580" s="77"/>
    </row>
    <row r="581" spans="1:14" s="80" customFormat="1">
      <c r="A581" s="55"/>
      <c r="B581" s="56"/>
      <c r="C581" s="55"/>
      <c r="D581" s="56"/>
      <c r="E581" s="56"/>
      <c r="F581" s="56"/>
      <c r="G581" s="56"/>
      <c r="H581" s="58"/>
      <c r="I581" s="58"/>
      <c r="J581" s="68"/>
      <c r="L581" s="58"/>
      <c r="M581" s="56"/>
      <c r="N581" s="77"/>
    </row>
    <row r="582" spans="1:14" s="80" customFormat="1">
      <c r="A582" s="55"/>
      <c r="B582" s="56"/>
      <c r="C582" s="55"/>
      <c r="D582" s="56"/>
      <c r="E582" s="56"/>
      <c r="F582" s="56"/>
      <c r="G582" s="56"/>
      <c r="H582" s="58"/>
      <c r="I582" s="58"/>
      <c r="J582" s="68"/>
      <c r="L582" s="58"/>
      <c r="M582" s="56"/>
      <c r="N582" s="77"/>
    </row>
    <row r="583" spans="1:14" s="80" customFormat="1">
      <c r="A583" s="55"/>
      <c r="B583" s="56"/>
      <c r="C583" s="55"/>
      <c r="D583" s="56"/>
      <c r="E583" s="56"/>
      <c r="F583" s="56"/>
      <c r="G583" s="56"/>
      <c r="H583" s="58"/>
      <c r="I583" s="58"/>
      <c r="J583" s="68"/>
      <c r="L583" s="58"/>
      <c r="M583" s="56"/>
      <c r="N583" s="77"/>
    </row>
    <row r="584" spans="1:14" s="80" customFormat="1">
      <c r="A584" s="55"/>
      <c r="B584" s="56"/>
      <c r="C584" s="55"/>
      <c r="D584" s="56"/>
      <c r="E584" s="56"/>
      <c r="F584" s="56"/>
      <c r="G584" s="56"/>
      <c r="H584" s="58"/>
      <c r="I584" s="58"/>
      <c r="J584" s="68"/>
      <c r="L584" s="58"/>
      <c r="M584" s="56"/>
      <c r="N584" s="77"/>
    </row>
    <row r="585" spans="1:14" s="80" customFormat="1">
      <c r="A585" s="55"/>
      <c r="B585" s="56"/>
      <c r="C585" s="55"/>
      <c r="D585" s="56"/>
      <c r="E585" s="56"/>
      <c r="F585" s="56"/>
      <c r="G585" s="56"/>
      <c r="H585" s="58"/>
      <c r="I585" s="58"/>
      <c r="J585" s="68"/>
      <c r="L585" s="58"/>
      <c r="M585" s="56"/>
      <c r="N585" s="77"/>
    </row>
    <row r="586" spans="1:14" s="80" customFormat="1">
      <c r="A586" s="55"/>
      <c r="B586" s="56"/>
      <c r="C586" s="55"/>
      <c r="D586" s="56"/>
      <c r="E586" s="56"/>
      <c r="F586" s="56"/>
      <c r="G586" s="56"/>
      <c r="H586" s="58"/>
      <c r="I586" s="58"/>
      <c r="J586" s="68"/>
      <c r="L586" s="58"/>
      <c r="M586" s="56"/>
      <c r="N586" s="77"/>
    </row>
    <row r="587" spans="1:14" s="80" customFormat="1">
      <c r="A587" s="55"/>
      <c r="B587" s="56"/>
      <c r="C587" s="55"/>
      <c r="D587" s="56"/>
      <c r="E587" s="56"/>
      <c r="F587" s="56"/>
      <c r="G587" s="56"/>
      <c r="H587" s="58"/>
      <c r="I587" s="58"/>
      <c r="J587" s="68"/>
      <c r="L587" s="58"/>
      <c r="M587" s="56"/>
      <c r="N587" s="77"/>
    </row>
    <row r="588" spans="1:14" s="80" customFormat="1">
      <c r="A588" s="55"/>
      <c r="B588" s="56"/>
      <c r="C588" s="55"/>
      <c r="D588" s="56"/>
      <c r="E588" s="56"/>
      <c r="F588" s="56"/>
      <c r="G588" s="56"/>
      <c r="H588" s="58"/>
      <c r="I588" s="58"/>
      <c r="J588" s="68"/>
      <c r="L588" s="58"/>
      <c r="M588" s="56"/>
      <c r="N588" s="77"/>
    </row>
    <row r="589" spans="1:14" s="80" customFormat="1">
      <c r="A589" s="55"/>
      <c r="B589" s="56"/>
      <c r="C589" s="55"/>
      <c r="D589" s="56"/>
      <c r="E589" s="56"/>
      <c r="F589" s="56"/>
      <c r="G589" s="56"/>
      <c r="H589" s="58"/>
      <c r="I589" s="58"/>
      <c r="J589" s="68"/>
      <c r="L589" s="58"/>
      <c r="M589" s="56"/>
      <c r="N589" s="77"/>
    </row>
    <row r="590" spans="1:14" s="80" customFormat="1">
      <c r="A590" s="55"/>
      <c r="B590" s="56"/>
      <c r="C590" s="55"/>
      <c r="D590" s="56"/>
      <c r="E590" s="56"/>
      <c r="F590" s="56"/>
      <c r="G590" s="56"/>
      <c r="H590" s="58"/>
      <c r="I590" s="58"/>
      <c r="J590" s="68"/>
      <c r="L590" s="58"/>
      <c r="M590" s="56"/>
      <c r="N590" s="77"/>
    </row>
    <row r="591" spans="1:14" s="80" customFormat="1">
      <c r="A591" s="55"/>
      <c r="B591" s="56"/>
      <c r="C591" s="55"/>
      <c r="D591" s="56"/>
      <c r="E591" s="56"/>
      <c r="F591" s="56"/>
      <c r="G591" s="56"/>
      <c r="H591" s="58"/>
      <c r="I591" s="58"/>
      <c r="J591" s="68"/>
      <c r="L591" s="58"/>
      <c r="M591" s="56"/>
      <c r="N591" s="77"/>
    </row>
    <row r="592" spans="1:14" s="80" customFormat="1">
      <c r="A592" s="55"/>
      <c r="B592" s="56"/>
      <c r="C592" s="55"/>
      <c r="D592" s="56"/>
      <c r="E592" s="56"/>
      <c r="F592" s="56"/>
      <c r="G592" s="56"/>
      <c r="H592" s="58"/>
      <c r="I592" s="58"/>
      <c r="J592" s="68"/>
      <c r="L592" s="58"/>
      <c r="M592" s="56"/>
      <c r="N592" s="77"/>
    </row>
    <row r="593" spans="1:14" s="80" customFormat="1">
      <c r="A593" s="55"/>
      <c r="B593" s="56"/>
      <c r="C593" s="55"/>
      <c r="D593" s="56"/>
      <c r="E593" s="56"/>
      <c r="F593" s="56"/>
      <c r="G593" s="56"/>
      <c r="H593" s="58"/>
      <c r="I593" s="58"/>
      <c r="J593" s="68"/>
      <c r="L593" s="58"/>
      <c r="M593" s="56"/>
      <c r="N593" s="77"/>
    </row>
    <row r="594" spans="1:14" s="80" customFormat="1">
      <c r="A594" s="55"/>
      <c r="B594" s="56"/>
      <c r="C594" s="55"/>
      <c r="D594" s="56"/>
      <c r="E594" s="56"/>
      <c r="F594" s="56"/>
      <c r="G594" s="56"/>
      <c r="H594" s="58"/>
      <c r="I594" s="58"/>
      <c r="J594" s="68"/>
      <c r="L594" s="58"/>
      <c r="M594" s="56"/>
      <c r="N594" s="77"/>
    </row>
    <row r="595" spans="1:14" s="80" customFormat="1">
      <c r="A595" s="55"/>
      <c r="B595" s="56"/>
      <c r="C595" s="55"/>
      <c r="D595" s="56"/>
      <c r="E595" s="56"/>
      <c r="F595" s="56"/>
      <c r="G595" s="56"/>
      <c r="H595" s="58"/>
      <c r="I595" s="58"/>
      <c r="J595" s="68"/>
      <c r="L595" s="58"/>
      <c r="M595" s="56"/>
      <c r="N595" s="77"/>
    </row>
    <row r="596" spans="1:14" s="80" customFormat="1">
      <c r="A596" s="55"/>
      <c r="B596" s="56"/>
      <c r="C596" s="55"/>
      <c r="D596" s="56"/>
      <c r="E596" s="56"/>
      <c r="F596" s="56"/>
      <c r="G596" s="56"/>
      <c r="H596" s="58"/>
      <c r="I596" s="58"/>
      <c r="J596" s="68"/>
      <c r="L596" s="58"/>
      <c r="M596" s="56"/>
      <c r="N596" s="77"/>
    </row>
    <row r="597" spans="1:14" s="80" customFormat="1">
      <c r="A597" s="55"/>
      <c r="B597" s="56"/>
      <c r="C597" s="55"/>
      <c r="D597" s="56"/>
      <c r="E597" s="56"/>
      <c r="F597" s="56"/>
      <c r="G597" s="56"/>
      <c r="H597" s="58"/>
      <c r="I597" s="58"/>
      <c r="J597" s="68"/>
      <c r="L597" s="58"/>
      <c r="M597" s="56"/>
      <c r="N597" s="77"/>
    </row>
    <row r="598" spans="1:14" s="80" customFormat="1">
      <c r="A598" s="55"/>
      <c r="B598" s="56"/>
      <c r="C598" s="55"/>
      <c r="D598" s="56"/>
      <c r="E598" s="56"/>
      <c r="F598" s="56"/>
      <c r="G598" s="56"/>
      <c r="H598" s="58"/>
      <c r="I598" s="58"/>
      <c r="J598" s="68"/>
      <c r="L598" s="58"/>
      <c r="M598" s="56"/>
      <c r="N598" s="77"/>
    </row>
    <row r="599" spans="1:14" s="80" customFormat="1">
      <c r="A599" s="55"/>
      <c r="B599" s="56"/>
      <c r="C599" s="55"/>
      <c r="D599" s="56"/>
      <c r="E599" s="56"/>
      <c r="F599" s="56"/>
      <c r="G599" s="56"/>
      <c r="H599" s="58"/>
      <c r="I599" s="58"/>
      <c r="J599" s="68"/>
      <c r="L599" s="58"/>
      <c r="M599" s="56"/>
      <c r="N599" s="77"/>
    </row>
    <row r="600" spans="1:14" s="80" customFormat="1">
      <c r="A600" s="55"/>
      <c r="B600" s="56"/>
      <c r="C600" s="55"/>
      <c r="D600" s="56"/>
      <c r="E600" s="56"/>
      <c r="F600" s="56"/>
      <c r="G600" s="56"/>
      <c r="H600" s="58"/>
      <c r="I600" s="58"/>
      <c r="J600" s="68"/>
      <c r="L600" s="58"/>
      <c r="M600" s="56"/>
      <c r="N600" s="77"/>
    </row>
    <row r="601" spans="1:14" s="80" customFormat="1">
      <c r="A601" s="55"/>
      <c r="B601" s="56"/>
      <c r="C601" s="55"/>
      <c r="D601" s="56"/>
      <c r="E601" s="56"/>
      <c r="F601" s="56"/>
      <c r="G601" s="56"/>
      <c r="H601" s="58"/>
      <c r="I601" s="58"/>
      <c r="J601" s="68"/>
      <c r="L601" s="58"/>
      <c r="M601" s="56"/>
      <c r="N601" s="77"/>
    </row>
    <row r="602" spans="1:14" s="80" customFormat="1">
      <c r="A602" s="55"/>
      <c r="B602" s="56"/>
      <c r="C602" s="55"/>
      <c r="D602" s="56"/>
      <c r="E602" s="56"/>
      <c r="F602" s="56"/>
      <c r="G602" s="56"/>
      <c r="H602" s="58"/>
      <c r="I602" s="58"/>
      <c r="J602" s="68"/>
      <c r="L602" s="58"/>
      <c r="M602" s="56"/>
      <c r="N602" s="77"/>
    </row>
    <row r="603" spans="1:14" s="80" customFormat="1">
      <c r="A603" s="55"/>
      <c r="B603" s="56"/>
      <c r="C603" s="55"/>
      <c r="D603" s="56"/>
      <c r="E603" s="56"/>
      <c r="F603" s="56"/>
      <c r="G603" s="56"/>
      <c r="H603" s="58"/>
      <c r="I603" s="58"/>
      <c r="J603" s="68"/>
      <c r="L603" s="58"/>
      <c r="M603" s="56"/>
      <c r="N603" s="77"/>
    </row>
    <row r="604" spans="1:14" s="80" customFormat="1">
      <c r="A604" s="55"/>
      <c r="B604" s="56"/>
      <c r="C604" s="55"/>
      <c r="D604" s="56"/>
      <c r="E604" s="56"/>
      <c r="F604" s="56"/>
      <c r="G604" s="56"/>
      <c r="H604" s="58"/>
      <c r="I604" s="58"/>
      <c r="J604" s="68"/>
      <c r="L604" s="58"/>
      <c r="M604" s="56"/>
      <c r="N604" s="77"/>
    </row>
    <row r="605" spans="1:14" s="80" customFormat="1">
      <c r="A605" s="55"/>
      <c r="B605" s="56"/>
      <c r="C605" s="55"/>
      <c r="D605" s="56"/>
      <c r="E605" s="56"/>
      <c r="F605" s="56"/>
      <c r="G605" s="56"/>
      <c r="H605" s="58"/>
      <c r="I605" s="58"/>
      <c r="J605" s="68"/>
      <c r="L605" s="58"/>
      <c r="M605" s="56"/>
      <c r="N605" s="77"/>
    </row>
    <row r="606" spans="1:14" s="80" customFormat="1">
      <c r="A606" s="55"/>
      <c r="B606" s="56"/>
      <c r="C606" s="55"/>
      <c r="D606" s="56"/>
      <c r="E606" s="56"/>
      <c r="F606" s="56"/>
      <c r="G606" s="56"/>
      <c r="H606" s="58"/>
      <c r="I606" s="58"/>
      <c r="J606" s="68"/>
      <c r="L606" s="58"/>
      <c r="M606" s="56"/>
      <c r="N606" s="77"/>
    </row>
    <row r="607" spans="1:14" s="80" customFormat="1">
      <c r="A607" s="55"/>
      <c r="B607" s="56"/>
      <c r="C607" s="55"/>
      <c r="D607" s="56"/>
      <c r="E607" s="56"/>
      <c r="F607" s="56"/>
      <c r="G607" s="56"/>
      <c r="H607" s="58"/>
      <c r="I607" s="58"/>
      <c r="J607" s="68"/>
      <c r="L607" s="58"/>
      <c r="M607" s="56"/>
      <c r="N607" s="77"/>
    </row>
    <row r="608" spans="1:14" s="80" customFormat="1">
      <c r="A608" s="55"/>
      <c r="B608" s="56"/>
      <c r="C608" s="55"/>
      <c r="D608" s="56"/>
      <c r="E608" s="56"/>
      <c r="F608" s="56"/>
      <c r="G608" s="56"/>
      <c r="H608" s="58"/>
      <c r="I608" s="58"/>
      <c r="J608" s="68"/>
      <c r="L608" s="58"/>
      <c r="M608" s="56"/>
      <c r="N608" s="77"/>
    </row>
    <row r="609" spans="1:14" s="80" customFormat="1">
      <c r="A609" s="55"/>
      <c r="B609" s="56"/>
      <c r="C609" s="55"/>
      <c r="D609" s="56"/>
      <c r="E609" s="56"/>
      <c r="F609" s="56"/>
      <c r="G609" s="56"/>
      <c r="H609" s="58"/>
      <c r="I609" s="58"/>
      <c r="J609" s="68"/>
      <c r="L609" s="58"/>
      <c r="M609" s="56"/>
      <c r="N609" s="77"/>
    </row>
    <row r="610" spans="1:14" s="80" customFormat="1">
      <c r="A610" s="55"/>
      <c r="B610" s="56"/>
      <c r="C610" s="55"/>
      <c r="D610" s="56"/>
      <c r="E610" s="56"/>
      <c r="F610" s="56"/>
      <c r="G610" s="56"/>
      <c r="H610" s="58"/>
      <c r="I610" s="58"/>
      <c r="J610" s="68"/>
      <c r="L610" s="58"/>
      <c r="M610" s="56"/>
      <c r="N610" s="77"/>
    </row>
    <row r="611" spans="1:14" s="80" customFormat="1">
      <c r="A611" s="55"/>
      <c r="B611" s="56"/>
      <c r="C611" s="55"/>
      <c r="D611" s="56"/>
      <c r="E611" s="56"/>
      <c r="F611" s="56"/>
      <c r="G611" s="56"/>
      <c r="H611" s="58"/>
      <c r="I611" s="58"/>
      <c r="J611" s="68"/>
      <c r="L611" s="58"/>
      <c r="M611" s="56"/>
      <c r="N611" s="77"/>
    </row>
    <row r="612" spans="1:14" s="80" customFormat="1">
      <c r="A612" s="55"/>
      <c r="B612" s="56"/>
      <c r="C612" s="55"/>
      <c r="D612" s="56"/>
      <c r="E612" s="56"/>
      <c r="F612" s="56"/>
      <c r="G612" s="56"/>
      <c r="H612" s="58"/>
      <c r="I612" s="58"/>
      <c r="J612" s="68"/>
      <c r="L612" s="58"/>
      <c r="M612" s="56"/>
      <c r="N612" s="77"/>
    </row>
    <row r="613" spans="1:14" s="80" customFormat="1">
      <c r="A613" s="55"/>
      <c r="B613" s="56"/>
      <c r="C613" s="55"/>
      <c r="D613" s="56"/>
      <c r="E613" s="56"/>
      <c r="F613" s="56"/>
      <c r="G613" s="56"/>
      <c r="H613" s="58"/>
      <c r="I613" s="58"/>
      <c r="J613" s="68"/>
      <c r="L613" s="58"/>
      <c r="M613" s="56"/>
      <c r="N613" s="77"/>
    </row>
    <row r="614" spans="1:14" s="80" customFormat="1">
      <c r="A614" s="55"/>
      <c r="B614" s="56"/>
      <c r="C614" s="55"/>
      <c r="D614" s="56"/>
      <c r="E614" s="56"/>
      <c r="F614" s="56"/>
      <c r="G614" s="56"/>
      <c r="H614" s="58"/>
      <c r="I614" s="58"/>
      <c r="J614" s="68"/>
      <c r="L614" s="58"/>
      <c r="M614" s="56"/>
      <c r="N614" s="77"/>
    </row>
    <row r="615" spans="1:14" s="80" customFormat="1">
      <c r="A615" s="55"/>
      <c r="B615" s="56"/>
      <c r="C615" s="55"/>
      <c r="D615" s="56"/>
      <c r="E615" s="56"/>
      <c r="F615" s="56"/>
      <c r="G615" s="56"/>
      <c r="H615" s="58"/>
      <c r="I615" s="58"/>
      <c r="J615" s="68"/>
      <c r="L615" s="58"/>
      <c r="M615" s="56"/>
      <c r="N615" s="77"/>
    </row>
    <row r="616" spans="1:14" s="80" customFormat="1">
      <c r="A616" s="55"/>
      <c r="B616" s="56"/>
      <c r="C616" s="55"/>
      <c r="D616" s="56"/>
      <c r="E616" s="56"/>
      <c r="F616" s="56"/>
      <c r="G616" s="56"/>
      <c r="H616" s="58"/>
      <c r="I616" s="58"/>
      <c r="J616" s="68"/>
      <c r="L616" s="58"/>
      <c r="M616" s="56"/>
      <c r="N616" s="77"/>
    </row>
    <row r="617" spans="1:14" s="80" customFormat="1">
      <c r="A617" s="55"/>
      <c r="B617" s="56"/>
      <c r="C617" s="55"/>
      <c r="D617" s="56"/>
      <c r="E617" s="56"/>
      <c r="F617" s="56"/>
      <c r="G617" s="56"/>
      <c r="H617" s="58"/>
      <c r="I617" s="58"/>
      <c r="J617" s="68"/>
      <c r="L617" s="58"/>
      <c r="M617" s="56"/>
      <c r="N617" s="77"/>
    </row>
    <row r="618" spans="1:14" s="80" customFormat="1">
      <c r="A618" s="55"/>
      <c r="B618" s="56"/>
      <c r="C618" s="55"/>
      <c r="D618" s="56"/>
      <c r="E618" s="56"/>
      <c r="F618" s="56"/>
      <c r="G618" s="56"/>
      <c r="H618" s="58"/>
      <c r="I618" s="58"/>
      <c r="J618" s="68"/>
      <c r="L618" s="58"/>
      <c r="M618" s="56"/>
      <c r="N618" s="77"/>
    </row>
    <row r="619" spans="1:14" s="80" customFormat="1">
      <c r="A619" s="55"/>
      <c r="B619" s="56"/>
      <c r="C619" s="55"/>
      <c r="D619" s="56"/>
      <c r="E619" s="56"/>
      <c r="F619" s="56"/>
      <c r="G619" s="56"/>
      <c r="H619" s="58"/>
      <c r="I619" s="58"/>
      <c r="J619" s="68"/>
      <c r="L619" s="58"/>
      <c r="M619" s="56"/>
      <c r="N619" s="77"/>
    </row>
    <row r="620" spans="1:14" s="80" customFormat="1">
      <c r="A620" s="55"/>
      <c r="B620" s="56"/>
      <c r="C620" s="55"/>
      <c r="D620" s="56"/>
      <c r="E620" s="56"/>
      <c r="F620" s="56"/>
      <c r="G620" s="56"/>
      <c r="H620" s="58"/>
      <c r="I620" s="58"/>
      <c r="J620" s="68"/>
      <c r="L620" s="58"/>
      <c r="M620" s="56"/>
      <c r="N620" s="77"/>
    </row>
    <row r="621" spans="1:14" s="80" customFormat="1">
      <c r="A621" s="55"/>
      <c r="B621" s="56"/>
      <c r="C621" s="55"/>
      <c r="D621" s="56"/>
      <c r="E621" s="56"/>
      <c r="F621" s="56"/>
      <c r="G621" s="56"/>
      <c r="H621" s="58"/>
      <c r="I621" s="58"/>
      <c r="J621" s="68"/>
      <c r="L621" s="58"/>
      <c r="M621" s="56"/>
      <c r="N621" s="77"/>
    </row>
    <row r="622" spans="1:14" s="80" customFormat="1">
      <c r="A622" s="55"/>
      <c r="B622" s="56"/>
      <c r="C622" s="55"/>
      <c r="D622" s="56"/>
      <c r="E622" s="56"/>
      <c r="F622" s="56"/>
      <c r="G622" s="56"/>
      <c r="H622" s="58"/>
      <c r="I622" s="58"/>
      <c r="J622" s="68"/>
      <c r="L622" s="58"/>
      <c r="M622" s="56"/>
      <c r="N622" s="77"/>
    </row>
    <row r="623" spans="1:14" s="80" customFormat="1">
      <c r="A623" s="55"/>
      <c r="B623" s="56"/>
      <c r="C623" s="55"/>
      <c r="D623" s="56"/>
      <c r="E623" s="56"/>
      <c r="F623" s="56"/>
      <c r="G623" s="56"/>
      <c r="H623" s="58"/>
      <c r="I623" s="58"/>
      <c r="J623" s="68"/>
      <c r="L623" s="58"/>
      <c r="M623" s="56"/>
      <c r="N623" s="77"/>
    </row>
    <row r="624" spans="1:14" s="80" customFormat="1">
      <c r="A624" s="55"/>
      <c r="B624" s="56"/>
      <c r="C624" s="55"/>
      <c r="D624" s="56"/>
      <c r="E624" s="56"/>
      <c r="F624" s="56"/>
      <c r="G624" s="56"/>
      <c r="H624" s="58"/>
      <c r="I624" s="58"/>
      <c r="J624" s="68"/>
      <c r="L624" s="58"/>
      <c r="M624" s="56"/>
      <c r="N624" s="77"/>
    </row>
    <row r="625" spans="1:14" s="80" customFormat="1">
      <c r="A625" s="55"/>
      <c r="B625" s="56"/>
      <c r="C625" s="55"/>
      <c r="D625" s="56"/>
      <c r="E625" s="56"/>
      <c r="F625" s="56"/>
      <c r="G625" s="56"/>
      <c r="H625" s="58"/>
      <c r="I625" s="58"/>
      <c r="J625" s="68"/>
      <c r="L625" s="58"/>
      <c r="M625" s="56"/>
      <c r="N625" s="77"/>
    </row>
    <row r="626" spans="1:14" s="80" customFormat="1">
      <c r="A626" s="55"/>
      <c r="B626" s="56"/>
      <c r="C626" s="55"/>
      <c r="D626" s="56"/>
      <c r="E626" s="56"/>
      <c r="F626" s="56"/>
      <c r="G626" s="56"/>
      <c r="H626" s="58"/>
      <c r="I626" s="58"/>
      <c r="J626" s="68"/>
      <c r="L626" s="58"/>
      <c r="M626" s="56"/>
      <c r="N626" s="77"/>
    </row>
    <row r="627" spans="1:14" s="80" customFormat="1">
      <c r="A627" s="55"/>
      <c r="B627" s="56"/>
      <c r="C627" s="55"/>
      <c r="D627" s="56"/>
      <c r="E627" s="56"/>
      <c r="F627" s="56"/>
      <c r="G627" s="56"/>
      <c r="H627" s="58"/>
      <c r="I627" s="58"/>
      <c r="J627" s="68"/>
      <c r="L627" s="58"/>
      <c r="M627" s="56"/>
      <c r="N627" s="77"/>
    </row>
    <row r="628" spans="1:14" s="80" customFormat="1">
      <c r="A628" s="55"/>
      <c r="B628" s="56"/>
      <c r="C628" s="55"/>
      <c r="D628" s="56"/>
      <c r="E628" s="56"/>
      <c r="F628" s="56"/>
      <c r="G628" s="56"/>
      <c r="H628" s="58"/>
      <c r="I628" s="58"/>
      <c r="J628" s="68"/>
      <c r="L628" s="58"/>
      <c r="M628" s="56"/>
      <c r="N628" s="77"/>
    </row>
    <row r="629" spans="1:14" s="80" customFormat="1">
      <c r="A629" s="55"/>
      <c r="B629" s="56"/>
      <c r="C629" s="55"/>
      <c r="D629" s="56"/>
      <c r="E629" s="56"/>
      <c r="F629" s="56"/>
      <c r="G629" s="56"/>
      <c r="H629" s="58"/>
      <c r="I629" s="58"/>
      <c r="J629" s="68"/>
      <c r="L629" s="58"/>
      <c r="M629" s="56"/>
      <c r="N629" s="77"/>
    </row>
    <row r="630" spans="1:14" s="80" customFormat="1">
      <c r="A630" s="55"/>
      <c r="B630" s="56"/>
      <c r="C630" s="55"/>
      <c r="D630" s="56"/>
      <c r="E630" s="56"/>
      <c r="F630" s="56"/>
      <c r="G630" s="56"/>
      <c r="H630" s="58"/>
      <c r="I630" s="58"/>
      <c r="J630" s="68"/>
      <c r="L630" s="58"/>
      <c r="M630" s="56"/>
      <c r="N630" s="77"/>
    </row>
    <row r="631" spans="1:14" s="80" customFormat="1">
      <c r="A631" s="55"/>
      <c r="B631" s="56"/>
      <c r="C631" s="55"/>
      <c r="D631" s="56"/>
      <c r="E631" s="56"/>
      <c r="F631" s="56"/>
      <c r="G631" s="56"/>
      <c r="H631" s="58"/>
      <c r="I631" s="58"/>
      <c r="J631" s="68"/>
      <c r="L631" s="58"/>
      <c r="M631" s="56"/>
      <c r="N631" s="77"/>
    </row>
    <row r="632" spans="1:14" s="80" customFormat="1">
      <c r="A632" s="55"/>
      <c r="B632" s="56"/>
      <c r="C632" s="55"/>
      <c r="D632" s="56"/>
      <c r="E632" s="56"/>
      <c r="F632" s="56"/>
      <c r="G632" s="56"/>
      <c r="H632" s="58"/>
      <c r="I632" s="58"/>
      <c r="J632" s="68"/>
      <c r="L632" s="58"/>
      <c r="M632" s="56"/>
      <c r="N632" s="77"/>
    </row>
    <row r="633" spans="1:14" s="80" customFormat="1">
      <c r="A633" s="55"/>
      <c r="B633" s="56"/>
      <c r="C633" s="55"/>
      <c r="D633" s="56"/>
      <c r="E633" s="56"/>
      <c r="F633" s="56"/>
      <c r="G633" s="56"/>
      <c r="H633" s="58"/>
      <c r="I633" s="58"/>
      <c r="J633" s="68"/>
      <c r="L633" s="58"/>
      <c r="M633" s="56"/>
      <c r="N633" s="77"/>
    </row>
    <row r="634" spans="1:14" s="80" customFormat="1">
      <c r="A634" s="55"/>
      <c r="B634" s="56"/>
      <c r="C634" s="55"/>
      <c r="D634" s="56"/>
      <c r="E634" s="56"/>
      <c r="F634" s="56"/>
      <c r="G634" s="56"/>
      <c r="H634" s="58"/>
      <c r="I634" s="58"/>
      <c r="J634" s="68"/>
      <c r="L634" s="58"/>
      <c r="M634" s="56"/>
      <c r="N634" s="77"/>
    </row>
    <row r="635" spans="1:14" s="80" customFormat="1">
      <c r="A635" s="55"/>
      <c r="B635" s="56"/>
      <c r="C635" s="55"/>
      <c r="D635" s="56"/>
      <c r="E635" s="56"/>
      <c r="F635" s="56"/>
      <c r="G635" s="56"/>
      <c r="H635" s="58"/>
      <c r="I635" s="58"/>
      <c r="J635" s="68"/>
      <c r="L635" s="58"/>
      <c r="M635" s="56"/>
      <c r="N635" s="77"/>
    </row>
    <row r="636" spans="1:14" s="80" customFormat="1">
      <c r="A636" s="55"/>
      <c r="B636" s="56"/>
      <c r="C636" s="55"/>
      <c r="D636" s="56"/>
      <c r="E636" s="56"/>
      <c r="F636" s="56"/>
      <c r="G636" s="56"/>
      <c r="H636" s="58"/>
      <c r="I636" s="58"/>
      <c r="J636" s="68"/>
      <c r="L636" s="58"/>
      <c r="M636" s="56"/>
      <c r="N636" s="77"/>
    </row>
    <row r="637" spans="1:14" s="80" customFormat="1">
      <c r="A637" s="55"/>
      <c r="B637" s="56"/>
      <c r="C637" s="55"/>
      <c r="D637" s="56"/>
      <c r="E637" s="56"/>
      <c r="F637" s="56"/>
      <c r="G637" s="56"/>
      <c r="H637" s="58"/>
      <c r="I637" s="58"/>
      <c r="J637" s="68"/>
      <c r="L637" s="58"/>
      <c r="M637" s="56"/>
      <c r="N637" s="77"/>
    </row>
    <row r="638" spans="1:14" s="80" customFormat="1">
      <c r="A638" s="55"/>
      <c r="B638" s="56"/>
      <c r="C638" s="55"/>
      <c r="D638" s="56"/>
      <c r="E638" s="56"/>
      <c r="F638" s="56"/>
      <c r="G638" s="56"/>
      <c r="H638" s="58"/>
      <c r="I638" s="58"/>
      <c r="J638" s="68"/>
      <c r="L638" s="58"/>
      <c r="M638" s="56"/>
      <c r="N638" s="77"/>
    </row>
    <row r="639" spans="1:14" s="80" customFormat="1">
      <c r="A639" s="55"/>
      <c r="B639" s="56"/>
      <c r="C639" s="55"/>
      <c r="D639" s="56"/>
      <c r="E639" s="56"/>
      <c r="F639" s="56"/>
      <c r="G639" s="56"/>
      <c r="H639" s="58"/>
      <c r="I639" s="58"/>
      <c r="J639" s="68"/>
      <c r="L639" s="58"/>
      <c r="M639" s="56"/>
      <c r="N639" s="77"/>
    </row>
    <row r="640" spans="1:14" s="80" customFormat="1">
      <c r="A640" s="55"/>
      <c r="B640" s="56"/>
      <c r="C640" s="55"/>
      <c r="D640" s="56"/>
      <c r="E640" s="56"/>
      <c r="F640" s="56"/>
      <c r="G640" s="56"/>
      <c r="H640" s="58"/>
      <c r="I640" s="58"/>
      <c r="J640" s="68"/>
      <c r="L640" s="58"/>
      <c r="M640" s="56"/>
      <c r="N640" s="77"/>
    </row>
    <row r="641" spans="1:14" s="80" customFormat="1">
      <c r="A641" s="55"/>
      <c r="B641" s="56"/>
      <c r="C641" s="55"/>
      <c r="D641" s="56"/>
      <c r="E641" s="56"/>
      <c r="F641" s="56"/>
      <c r="G641" s="56"/>
      <c r="H641" s="58"/>
      <c r="I641" s="58"/>
      <c r="J641" s="68"/>
      <c r="L641" s="58"/>
      <c r="M641" s="56"/>
      <c r="N641" s="77"/>
    </row>
    <row r="642" spans="1:14" s="80" customFormat="1">
      <c r="A642" s="55"/>
      <c r="B642" s="56"/>
      <c r="C642" s="55"/>
      <c r="D642" s="56"/>
      <c r="E642" s="56"/>
      <c r="F642" s="56"/>
      <c r="G642" s="56"/>
      <c r="H642" s="58"/>
      <c r="I642" s="58"/>
      <c r="J642" s="68"/>
      <c r="L642" s="58"/>
      <c r="M642" s="56"/>
      <c r="N642" s="77"/>
    </row>
    <row r="643" spans="1:14" s="80" customFormat="1">
      <c r="A643" s="55"/>
      <c r="B643" s="56"/>
      <c r="C643" s="55"/>
      <c r="D643" s="56"/>
      <c r="E643" s="56"/>
      <c r="F643" s="56"/>
      <c r="G643" s="56"/>
      <c r="H643" s="58"/>
      <c r="I643" s="58"/>
      <c r="J643" s="68"/>
      <c r="L643" s="58"/>
      <c r="M643" s="56"/>
      <c r="N643" s="77"/>
    </row>
    <row r="644" spans="1:14" s="80" customFormat="1">
      <c r="A644" s="55"/>
      <c r="B644" s="56"/>
      <c r="C644" s="55"/>
      <c r="D644" s="56"/>
      <c r="E644" s="56"/>
      <c r="F644" s="56"/>
      <c r="G644" s="56"/>
      <c r="H644" s="58"/>
      <c r="I644" s="58"/>
      <c r="J644" s="68"/>
      <c r="L644" s="58"/>
      <c r="M644" s="56"/>
      <c r="N644" s="77"/>
    </row>
    <row r="645" spans="1:14" s="80" customFormat="1">
      <c r="A645" s="55"/>
      <c r="B645" s="56"/>
      <c r="C645" s="55"/>
      <c r="D645" s="56"/>
      <c r="E645" s="56"/>
      <c r="F645" s="56"/>
      <c r="G645" s="56"/>
      <c r="H645" s="58"/>
      <c r="I645" s="58"/>
      <c r="J645" s="68"/>
      <c r="L645" s="58"/>
      <c r="M645" s="56"/>
      <c r="N645" s="77"/>
    </row>
    <row r="646" spans="1:14" s="80" customFormat="1">
      <c r="A646" s="55"/>
      <c r="B646" s="56"/>
      <c r="C646" s="55"/>
      <c r="D646" s="56"/>
      <c r="E646" s="56"/>
      <c r="F646" s="56"/>
      <c r="G646" s="56"/>
      <c r="H646" s="58"/>
      <c r="I646" s="58"/>
      <c r="J646" s="68"/>
      <c r="L646" s="58"/>
      <c r="M646" s="56"/>
      <c r="N646" s="77"/>
    </row>
    <row r="647" spans="1:14" s="80" customFormat="1">
      <c r="A647" s="55"/>
      <c r="B647" s="56"/>
      <c r="C647" s="55"/>
      <c r="D647" s="56"/>
      <c r="E647" s="56"/>
      <c r="F647" s="56"/>
      <c r="G647" s="56"/>
      <c r="H647" s="58"/>
      <c r="I647" s="58"/>
      <c r="J647" s="68"/>
      <c r="L647" s="58"/>
      <c r="M647" s="56"/>
      <c r="N647" s="77"/>
    </row>
    <row r="648" spans="1:14" s="80" customFormat="1">
      <c r="A648" s="55"/>
      <c r="B648" s="56"/>
      <c r="C648" s="55"/>
      <c r="D648" s="56"/>
      <c r="E648" s="56"/>
      <c r="F648" s="56"/>
      <c r="G648" s="56"/>
      <c r="H648" s="58"/>
      <c r="I648" s="58"/>
      <c r="J648" s="68"/>
      <c r="L648" s="58"/>
      <c r="M648" s="56"/>
      <c r="N648" s="77"/>
    </row>
    <row r="649" spans="1:14" s="80" customFormat="1">
      <c r="A649" s="55"/>
      <c r="B649" s="56"/>
      <c r="C649" s="55"/>
      <c r="D649" s="56"/>
      <c r="E649" s="56"/>
      <c r="F649" s="56"/>
      <c r="G649" s="56"/>
      <c r="H649" s="58"/>
      <c r="I649" s="58"/>
      <c r="J649" s="68"/>
      <c r="L649" s="58"/>
      <c r="M649" s="56"/>
      <c r="N649" s="77"/>
    </row>
    <row r="650" spans="1:14" s="80" customFormat="1">
      <c r="A650" s="55"/>
      <c r="B650" s="56"/>
      <c r="C650" s="55"/>
      <c r="D650" s="56"/>
      <c r="E650" s="56"/>
      <c r="F650" s="56"/>
      <c r="G650" s="56"/>
      <c r="H650" s="58"/>
      <c r="I650" s="58"/>
      <c r="J650" s="68"/>
      <c r="L650" s="58"/>
      <c r="M650" s="56"/>
      <c r="N650" s="77"/>
    </row>
    <row r="651" spans="1:14" s="80" customFormat="1">
      <c r="A651" s="55"/>
      <c r="B651" s="56"/>
      <c r="C651" s="55"/>
      <c r="D651" s="56"/>
      <c r="E651" s="56"/>
      <c r="F651" s="56"/>
      <c r="G651" s="56"/>
      <c r="H651" s="58"/>
      <c r="I651" s="58"/>
      <c r="J651" s="68"/>
      <c r="L651" s="58"/>
      <c r="M651" s="56"/>
      <c r="N651" s="77"/>
    </row>
    <row r="652" spans="1:14" s="80" customFormat="1">
      <c r="A652" s="55"/>
      <c r="B652" s="56"/>
      <c r="C652" s="55"/>
      <c r="D652" s="56"/>
      <c r="E652" s="56"/>
      <c r="F652" s="56"/>
      <c r="G652" s="56"/>
      <c r="H652" s="58"/>
      <c r="I652" s="58"/>
      <c r="J652" s="68"/>
      <c r="L652" s="58"/>
      <c r="M652" s="56"/>
      <c r="N652" s="77"/>
    </row>
    <row r="653" spans="1:14" s="80" customFormat="1">
      <c r="A653" s="55"/>
      <c r="B653" s="56"/>
      <c r="C653" s="55"/>
      <c r="D653" s="56"/>
      <c r="E653" s="56"/>
      <c r="F653" s="56"/>
      <c r="G653" s="56"/>
      <c r="H653" s="58"/>
      <c r="I653" s="58"/>
      <c r="J653" s="68"/>
      <c r="L653" s="58"/>
      <c r="M653" s="56"/>
      <c r="N653" s="77"/>
    </row>
    <row r="654" spans="1:14" s="80" customFormat="1">
      <c r="A654" s="55"/>
      <c r="B654" s="56"/>
      <c r="C654" s="55"/>
      <c r="D654" s="56"/>
      <c r="E654" s="56"/>
      <c r="F654" s="56"/>
      <c r="G654" s="56"/>
      <c r="H654" s="58"/>
      <c r="I654" s="58"/>
      <c r="J654" s="68"/>
      <c r="L654" s="58"/>
      <c r="M654" s="56"/>
      <c r="N654" s="77"/>
    </row>
    <row r="655" spans="1:14" s="80" customFormat="1">
      <c r="A655" s="55"/>
      <c r="B655" s="56"/>
      <c r="C655" s="55"/>
      <c r="D655" s="56"/>
      <c r="E655" s="56"/>
      <c r="F655" s="56"/>
      <c r="G655" s="56"/>
      <c r="H655" s="58"/>
      <c r="I655" s="58"/>
      <c r="J655" s="68"/>
      <c r="L655" s="58"/>
      <c r="M655" s="56"/>
      <c r="N655" s="77"/>
    </row>
    <row r="656" spans="1:14" s="80" customFormat="1">
      <c r="A656" s="55"/>
      <c r="B656" s="56"/>
      <c r="C656" s="55"/>
      <c r="D656" s="56"/>
      <c r="E656" s="56"/>
      <c r="F656" s="56"/>
      <c r="G656" s="56"/>
      <c r="H656" s="58"/>
      <c r="I656" s="58"/>
      <c r="J656" s="68"/>
      <c r="L656" s="58"/>
      <c r="M656" s="56"/>
      <c r="N656" s="77"/>
    </row>
    <row r="657" spans="1:14" s="80" customFormat="1">
      <c r="A657" s="55"/>
      <c r="B657" s="56"/>
      <c r="C657" s="55"/>
      <c r="D657" s="56"/>
      <c r="E657" s="56"/>
      <c r="F657" s="56"/>
      <c r="G657" s="56"/>
      <c r="H657" s="58"/>
      <c r="I657" s="58"/>
      <c r="J657" s="68"/>
      <c r="L657" s="58"/>
      <c r="M657" s="56"/>
      <c r="N657" s="77"/>
    </row>
    <row r="658" spans="1:14" s="80" customFormat="1">
      <c r="A658" s="55"/>
      <c r="B658" s="56"/>
      <c r="C658" s="55"/>
      <c r="D658" s="56"/>
      <c r="E658" s="56"/>
      <c r="F658" s="56"/>
      <c r="G658" s="56"/>
      <c r="H658" s="58"/>
      <c r="I658" s="58"/>
      <c r="J658" s="68"/>
      <c r="L658" s="58"/>
      <c r="M658" s="56"/>
      <c r="N658" s="77"/>
    </row>
    <row r="659" spans="1:14" s="80" customFormat="1">
      <c r="A659" s="55"/>
      <c r="B659" s="56"/>
      <c r="C659" s="55"/>
      <c r="D659" s="56"/>
      <c r="E659" s="56"/>
      <c r="F659" s="56"/>
      <c r="G659" s="56"/>
      <c r="H659" s="58"/>
      <c r="I659" s="58"/>
      <c r="J659" s="68"/>
      <c r="L659" s="58"/>
      <c r="M659" s="56"/>
      <c r="N659" s="77"/>
    </row>
    <row r="660" spans="1:14" s="80" customFormat="1">
      <c r="A660" s="55"/>
      <c r="B660" s="56"/>
      <c r="C660" s="55"/>
      <c r="D660" s="56"/>
      <c r="E660" s="56"/>
      <c r="F660" s="56"/>
      <c r="G660" s="56"/>
      <c r="H660" s="58"/>
      <c r="I660" s="58"/>
      <c r="J660" s="68"/>
      <c r="L660" s="58"/>
      <c r="M660" s="56"/>
      <c r="N660" s="77"/>
    </row>
    <row r="661" spans="1:14" s="80" customFormat="1">
      <c r="A661" s="55"/>
      <c r="B661" s="56"/>
      <c r="C661" s="55"/>
      <c r="D661" s="56"/>
      <c r="E661" s="56"/>
      <c r="F661" s="56"/>
      <c r="G661" s="56"/>
      <c r="H661" s="58"/>
      <c r="I661" s="58"/>
      <c r="J661" s="68"/>
      <c r="L661" s="58"/>
      <c r="M661" s="56"/>
      <c r="N661" s="77"/>
    </row>
    <row r="662" spans="1:14" s="80" customFormat="1">
      <c r="A662" s="55"/>
      <c r="B662" s="56"/>
      <c r="C662" s="55"/>
      <c r="D662" s="56"/>
      <c r="E662" s="56"/>
      <c r="F662" s="56"/>
      <c r="G662" s="56"/>
      <c r="H662" s="58"/>
      <c r="I662" s="58"/>
      <c r="J662" s="68"/>
      <c r="L662" s="58"/>
      <c r="M662" s="56"/>
      <c r="N662" s="77"/>
    </row>
    <row r="663" spans="1:14" s="80" customFormat="1">
      <c r="A663" s="55"/>
      <c r="B663" s="56"/>
      <c r="C663" s="55"/>
      <c r="D663" s="56"/>
      <c r="E663" s="56"/>
      <c r="F663" s="56"/>
      <c r="G663" s="56"/>
      <c r="H663" s="58"/>
      <c r="I663" s="58"/>
      <c r="J663" s="68"/>
      <c r="L663" s="58"/>
      <c r="M663" s="56"/>
      <c r="N663" s="77"/>
    </row>
    <row r="664" spans="1:14" s="80" customFormat="1">
      <c r="A664" s="55"/>
      <c r="B664" s="56"/>
      <c r="C664" s="55"/>
      <c r="D664" s="56"/>
      <c r="E664" s="56"/>
      <c r="F664" s="56"/>
      <c r="G664" s="56"/>
      <c r="H664" s="58"/>
      <c r="I664" s="58"/>
      <c r="J664" s="68"/>
      <c r="L664" s="58"/>
      <c r="M664" s="56"/>
      <c r="N664" s="77"/>
    </row>
    <row r="665" spans="1:14" s="80" customFormat="1">
      <c r="A665" s="55"/>
      <c r="B665" s="56"/>
      <c r="C665" s="55"/>
      <c r="D665" s="56"/>
      <c r="E665" s="56"/>
      <c r="F665" s="56"/>
      <c r="G665" s="56"/>
      <c r="H665" s="58"/>
      <c r="I665" s="58"/>
      <c r="J665" s="68"/>
      <c r="L665" s="58"/>
      <c r="M665" s="56"/>
      <c r="N665" s="77"/>
    </row>
    <row r="666" spans="1:14" s="80" customFormat="1">
      <c r="A666" s="55"/>
      <c r="B666" s="56"/>
      <c r="C666" s="55"/>
      <c r="D666" s="56"/>
      <c r="E666" s="56"/>
      <c r="F666" s="56"/>
      <c r="G666" s="56"/>
      <c r="H666" s="58"/>
      <c r="I666" s="58"/>
      <c r="J666" s="68"/>
      <c r="L666" s="58"/>
      <c r="M666" s="56"/>
      <c r="N666" s="77"/>
    </row>
    <row r="667" spans="1:14" s="80" customFormat="1">
      <c r="A667" s="55"/>
      <c r="B667" s="56"/>
      <c r="C667" s="55"/>
      <c r="D667" s="56"/>
      <c r="E667" s="56"/>
      <c r="F667" s="56"/>
      <c r="G667" s="56"/>
      <c r="H667" s="58"/>
      <c r="I667" s="58"/>
      <c r="J667" s="68"/>
      <c r="L667" s="58"/>
      <c r="M667" s="56"/>
      <c r="N667" s="77"/>
    </row>
    <row r="668" spans="1:14" s="80" customFormat="1">
      <c r="A668" s="55"/>
      <c r="B668" s="56"/>
      <c r="C668" s="55"/>
      <c r="D668" s="56"/>
      <c r="E668" s="56"/>
      <c r="F668" s="56"/>
      <c r="G668" s="56"/>
      <c r="H668" s="58"/>
      <c r="I668" s="58"/>
      <c r="J668" s="68"/>
      <c r="L668" s="58"/>
      <c r="M668" s="56"/>
      <c r="N668" s="77"/>
    </row>
    <row r="669" spans="1:14" s="80" customFormat="1">
      <c r="A669" s="55"/>
      <c r="B669" s="56"/>
      <c r="C669" s="55"/>
      <c r="D669" s="56"/>
      <c r="E669" s="56"/>
      <c r="F669" s="56"/>
      <c r="G669" s="56"/>
      <c r="H669" s="58"/>
      <c r="I669" s="58"/>
      <c r="J669" s="68"/>
      <c r="L669" s="58"/>
      <c r="M669" s="56"/>
      <c r="N669" s="77"/>
    </row>
    <row r="670" spans="1:14" s="80" customFormat="1">
      <c r="A670" s="55"/>
      <c r="B670" s="56"/>
      <c r="C670" s="55"/>
      <c r="D670" s="56"/>
      <c r="E670" s="56"/>
      <c r="F670" s="56"/>
      <c r="G670" s="56"/>
      <c r="H670" s="58"/>
      <c r="I670" s="58"/>
      <c r="J670" s="68"/>
      <c r="L670" s="58"/>
      <c r="M670" s="56"/>
      <c r="N670" s="77"/>
    </row>
    <row r="671" spans="1:14" s="80" customFormat="1">
      <c r="A671" s="55"/>
      <c r="B671" s="56"/>
      <c r="C671" s="55"/>
      <c r="D671" s="56"/>
      <c r="E671" s="56"/>
      <c r="F671" s="56"/>
      <c r="G671" s="56"/>
      <c r="H671" s="58"/>
      <c r="I671" s="58"/>
      <c r="J671" s="68"/>
      <c r="L671" s="58"/>
      <c r="M671" s="56"/>
      <c r="N671" s="77"/>
    </row>
    <row r="672" spans="1:14" s="80" customFormat="1">
      <c r="A672" s="55"/>
      <c r="B672" s="56"/>
      <c r="C672" s="55"/>
      <c r="D672" s="56"/>
      <c r="E672" s="56"/>
      <c r="F672" s="56"/>
      <c r="G672" s="56"/>
      <c r="H672" s="58"/>
      <c r="I672" s="58"/>
      <c r="J672" s="68"/>
      <c r="L672" s="58"/>
      <c r="M672" s="56"/>
      <c r="N672" s="77"/>
    </row>
    <row r="673" spans="1:14" s="80" customFormat="1">
      <c r="A673" s="55"/>
      <c r="B673" s="56"/>
      <c r="C673" s="55"/>
      <c r="D673" s="56"/>
      <c r="E673" s="56"/>
      <c r="F673" s="56"/>
      <c r="G673" s="56"/>
      <c r="H673" s="58"/>
      <c r="I673" s="58"/>
      <c r="J673" s="68"/>
      <c r="L673" s="58"/>
      <c r="M673" s="56"/>
      <c r="N673" s="77"/>
    </row>
    <row r="674" spans="1:14" s="80" customFormat="1">
      <c r="A674" s="55"/>
      <c r="B674" s="56"/>
      <c r="C674" s="55"/>
      <c r="D674" s="56"/>
      <c r="E674" s="56"/>
      <c r="F674" s="56"/>
      <c r="G674" s="56"/>
      <c r="H674" s="58"/>
      <c r="I674" s="58"/>
      <c r="J674" s="68"/>
      <c r="L674" s="58"/>
      <c r="M674" s="56"/>
      <c r="N674" s="77"/>
    </row>
    <row r="675" spans="1:14" s="80" customFormat="1">
      <c r="A675" s="55"/>
      <c r="B675" s="56"/>
      <c r="C675" s="55"/>
      <c r="D675" s="56"/>
      <c r="E675" s="56"/>
      <c r="F675" s="56"/>
      <c r="G675" s="56"/>
      <c r="H675" s="58"/>
      <c r="I675" s="58"/>
      <c r="J675" s="68"/>
      <c r="L675" s="58"/>
      <c r="M675" s="56"/>
      <c r="N675" s="77"/>
    </row>
    <row r="676" spans="1:14" s="80" customFormat="1">
      <c r="A676" s="55"/>
      <c r="B676" s="56"/>
      <c r="C676" s="55"/>
      <c r="D676" s="56"/>
      <c r="E676" s="56"/>
      <c r="F676" s="56"/>
      <c r="G676" s="56"/>
      <c r="H676" s="58"/>
      <c r="I676" s="58"/>
      <c r="J676" s="68"/>
      <c r="L676" s="58"/>
      <c r="M676" s="56"/>
      <c r="N676" s="77"/>
    </row>
    <row r="677" spans="1:14" s="80" customFormat="1">
      <c r="A677" s="55"/>
      <c r="B677" s="56"/>
      <c r="C677" s="55"/>
      <c r="D677" s="56"/>
      <c r="E677" s="56"/>
      <c r="F677" s="56"/>
      <c r="G677" s="56"/>
      <c r="H677" s="58"/>
      <c r="I677" s="58"/>
      <c r="J677" s="68"/>
      <c r="L677" s="58"/>
      <c r="M677" s="56"/>
      <c r="N677" s="77"/>
    </row>
    <row r="678" spans="1:14" s="80" customFormat="1">
      <c r="A678" s="55"/>
      <c r="B678" s="56"/>
      <c r="C678" s="55"/>
      <c r="D678" s="56"/>
      <c r="E678" s="56"/>
      <c r="F678" s="56"/>
      <c r="G678" s="56"/>
      <c r="H678" s="58"/>
      <c r="I678" s="58"/>
      <c r="J678" s="68"/>
      <c r="L678" s="58"/>
      <c r="M678" s="56"/>
      <c r="N678" s="77"/>
    </row>
    <row r="679" spans="1:14" s="80" customFormat="1">
      <c r="A679" s="55"/>
      <c r="B679" s="56"/>
      <c r="C679" s="55"/>
      <c r="D679" s="56"/>
      <c r="E679" s="56"/>
      <c r="F679" s="56"/>
      <c r="G679" s="56"/>
      <c r="H679" s="58"/>
      <c r="I679" s="58"/>
      <c r="J679" s="68"/>
      <c r="L679" s="58"/>
      <c r="M679" s="56"/>
      <c r="N679" s="77"/>
    </row>
    <row r="680" spans="1:14" s="80" customFormat="1">
      <c r="A680" s="55"/>
      <c r="B680" s="56"/>
      <c r="C680" s="55"/>
      <c r="D680" s="56"/>
      <c r="E680" s="56"/>
      <c r="F680" s="56"/>
      <c r="G680" s="56"/>
      <c r="H680" s="58"/>
      <c r="I680" s="58"/>
      <c r="J680" s="68"/>
      <c r="L680" s="58"/>
      <c r="M680" s="56"/>
      <c r="N680" s="77"/>
    </row>
    <row r="681" spans="1:14" s="80" customFormat="1">
      <c r="A681" s="55"/>
      <c r="B681" s="56"/>
      <c r="C681" s="55"/>
      <c r="D681" s="56"/>
      <c r="E681" s="56"/>
      <c r="F681" s="56"/>
      <c r="G681" s="56"/>
      <c r="H681" s="58"/>
      <c r="I681" s="58"/>
      <c r="J681" s="68"/>
      <c r="L681" s="58"/>
      <c r="M681" s="56"/>
      <c r="N681" s="77"/>
    </row>
    <row r="682" spans="1:14" s="80" customFormat="1">
      <c r="A682" s="55"/>
      <c r="B682" s="56"/>
      <c r="C682" s="55"/>
      <c r="D682" s="56"/>
      <c r="E682" s="56"/>
      <c r="F682" s="56"/>
      <c r="G682" s="56"/>
      <c r="H682" s="58"/>
      <c r="I682" s="58"/>
      <c r="J682" s="68"/>
      <c r="L682" s="58"/>
      <c r="M682" s="56"/>
      <c r="N682" s="77"/>
    </row>
    <row r="683" spans="1:14" s="80" customFormat="1">
      <c r="A683" s="55"/>
      <c r="B683" s="56"/>
      <c r="C683" s="55"/>
      <c r="D683" s="56"/>
      <c r="E683" s="56"/>
      <c r="F683" s="56"/>
      <c r="G683" s="56"/>
      <c r="H683" s="58"/>
      <c r="I683" s="58"/>
      <c r="J683" s="68"/>
      <c r="L683" s="58"/>
      <c r="M683" s="56"/>
      <c r="N683" s="77"/>
    </row>
    <row r="684" spans="1:14" s="80" customFormat="1">
      <c r="A684" s="55"/>
      <c r="B684" s="56"/>
      <c r="C684" s="55"/>
      <c r="D684" s="56"/>
      <c r="E684" s="56"/>
      <c r="F684" s="56"/>
      <c r="G684" s="56"/>
      <c r="H684" s="58"/>
      <c r="I684" s="58"/>
      <c r="J684" s="68"/>
      <c r="L684" s="58"/>
      <c r="M684" s="56"/>
      <c r="N684" s="77"/>
    </row>
    <row r="685" spans="1:14" s="80" customFormat="1">
      <c r="A685" s="55"/>
      <c r="B685" s="56"/>
      <c r="C685" s="55"/>
      <c r="D685" s="56"/>
      <c r="E685" s="56"/>
      <c r="F685" s="56"/>
      <c r="G685" s="56"/>
      <c r="H685" s="58"/>
      <c r="I685" s="58"/>
      <c r="J685" s="68"/>
      <c r="L685" s="58"/>
      <c r="M685" s="56"/>
      <c r="N685" s="77"/>
    </row>
    <row r="686" spans="1:14" s="80" customFormat="1">
      <c r="A686" s="55"/>
      <c r="B686" s="56"/>
      <c r="C686" s="55"/>
      <c r="D686" s="56"/>
      <c r="E686" s="56"/>
      <c r="F686" s="56"/>
      <c r="G686" s="56"/>
      <c r="H686" s="58"/>
      <c r="I686" s="58"/>
      <c r="J686" s="68"/>
      <c r="L686" s="58"/>
      <c r="M686" s="56"/>
      <c r="N686" s="77"/>
    </row>
    <row r="687" spans="1:14" s="80" customFormat="1">
      <c r="A687" s="55"/>
      <c r="B687" s="56"/>
      <c r="C687" s="55"/>
      <c r="D687" s="56"/>
      <c r="E687" s="56"/>
      <c r="F687" s="56"/>
      <c r="G687" s="56"/>
      <c r="H687" s="58"/>
      <c r="I687" s="58"/>
      <c r="J687" s="68"/>
      <c r="L687" s="58"/>
      <c r="M687" s="56"/>
      <c r="N687" s="77"/>
    </row>
    <row r="688" spans="1:14" s="80" customFormat="1">
      <c r="A688" s="55"/>
      <c r="B688" s="56"/>
      <c r="C688" s="55"/>
      <c r="D688" s="56"/>
      <c r="E688" s="56"/>
      <c r="F688" s="56"/>
      <c r="G688" s="56"/>
      <c r="H688" s="58"/>
      <c r="I688" s="58"/>
      <c r="J688" s="68"/>
      <c r="L688" s="58"/>
      <c r="M688" s="56"/>
      <c r="N688" s="77"/>
    </row>
    <row r="689" spans="1:14" s="80" customFormat="1">
      <c r="A689" s="55"/>
      <c r="B689" s="56"/>
      <c r="C689" s="55"/>
      <c r="D689" s="56"/>
      <c r="E689" s="56"/>
      <c r="F689" s="56"/>
      <c r="G689" s="56"/>
      <c r="H689" s="58"/>
      <c r="I689" s="58"/>
      <c r="J689" s="68"/>
      <c r="L689" s="58"/>
      <c r="M689" s="56"/>
      <c r="N689" s="77"/>
    </row>
    <row r="690" spans="1:14" s="80" customFormat="1">
      <c r="A690" s="55"/>
      <c r="B690" s="56"/>
      <c r="C690" s="55"/>
      <c r="D690" s="56"/>
      <c r="E690" s="56"/>
      <c r="F690" s="56"/>
      <c r="G690" s="56"/>
      <c r="H690" s="58"/>
      <c r="I690" s="58"/>
      <c r="J690" s="68"/>
      <c r="L690" s="58"/>
      <c r="M690" s="56"/>
      <c r="N690" s="77"/>
    </row>
    <row r="691" spans="1:14" s="80" customFormat="1">
      <c r="A691" s="55"/>
      <c r="B691" s="56"/>
      <c r="C691" s="55"/>
      <c r="D691" s="56"/>
      <c r="E691" s="56"/>
      <c r="F691" s="56"/>
      <c r="G691" s="56"/>
      <c r="H691" s="58"/>
      <c r="I691" s="58"/>
      <c r="J691" s="68"/>
      <c r="L691" s="58"/>
      <c r="M691" s="56"/>
      <c r="N691" s="77"/>
    </row>
    <row r="692" spans="1:14" s="80" customFormat="1">
      <c r="A692" s="55"/>
      <c r="B692" s="56"/>
      <c r="C692" s="55"/>
      <c r="D692" s="56"/>
      <c r="E692" s="56"/>
      <c r="F692" s="56"/>
      <c r="G692" s="56"/>
      <c r="H692" s="58"/>
      <c r="I692" s="58"/>
      <c r="J692" s="68"/>
      <c r="L692" s="58"/>
      <c r="M692" s="56"/>
      <c r="N692" s="77"/>
    </row>
    <row r="693" spans="1:14" s="80" customFormat="1">
      <c r="A693" s="55"/>
      <c r="B693" s="56"/>
      <c r="C693" s="55"/>
      <c r="D693" s="56"/>
      <c r="E693" s="56"/>
      <c r="F693" s="56"/>
      <c r="G693" s="56"/>
      <c r="H693" s="58"/>
      <c r="I693" s="58"/>
      <c r="J693" s="68"/>
      <c r="L693" s="58"/>
      <c r="M693" s="56"/>
      <c r="N693" s="77"/>
    </row>
    <row r="694" spans="1:14" s="80" customFormat="1">
      <c r="A694" s="55"/>
      <c r="B694" s="56"/>
      <c r="C694" s="55"/>
      <c r="D694" s="56"/>
      <c r="E694" s="56"/>
      <c r="F694" s="56"/>
      <c r="G694" s="56"/>
      <c r="H694" s="58"/>
      <c r="I694" s="58"/>
      <c r="J694" s="68"/>
      <c r="L694" s="58"/>
      <c r="M694" s="56"/>
      <c r="N694" s="77"/>
    </row>
    <row r="695" spans="1:14" s="80" customFormat="1">
      <c r="A695" s="55"/>
      <c r="B695" s="56"/>
      <c r="C695" s="55"/>
      <c r="D695" s="56"/>
      <c r="E695" s="56"/>
      <c r="F695" s="56"/>
      <c r="G695" s="56"/>
      <c r="H695" s="58"/>
      <c r="I695" s="58"/>
      <c r="J695" s="68"/>
      <c r="L695" s="58"/>
      <c r="M695" s="56"/>
      <c r="N695" s="77"/>
    </row>
    <row r="696" spans="1:14" s="80" customFormat="1">
      <c r="A696" s="55"/>
      <c r="B696" s="56"/>
      <c r="C696" s="55"/>
      <c r="D696" s="56"/>
      <c r="E696" s="56"/>
      <c r="F696" s="56"/>
      <c r="G696" s="56"/>
      <c r="H696" s="58"/>
      <c r="I696" s="58"/>
      <c r="J696" s="68"/>
      <c r="L696" s="58"/>
      <c r="M696" s="56"/>
      <c r="N696" s="77"/>
    </row>
    <row r="697" spans="1:14" s="80" customFormat="1">
      <c r="A697" s="55"/>
      <c r="B697" s="56"/>
      <c r="C697" s="55"/>
      <c r="D697" s="56"/>
      <c r="E697" s="56"/>
      <c r="F697" s="56"/>
      <c r="G697" s="56"/>
      <c r="H697" s="58"/>
      <c r="I697" s="58"/>
      <c r="J697" s="68"/>
      <c r="L697" s="58"/>
      <c r="M697" s="56"/>
      <c r="N697" s="77"/>
    </row>
    <row r="698" spans="1:14" s="80" customFormat="1">
      <c r="A698" s="55"/>
      <c r="B698" s="56"/>
      <c r="C698" s="55"/>
      <c r="D698" s="56"/>
      <c r="E698" s="56"/>
      <c r="F698" s="56"/>
      <c r="G698" s="56"/>
      <c r="H698" s="58"/>
      <c r="I698" s="58"/>
      <c r="J698" s="68"/>
      <c r="L698" s="58"/>
      <c r="M698" s="56"/>
      <c r="N698" s="77"/>
    </row>
    <row r="699" spans="1:14" s="80" customFormat="1">
      <c r="A699" s="55"/>
      <c r="B699" s="56"/>
      <c r="C699" s="55"/>
      <c r="D699" s="56"/>
      <c r="E699" s="56"/>
      <c r="F699" s="56"/>
      <c r="G699" s="56"/>
      <c r="H699" s="58"/>
      <c r="I699" s="58"/>
      <c r="J699" s="68"/>
      <c r="L699" s="58"/>
      <c r="M699" s="56"/>
      <c r="N699" s="77"/>
    </row>
    <row r="700" spans="1:14" s="80" customFormat="1">
      <c r="A700" s="55"/>
      <c r="B700" s="56"/>
      <c r="C700" s="55"/>
      <c r="D700" s="56"/>
      <c r="E700" s="56"/>
      <c r="F700" s="56"/>
      <c r="G700" s="56"/>
      <c r="H700" s="58"/>
      <c r="I700" s="58"/>
      <c r="J700" s="68"/>
      <c r="L700" s="58"/>
      <c r="M700" s="56"/>
      <c r="N700" s="77"/>
    </row>
    <row r="701" spans="1:14" s="80" customFormat="1">
      <c r="A701" s="55"/>
      <c r="B701" s="56"/>
      <c r="C701" s="55"/>
      <c r="D701" s="56"/>
      <c r="E701" s="56"/>
      <c r="F701" s="56"/>
      <c r="G701" s="56"/>
      <c r="H701" s="58"/>
      <c r="I701" s="58"/>
      <c r="J701" s="68"/>
      <c r="L701" s="58"/>
      <c r="M701" s="56"/>
      <c r="N701" s="77"/>
    </row>
    <row r="702" spans="1:14" s="80" customFormat="1">
      <c r="A702" s="55"/>
      <c r="B702" s="56"/>
      <c r="C702" s="55"/>
      <c r="D702" s="56"/>
      <c r="E702" s="56"/>
      <c r="F702" s="56"/>
      <c r="G702" s="56"/>
      <c r="H702" s="58"/>
      <c r="I702" s="58"/>
      <c r="J702" s="68"/>
      <c r="L702" s="58"/>
      <c r="M702" s="56"/>
      <c r="N702" s="77"/>
    </row>
    <row r="703" spans="1:14" s="80" customFormat="1">
      <c r="A703" s="55"/>
      <c r="B703" s="56"/>
      <c r="C703" s="55"/>
      <c r="D703" s="56"/>
      <c r="E703" s="56"/>
      <c r="F703" s="56"/>
      <c r="G703" s="56"/>
      <c r="H703" s="58"/>
      <c r="I703" s="58"/>
      <c r="J703" s="68"/>
      <c r="L703" s="58"/>
      <c r="M703" s="56"/>
      <c r="N703" s="77"/>
    </row>
    <row r="704" spans="1:14" s="80" customFormat="1">
      <c r="A704" s="55"/>
      <c r="B704" s="56"/>
      <c r="C704" s="55"/>
      <c r="D704" s="56"/>
      <c r="E704" s="56"/>
      <c r="F704" s="56"/>
      <c r="G704" s="56"/>
      <c r="H704" s="58"/>
      <c r="I704" s="58"/>
      <c r="J704" s="68"/>
      <c r="L704" s="58"/>
      <c r="M704" s="56"/>
      <c r="N704" s="77"/>
    </row>
    <row r="705" spans="1:14" s="80" customFormat="1">
      <c r="A705" s="55"/>
      <c r="B705" s="56"/>
      <c r="C705" s="55"/>
      <c r="D705" s="56"/>
      <c r="E705" s="56"/>
      <c r="F705" s="56"/>
      <c r="G705" s="56"/>
      <c r="H705" s="58"/>
      <c r="I705" s="58"/>
      <c r="J705" s="68"/>
      <c r="L705" s="58"/>
      <c r="M705" s="56"/>
      <c r="N705" s="77"/>
    </row>
    <row r="706" spans="1:14" s="80" customFormat="1">
      <c r="A706" s="55"/>
      <c r="B706" s="56"/>
      <c r="C706" s="55"/>
      <c r="D706" s="56"/>
      <c r="E706" s="56"/>
      <c r="F706" s="56"/>
      <c r="G706" s="56"/>
      <c r="H706" s="58"/>
      <c r="I706" s="58"/>
      <c r="J706" s="68"/>
      <c r="L706" s="58"/>
      <c r="M706" s="56"/>
      <c r="N706" s="77"/>
    </row>
    <row r="707" spans="1:14" s="80" customFormat="1">
      <c r="A707" s="55"/>
      <c r="B707" s="56"/>
      <c r="C707" s="55"/>
      <c r="D707" s="56"/>
      <c r="E707" s="56"/>
      <c r="F707" s="56"/>
      <c r="G707" s="56"/>
      <c r="H707" s="58"/>
      <c r="I707" s="58"/>
      <c r="J707" s="68"/>
      <c r="L707" s="58"/>
      <c r="M707" s="56"/>
      <c r="N707" s="77"/>
    </row>
    <row r="708" spans="1:14" s="80" customFormat="1">
      <c r="A708" s="55"/>
      <c r="B708" s="56"/>
      <c r="C708" s="55"/>
      <c r="D708" s="56"/>
      <c r="E708" s="56"/>
      <c r="F708" s="56"/>
      <c r="G708" s="56"/>
      <c r="H708" s="58"/>
      <c r="I708" s="58"/>
      <c r="J708" s="68"/>
      <c r="L708" s="58"/>
      <c r="M708" s="56"/>
      <c r="N708" s="77"/>
    </row>
    <row r="709" spans="1:14" s="80" customFormat="1">
      <c r="A709" s="55"/>
      <c r="B709" s="56"/>
      <c r="C709" s="55"/>
      <c r="D709" s="56"/>
      <c r="E709" s="56"/>
      <c r="F709" s="56"/>
      <c r="G709" s="56"/>
      <c r="H709" s="58"/>
      <c r="I709" s="58"/>
      <c r="J709" s="68"/>
      <c r="L709" s="58"/>
      <c r="M709" s="56"/>
      <c r="N709" s="77"/>
    </row>
    <row r="710" spans="1:14" s="80" customFormat="1">
      <c r="A710" s="55"/>
      <c r="B710" s="56"/>
      <c r="C710" s="55"/>
      <c r="D710" s="56"/>
      <c r="E710" s="56"/>
      <c r="F710" s="56"/>
      <c r="G710" s="56"/>
      <c r="H710" s="58"/>
      <c r="I710" s="58"/>
      <c r="J710" s="68"/>
      <c r="L710" s="58"/>
      <c r="M710" s="56"/>
      <c r="N710" s="77"/>
    </row>
    <row r="711" spans="1:14" s="80" customFormat="1">
      <c r="A711" s="55"/>
      <c r="B711" s="56"/>
      <c r="C711" s="55"/>
      <c r="D711" s="56"/>
      <c r="E711" s="56"/>
      <c r="F711" s="56"/>
      <c r="G711" s="56"/>
      <c r="H711" s="58"/>
      <c r="I711" s="58"/>
      <c r="J711" s="68"/>
      <c r="L711" s="58"/>
      <c r="M711" s="56"/>
      <c r="N711" s="77"/>
    </row>
    <row r="712" spans="1:14" s="80" customFormat="1">
      <c r="A712" s="55"/>
      <c r="B712" s="56"/>
      <c r="C712" s="55"/>
      <c r="D712" s="56"/>
      <c r="E712" s="56"/>
      <c r="F712" s="56"/>
      <c r="G712" s="56"/>
      <c r="H712" s="58"/>
      <c r="I712" s="58"/>
      <c r="J712" s="68"/>
      <c r="L712" s="58"/>
      <c r="M712" s="56"/>
      <c r="N712" s="77"/>
    </row>
    <row r="713" spans="1:14" s="80" customFormat="1">
      <c r="A713" s="55"/>
      <c r="B713" s="56"/>
      <c r="C713" s="55"/>
      <c r="D713" s="56"/>
      <c r="E713" s="56"/>
      <c r="F713" s="56"/>
      <c r="G713" s="56"/>
      <c r="H713" s="58"/>
      <c r="I713" s="58"/>
      <c r="J713" s="68"/>
      <c r="L713" s="58"/>
      <c r="M713" s="56"/>
      <c r="N713" s="77"/>
    </row>
    <row r="714" spans="1:14" s="80" customFormat="1">
      <c r="A714" s="55"/>
      <c r="B714" s="56"/>
      <c r="C714" s="55"/>
      <c r="D714" s="56"/>
      <c r="E714" s="56"/>
      <c r="F714" s="56"/>
      <c r="G714" s="56"/>
      <c r="H714" s="58"/>
      <c r="I714" s="58"/>
      <c r="J714" s="68"/>
      <c r="L714" s="58"/>
      <c r="M714" s="56"/>
      <c r="N714" s="77"/>
    </row>
    <row r="715" spans="1:14" s="80" customFormat="1">
      <c r="A715" s="55"/>
      <c r="B715" s="56"/>
      <c r="C715" s="55"/>
      <c r="D715" s="56"/>
      <c r="E715" s="56"/>
      <c r="F715" s="56"/>
      <c r="G715" s="56"/>
      <c r="H715" s="58"/>
      <c r="I715" s="58"/>
      <c r="J715" s="68"/>
      <c r="L715" s="58"/>
      <c r="M715" s="56"/>
      <c r="N715" s="77"/>
    </row>
    <row r="716" spans="1:14" s="80" customFormat="1">
      <c r="A716" s="55"/>
      <c r="B716" s="56"/>
      <c r="C716" s="55"/>
      <c r="D716" s="56"/>
      <c r="E716" s="56"/>
      <c r="F716" s="56"/>
      <c r="G716" s="56"/>
      <c r="H716" s="58"/>
      <c r="I716" s="58"/>
      <c r="J716" s="68"/>
      <c r="L716" s="58"/>
      <c r="M716" s="56"/>
      <c r="N716" s="77"/>
    </row>
    <row r="717" spans="1:14" s="80" customFormat="1">
      <c r="A717" s="55"/>
      <c r="B717" s="56"/>
      <c r="C717" s="55"/>
      <c r="D717" s="56"/>
      <c r="E717" s="56"/>
      <c r="F717" s="56"/>
      <c r="G717" s="56"/>
      <c r="H717" s="58"/>
      <c r="I717" s="58"/>
      <c r="J717" s="68"/>
      <c r="L717" s="58"/>
      <c r="M717" s="56"/>
      <c r="N717" s="77"/>
    </row>
    <row r="718" spans="1:14" s="80" customFormat="1">
      <c r="A718" s="55"/>
      <c r="B718" s="56"/>
      <c r="C718" s="55"/>
      <c r="D718" s="56"/>
      <c r="E718" s="56"/>
      <c r="F718" s="56"/>
      <c r="G718" s="56"/>
      <c r="H718" s="58"/>
      <c r="I718" s="58"/>
      <c r="J718" s="68"/>
      <c r="L718" s="58"/>
      <c r="M718" s="56"/>
      <c r="N718" s="77"/>
    </row>
    <row r="719" spans="1:14" s="80" customFormat="1">
      <c r="A719" s="55"/>
      <c r="B719" s="56"/>
      <c r="C719" s="55"/>
      <c r="D719" s="56"/>
      <c r="E719" s="56"/>
      <c r="F719" s="56"/>
      <c r="G719" s="56"/>
      <c r="H719" s="58"/>
      <c r="I719" s="58"/>
      <c r="J719" s="68"/>
      <c r="L719" s="58"/>
      <c r="M719" s="56"/>
      <c r="N719" s="77"/>
    </row>
    <row r="720" spans="1:14" s="80" customFormat="1">
      <c r="A720" s="55"/>
      <c r="B720" s="56"/>
      <c r="C720" s="55"/>
      <c r="D720" s="56"/>
      <c r="E720" s="56"/>
      <c r="F720" s="56"/>
      <c r="G720" s="56"/>
      <c r="H720" s="58"/>
      <c r="I720" s="58"/>
      <c r="J720" s="68"/>
      <c r="L720" s="58"/>
      <c r="M720" s="56"/>
      <c r="N720" s="77"/>
    </row>
    <row r="721" spans="1:14" s="80" customFormat="1">
      <c r="A721" s="55"/>
      <c r="B721" s="56"/>
      <c r="C721" s="55"/>
      <c r="D721" s="56"/>
      <c r="E721" s="56"/>
      <c r="F721" s="56"/>
      <c r="G721" s="56"/>
      <c r="H721" s="58"/>
      <c r="I721" s="58"/>
      <c r="J721" s="68"/>
      <c r="L721" s="58"/>
      <c r="M721" s="56"/>
      <c r="N721" s="77"/>
    </row>
    <row r="722" spans="1:14" s="80" customFormat="1">
      <c r="A722" s="55"/>
      <c r="B722" s="56"/>
      <c r="C722" s="55"/>
      <c r="D722" s="56"/>
      <c r="E722" s="56"/>
      <c r="F722" s="56"/>
      <c r="G722" s="56"/>
      <c r="H722" s="58"/>
      <c r="I722" s="58"/>
      <c r="J722" s="68"/>
      <c r="L722" s="58"/>
      <c r="M722" s="56"/>
      <c r="N722" s="77"/>
    </row>
    <row r="723" spans="1:14" s="80" customFormat="1">
      <c r="A723" s="55"/>
      <c r="B723" s="56"/>
      <c r="C723" s="55"/>
      <c r="D723" s="56"/>
      <c r="E723" s="56"/>
      <c r="F723" s="56"/>
      <c r="G723" s="56"/>
      <c r="H723" s="58"/>
      <c r="I723" s="58"/>
      <c r="J723" s="68"/>
      <c r="L723" s="58"/>
      <c r="M723" s="56"/>
      <c r="N723" s="77"/>
    </row>
    <row r="724" spans="1:14" s="80" customFormat="1">
      <c r="A724" s="55"/>
      <c r="B724" s="56"/>
      <c r="C724" s="55"/>
      <c r="D724" s="56"/>
      <c r="E724" s="56"/>
      <c r="F724" s="56"/>
      <c r="G724" s="56"/>
      <c r="H724" s="58"/>
      <c r="I724" s="58"/>
      <c r="J724" s="68"/>
      <c r="L724" s="58"/>
      <c r="M724" s="56"/>
      <c r="N724" s="77"/>
    </row>
    <row r="725" spans="1:14" s="80" customFormat="1">
      <c r="A725" s="55"/>
      <c r="B725" s="56"/>
      <c r="C725" s="55"/>
      <c r="D725" s="56"/>
      <c r="E725" s="56"/>
      <c r="F725" s="56"/>
      <c r="G725" s="56"/>
      <c r="H725" s="58"/>
      <c r="I725" s="58"/>
      <c r="J725" s="68"/>
      <c r="L725" s="58"/>
      <c r="M725" s="56"/>
      <c r="N725" s="77"/>
    </row>
    <row r="726" spans="1:14" s="80" customFormat="1">
      <c r="A726" s="55"/>
      <c r="B726" s="56"/>
      <c r="C726" s="55"/>
      <c r="D726" s="56"/>
      <c r="E726" s="56"/>
      <c r="F726" s="56"/>
      <c r="G726" s="56"/>
      <c r="H726" s="58"/>
      <c r="I726" s="58"/>
      <c r="J726" s="68"/>
      <c r="L726" s="58"/>
      <c r="M726" s="56"/>
      <c r="N726" s="77"/>
    </row>
    <row r="727" spans="1:14" s="80" customFormat="1">
      <c r="A727" s="55"/>
      <c r="B727" s="56"/>
      <c r="C727" s="55"/>
      <c r="D727" s="56"/>
      <c r="E727" s="56"/>
      <c r="F727" s="56"/>
      <c r="G727" s="56"/>
      <c r="H727" s="58"/>
      <c r="I727" s="58"/>
      <c r="J727" s="68"/>
      <c r="L727" s="58"/>
      <c r="M727" s="56"/>
      <c r="N727" s="77"/>
    </row>
    <row r="728" spans="1:14" s="80" customFormat="1">
      <c r="A728" s="55"/>
      <c r="B728" s="56"/>
      <c r="C728" s="55"/>
      <c r="D728" s="56"/>
      <c r="E728" s="56"/>
      <c r="F728" s="56"/>
      <c r="G728" s="56"/>
      <c r="H728" s="58"/>
      <c r="I728" s="58"/>
      <c r="J728" s="68"/>
      <c r="L728" s="58"/>
      <c r="M728" s="56"/>
      <c r="N728" s="77"/>
    </row>
    <row r="729" spans="1:14" s="80" customFormat="1">
      <c r="A729" s="55"/>
      <c r="B729" s="56"/>
      <c r="C729" s="55"/>
      <c r="D729" s="56"/>
      <c r="E729" s="56"/>
      <c r="F729" s="56"/>
      <c r="G729" s="56"/>
      <c r="H729" s="58"/>
      <c r="I729" s="58"/>
      <c r="J729" s="68"/>
      <c r="L729" s="58"/>
      <c r="M729" s="56"/>
      <c r="N729" s="77"/>
    </row>
    <row r="730" spans="1:14" s="80" customFormat="1">
      <c r="A730" s="55"/>
      <c r="B730" s="56"/>
      <c r="C730" s="55"/>
      <c r="D730" s="56"/>
      <c r="E730" s="56"/>
      <c r="F730" s="56"/>
      <c r="G730" s="56"/>
      <c r="H730" s="58"/>
      <c r="I730" s="58"/>
      <c r="J730" s="68"/>
      <c r="L730" s="58"/>
      <c r="M730" s="56"/>
      <c r="N730" s="77"/>
    </row>
    <row r="731" spans="1:14" s="80" customFormat="1">
      <c r="A731" s="55"/>
      <c r="B731" s="56"/>
      <c r="C731" s="55"/>
      <c r="D731" s="56"/>
      <c r="E731" s="56"/>
      <c r="F731" s="56"/>
      <c r="G731" s="56"/>
      <c r="H731" s="58"/>
      <c r="I731" s="58"/>
      <c r="J731" s="68"/>
      <c r="L731" s="58"/>
      <c r="M731" s="56"/>
      <c r="N731" s="77"/>
    </row>
    <row r="732" spans="1:14" s="80" customFormat="1">
      <c r="A732" s="55"/>
      <c r="B732" s="56"/>
      <c r="C732" s="55"/>
      <c r="D732" s="56"/>
      <c r="E732" s="56"/>
      <c r="F732" s="56"/>
      <c r="G732" s="56"/>
      <c r="H732" s="58"/>
      <c r="I732" s="58"/>
      <c r="J732" s="68"/>
      <c r="L732" s="58"/>
      <c r="M732" s="56"/>
      <c r="N732" s="77"/>
    </row>
    <row r="733" spans="1:14" s="80" customFormat="1">
      <c r="A733" s="55"/>
      <c r="B733" s="56"/>
      <c r="C733" s="55"/>
      <c r="D733" s="56"/>
      <c r="E733" s="56"/>
      <c r="F733" s="56"/>
      <c r="G733" s="56"/>
      <c r="H733" s="58"/>
      <c r="I733" s="58"/>
      <c r="J733" s="68"/>
      <c r="L733" s="58"/>
      <c r="M733" s="56"/>
      <c r="N733" s="77"/>
    </row>
    <row r="734" spans="1:14" s="80" customFormat="1">
      <c r="A734" s="55"/>
      <c r="B734" s="56"/>
      <c r="C734" s="55"/>
      <c r="D734" s="56"/>
      <c r="E734" s="56"/>
      <c r="F734" s="56"/>
      <c r="G734" s="56"/>
      <c r="H734" s="58"/>
      <c r="I734" s="58"/>
      <c r="J734" s="68"/>
      <c r="L734" s="58"/>
      <c r="M734" s="56"/>
      <c r="N734" s="77"/>
    </row>
    <row r="735" spans="1:14" s="80" customFormat="1">
      <c r="A735" s="55"/>
      <c r="B735" s="56"/>
      <c r="C735" s="55"/>
      <c r="D735" s="56"/>
      <c r="E735" s="56"/>
      <c r="F735" s="56"/>
      <c r="G735" s="56"/>
      <c r="H735" s="58"/>
      <c r="I735" s="58"/>
      <c r="J735" s="68"/>
      <c r="L735" s="58"/>
      <c r="M735" s="56"/>
      <c r="N735" s="77"/>
    </row>
    <row r="736" spans="1:14" s="80" customFormat="1">
      <c r="A736" s="55"/>
      <c r="B736" s="56"/>
      <c r="C736" s="55"/>
      <c r="D736" s="56"/>
      <c r="E736" s="56"/>
      <c r="F736" s="56"/>
      <c r="G736" s="56"/>
      <c r="H736" s="58"/>
      <c r="I736" s="58"/>
      <c r="J736" s="68"/>
      <c r="L736" s="58"/>
      <c r="M736" s="56"/>
      <c r="N736" s="77"/>
    </row>
    <row r="737" spans="1:14" s="80" customFormat="1">
      <c r="A737" s="55"/>
      <c r="B737" s="56"/>
      <c r="C737" s="55"/>
      <c r="D737" s="56"/>
      <c r="E737" s="56"/>
      <c r="F737" s="56"/>
      <c r="G737" s="56"/>
      <c r="H737" s="58"/>
      <c r="I737" s="58"/>
      <c r="J737" s="68"/>
      <c r="L737" s="58"/>
      <c r="M737" s="56"/>
      <c r="N737" s="77"/>
    </row>
    <row r="738" spans="1:14" s="80" customFormat="1">
      <c r="A738" s="55"/>
      <c r="B738" s="56"/>
      <c r="C738" s="55"/>
      <c r="D738" s="56"/>
      <c r="E738" s="56"/>
      <c r="F738" s="56"/>
      <c r="G738" s="56"/>
      <c r="H738" s="58"/>
      <c r="I738" s="58"/>
      <c r="J738" s="68"/>
      <c r="L738" s="58"/>
      <c r="M738" s="56"/>
      <c r="N738" s="77"/>
    </row>
    <row r="739" spans="1:14" s="80" customFormat="1">
      <c r="A739" s="55"/>
      <c r="B739" s="56"/>
      <c r="C739" s="55"/>
      <c r="D739" s="56"/>
      <c r="E739" s="56"/>
      <c r="F739" s="56"/>
      <c r="G739" s="56"/>
      <c r="H739" s="58"/>
      <c r="I739" s="58"/>
      <c r="J739" s="68"/>
      <c r="L739" s="58"/>
      <c r="M739" s="56"/>
      <c r="N739" s="77"/>
    </row>
    <row r="740" spans="1:14" s="80" customFormat="1">
      <c r="A740" s="55"/>
      <c r="B740" s="56"/>
      <c r="C740" s="55"/>
      <c r="D740" s="56"/>
      <c r="E740" s="56"/>
      <c r="F740" s="56"/>
      <c r="G740" s="56"/>
      <c r="H740" s="58"/>
      <c r="I740" s="58"/>
      <c r="J740" s="68"/>
      <c r="L740" s="58"/>
      <c r="M740" s="56"/>
      <c r="N740" s="77"/>
    </row>
    <row r="741" spans="1:14" s="80" customFormat="1">
      <c r="A741" s="55"/>
      <c r="B741" s="56"/>
      <c r="C741" s="55"/>
      <c r="D741" s="56"/>
      <c r="E741" s="56"/>
      <c r="F741" s="56"/>
      <c r="G741" s="56"/>
      <c r="H741" s="58"/>
      <c r="I741" s="58"/>
      <c r="J741" s="68"/>
      <c r="L741" s="58"/>
      <c r="M741" s="56"/>
      <c r="N741" s="77"/>
    </row>
    <row r="742" spans="1:14" s="80" customFormat="1">
      <c r="A742" s="55"/>
      <c r="B742" s="56"/>
      <c r="C742" s="55"/>
      <c r="D742" s="56"/>
      <c r="E742" s="56"/>
      <c r="F742" s="56"/>
      <c r="G742" s="56"/>
      <c r="H742" s="58"/>
      <c r="I742" s="58"/>
      <c r="J742" s="68"/>
      <c r="L742" s="58"/>
      <c r="M742" s="56"/>
      <c r="N742" s="77"/>
    </row>
    <row r="743" spans="1:14" s="80" customFormat="1">
      <c r="A743" s="55"/>
      <c r="B743" s="56"/>
      <c r="C743" s="55"/>
      <c r="D743" s="56"/>
      <c r="E743" s="56"/>
      <c r="F743" s="56"/>
      <c r="G743" s="56"/>
      <c r="H743" s="58"/>
      <c r="I743" s="58"/>
      <c r="J743" s="68"/>
      <c r="L743" s="58"/>
      <c r="M743" s="56"/>
      <c r="N743" s="77"/>
    </row>
    <row r="744" spans="1:14" s="80" customFormat="1">
      <c r="A744" s="55"/>
      <c r="B744" s="56"/>
      <c r="C744" s="55"/>
      <c r="D744" s="56"/>
      <c r="E744" s="56"/>
      <c r="F744" s="56"/>
      <c r="G744" s="56"/>
      <c r="H744" s="58"/>
      <c r="I744" s="58"/>
      <c r="J744" s="68"/>
      <c r="L744" s="58"/>
      <c r="M744" s="56"/>
      <c r="N744" s="77"/>
    </row>
    <row r="745" spans="1:14" s="80" customFormat="1">
      <c r="A745" s="55"/>
      <c r="B745" s="56"/>
      <c r="C745" s="55"/>
      <c r="D745" s="56"/>
      <c r="E745" s="56"/>
      <c r="F745" s="56"/>
      <c r="G745" s="56"/>
      <c r="H745" s="58"/>
      <c r="I745" s="58"/>
      <c r="J745" s="68"/>
      <c r="L745" s="58"/>
      <c r="M745" s="56"/>
      <c r="N745" s="77"/>
    </row>
    <row r="746" spans="1:14" s="80" customFormat="1">
      <c r="A746" s="55"/>
      <c r="B746" s="56"/>
      <c r="C746" s="55"/>
      <c r="D746" s="56"/>
      <c r="E746" s="56"/>
      <c r="F746" s="56"/>
      <c r="G746" s="56"/>
      <c r="H746" s="58"/>
      <c r="I746" s="58"/>
      <c r="J746" s="68"/>
      <c r="L746" s="58"/>
      <c r="M746" s="56"/>
      <c r="N746" s="77"/>
    </row>
    <row r="747" spans="1:14" s="80" customFormat="1">
      <c r="A747" s="55"/>
      <c r="B747" s="56"/>
      <c r="C747" s="55"/>
      <c r="D747" s="56"/>
      <c r="E747" s="56"/>
      <c r="F747" s="56"/>
      <c r="G747" s="56"/>
      <c r="H747" s="58"/>
      <c r="I747" s="58"/>
      <c r="J747" s="68"/>
      <c r="L747" s="58"/>
      <c r="M747" s="56"/>
      <c r="N747" s="77"/>
    </row>
    <row r="748" spans="1:14" s="80" customFormat="1">
      <c r="A748" s="55"/>
      <c r="B748" s="56"/>
      <c r="C748" s="55"/>
      <c r="D748" s="56"/>
      <c r="E748" s="56"/>
      <c r="F748" s="56"/>
      <c r="G748" s="56"/>
      <c r="H748" s="58"/>
      <c r="I748" s="58"/>
      <c r="J748" s="68"/>
      <c r="L748" s="58"/>
      <c r="M748" s="56"/>
      <c r="N748" s="77"/>
    </row>
    <row r="749" spans="1:14" s="80" customFormat="1">
      <c r="A749" s="55"/>
      <c r="B749" s="56"/>
      <c r="C749" s="55"/>
      <c r="D749" s="56"/>
      <c r="E749" s="56"/>
      <c r="F749" s="56"/>
      <c r="G749" s="56"/>
      <c r="H749" s="58"/>
      <c r="I749" s="58"/>
      <c r="J749" s="68"/>
      <c r="L749" s="58"/>
      <c r="M749" s="56"/>
      <c r="N749" s="77"/>
    </row>
    <row r="750" spans="1:14" s="80" customFormat="1">
      <c r="A750" s="55"/>
      <c r="B750" s="56"/>
      <c r="C750" s="55"/>
      <c r="D750" s="56"/>
      <c r="E750" s="56"/>
      <c r="F750" s="56"/>
      <c r="G750" s="56"/>
      <c r="H750" s="58"/>
      <c r="I750" s="58"/>
      <c r="J750" s="68"/>
      <c r="L750" s="58"/>
      <c r="M750" s="56"/>
      <c r="N750" s="77"/>
    </row>
    <row r="751" spans="1:14" s="80" customFormat="1">
      <c r="A751" s="55"/>
      <c r="B751" s="56"/>
      <c r="C751" s="55"/>
      <c r="D751" s="56"/>
      <c r="E751" s="56"/>
      <c r="F751" s="56"/>
      <c r="G751" s="56"/>
      <c r="H751" s="58"/>
      <c r="I751" s="58"/>
      <c r="J751" s="68"/>
      <c r="L751" s="58"/>
      <c r="M751" s="56"/>
      <c r="N751" s="77"/>
    </row>
    <row r="752" spans="1:14" s="80" customFormat="1">
      <c r="A752" s="55"/>
      <c r="B752" s="56"/>
      <c r="C752" s="55"/>
      <c r="D752" s="56"/>
      <c r="E752" s="56"/>
      <c r="F752" s="56"/>
      <c r="G752" s="56"/>
      <c r="H752" s="58"/>
      <c r="I752" s="58"/>
      <c r="J752" s="68"/>
      <c r="L752" s="58"/>
      <c r="M752" s="56"/>
      <c r="N752" s="77"/>
    </row>
    <row r="753" spans="1:14" s="80" customFormat="1">
      <c r="A753" s="55"/>
      <c r="B753" s="56"/>
      <c r="C753" s="55"/>
      <c r="D753" s="56"/>
      <c r="E753" s="56"/>
      <c r="F753" s="56"/>
      <c r="G753" s="56"/>
      <c r="H753" s="58"/>
      <c r="I753" s="58"/>
      <c r="J753" s="68"/>
      <c r="L753" s="58"/>
      <c r="M753" s="56"/>
      <c r="N753" s="77"/>
    </row>
    <row r="754" spans="1:14" s="80" customFormat="1">
      <c r="A754" s="55"/>
      <c r="B754" s="56"/>
      <c r="C754" s="55"/>
      <c r="D754" s="56"/>
      <c r="E754" s="56"/>
      <c r="F754" s="56"/>
      <c r="G754" s="56"/>
      <c r="H754" s="58"/>
      <c r="I754" s="58"/>
      <c r="J754" s="68"/>
      <c r="L754" s="58"/>
      <c r="M754" s="56"/>
      <c r="N754" s="77"/>
    </row>
    <row r="755" spans="1:14" s="80" customFormat="1">
      <c r="A755" s="55"/>
      <c r="B755" s="56"/>
      <c r="C755" s="55"/>
      <c r="D755" s="56"/>
      <c r="E755" s="56"/>
      <c r="F755" s="56"/>
      <c r="G755" s="56"/>
      <c r="H755" s="58"/>
      <c r="I755" s="58"/>
      <c r="J755" s="68"/>
      <c r="L755" s="58"/>
      <c r="M755" s="56"/>
      <c r="N755" s="77"/>
    </row>
    <row r="756" spans="1:14" s="80" customFormat="1">
      <c r="A756" s="55"/>
      <c r="B756" s="56"/>
      <c r="C756" s="55"/>
      <c r="D756" s="56"/>
      <c r="E756" s="56"/>
      <c r="F756" s="56"/>
      <c r="G756" s="56"/>
      <c r="H756" s="58"/>
      <c r="I756" s="58"/>
      <c r="J756" s="68"/>
      <c r="L756" s="58"/>
      <c r="M756" s="56"/>
      <c r="N756" s="77"/>
    </row>
    <row r="757" spans="1:14" s="80" customFormat="1">
      <c r="A757" s="55"/>
      <c r="B757" s="56"/>
      <c r="C757" s="55"/>
      <c r="D757" s="56"/>
      <c r="E757" s="56"/>
      <c r="F757" s="56"/>
      <c r="G757" s="56"/>
      <c r="H757" s="58"/>
      <c r="I757" s="58"/>
      <c r="J757" s="68"/>
      <c r="L757" s="58"/>
      <c r="M757" s="56"/>
      <c r="N757" s="77"/>
    </row>
    <row r="758" spans="1:14" s="80" customFormat="1">
      <c r="A758" s="55"/>
      <c r="B758" s="56"/>
      <c r="C758" s="55"/>
      <c r="D758" s="56"/>
      <c r="E758" s="56"/>
      <c r="F758" s="56"/>
      <c r="G758" s="56"/>
      <c r="H758" s="58"/>
      <c r="I758" s="58"/>
      <c r="J758" s="68"/>
      <c r="L758" s="58"/>
      <c r="M758" s="56"/>
      <c r="N758" s="77"/>
    </row>
    <row r="759" spans="1:14" s="80" customFormat="1">
      <c r="A759" s="55"/>
      <c r="B759" s="56"/>
      <c r="C759" s="55"/>
      <c r="D759" s="56"/>
      <c r="E759" s="56"/>
      <c r="F759" s="56"/>
      <c r="G759" s="56"/>
      <c r="H759" s="58"/>
      <c r="I759" s="58"/>
      <c r="J759" s="68"/>
      <c r="L759" s="58"/>
      <c r="M759" s="56"/>
      <c r="N759" s="77"/>
    </row>
    <row r="760" spans="1:14" s="80" customFormat="1">
      <c r="A760" s="55"/>
      <c r="B760" s="56"/>
      <c r="C760" s="55"/>
      <c r="D760" s="56"/>
      <c r="E760" s="56"/>
      <c r="F760" s="56"/>
      <c r="G760" s="56"/>
      <c r="H760" s="58"/>
      <c r="I760" s="58"/>
      <c r="J760" s="68"/>
      <c r="L760" s="58"/>
      <c r="M760" s="56"/>
      <c r="N760" s="77"/>
    </row>
    <row r="761" spans="1:14" s="80" customFormat="1">
      <c r="A761" s="55"/>
      <c r="B761" s="56"/>
      <c r="C761" s="55"/>
      <c r="D761" s="56"/>
      <c r="E761" s="56"/>
      <c r="F761" s="56"/>
      <c r="G761" s="56"/>
      <c r="H761" s="58"/>
      <c r="I761" s="58"/>
      <c r="J761" s="68"/>
      <c r="L761" s="58"/>
      <c r="M761" s="56"/>
      <c r="N761" s="77"/>
    </row>
    <row r="762" spans="1:14" s="80" customFormat="1">
      <c r="A762" s="55"/>
      <c r="B762" s="56"/>
      <c r="C762" s="55"/>
      <c r="D762" s="56"/>
      <c r="E762" s="56"/>
      <c r="F762" s="56"/>
      <c r="G762" s="56"/>
      <c r="H762" s="58"/>
      <c r="I762" s="58"/>
      <c r="J762" s="68"/>
      <c r="L762" s="58"/>
      <c r="M762" s="56"/>
      <c r="N762" s="77"/>
    </row>
    <row r="763" spans="1:14" s="80" customFormat="1">
      <c r="A763" s="55"/>
      <c r="B763" s="56"/>
      <c r="C763" s="55"/>
      <c r="D763" s="56"/>
      <c r="E763" s="56"/>
      <c r="F763" s="56"/>
      <c r="G763" s="56"/>
      <c r="H763" s="58"/>
      <c r="I763" s="58"/>
      <c r="J763" s="68"/>
      <c r="L763" s="58"/>
      <c r="M763" s="56"/>
      <c r="N763" s="77"/>
    </row>
    <row r="764" spans="1:14" s="80" customFormat="1">
      <c r="A764" s="55"/>
      <c r="B764" s="56"/>
      <c r="C764" s="55"/>
      <c r="D764" s="56"/>
      <c r="E764" s="56"/>
      <c r="F764" s="56"/>
      <c r="G764" s="56"/>
      <c r="H764" s="58"/>
      <c r="I764" s="58"/>
      <c r="J764" s="68"/>
      <c r="L764" s="58"/>
      <c r="M764" s="56"/>
      <c r="N764" s="77"/>
    </row>
    <row r="765" spans="1:14" s="80" customFormat="1">
      <c r="A765" s="55"/>
      <c r="B765" s="56"/>
      <c r="C765" s="55"/>
      <c r="D765" s="56"/>
      <c r="E765" s="56"/>
      <c r="F765" s="56"/>
      <c r="G765" s="56"/>
      <c r="H765" s="58"/>
      <c r="I765" s="58"/>
      <c r="J765" s="68"/>
      <c r="L765" s="58"/>
      <c r="M765" s="56"/>
      <c r="N765" s="77"/>
    </row>
    <row r="766" spans="1:14" s="80" customFormat="1">
      <c r="A766" s="55"/>
      <c r="B766" s="56"/>
      <c r="C766" s="55"/>
      <c r="D766" s="56"/>
      <c r="E766" s="56"/>
      <c r="F766" s="56"/>
      <c r="G766" s="56"/>
      <c r="H766" s="58"/>
      <c r="I766" s="58"/>
      <c r="J766" s="68"/>
      <c r="L766" s="58"/>
      <c r="M766" s="56"/>
      <c r="N766" s="77"/>
    </row>
    <row r="767" spans="1:14" s="80" customFormat="1">
      <c r="A767" s="55"/>
      <c r="B767" s="56"/>
      <c r="C767" s="55"/>
      <c r="D767" s="56"/>
      <c r="E767" s="56"/>
      <c r="F767" s="56"/>
      <c r="G767" s="56"/>
      <c r="H767" s="58"/>
      <c r="I767" s="58"/>
      <c r="J767" s="68"/>
      <c r="L767" s="58"/>
      <c r="M767" s="56"/>
      <c r="N767" s="77"/>
    </row>
    <row r="768" spans="1:14" s="80" customFormat="1">
      <c r="A768" s="55"/>
      <c r="B768" s="56"/>
      <c r="C768" s="55"/>
      <c r="D768" s="56"/>
      <c r="E768" s="56"/>
      <c r="F768" s="56"/>
      <c r="G768" s="56"/>
      <c r="H768" s="58"/>
      <c r="I768" s="58"/>
      <c r="J768" s="68"/>
      <c r="L768" s="58"/>
      <c r="M768" s="56"/>
      <c r="N768" s="77"/>
    </row>
    <row r="769" spans="1:14" s="80" customFormat="1">
      <c r="A769" s="55"/>
      <c r="B769" s="56"/>
      <c r="C769" s="55"/>
      <c r="D769" s="56"/>
      <c r="E769" s="56"/>
      <c r="F769" s="56"/>
      <c r="G769" s="56"/>
      <c r="H769" s="58"/>
      <c r="I769" s="58"/>
      <c r="J769" s="68"/>
      <c r="L769" s="58"/>
      <c r="M769" s="56"/>
      <c r="N769" s="77"/>
    </row>
    <row r="770" spans="1:14" s="80" customFormat="1">
      <c r="A770" s="55"/>
      <c r="B770" s="56"/>
      <c r="C770" s="55"/>
      <c r="D770" s="56"/>
      <c r="E770" s="56"/>
      <c r="F770" s="56"/>
      <c r="G770" s="56"/>
      <c r="H770" s="58"/>
      <c r="I770" s="58"/>
      <c r="J770" s="68"/>
      <c r="L770" s="58"/>
      <c r="M770" s="56"/>
      <c r="N770" s="77"/>
    </row>
    <row r="771" spans="1:14" s="80" customFormat="1">
      <c r="A771" s="55"/>
      <c r="B771" s="56"/>
      <c r="C771" s="55"/>
      <c r="D771" s="56"/>
      <c r="E771" s="56"/>
      <c r="F771" s="56"/>
      <c r="G771" s="56"/>
      <c r="H771" s="58"/>
      <c r="I771" s="58"/>
      <c r="J771" s="68"/>
      <c r="L771" s="58"/>
      <c r="M771" s="56"/>
      <c r="N771" s="77"/>
    </row>
    <row r="772" spans="1:14" s="80" customFormat="1">
      <c r="A772" s="55"/>
      <c r="B772" s="56"/>
      <c r="C772" s="55"/>
      <c r="D772" s="56"/>
      <c r="E772" s="56"/>
      <c r="F772" s="56"/>
      <c r="G772" s="56"/>
      <c r="H772" s="58"/>
      <c r="I772" s="58"/>
      <c r="J772" s="68"/>
      <c r="L772" s="58"/>
      <c r="M772" s="56"/>
      <c r="N772" s="77"/>
    </row>
    <row r="773" spans="1:14" s="80" customFormat="1">
      <c r="A773" s="55"/>
      <c r="B773" s="56"/>
      <c r="C773" s="55"/>
      <c r="D773" s="56"/>
      <c r="E773" s="56"/>
      <c r="F773" s="56"/>
      <c r="G773" s="56"/>
      <c r="H773" s="58"/>
      <c r="I773" s="58"/>
      <c r="J773" s="68"/>
      <c r="L773" s="58"/>
      <c r="M773" s="56"/>
      <c r="N773" s="77"/>
    </row>
    <row r="774" spans="1:14" s="80" customFormat="1">
      <c r="A774" s="55"/>
      <c r="B774" s="56"/>
      <c r="C774" s="55"/>
      <c r="D774" s="56"/>
      <c r="E774" s="56"/>
      <c r="F774" s="56"/>
      <c r="G774" s="56"/>
      <c r="H774" s="58"/>
      <c r="I774" s="58"/>
      <c r="J774" s="68"/>
      <c r="L774" s="58"/>
      <c r="M774" s="56"/>
      <c r="N774" s="77"/>
    </row>
    <row r="775" spans="1:14" s="80" customFormat="1">
      <c r="A775" s="55"/>
      <c r="B775" s="56"/>
      <c r="C775" s="55"/>
      <c r="D775" s="56"/>
      <c r="E775" s="56"/>
      <c r="F775" s="56"/>
      <c r="G775" s="56"/>
      <c r="H775" s="58"/>
      <c r="I775" s="58"/>
      <c r="J775" s="68"/>
      <c r="L775" s="58"/>
      <c r="M775" s="56"/>
      <c r="N775" s="77"/>
    </row>
    <row r="776" spans="1:14" s="80" customFormat="1">
      <c r="A776" s="55"/>
      <c r="B776" s="56"/>
      <c r="C776" s="55"/>
      <c r="D776" s="56"/>
      <c r="E776" s="56"/>
      <c r="F776" s="56"/>
      <c r="G776" s="56"/>
      <c r="H776" s="58"/>
      <c r="I776" s="58"/>
      <c r="J776" s="68"/>
      <c r="L776" s="58"/>
      <c r="M776" s="56"/>
      <c r="N776" s="77"/>
    </row>
    <row r="777" spans="1:14" s="80" customFormat="1">
      <c r="A777" s="55"/>
      <c r="B777" s="56"/>
      <c r="C777" s="55"/>
      <c r="D777" s="56"/>
      <c r="E777" s="56"/>
      <c r="F777" s="56"/>
      <c r="G777" s="56"/>
      <c r="H777" s="58"/>
      <c r="I777" s="58"/>
      <c r="J777" s="68"/>
      <c r="L777" s="58"/>
      <c r="M777" s="56"/>
      <c r="N777" s="77"/>
    </row>
    <row r="778" spans="1:14" s="80" customFormat="1">
      <c r="A778" s="55"/>
      <c r="B778" s="56"/>
      <c r="C778" s="55"/>
      <c r="D778" s="56"/>
      <c r="E778" s="56"/>
      <c r="F778" s="56"/>
      <c r="G778" s="56"/>
      <c r="H778" s="58"/>
      <c r="I778" s="58"/>
      <c r="J778" s="68"/>
      <c r="L778" s="58"/>
      <c r="M778" s="56"/>
      <c r="N778" s="77"/>
    </row>
    <row r="779" spans="1:14" s="80" customFormat="1">
      <c r="A779" s="55"/>
      <c r="B779" s="56"/>
      <c r="C779" s="55"/>
      <c r="D779" s="56"/>
      <c r="E779" s="56"/>
      <c r="F779" s="56"/>
      <c r="G779" s="56"/>
      <c r="H779" s="58"/>
      <c r="I779" s="58"/>
      <c r="J779" s="68"/>
      <c r="L779" s="58"/>
      <c r="M779" s="56"/>
      <c r="N779" s="77"/>
    </row>
    <row r="780" spans="1:14" s="80" customFormat="1">
      <c r="A780" s="55"/>
      <c r="B780" s="56"/>
      <c r="C780" s="55"/>
      <c r="D780" s="56"/>
      <c r="E780" s="56"/>
      <c r="F780" s="56"/>
      <c r="G780" s="56"/>
      <c r="H780" s="58"/>
      <c r="I780" s="58"/>
      <c r="J780" s="68"/>
      <c r="L780" s="58"/>
      <c r="M780" s="56"/>
      <c r="N780" s="77"/>
    </row>
    <row r="781" spans="1:14" s="80" customFormat="1">
      <c r="A781" s="55"/>
      <c r="B781" s="56"/>
      <c r="C781" s="55"/>
      <c r="D781" s="56"/>
      <c r="E781" s="56"/>
      <c r="F781" s="56"/>
      <c r="G781" s="56"/>
      <c r="H781" s="58"/>
      <c r="I781" s="58"/>
      <c r="J781" s="68"/>
      <c r="L781" s="58"/>
      <c r="M781" s="56"/>
      <c r="N781" s="77"/>
    </row>
    <row r="782" spans="1:14" s="80" customFormat="1">
      <c r="A782" s="55"/>
      <c r="B782" s="56"/>
      <c r="C782" s="55"/>
      <c r="D782" s="56"/>
      <c r="E782" s="56"/>
      <c r="F782" s="56"/>
      <c r="G782" s="56"/>
      <c r="H782" s="58"/>
      <c r="I782" s="58"/>
      <c r="J782" s="68"/>
      <c r="L782" s="58"/>
      <c r="M782" s="56"/>
      <c r="N782" s="77"/>
    </row>
    <row r="783" spans="1:14" s="80" customFormat="1">
      <c r="A783" s="55"/>
      <c r="B783" s="56"/>
      <c r="C783" s="55"/>
      <c r="D783" s="56"/>
      <c r="E783" s="56"/>
      <c r="F783" s="56"/>
      <c r="G783" s="56"/>
      <c r="H783" s="58"/>
      <c r="I783" s="58"/>
      <c r="J783" s="68"/>
      <c r="L783" s="58"/>
      <c r="M783" s="56"/>
      <c r="N783" s="77"/>
    </row>
    <row r="784" spans="1:14" s="80" customFormat="1">
      <c r="A784" s="55"/>
      <c r="B784" s="56"/>
      <c r="C784" s="55"/>
      <c r="D784" s="56"/>
      <c r="E784" s="56"/>
      <c r="F784" s="56"/>
      <c r="G784" s="56"/>
      <c r="H784" s="58"/>
      <c r="I784" s="58"/>
      <c r="J784" s="68"/>
      <c r="L784" s="58"/>
      <c r="M784" s="56"/>
      <c r="N784" s="77"/>
    </row>
    <row r="785" spans="1:14" s="80" customFormat="1">
      <c r="A785" s="55"/>
      <c r="B785" s="56"/>
      <c r="C785" s="55"/>
      <c r="D785" s="56"/>
      <c r="E785" s="56"/>
      <c r="F785" s="56"/>
      <c r="G785" s="56"/>
      <c r="H785" s="58"/>
      <c r="I785" s="58"/>
      <c r="J785" s="68"/>
      <c r="L785" s="58"/>
      <c r="M785" s="56"/>
      <c r="N785" s="77"/>
    </row>
    <row r="786" spans="1:14" s="80" customFormat="1">
      <c r="A786" s="55"/>
      <c r="B786" s="56"/>
      <c r="C786" s="55"/>
      <c r="D786" s="56"/>
      <c r="E786" s="56"/>
      <c r="F786" s="56"/>
      <c r="G786" s="56"/>
      <c r="H786" s="58"/>
      <c r="I786" s="58"/>
      <c r="J786" s="68"/>
      <c r="L786" s="58"/>
      <c r="M786" s="56"/>
      <c r="N786" s="77"/>
    </row>
    <row r="787" spans="1:14" s="80" customFormat="1">
      <c r="A787" s="55"/>
      <c r="B787" s="56"/>
      <c r="C787" s="55"/>
      <c r="D787" s="56"/>
      <c r="E787" s="56"/>
      <c r="F787" s="56"/>
      <c r="G787" s="56"/>
      <c r="H787" s="58"/>
      <c r="I787" s="58"/>
      <c r="J787" s="68"/>
      <c r="L787" s="58"/>
      <c r="M787" s="56"/>
      <c r="N787" s="77"/>
    </row>
    <row r="788" spans="1:14" s="80" customFormat="1">
      <c r="A788" s="55"/>
      <c r="B788" s="56"/>
      <c r="C788" s="55"/>
      <c r="D788" s="56"/>
      <c r="E788" s="56"/>
      <c r="F788" s="56"/>
      <c r="G788" s="56"/>
      <c r="H788" s="58"/>
      <c r="I788" s="58"/>
      <c r="J788" s="68"/>
      <c r="L788" s="58"/>
      <c r="M788" s="56"/>
      <c r="N788" s="77"/>
    </row>
    <row r="789" spans="1:14" s="80" customFormat="1">
      <c r="A789" s="55"/>
      <c r="B789" s="56"/>
      <c r="C789" s="55"/>
      <c r="D789" s="56"/>
      <c r="E789" s="56"/>
      <c r="F789" s="56"/>
      <c r="G789" s="56"/>
      <c r="H789" s="58"/>
      <c r="I789" s="58"/>
      <c r="J789" s="68"/>
      <c r="L789" s="58"/>
      <c r="M789" s="56"/>
      <c r="N789" s="77"/>
    </row>
    <row r="790" spans="1:14" s="80" customFormat="1">
      <c r="A790" s="55"/>
      <c r="B790" s="56"/>
      <c r="C790" s="55"/>
      <c r="D790" s="56"/>
      <c r="E790" s="56"/>
      <c r="F790" s="56"/>
      <c r="G790" s="56"/>
      <c r="H790" s="58"/>
      <c r="I790" s="58"/>
      <c r="J790" s="68"/>
      <c r="L790" s="58"/>
      <c r="M790" s="56"/>
      <c r="N790" s="77"/>
    </row>
    <row r="791" spans="1:14" s="80" customFormat="1">
      <c r="A791" s="55"/>
      <c r="B791" s="56"/>
      <c r="C791" s="55"/>
      <c r="D791" s="56"/>
      <c r="E791" s="56"/>
      <c r="F791" s="56"/>
      <c r="G791" s="56"/>
      <c r="H791" s="58"/>
      <c r="I791" s="58"/>
      <c r="J791" s="68"/>
      <c r="L791" s="58"/>
      <c r="M791" s="56"/>
      <c r="N791" s="77"/>
    </row>
    <row r="792" spans="1:14" s="80" customFormat="1">
      <c r="A792" s="55"/>
      <c r="B792" s="56"/>
      <c r="C792" s="55"/>
      <c r="D792" s="56"/>
      <c r="E792" s="56"/>
      <c r="F792" s="56"/>
      <c r="G792" s="56"/>
      <c r="H792" s="58"/>
      <c r="I792" s="58"/>
      <c r="J792" s="68"/>
      <c r="L792" s="58"/>
      <c r="M792" s="56"/>
      <c r="N792" s="77"/>
    </row>
    <row r="793" spans="1:14" s="80" customFormat="1">
      <c r="A793" s="55"/>
      <c r="B793" s="56"/>
      <c r="C793" s="55"/>
      <c r="D793" s="56"/>
      <c r="E793" s="56"/>
      <c r="F793" s="56"/>
      <c r="G793" s="56"/>
      <c r="H793" s="58"/>
      <c r="I793" s="58"/>
      <c r="J793" s="68"/>
      <c r="L793" s="58"/>
      <c r="M793" s="56"/>
      <c r="N793" s="77"/>
    </row>
    <row r="794" spans="1:14" s="80" customFormat="1">
      <c r="A794" s="55"/>
      <c r="B794" s="56"/>
      <c r="C794" s="55"/>
      <c r="D794" s="56"/>
      <c r="E794" s="56"/>
      <c r="F794" s="56"/>
      <c r="G794" s="56"/>
      <c r="H794" s="58"/>
      <c r="I794" s="58"/>
      <c r="J794" s="68"/>
      <c r="L794" s="58"/>
      <c r="M794" s="56"/>
      <c r="N794" s="77"/>
    </row>
    <row r="795" spans="1:14" s="80" customFormat="1">
      <c r="A795" s="55"/>
      <c r="B795" s="56"/>
      <c r="C795" s="55"/>
      <c r="D795" s="56"/>
      <c r="E795" s="56"/>
      <c r="F795" s="56"/>
      <c r="G795" s="56"/>
      <c r="H795" s="58"/>
      <c r="I795" s="58"/>
      <c r="J795" s="68"/>
      <c r="L795" s="58"/>
      <c r="M795" s="56"/>
      <c r="N795" s="77"/>
    </row>
    <row r="796" spans="1:14" s="80" customFormat="1">
      <c r="A796" s="55"/>
      <c r="B796" s="56"/>
      <c r="C796" s="55"/>
      <c r="D796" s="56"/>
      <c r="E796" s="56"/>
      <c r="F796" s="56"/>
      <c r="G796" s="56"/>
      <c r="H796" s="58"/>
      <c r="I796" s="58"/>
      <c r="J796" s="68"/>
      <c r="L796" s="58"/>
      <c r="M796" s="56"/>
      <c r="N796" s="77"/>
    </row>
    <row r="797" spans="1:14" s="80" customFormat="1">
      <c r="A797" s="55"/>
      <c r="B797" s="56"/>
      <c r="C797" s="55"/>
      <c r="D797" s="56"/>
      <c r="E797" s="56"/>
      <c r="F797" s="56"/>
      <c r="G797" s="56"/>
      <c r="H797" s="58"/>
      <c r="I797" s="58"/>
      <c r="J797" s="68"/>
      <c r="L797" s="58"/>
      <c r="M797" s="56"/>
      <c r="N797" s="77"/>
    </row>
    <row r="798" spans="1:14" s="80" customFormat="1">
      <c r="A798" s="55"/>
      <c r="B798" s="56"/>
      <c r="C798" s="55"/>
      <c r="D798" s="56"/>
      <c r="E798" s="56"/>
      <c r="F798" s="56"/>
      <c r="G798" s="56"/>
      <c r="H798" s="58"/>
      <c r="I798" s="58"/>
      <c r="J798" s="68"/>
      <c r="L798" s="58"/>
      <c r="M798" s="56"/>
      <c r="N798" s="77"/>
    </row>
    <row r="799" spans="1:14" s="80" customFormat="1">
      <c r="A799" s="55"/>
      <c r="B799" s="56"/>
      <c r="C799" s="55"/>
      <c r="D799" s="56"/>
      <c r="E799" s="56"/>
      <c r="F799" s="56"/>
      <c r="G799" s="56"/>
      <c r="H799" s="58"/>
      <c r="I799" s="58"/>
      <c r="J799" s="68"/>
      <c r="L799" s="58"/>
      <c r="M799" s="56"/>
      <c r="N799" s="77"/>
    </row>
    <row r="800" spans="1:14" s="80" customFormat="1">
      <c r="A800" s="55"/>
      <c r="B800" s="56"/>
      <c r="C800" s="55"/>
      <c r="D800" s="56"/>
      <c r="E800" s="56"/>
      <c r="F800" s="56"/>
      <c r="G800" s="56"/>
      <c r="H800" s="58"/>
      <c r="I800" s="58"/>
      <c r="J800" s="68"/>
      <c r="L800" s="58"/>
      <c r="M800" s="56"/>
      <c r="N800" s="77"/>
    </row>
    <row r="801" spans="1:14" s="80" customFormat="1">
      <c r="A801" s="55"/>
      <c r="B801" s="56"/>
      <c r="C801" s="55"/>
      <c r="D801" s="56"/>
      <c r="E801" s="56"/>
      <c r="F801" s="56"/>
      <c r="G801" s="56"/>
      <c r="H801" s="58"/>
      <c r="I801" s="58"/>
      <c r="J801" s="68"/>
      <c r="L801" s="58"/>
      <c r="M801" s="56"/>
      <c r="N801" s="77"/>
    </row>
    <row r="802" spans="1:14" s="80" customFormat="1">
      <c r="A802" s="55"/>
      <c r="B802" s="56"/>
      <c r="C802" s="55"/>
      <c r="D802" s="56"/>
      <c r="E802" s="56"/>
      <c r="F802" s="56"/>
      <c r="G802" s="56"/>
      <c r="H802" s="58"/>
      <c r="I802" s="58"/>
      <c r="J802" s="68"/>
      <c r="L802" s="58"/>
      <c r="M802" s="56"/>
      <c r="N802" s="77"/>
    </row>
    <row r="803" spans="1:14" s="80" customFormat="1">
      <c r="A803" s="55"/>
      <c r="B803" s="56"/>
      <c r="C803" s="55"/>
      <c r="D803" s="56"/>
      <c r="E803" s="56"/>
      <c r="F803" s="56"/>
      <c r="G803" s="56"/>
      <c r="H803" s="58"/>
      <c r="I803" s="58"/>
      <c r="J803" s="68"/>
      <c r="L803" s="58"/>
      <c r="M803" s="56"/>
      <c r="N803" s="77"/>
    </row>
    <row r="804" spans="1:14" s="80" customFormat="1">
      <c r="A804" s="55"/>
      <c r="B804" s="56"/>
      <c r="C804" s="55"/>
      <c r="D804" s="56"/>
      <c r="E804" s="56"/>
      <c r="F804" s="56"/>
      <c r="G804" s="56"/>
      <c r="H804" s="58"/>
      <c r="I804" s="58"/>
      <c r="J804" s="68"/>
      <c r="L804" s="58"/>
      <c r="M804" s="56"/>
      <c r="N804" s="77"/>
    </row>
    <row r="805" spans="1:14" s="80" customFormat="1">
      <c r="A805" s="55"/>
      <c r="B805" s="56"/>
      <c r="C805" s="55"/>
      <c r="D805" s="56"/>
      <c r="E805" s="56"/>
      <c r="F805" s="56"/>
      <c r="G805" s="56"/>
      <c r="H805" s="58"/>
      <c r="I805" s="58"/>
      <c r="J805" s="68"/>
      <c r="L805" s="58"/>
      <c r="M805" s="56"/>
      <c r="N805" s="77"/>
    </row>
    <row r="806" spans="1:14" s="80" customFormat="1">
      <c r="A806" s="55"/>
      <c r="B806" s="56"/>
      <c r="C806" s="55"/>
      <c r="D806" s="56"/>
      <c r="E806" s="56"/>
      <c r="F806" s="56"/>
      <c r="G806" s="56"/>
      <c r="H806" s="58"/>
      <c r="I806" s="58"/>
      <c r="J806" s="68"/>
      <c r="L806" s="58"/>
      <c r="M806" s="56"/>
      <c r="N806" s="77"/>
    </row>
    <row r="807" spans="1:14" s="80" customFormat="1">
      <c r="A807" s="55"/>
      <c r="B807" s="56"/>
      <c r="C807" s="55"/>
      <c r="D807" s="56"/>
      <c r="E807" s="56"/>
      <c r="F807" s="56"/>
      <c r="G807" s="56"/>
      <c r="H807" s="58"/>
      <c r="I807" s="58"/>
      <c r="J807" s="68"/>
      <c r="L807" s="58"/>
      <c r="M807" s="56"/>
      <c r="N807" s="77"/>
    </row>
    <row r="808" spans="1:14" s="80" customFormat="1">
      <c r="A808" s="55"/>
      <c r="B808" s="56"/>
      <c r="C808" s="55"/>
      <c r="D808" s="56"/>
      <c r="E808" s="56"/>
      <c r="F808" s="56"/>
      <c r="G808" s="56"/>
      <c r="H808" s="58"/>
      <c r="I808" s="58"/>
      <c r="J808" s="68"/>
      <c r="L808" s="58"/>
      <c r="M808" s="56"/>
      <c r="N808" s="77"/>
    </row>
    <row r="809" spans="1:14" s="80" customFormat="1">
      <c r="A809" s="55"/>
      <c r="B809" s="56"/>
      <c r="C809" s="55"/>
      <c r="D809" s="56"/>
      <c r="E809" s="56"/>
      <c r="F809" s="56"/>
      <c r="G809" s="56"/>
      <c r="H809" s="58"/>
      <c r="I809" s="58"/>
      <c r="J809" s="68"/>
      <c r="L809" s="58"/>
      <c r="M809" s="56"/>
      <c r="N809" s="77"/>
    </row>
    <row r="810" spans="1:14" s="80" customFormat="1">
      <c r="A810" s="55"/>
      <c r="B810" s="56"/>
      <c r="C810" s="55"/>
      <c r="D810" s="56"/>
      <c r="E810" s="56"/>
      <c r="F810" s="56"/>
      <c r="G810" s="56"/>
      <c r="H810" s="58"/>
      <c r="I810" s="58"/>
      <c r="J810" s="68"/>
      <c r="L810" s="58"/>
      <c r="M810" s="56"/>
      <c r="N810" s="77"/>
    </row>
    <row r="811" spans="1:14" s="80" customFormat="1">
      <c r="A811" s="55"/>
      <c r="B811" s="56"/>
      <c r="C811" s="55"/>
      <c r="D811" s="56"/>
      <c r="E811" s="56"/>
      <c r="F811" s="56"/>
      <c r="G811" s="56"/>
      <c r="H811" s="58"/>
      <c r="I811" s="58"/>
      <c r="J811" s="68"/>
      <c r="L811" s="58"/>
      <c r="M811" s="56"/>
      <c r="N811" s="77"/>
    </row>
    <row r="812" spans="1:14" s="80" customFormat="1">
      <c r="A812" s="55"/>
      <c r="B812" s="56"/>
      <c r="C812" s="55"/>
      <c r="D812" s="56"/>
      <c r="E812" s="56"/>
      <c r="F812" s="56"/>
      <c r="G812" s="56"/>
      <c r="H812" s="58"/>
      <c r="I812" s="58"/>
      <c r="J812" s="68"/>
      <c r="L812" s="58"/>
      <c r="M812" s="56"/>
      <c r="N812" s="77"/>
    </row>
    <row r="813" spans="1:14" s="80" customFormat="1">
      <c r="A813" s="55"/>
      <c r="B813" s="56"/>
      <c r="C813" s="55"/>
      <c r="D813" s="56"/>
      <c r="E813" s="56"/>
      <c r="F813" s="56"/>
      <c r="G813" s="56"/>
      <c r="H813" s="58"/>
      <c r="I813" s="58"/>
      <c r="J813" s="68"/>
      <c r="L813" s="58"/>
      <c r="M813" s="56"/>
      <c r="N813" s="77"/>
    </row>
    <row r="814" spans="1:14" s="80" customFormat="1">
      <c r="A814" s="55"/>
      <c r="B814" s="56"/>
      <c r="C814" s="55"/>
      <c r="D814" s="56"/>
      <c r="E814" s="56"/>
      <c r="F814" s="56"/>
      <c r="G814" s="56"/>
      <c r="H814" s="58"/>
      <c r="I814" s="58"/>
      <c r="J814" s="68"/>
      <c r="L814" s="58"/>
      <c r="M814" s="56"/>
      <c r="N814" s="77"/>
    </row>
    <row r="815" spans="1:14" s="80" customFormat="1">
      <c r="A815" s="55"/>
      <c r="B815" s="56"/>
      <c r="C815" s="55"/>
      <c r="D815" s="56"/>
      <c r="E815" s="56"/>
      <c r="F815" s="56"/>
      <c r="G815" s="56"/>
      <c r="H815" s="58"/>
      <c r="I815" s="58"/>
      <c r="J815" s="68"/>
      <c r="L815" s="58"/>
      <c r="M815" s="56"/>
      <c r="N815" s="77"/>
    </row>
    <row r="816" spans="1:14" s="80" customFormat="1">
      <c r="A816" s="55"/>
      <c r="B816" s="56"/>
      <c r="C816" s="55"/>
      <c r="D816" s="56"/>
      <c r="E816" s="56"/>
      <c r="F816" s="56"/>
      <c r="G816" s="56"/>
      <c r="H816" s="58"/>
      <c r="I816" s="58"/>
      <c r="J816" s="68"/>
      <c r="L816" s="58"/>
      <c r="M816" s="56"/>
      <c r="N816" s="77"/>
    </row>
    <row r="817" spans="1:14" s="80" customFormat="1">
      <c r="A817" s="55"/>
      <c r="B817" s="56"/>
      <c r="C817" s="55"/>
      <c r="D817" s="56"/>
      <c r="E817" s="56"/>
      <c r="F817" s="56"/>
      <c r="G817" s="56"/>
      <c r="H817" s="58"/>
      <c r="I817" s="58"/>
      <c r="J817" s="68"/>
      <c r="L817" s="58"/>
      <c r="M817" s="56"/>
      <c r="N817" s="77"/>
    </row>
    <row r="818" spans="1:14" s="80" customFormat="1">
      <c r="A818" s="55"/>
      <c r="B818" s="56"/>
      <c r="C818" s="55"/>
      <c r="D818" s="56"/>
      <c r="E818" s="56"/>
      <c r="F818" s="56"/>
      <c r="G818" s="56"/>
      <c r="H818" s="58"/>
      <c r="I818" s="58"/>
      <c r="J818" s="68"/>
      <c r="L818" s="58"/>
      <c r="M818" s="56"/>
      <c r="N818" s="77"/>
    </row>
    <row r="819" spans="1:14" s="80" customFormat="1">
      <c r="A819" s="55"/>
      <c r="B819" s="56"/>
      <c r="C819" s="55"/>
      <c r="D819" s="56"/>
      <c r="E819" s="56"/>
      <c r="F819" s="56"/>
      <c r="G819" s="56"/>
      <c r="H819" s="58"/>
      <c r="I819" s="58"/>
      <c r="J819" s="68"/>
      <c r="L819" s="58"/>
      <c r="M819" s="56"/>
      <c r="N819" s="77"/>
    </row>
    <row r="820" spans="1:14" s="80" customFormat="1">
      <c r="A820" s="55"/>
      <c r="B820" s="56"/>
      <c r="C820" s="55"/>
      <c r="D820" s="56"/>
      <c r="E820" s="56"/>
      <c r="F820" s="56"/>
      <c r="G820" s="56"/>
      <c r="H820" s="58"/>
      <c r="I820" s="58"/>
      <c r="J820" s="68"/>
      <c r="L820" s="58"/>
      <c r="M820" s="56"/>
      <c r="N820" s="77"/>
    </row>
    <row r="821" spans="1:14" s="80" customFormat="1">
      <c r="A821" s="55"/>
      <c r="B821" s="56"/>
      <c r="C821" s="55"/>
      <c r="D821" s="56"/>
      <c r="E821" s="56"/>
      <c r="F821" s="56"/>
      <c r="G821" s="56"/>
      <c r="H821" s="58"/>
      <c r="I821" s="58"/>
      <c r="J821" s="68"/>
      <c r="L821" s="58"/>
      <c r="M821" s="56"/>
      <c r="N821" s="77"/>
    </row>
  </sheetData>
  <mergeCells count="289">
    <mergeCell ref="D143:D144"/>
    <mergeCell ref="E143:E144"/>
    <mergeCell ref="C94:C99"/>
    <mergeCell ref="F94:F99"/>
    <mergeCell ref="G94:G99"/>
    <mergeCell ref="H94:H99"/>
    <mergeCell ref="F141:F142"/>
    <mergeCell ref="E140:E142"/>
    <mergeCell ref="H174:H176"/>
    <mergeCell ref="G174:G176"/>
    <mergeCell ref="D170:D172"/>
    <mergeCell ref="E170:E172"/>
    <mergeCell ref="F154:F155"/>
    <mergeCell ref="C174:C176"/>
    <mergeCell ref="C143:C144"/>
    <mergeCell ref="H157:H158"/>
    <mergeCell ref="G157:G158"/>
    <mergeCell ref="H138:H139"/>
    <mergeCell ref="G138:G139"/>
    <mergeCell ref="F138:F139"/>
    <mergeCell ref="E137:E139"/>
    <mergeCell ref="C137:C139"/>
    <mergeCell ref="D137:D138"/>
    <mergeCell ref="D140:D141"/>
    <mergeCell ref="H179:H180"/>
    <mergeCell ref="G179:G180"/>
    <mergeCell ref="F179:F180"/>
    <mergeCell ref="C179:C180"/>
    <mergeCell ref="D179:D181"/>
    <mergeCell ref="G170:G172"/>
    <mergeCell ref="H170:H172"/>
    <mergeCell ref="B170:B172"/>
    <mergeCell ref="C170:C172"/>
    <mergeCell ref="D174:D177"/>
    <mergeCell ref="B157:B162"/>
    <mergeCell ref="C157:C159"/>
    <mergeCell ref="D157:D162"/>
    <mergeCell ref="E157:E162"/>
    <mergeCell ref="F147:F149"/>
    <mergeCell ref="B174:B181"/>
    <mergeCell ref="B163:B167"/>
    <mergeCell ref="C163:C164"/>
    <mergeCell ref="D163:D167"/>
    <mergeCell ref="E163:E167"/>
    <mergeCell ref="E174:E181"/>
    <mergeCell ref="F170:F172"/>
    <mergeCell ref="D147:D156"/>
    <mergeCell ref="E147:E156"/>
    <mergeCell ref="C154:C155"/>
    <mergeCell ref="C147:C150"/>
    <mergeCell ref="F174:F176"/>
    <mergeCell ref="D194:D195"/>
    <mergeCell ref="E194:E195"/>
    <mergeCell ref="F194:F195"/>
    <mergeCell ref="G194:G195"/>
    <mergeCell ref="H187:H189"/>
    <mergeCell ref="B192:B193"/>
    <mergeCell ref="F187:F189"/>
    <mergeCell ref="G187:G189"/>
    <mergeCell ref="B187:B190"/>
    <mergeCell ref="D187:D190"/>
    <mergeCell ref="E187:E190"/>
    <mergeCell ref="C187:C189"/>
    <mergeCell ref="C192:C193"/>
    <mergeCell ref="E192:E193"/>
    <mergeCell ref="B143:B144"/>
    <mergeCell ref="H194:H195"/>
    <mergeCell ref="C196:C197"/>
    <mergeCell ref="D196:D197"/>
    <mergeCell ref="E196:E197"/>
    <mergeCell ref="F196:F197"/>
    <mergeCell ref="G196:G197"/>
    <mergeCell ref="H196:H197"/>
    <mergeCell ref="B194:B197"/>
    <mergeCell ref="C194:C195"/>
    <mergeCell ref="G147:G149"/>
    <mergeCell ref="H147:H149"/>
    <mergeCell ref="C151:C153"/>
    <mergeCell ref="F151:F153"/>
    <mergeCell ref="G151:G153"/>
    <mergeCell ref="H151:H153"/>
    <mergeCell ref="G154:G155"/>
    <mergeCell ref="H154:H155"/>
    <mergeCell ref="F157:F158"/>
    <mergeCell ref="B145:B146"/>
    <mergeCell ref="C145:C146"/>
    <mergeCell ref="D145:D146"/>
    <mergeCell ref="E145:E146"/>
    <mergeCell ref="B147:B156"/>
    <mergeCell ref="C140:C142"/>
    <mergeCell ref="B140:B142"/>
    <mergeCell ref="H126:H129"/>
    <mergeCell ref="B135:B136"/>
    <mergeCell ref="C135:C136"/>
    <mergeCell ref="D135:D136"/>
    <mergeCell ref="E135:E136"/>
    <mergeCell ref="C126:C129"/>
    <mergeCell ref="D126:D130"/>
    <mergeCell ref="F126:F129"/>
    <mergeCell ref="G126:G129"/>
    <mergeCell ref="H141:H142"/>
    <mergeCell ref="G141:G142"/>
    <mergeCell ref="B137:B139"/>
    <mergeCell ref="B126:B134"/>
    <mergeCell ref="C130:C134"/>
    <mergeCell ref="F130:F134"/>
    <mergeCell ref="G130:G134"/>
    <mergeCell ref="H130:H134"/>
    <mergeCell ref="E126:E134"/>
    <mergeCell ref="D110:D116"/>
    <mergeCell ref="E110:E116"/>
    <mergeCell ref="C112:C113"/>
    <mergeCell ref="F112:F113"/>
    <mergeCell ref="G112:G113"/>
    <mergeCell ref="H112:H113"/>
    <mergeCell ref="H117:H118"/>
    <mergeCell ref="G117:G118"/>
    <mergeCell ref="B119:B120"/>
    <mergeCell ref="C119:C120"/>
    <mergeCell ref="D119:D120"/>
    <mergeCell ref="E119:E120"/>
    <mergeCell ref="B117:B118"/>
    <mergeCell ref="C117:C118"/>
    <mergeCell ref="D117:D118"/>
    <mergeCell ref="E117:E118"/>
    <mergeCell ref="F117:F118"/>
    <mergeCell ref="H106:H108"/>
    <mergeCell ref="C87:C88"/>
    <mergeCell ref="F87:F88"/>
    <mergeCell ref="G87:G88"/>
    <mergeCell ref="H87:H88"/>
    <mergeCell ref="B85:B88"/>
    <mergeCell ref="D85:D88"/>
    <mergeCell ref="F91:F92"/>
    <mergeCell ref="H91:H92"/>
    <mergeCell ref="C100:C105"/>
    <mergeCell ref="F100:F105"/>
    <mergeCell ref="G100:G105"/>
    <mergeCell ref="H100:H105"/>
    <mergeCell ref="E89:E90"/>
    <mergeCell ref="G91:G92"/>
    <mergeCell ref="H71:H72"/>
    <mergeCell ref="B74:B75"/>
    <mergeCell ref="C74:C75"/>
    <mergeCell ref="D74:D75"/>
    <mergeCell ref="E74:E75"/>
    <mergeCell ref="F74:F75"/>
    <mergeCell ref="G74:G75"/>
    <mergeCell ref="H74:H75"/>
    <mergeCell ref="B71:B72"/>
    <mergeCell ref="C71:C72"/>
    <mergeCell ref="D71:D72"/>
    <mergeCell ref="E71:E72"/>
    <mergeCell ref="F71:F72"/>
    <mergeCell ref="H67:H68"/>
    <mergeCell ref="H57:H58"/>
    <mergeCell ref="B64:B66"/>
    <mergeCell ref="C64:C65"/>
    <mergeCell ref="D64:D66"/>
    <mergeCell ref="E64:E65"/>
    <mergeCell ref="F64:F65"/>
    <mergeCell ref="G64:G65"/>
    <mergeCell ref="H64:H65"/>
    <mergeCell ref="B57:B58"/>
    <mergeCell ref="C57:C58"/>
    <mergeCell ref="D57:D58"/>
    <mergeCell ref="E57:E58"/>
    <mergeCell ref="F57:F58"/>
    <mergeCell ref="G57:G58"/>
    <mergeCell ref="D60:D61"/>
    <mergeCell ref="E60:E61"/>
    <mergeCell ref="B60:B61"/>
    <mergeCell ref="B67:B69"/>
    <mergeCell ref="C67:C68"/>
    <mergeCell ref="D67:D69"/>
    <mergeCell ref="E67:E68"/>
    <mergeCell ref="B35:B36"/>
    <mergeCell ref="C35:C36"/>
    <mergeCell ref="D35:D36"/>
    <mergeCell ref="E35:E36"/>
    <mergeCell ref="F35:F36"/>
    <mergeCell ref="G35:G36"/>
    <mergeCell ref="H35:H36"/>
    <mergeCell ref="B26:B33"/>
    <mergeCell ref="C26:C30"/>
    <mergeCell ref="D26:D33"/>
    <mergeCell ref="F26:F30"/>
    <mergeCell ref="G26:G30"/>
    <mergeCell ref="H26:H30"/>
    <mergeCell ref="C31:C33"/>
    <mergeCell ref="E26:E33"/>
    <mergeCell ref="C14:C15"/>
    <mergeCell ref="B14:B15"/>
    <mergeCell ref="E14:E15"/>
    <mergeCell ref="B7:B9"/>
    <mergeCell ref="C7:C9"/>
    <mergeCell ref="E7:E9"/>
    <mergeCell ref="F7:F9"/>
    <mergeCell ref="G7:G9"/>
    <mergeCell ref="H7:H9"/>
    <mergeCell ref="H46:H51"/>
    <mergeCell ref="C52:C56"/>
    <mergeCell ref="E52:E56"/>
    <mergeCell ref="F52:F56"/>
    <mergeCell ref="G52:G56"/>
    <mergeCell ref="H52:H56"/>
    <mergeCell ref="B5:B6"/>
    <mergeCell ref="C5:C6"/>
    <mergeCell ref="D5:D6"/>
    <mergeCell ref="E5:E6"/>
    <mergeCell ref="F5:F6"/>
    <mergeCell ref="G5:G6"/>
    <mergeCell ref="H5:H6"/>
    <mergeCell ref="F14:F15"/>
    <mergeCell ref="B10:B13"/>
    <mergeCell ref="C10:C13"/>
    <mergeCell ref="D10:D13"/>
    <mergeCell ref="E10:E13"/>
    <mergeCell ref="F10:F13"/>
    <mergeCell ref="G10:G13"/>
    <mergeCell ref="H10:H13"/>
    <mergeCell ref="D7:D9"/>
    <mergeCell ref="H14:H15"/>
    <mergeCell ref="G14:G15"/>
    <mergeCell ref="B17:B18"/>
    <mergeCell ref="C17:C18"/>
    <mergeCell ref="D17:D18"/>
    <mergeCell ref="E17:E18"/>
    <mergeCell ref="F17:F18"/>
    <mergeCell ref="G17:G18"/>
    <mergeCell ref="H17:H18"/>
    <mergeCell ref="F31:F33"/>
    <mergeCell ref="G31:G33"/>
    <mergeCell ref="H31:H33"/>
    <mergeCell ref="H19:H21"/>
    <mergeCell ref="B19:B21"/>
    <mergeCell ref="C19:C21"/>
    <mergeCell ref="D19:D21"/>
    <mergeCell ref="E19:E21"/>
    <mergeCell ref="F19:F21"/>
    <mergeCell ref="G19:G21"/>
    <mergeCell ref="H182:H183"/>
    <mergeCell ref="B79:B81"/>
    <mergeCell ref="C79:C81"/>
    <mergeCell ref="E79:E81"/>
    <mergeCell ref="F79:F81"/>
    <mergeCell ref="G79:G81"/>
    <mergeCell ref="H79:H81"/>
    <mergeCell ref="E85:E88"/>
    <mergeCell ref="E82:E84"/>
    <mergeCell ref="F82:F84"/>
    <mergeCell ref="G82:G84"/>
    <mergeCell ref="H82:H84"/>
    <mergeCell ref="B89:B90"/>
    <mergeCell ref="C85:C86"/>
    <mergeCell ref="F85:F86"/>
    <mergeCell ref="G85:G86"/>
    <mergeCell ref="H85:H86"/>
    <mergeCell ref="B91:B109"/>
    <mergeCell ref="C91:C93"/>
    <mergeCell ref="D91:D109"/>
    <mergeCell ref="E91:E109"/>
    <mergeCell ref="C106:C108"/>
    <mergeCell ref="F106:F108"/>
    <mergeCell ref="G106:G108"/>
    <mergeCell ref="B182:B183"/>
    <mergeCell ref="C182:C183"/>
    <mergeCell ref="E182:E183"/>
    <mergeCell ref="F182:F183"/>
    <mergeCell ref="G182:G183"/>
    <mergeCell ref="G46:G51"/>
    <mergeCell ref="B37:B43"/>
    <mergeCell ref="C37:C43"/>
    <mergeCell ref="D37:D43"/>
    <mergeCell ref="E37:E43"/>
    <mergeCell ref="B46:B56"/>
    <mergeCell ref="C46:C51"/>
    <mergeCell ref="D46:D56"/>
    <mergeCell ref="E46:E51"/>
    <mergeCell ref="F46:F51"/>
    <mergeCell ref="F67:F68"/>
    <mergeCell ref="G67:G68"/>
    <mergeCell ref="D79:D80"/>
    <mergeCell ref="G71:G72"/>
    <mergeCell ref="B82:B84"/>
    <mergeCell ref="C82:C84"/>
    <mergeCell ref="D82:D84"/>
    <mergeCell ref="B110:B116"/>
    <mergeCell ref="C110:C111"/>
  </mergeCells>
  <pageMargins left="0.19685039370078741" right="0.23622047244094491" top="0.23622047244094491" bottom="0.35433070866141736" header="0.27559055118110237" footer="0.15748031496062992"/>
  <pageSetup paperSize="9" scale="53" fitToHeight="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903"/>
  <sheetViews>
    <sheetView workbookViewId="0">
      <pane xSplit="3" ySplit="2" topLeftCell="E3" activePane="bottomRight" state="frozen"/>
      <selection pane="topRight" activeCell="D1" sqref="D1"/>
      <selection pane="bottomLeft" activeCell="A4" sqref="A4"/>
      <selection pane="bottomRight"/>
    </sheetView>
  </sheetViews>
  <sheetFormatPr baseColWidth="10" defaultColWidth="0" defaultRowHeight="12"/>
  <cols>
    <col min="1" max="1" width="1.42578125" style="55" customWidth="1"/>
    <col min="2" max="2" width="4.28515625" style="56" customWidth="1"/>
    <col min="3" max="3" width="28.5703125" style="55" customWidth="1"/>
    <col min="4" max="4" width="7.42578125" style="56" hidden="1" customWidth="1"/>
    <col min="5" max="5" width="11.42578125" style="56" customWidth="1"/>
    <col min="6" max="6" width="10" style="56" customWidth="1"/>
    <col min="7" max="7" width="14.28515625" style="56" customWidth="1"/>
    <col min="8" max="8" width="35.7109375" style="58" customWidth="1"/>
    <col min="9" max="9" width="64.28515625" style="58" customWidth="1"/>
    <col min="10" max="10" width="10" style="55" customWidth="1"/>
    <col min="11" max="11" width="10" style="80" customWidth="1"/>
    <col min="12" max="12" width="50" style="58" customWidth="1"/>
    <col min="13" max="13" width="0" style="56" hidden="1" customWidth="1"/>
    <col min="14" max="14" width="12.5703125" style="77" customWidth="1"/>
    <col min="15" max="15" width="2.7109375" style="55" customWidth="1"/>
    <col min="16" max="16384" width="11.42578125" style="55" hidden="1"/>
  </cols>
  <sheetData>
    <row r="1" spans="2:14">
      <c r="B1" s="124"/>
      <c r="C1" s="124"/>
      <c r="D1" s="124"/>
      <c r="E1" s="125"/>
      <c r="F1" s="125"/>
      <c r="G1" s="125"/>
      <c r="H1" s="126"/>
    </row>
    <row r="2" spans="2:14" s="58" customFormat="1" ht="24" customHeight="1">
      <c r="B2" s="246" t="s">
        <v>0</v>
      </c>
      <c r="C2" s="246" t="s">
        <v>59</v>
      </c>
      <c r="D2" s="246" t="s">
        <v>1</v>
      </c>
      <c r="E2" s="246" t="s">
        <v>3257</v>
      </c>
      <c r="F2" s="246" t="s">
        <v>3258</v>
      </c>
      <c r="G2" s="246" t="s">
        <v>2</v>
      </c>
      <c r="H2" s="246" t="s">
        <v>27</v>
      </c>
      <c r="I2" s="246" t="s">
        <v>2668</v>
      </c>
      <c r="J2" s="247" t="s">
        <v>2667</v>
      </c>
      <c r="K2" s="247" t="s">
        <v>2666</v>
      </c>
      <c r="L2" s="246" t="s">
        <v>3256</v>
      </c>
      <c r="M2" s="246" t="s">
        <v>225</v>
      </c>
      <c r="N2" s="246" t="s">
        <v>3026</v>
      </c>
    </row>
    <row r="3" spans="2:14" s="58" customFormat="1">
      <c r="B3" s="153" t="s">
        <v>194</v>
      </c>
      <c r="C3" s="186" t="s">
        <v>194</v>
      </c>
      <c r="D3" s="153"/>
      <c r="E3" s="153" t="s">
        <v>194</v>
      </c>
      <c r="F3" s="153" t="s">
        <v>194</v>
      </c>
      <c r="G3" s="153" t="s">
        <v>194</v>
      </c>
      <c r="H3" s="186" t="s">
        <v>194</v>
      </c>
      <c r="I3" s="201" t="s">
        <v>3718</v>
      </c>
      <c r="J3" s="158" t="s">
        <v>194</v>
      </c>
      <c r="K3" s="158" t="s">
        <v>194</v>
      </c>
      <c r="L3" s="153" t="s">
        <v>194</v>
      </c>
      <c r="M3" s="153"/>
      <c r="N3" s="153" t="s">
        <v>194</v>
      </c>
    </row>
    <row r="4" spans="2:14">
      <c r="B4" s="180" t="s">
        <v>164</v>
      </c>
      <c r="C4" s="181"/>
      <c r="D4" s="182"/>
      <c r="E4" s="182" t="s">
        <v>194</v>
      </c>
      <c r="F4" s="183" t="s">
        <v>194</v>
      </c>
      <c r="G4" s="183" t="s">
        <v>194</v>
      </c>
      <c r="H4" s="184" t="s">
        <v>194</v>
      </c>
      <c r="I4" s="208" t="s">
        <v>194</v>
      </c>
      <c r="J4" s="206" t="s">
        <v>194</v>
      </c>
      <c r="K4" s="185" t="s">
        <v>194</v>
      </c>
      <c r="L4" s="204" t="s">
        <v>194</v>
      </c>
      <c r="M4" s="206" t="s">
        <v>194</v>
      </c>
      <c r="N4" s="204" t="s">
        <v>194</v>
      </c>
    </row>
    <row r="5" spans="2:14" ht="24">
      <c r="B5" s="332">
        <v>1</v>
      </c>
      <c r="C5" s="336" t="s">
        <v>31</v>
      </c>
      <c r="D5" s="330" t="s">
        <v>3</v>
      </c>
      <c r="E5" s="330" t="s">
        <v>4</v>
      </c>
      <c r="F5" s="332" t="s">
        <v>24</v>
      </c>
      <c r="G5" s="330"/>
      <c r="H5" s="331" t="s">
        <v>41</v>
      </c>
      <c r="I5" s="201" t="s">
        <v>3384</v>
      </c>
      <c r="J5" s="129" t="s">
        <v>211</v>
      </c>
      <c r="K5" s="130" t="s">
        <v>2435</v>
      </c>
      <c r="L5" s="201" t="str">
        <f>VLOOKUP(K5,CódigosRetorno!$A$1:$B$1142,2,FALSE)</f>
        <v>El XML no contiene el tag o no existe informacion de UBLVersionID</v>
      </c>
      <c r="M5" s="200" t="s">
        <v>495</v>
      </c>
      <c r="N5" s="202" t="s">
        <v>194</v>
      </c>
    </row>
    <row r="6" spans="2:14">
      <c r="B6" s="332"/>
      <c r="C6" s="336"/>
      <c r="D6" s="330"/>
      <c r="E6" s="330"/>
      <c r="F6" s="332"/>
      <c r="G6" s="330"/>
      <c r="H6" s="331"/>
      <c r="I6" s="201" t="s">
        <v>2675</v>
      </c>
      <c r="J6" s="129" t="s">
        <v>211</v>
      </c>
      <c r="K6" s="130" t="s">
        <v>2436</v>
      </c>
      <c r="L6" s="201" t="str">
        <f>VLOOKUP(K6,CódigosRetorno!$A$1:$B$1142,2,FALSE)</f>
        <v>UBLVersionID - La versión del UBL no es correcta</v>
      </c>
      <c r="M6" s="200" t="s">
        <v>495</v>
      </c>
      <c r="N6" s="202" t="s">
        <v>194</v>
      </c>
    </row>
    <row r="7" spans="2:14">
      <c r="B7" s="328">
        <f>B5+1</f>
        <v>2</v>
      </c>
      <c r="C7" s="326" t="s">
        <v>32</v>
      </c>
      <c r="D7" s="200" t="s">
        <v>3</v>
      </c>
      <c r="E7" s="324" t="s">
        <v>4</v>
      </c>
      <c r="F7" s="328" t="s">
        <v>24</v>
      </c>
      <c r="G7" s="324"/>
      <c r="H7" s="326" t="s">
        <v>42</v>
      </c>
      <c r="I7" s="201" t="s">
        <v>3384</v>
      </c>
      <c r="J7" s="129" t="s">
        <v>211</v>
      </c>
      <c r="K7" s="130" t="s">
        <v>2437</v>
      </c>
      <c r="L7" s="201" t="str">
        <f>VLOOKUP(K7,CódigosRetorno!$A$1:$B$1142,2,FALSE)</f>
        <v>El XML no existe informacion de CustomizationID</v>
      </c>
      <c r="M7" s="200" t="s">
        <v>495</v>
      </c>
      <c r="N7" s="202" t="s">
        <v>194</v>
      </c>
    </row>
    <row r="8" spans="2:14">
      <c r="B8" s="334"/>
      <c r="C8" s="335"/>
      <c r="D8" s="200"/>
      <c r="E8" s="333"/>
      <c r="F8" s="334"/>
      <c r="G8" s="333"/>
      <c r="H8" s="335"/>
      <c r="I8" s="127" t="s">
        <v>3402</v>
      </c>
      <c r="J8" s="129" t="s">
        <v>194</v>
      </c>
      <c r="K8" s="132" t="s">
        <v>194</v>
      </c>
      <c r="L8" s="202" t="s">
        <v>194</v>
      </c>
      <c r="M8" s="200"/>
      <c r="N8" s="202" t="s">
        <v>194</v>
      </c>
    </row>
    <row r="9" spans="2:14">
      <c r="B9" s="329"/>
      <c r="C9" s="327"/>
      <c r="D9" s="200"/>
      <c r="E9" s="325"/>
      <c r="F9" s="329"/>
      <c r="G9" s="325"/>
      <c r="H9" s="327"/>
      <c r="I9" s="201" t="s">
        <v>3834</v>
      </c>
      <c r="J9" s="129" t="s">
        <v>211</v>
      </c>
      <c r="K9" s="130" t="s">
        <v>2438</v>
      </c>
      <c r="L9" s="201" t="str">
        <f>VLOOKUP(K9,CódigosRetorno!$A$1:$B$1142,2,FALSE)</f>
        <v>CustomizationID - La versión del documento no es la correcta</v>
      </c>
      <c r="M9" s="200" t="s">
        <v>495</v>
      </c>
      <c r="N9" s="202" t="s">
        <v>194</v>
      </c>
    </row>
    <row r="10" spans="2:14" ht="24">
      <c r="B10" s="332">
        <f>B7+1</f>
        <v>3</v>
      </c>
      <c r="C10" s="336" t="s">
        <v>28</v>
      </c>
      <c r="D10" s="330" t="s">
        <v>3</v>
      </c>
      <c r="E10" s="330" t="s">
        <v>4</v>
      </c>
      <c r="F10" s="332" t="s">
        <v>45</v>
      </c>
      <c r="G10" s="330" t="s">
        <v>61</v>
      </c>
      <c r="H10" s="331" t="s">
        <v>36</v>
      </c>
      <c r="I10" s="210" t="s">
        <v>3236</v>
      </c>
      <c r="J10" s="129" t="s">
        <v>211</v>
      </c>
      <c r="K10" s="129" t="s">
        <v>2558</v>
      </c>
      <c r="L10" s="201" t="str">
        <f>VLOOKUP(K10,CódigosRetorno!$A$1:$B$1142,2,FALSE)</f>
        <v>Numero de Serie del nombre del archivo no coincide con el consignado en el contenido del archivo XML</v>
      </c>
      <c r="M10" s="200" t="s">
        <v>495</v>
      </c>
      <c r="N10" s="202" t="s">
        <v>194</v>
      </c>
    </row>
    <row r="11" spans="2:14" ht="24">
      <c r="B11" s="332"/>
      <c r="C11" s="336"/>
      <c r="D11" s="330"/>
      <c r="E11" s="330"/>
      <c r="F11" s="332"/>
      <c r="G11" s="330"/>
      <c r="H11" s="331"/>
      <c r="I11" s="210" t="s">
        <v>3237</v>
      </c>
      <c r="J11" s="129" t="s">
        <v>211</v>
      </c>
      <c r="K11" s="129" t="s">
        <v>2557</v>
      </c>
      <c r="L11" s="201" t="str">
        <f>VLOOKUP(K11,CódigosRetorno!$A$1:$B$1142,2,FALSE)</f>
        <v>Número de documento en el nombre del archivo no coincide con el consignado en el contenido del XML</v>
      </c>
      <c r="M11" s="200" t="s">
        <v>495</v>
      </c>
      <c r="N11" s="202" t="s">
        <v>194</v>
      </c>
    </row>
    <row r="12" spans="2:14" ht="36">
      <c r="B12" s="332"/>
      <c r="C12" s="336"/>
      <c r="D12" s="330"/>
      <c r="E12" s="330"/>
      <c r="F12" s="332"/>
      <c r="G12" s="330"/>
      <c r="H12" s="331"/>
      <c r="I12" s="210" t="s">
        <v>3963</v>
      </c>
      <c r="J12" s="129" t="s">
        <v>211</v>
      </c>
      <c r="K12" s="129" t="s">
        <v>2560</v>
      </c>
      <c r="L12" s="201" t="str">
        <f>VLOOKUP(K12,CódigosRetorno!$A$1:$B$1142,2,FALSE)</f>
        <v>El comprobante fue registrado previamente con otros datos</v>
      </c>
      <c r="M12" s="200" t="s">
        <v>226</v>
      </c>
      <c r="N12" s="202" t="s">
        <v>2672</v>
      </c>
    </row>
    <row r="13" spans="2:14" ht="36">
      <c r="B13" s="332"/>
      <c r="C13" s="336"/>
      <c r="D13" s="330"/>
      <c r="E13" s="330"/>
      <c r="F13" s="332"/>
      <c r="G13" s="330"/>
      <c r="H13" s="331"/>
      <c r="I13" s="210" t="s">
        <v>3964</v>
      </c>
      <c r="J13" s="129" t="s">
        <v>211</v>
      </c>
      <c r="K13" s="129" t="s">
        <v>2561</v>
      </c>
      <c r="L13" s="201" t="str">
        <f>VLOOKUP(K13,CódigosRetorno!$A$1:$B$1142,2,FALSE)</f>
        <v>El comprobante fue informado previamente en una comunicacion de baja</v>
      </c>
      <c r="M13" s="200" t="s">
        <v>226</v>
      </c>
      <c r="N13" s="202" t="s">
        <v>2672</v>
      </c>
    </row>
    <row r="14" spans="2:14" ht="24">
      <c r="B14" s="332">
        <f>B10+1</f>
        <v>4</v>
      </c>
      <c r="C14" s="331" t="s">
        <v>23</v>
      </c>
      <c r="D14" s="200" t="s">
        <v>3</v>
      </c>
      <c r="E14" s="330" t="s">
        <v>4</v>
      </c>
      <c r="F14" s="332" t="s">
        <v>152</v>
      </c>
      <c r="G14" s="330" t="s">
        <v>25</v>
      </c>
      <c r="H14" s="331" t="s">
        <v>33</v>
      </c>
      <c r="I14" s="233" t="s">
        <v>3659</v>
      </c>
      <c r="J14" s="129" t="s">
        <v>211</v>
      </c>
      <c r="K14" s="129" t="s">
        <v>2398</v>
      </c>
      <c r="L14" s="201" t="str">
        <f>VLOOKUP(K14,CódigosRetorno!$A$1:$B$1142,2,FALSE)</f>
        <v>Presentacion fuera de fecha</v>
      </c>
      <c r="M14" s="200" t="s">
        <v>226</v>
      </c>
      <c r="N14" s="202" t="s">
        <v>3156</v>
      </c>
    </row>
    <row r="15" spans="2:14">
      <c r="B15" s="332"/>
      <c r="C15" s="331"/>
      <c r="D15" s="200"/>
      <c r="E15" s="330"/>
      <c r="F15" s="332"/>
      <c r="G15" s="330"/>
      <c r="H15" s="331"/>
      <c r="I15" s="210" t="s">
        <v>3816</v>
      </c>
      <c r="J15" s="129" t="s">
        <v>211</v>
      </c>
      <c r="K15" s="131" t="s">
        <v>2166</v>
      </c>
      <c r="L15" s="201" t="str">
        <f>VLOOKUP(K15,CódigosRetorno!$A$1:$B$1142,2,FALSE)</f>
        <v>La fecha de emision se encuentra fuera del limite permitido</v>
      </c>
      <c r="M15" s="200"/>
      <c r="N15" s="202" t="s">
        <v>194</v>
      </c>
    </row>
    <row r="16" spans="2:14" ht="12.75">
      <c r="B16" s="202">
        <f>+B14+1</f>
        <v>5</v>
      </c>
      <c r="C16" s="210" t="s">
        <v>1226</v>
      </c>
      <c r="D16" s="200"/>
      <c r="E16" s="200" t="s">
        <v>9</v>
      </c>
      <c r="F16" s="119" t="s">
        <v>994</v>
      </c>
      <c r="G16" s="116" t="s">
        <v>3149</v>
      </c>
      <c r="H16" s="187" t="s">
        <v>3148</v>
      </c>
      <c r="I16" s="201" t="s">
        <v>2689</v>
      </c>
      <c r="J16" s="200" t="s">
        <v>194</v>
      </c>
      <c r="K16" s="129" t="s">
        <v>194</v>
      </c>
      <c r="L16" s="202" t="s">
        <v>194</v>
      </c>
      <c r="M16" s="200" t="s">
        <v>194</v>
      </c>
      <c r="N16" s="202" t="s">
        <v>194</v>
      </c>
    </row>
    <row r="17" spans="2:14" ht="24">
      <c r="B17" s="332">
        <f>+B16+1</f>
        <v>6</v>
      </c>
      <c r="C17" s="336" t="s">
        <v>104</v>
      </c>
      <c r="D17" s="330" t="s">
        <v>3</v>
      </c>
      <c r="E17" s="330" t="s">
        <v>4</v>
      </c>
      <c r="F17" s="332" t="s">
        <v>10</v>
      </c>
      <c r="G17" s="330"/>
      <c r="H17" s="331" t="s">
        <v>2682</v>
      </c>
      <c r="I17" s="201" t="s">
        <v>3384</v>
      </c>
      <c r="J17" s="129" t="s">
        <v>211</v>
      </c>
      <c r="K17" s="132" t="s">
        <v>2594</v>
      </c>
      <c r="L17" s="201" t="str">
        <f>VLOOKUP(K17,CódigosRetorno!$A$1:$B$1142,2,FALSE)</f>
        <v>El XML no contiene el tag o no existe informacion de InvoiceTypeCode</v>
      </c>
      <c r="M17" s="200" t="s">
        <v>495</v>
      </c>
      <c r="N17" s="202" t="s">
        <v>194</v>
      </c>
    </row>
    <row r="18" spans="2:14" ht="24">
      <c r="B18" s="332"/>
      <c r="C18" s="336"/>
      <c r="D18" s="330"/>
      <c r="E18" s="330"/>
      <c r="F18" s="332"/>
      <c r="G18" s="330"/>
      <c r="H18" s="331"/>
      <c r="I18" s="210" t="s">
        <v>3238</v>
      </c>
      <c r="J18" s="129" t="s">
        <v>211</v>
      </c>
      <c r="K18" s="132" t="s">
        <v>2595</v>
      </c>
      <c r="L18" s="201" t="str">
        <f>VLOOKUP(K18,CódigosRetorno!$A$1:$B$1142,2,FALSE)</f>
        <v>InvoiceTypeCode - El valor del tipo de documento es invalido o no coincide con el nombre del archivo</v>
      </c>
      <c r="M18" s="200" t="s">
        <v>495</v>
      </c>
      <c r="N18" s="202" t="s">
        <v>194</v>
      </c>
    </row>
    <row r="19" spans="2:14" ht="24">
      <c r="B19" s="332">
        <f>B17+1</f>
        <v>7</v>
      </c>
      <c r="C19" s="336" t="s">
        <v>3103</v>
      </c>
      <c r="D19" s="330" t="s">
        <v>3</v>
      </c>
      <c r="E19" s="330" t="s">
        <v>4</v>
      </c>
      <c r="F19" s="332" t="s">
        <v>13</v>
      </c>
      <c r="G19" s="330" t="s">
        <v>2709</v>
      </c>
      <c r="H19" s="331" t="s">
        <v>2683</v>
      </c>
      <c r="I19" s="201" t="s">
        <v>3384</v>
      </c>
      <c r="J19" s="129" t="s">
        <v>211</v>
      </c>
      <c r="K19" s="132" t="s">
        <v>800</v>
      </c>
      <c r="L19" s="201" t="str">
        <f>VLOOKUP(K19,CódigosRetorno!$A$1:$B$1142,2,FALSE)</f>
        <v>El XML no contiene el tag o no existe informacion de DocumentCurrencyCode</v>
      </c>
      <c r="M19" s="200" t="s">
        <v>495</v>
      </c>
      <c r="N19" s="202" t="s">
        <v>194</v>
      </c>
    </row>
    <row r="20" spans="2:14" ht="24">
      <c r="B20" s="332"/>
      <c r="C20" s="336"/>
      <c r="D20" s="330"/>
      <c r="E20" s="330"/>
      <c r="F20" s="332"/>
      <c r="G20" s="330"/>
      <c r="H20" s="331"/>
      <c r="I20" s="239" t="s">
        <v>3417</v>
      </c>
      <c r="J20" s="240" t="s">
        <v>211</v>
      </c>
      <c r="K20" s="241" t="s">
        <v>804</v>
      </c>
      <c r="L20" s="201" t="s">
        <v>542</v>
      </c>
      <c r="M20" s="202"/>
      <c r="N20" s="202" t="s">
        <v>194</v>
      </c>
    </row>
    <row r="21" spans="2:14" ht="36">
      <c r="B21" s="332"/>
      <c r="C21" s="336"/>
      <c r="D21" s="330"/>
      <c r="E21" s="330"/>
      <c r="F21" s="332"/>
      <c r="G21" s="330"/>
      <c r="H21" s="331"/>
      <c r="I21" s="210" t="s">
        <v>3817</v>
      </c>
      <c r="J21" s="129" t="s">
        <v>211</v>
      </c>
      <c r="K21" s="132" t="s">
        <v>801</v>
      </c>
      <c r="L21" s="201" t="str">
        <f>VLOOKUP(K21,CódigosRetorno!$A$1:$B$1142,2,FALSE)</f>
        <v>La moneda debe ser la misma en todo el documento</v>
      </c>
      <c r="M21" s="200" t="s">
        <v>495</v>
      </c>
      <c r="N21" s="202" t="s">
        <v>194</v>
      </c>
    </row>
    <row r="22" spans="2:14" ht="12.75">
      <c r="B22" s="202">
        <f>+B19+1</f>
        <v>8</v>
      </c>
      <c r="C22" s="118" t="s">
        <v>3150</v>
      </c>
      <c r="D22" s="118" t="s">
        <v>3</v>
      </c>
      <c r="E22" s="119" t="s">
        <v>9</v>
      </c>
      <c r="F22" s="119" t="s">
        <v>152</v>
      </c>
      <c r="G22" s="120" t="s">
        <v>25</v>
      </c>
      <c r="H22" s="187" t="s">
        <v>3151</v>
      </c>
      <c r="I22" s="201" t="s">
        <v>2689</v>
      </c>
      <c r="J22" s="200" t="s">
        <v>194</v>
      </c>
      <c r="K22" s="129" t="s">
        <v>194</v>
      </c>
      <c r="L22" s="202" t="s">
        <v>194</v>
      </c>
      <c r="M22" s="200" t="s">
        <v>194</v>
      </c>
      <c r="N22" s="202" t="s">
        <v>194</v>
      </c>
    </row>
    <row r="23" spans="2:14">
      <c r="B23" s="133" t="s">
        <v>196</v>
      </c>
      <c r="C23" s="127"/>
      <c r="D23" s="220"/>
      <c r="E23" s="128" t="s">
        <v>194</v>
      </c>
      <c r="F23" s="135" t="s">
        <v>194</v>
      </c>
      <c r="G23" s="135" t="s">
        <v>194</v>
      </c>
      <c r="H23" s="136" t="s">
        <v>194</v>
      </c>
      <c r="I23" s="201" t="s">
        <v>194</v>
      </c>
      <c r="J23" s="200" t="s">
        <v>194</v>
      </c>
      <c r="K23" s="129" t="s">
        <v>194</v>
      </c>
      <c r="L23" s="202" t="s">
        <v>194</v>
      </c>
      <c r="M23" s="200" t="s">
        <v>194</v>
      </c>
      <c r="N23" s="202" t="s">
        <v>194</v>
      </c>
    </row>
    <row r="24" spans="2:14">
      <c r="B24" s="202">
        <f>+B22+1</f>
        <v>9</v>
      </c>
      <c r="C24" s="201" t="s">
        <v>43</v>
      </c>
      <c r="D24" s="200" t="s">
        <v>3</v>
      </c>
      <c r="E24" s="200" t="s">
        <v>4</v>
      </c>
      <c r="F24" s="202" t="s">
        <v>26</v>
      </c>
      <c r="G24" s="200" t="s">
        <v>194</v>
      </c>
      <c r="H24" s="201" t="s">
        <v>194</v>
      </c>
      <c r="I24" s="201" t="s">
        <v>3719</v>
      </c>
      <c r="J24" s="200" t="s">
        <v>194</v>
      </c>
      <c r="K24" s="129" t="s">
        <v>194</v>
      </c>
      <c r="L24" s="202" t="s">
        <v>194</v>
      </c>
      <c r="M24" s="200" t="s">
        <v>194</v>
      </c>
      <c r="N24" s="202" t="s">
        <v>194</v>
      </c>
    </row>
    <row r="25" spans="2:14">
      <c r="B25" s="133" t="s">
        <v>158</v>
      </c>
      <c r="C25" s="133"/>
      <c r="D25" s="220"/>
      <c r="E25" s="128" t="s">
        <v>194</v>
      </c>
      <c r="F25" s="135" t="s">
        <v>194</v>
      </c>
      <c r="G25" s="135" t="s">
        <v>194</v>
      </c>
      <c r="H25" s="136" t="s">
        <v>194</v>
      </c>
      <c r="I25" s="201" t="s">
        <v>194</v>
      </c>
      <c r="J25" s="200" t="s">
        <v>194</v>
      </c>
      <c r="K25" s="129" t="s">
        <v>194</v>
      </c>
      <c r="L25" s="202" t="s">
        <v>194</v>
      </c>
      <c r="M25" s="200" t="s">
        <v>194</v>
      </c>
      <c r="N25" s="202" t="s">
        <v>194</v>
      </c>
    </row>
    <row r="26" spans="2:14" ht="24">
      <c r="B26" s="332">
        <f>B24+1</f>
        <v>10</v>
      </c>
      <c r="C26" s="331" t="s">
        <v>6</v>
      </c>
      <c r="D26" s="330" t="s">
        <v>3</v>
      </c>
      <c r="E26" s="324" t="s">
        <v>4</v>
      </c>
      <c r="F26" s="332" t="s">
        <v>7</v>
      </c>
      <c r="G26" s="330"/>
      <c r="H26" s="331" t="s">
        <v>2681</v>
      </c>
      <c r="I26" s="201" t="s">
        <v>2674</v>
      </c>
      <c r="J26" s="129" t="s">
        <v>211</v>
      </c>
      <c r="K26" s="132" t="s">
        <v>2592</v>
      </c>
      <c r="L26" s="201" t="str">
        <f>VLOOKUP(K26,CódigosRetorno!$A$1:$B$1142,2,FALSE)</f>
        <v>El XML no contiene el tag o no existe informacion de CustomerAssignedAccountID del emisor del documento</v>
      </c>
      <c r="M26" s="200" t="s">
        <v>495</v>
      </c>
      <c r="N26" s="202" t="s">
        <v>194</v>
      </c>
    </row>
    <row r="27" spans="2:14" ht="24">
      <c r="B27" s="332"/>
      <c r="C27" s="331"/>
      <c r="D27" s="330"/>
      <c r="E27" s="333"/>
      <c r="F27" s="332"/>
      <c r="G27" s="330"/>
      <c r="H27" s="331"/>
      <c r="I27" s="201" t="s">
        <v>3818</v>
      </c>
      <c r="J27" s="129" t="s">
        <v>211</v>
      </c>
      <c r="K27" s="132" t="s">
        <v>2559</v>
      </c>
      <c r="L27" s="201" t="str">
        <f>VLOOKUP(K27,CódigosRetorno!$A$1:$B$1142,2,FALSE)</f>
        <v>Número de RUC del nombre del archivo no coincide con el consignado en el contenido del archivo XML</v>
      </c>
      <c r="M27" s="200" t="s">
        <v>495</v>
      </c>
      <c r="N27" s="202" t="s">
        <v>194</v>
      </c>
    </row>
    <row r="28" spans="2:14" ht="24">
      <c r="B28" s="332"/>
      <c r="C28" s="331"/>
      <c r="D28" s="330"/>
      <c r="E28" s="333"/>
      <c r="F28" s="332"/>
      <c r="G28" s="330"/>
      <c r="H28" s="331"/>
      <c r="I28" s="201" t="s">
        <v>3819</v>
      </c>
      <c r="J28" s="129" t="s">
        <v>211</v>
      </c>
      <c r="K28" s="132" t="s">
        <v>2402</v>
      </c>
      <c r="L28" s="201" t="str">
        <f>VLOOKUP(K28,CódigosRetorno!$A$1:$B$1142,2,FALSE)</f>
        <v>ElNumero de RUC del emisor no existe</v>
      </c>
      <c r="M28" s="200" t="s">
        <v>226</v>
      </c>
      <c r="N28" s="202" t="s">
        <v>2687</v>
      </c>
    </row>
    <row r="29" spans="2:14" ht="24">
      <c r="B29" s="332"/>
      <c r="C29" s="331"/>
      <c r="D29" s="330"/>
      <c r="E29" s="333"/>
      <c r="F29" s="332"/>
      <c r="G29" s="330"/>
      <c r="H29" s="331"/>
      <c r="I29" s="201" t="s">
        <v>3832</v>
      </c>
      <c r="J29" s="129" t="s">
        <v>211</v>
      </c>
      <c r="K29" s="132" t="s">
        <v>2493</v>
      </c>
      <c r="L29" s="201" t="str">
        <f>VLOOKUP(K29,CódigosRetorno!$A$1:$B$1142,2,FALSE)</f>
        <v>El contribuyente no esta activo</v>
      </c>
      <c r="M29" s="200" t="s">
        <v>226</v>
      </c>
      <c r="N29" s="202" t="s">
        <v>2687</v>
      </c>
    </row>
    <row r="30" spans="2:14" ht="24">
      <c r="B30" s="332"/>
      <c r="C30" s="331"/>
      <c r="D30" s="330"/>
      <c r="E30" s="333"/>
      <c r="F30" s="332"/>
      <c r="G30" s="330"/>
      <c r="H30" s="331"/>
      <c r="I30" s="201" t="s">
        <v>3833</v>
      </c>
      <c r="J30" s="129" t="s">
        <v>211</v>
      </c>
      <c r="K30" s="132" t="s">
        <v>2492</v>
      </c>
      <c r="L30" s="201" t="str">
        <f>VLOOKUP(K30,CódigosRetorno!$A$1:$B$1142,2,FALSE)</f>
        <v>El contribuyente no esta habido</v>
      </c>
      <c r="M30" s="200" t="s">
        <v>226</v>
      </c>
      <c r="N30" s="202" t="s">
        <v>2687</v>
      </c>
    </row>
    <row r="31" spans="2:14" ht="24">
      <c r="B31" s="332"/>
      <c r="C31" s="331" t="s">
        <v>2706</v>
      </c>
      <c r="D31" s="330"/>
      <c r="E31" s="333"/>
      <c r="F31" s="332" t="s">
        <v>11</v>
      </c>
      <c r="G31" s="330"/>
      <c r="H31" s="331" t="s">
        <v>2684</v>
      </c>
      <c r="I31" s="201" t="s">
        <v>3384</v>
      </c>
      <c r="J31" s="129" t="s">
        <v>211</v>
      </c>
      <c r="K31" s="132" t="s">
        <v>2590</v>
      </c>
      <c r="L31" s="201" t="str">
        <f>VLOOKUP(K31,CódigosRetorno!$A$1:$B$1142,2,FALSE)</f>
        <v>El XML no contiene el tag o no existe informacion de AdditionalAccountID del emisor del documento</v>
      </c>
      <c r="M31" s="200" t="s">
        <v>495</v>
      </c>
      <c r="N31" s="202" t="s">
        <v>194</v>
      </c>
    </row>
    <row r="32" spans="2:14" ht="24">
      <c r="B32" s="332"/>
      <c r="C32" s="331"/>
      <c r="D32" s="330"/>
      <c r="E32" s="333"/>
      <c r="F32" s="332"/>
      <c r="G32" s="330"/>
      <c r="H32" s="331"/>
      <c r="I32" s="201" t="s">
        <v>3545</v>
      </c>
      <c r="J32" s="129" t="s">
        <v>211</v>
      </c>
      <c r="K32" s="132" t="s">
        <v>2591</v>
      </c>
      <c r="L32" s="201" t="str">
        <f>VLOOKUP(K32,CódigosRetorno!$A$1:$B$1142,2,FALSE)</f>
        <v>AdditionalAccountID -  El dato ingresado no cumple con el estandar</v>
      </c>
      <c r="M32" s="200" t="s">
        <v>495</v>
      </c>
      <c r="N32" s="202" t="s">
        <v>194</v>
      </c>
    </row>
    <row r="33" spans="2:14" ht="24">
      <c r="B33" s="332"/>
      <c r="C33" s="331"/>
      <c r="D33" s="330"/>
      <c r="E33" s="325"/>
      <c r="F33" s="332"/>
      <c r="G33" s="330"/>
      <c r="H33" s="331"/>
      <c r="I33" s="201" t="s">
        <v>3024</v>
      </c>
      <c r="J33" s="129" t="s">
        <v>211</v>
      </c>
      <c r="K33" s="132" t="s">
        <v>2125</v>
      </c>
      <c r="L33" s="201" t="str">
        <f>VLOOKUP(K33,CódigosRetorno!$A$1:$B$1142,2,FALSE)</f>
        <v>Debe consignar solo un tag cac:AccountingSupplierParty/cbc:AdditionalAccountID</v>
      </c>
      <c r="M33" s="200" t="s">
        <v>495</v>
      </c>
      <c r="N33" s="202" t="s">
        <v>194</v>
      </c>
    </row>
    <row r="34" spans="2:14" ht="24">
      <c r="B34" s="202">
        <f>B26+1</f>
        <v>11</v>
      </c>
      <c r="C34" s="201" t="s">
        <v>8</v>
      </c>
      <c r="D34" s="200" t="s">
        <v>3</v>
      </c>
      <c r="E34" s="200" t="s">
        <v>9</v>
      </c>
      <c r="F34" s="202" t="s">
        <v>5</v>
      </c>
      <c r="G34" s="200"/>
      <c r="H34" s="201" t="s">
        <v>35</v>
      </c>
      <c r="I34" s="201" t="s">
        <v>2689</v>
      </c>
      <c r="J34" s="200" t="s">
        <v>194</v>
      </c>
      <c r="K34" s="129" t="s">
        <v>194</v>
      </c>
      <c r="L34" s="202" t="s">
        <v>194</v>
      </c>
      <c r="M34" s="200" t="s">
        <v>194</v>
      </c>
      <c r="N34" s="202" t="s">
        <v>194</v>
      </c>
    </row>
    <row r="35" spans="2:14" ht="24">
      <c r="B35" s="332">
        <f>B34+1</f>
        <v>12</v>
      </c>
      <c r="C35" s="336" t="s">
        <v>54</v>
      </c>
      <c r="D35" s="330" t="s">
        <v>3</v>
      </c>
      <c r="E35" s="330" t="s">
        <v>4</v>
      </c>
      <c r="F35" s="332" t="s">
        <v>5</v>
      </c>
      <c r="G35" s="330"/>
      <c r="H35" s="331" t="s">
        <v>34</v>
      </c>
      <c r="I35" s="201" t="s">
        <v>3384</v>
      </c>
      <c r="J35" s="129" t="s">
        <v>211</v>
      </c>
      <c r="K35" s="132" t="s">
        <v>2556</v>
      </c>
      <c r="L35" s="201" t="str">
        <f>VLOOKUP(K35,CódigosRetorno!$A$1:$B$1142,2,FALSE)</f>
        <v>El XML no contiene el tag o no existe informacion de RegistrationName del emisor del documento</v>
      </c>
      <c r="M35" s="200" t="s">
        <v>495</v>
      </c>
      <c r="N35" s="202" t="s">
        <v>194</v>
      </c>
    </row>
    <row r="36" spans="2:14" ht="24">
      <c r="B36" s="332"/>
      <c r="C36" s="336"/>
      <c r="D36" s="330"/>
      <c r="E36" s="330"/>
      <c r="F36" s="332"/>
      <c r="G36" s="330"/>
      <c r="H36" s="331"/>
      <c r="I36" s="201" t="s">
        <v>3973</v>
      </c>
      <c r="J36" s="129" t="s">
        <v>211</v>
      </c>
      <c r="K36" s="132" t="s">
        <v>2555</v>
      </c>
      <c r="L36" s="201" t="str">
        <f>VLOOKUP(K36,CódigosRetorno!$A$1:$B$1142,2,FALSE)</f>
        <v>RegistrationName - El nombre o razon social del emisor no cumple con el estandar</v>
      </c>
      <c r="M36" s="200" t="s">
        <v>495</v>
      </c>
      <c r="N36" s="202" t="s">
        <v>194</v>
      </c>
    </row>
    <row r="37" spans="2:14" ht="24">
      <c r="B37" s="330">
        <f>B35+1</f>
        <v>13</v>
      </c>
      <c r="C37" s="331" t="s">
        <v>2693</v>
      </c>
      <c r="D37" s="330" t="s">
        <v>3</v>
      </c>
      <c r="E37" s="330" t="s">
        <v>9</v>
      </c>
      <c r="F37" s="202" t="s">
        <v>5</v>
      </c>
      <c r="G37" s="200"/>
      <c r="H37" s="201" t="s">
        <v>2694</v>
      </c>
      <c r="I37" s="201" t="s">
        <v>2689</v>
      </c>
      <c r="J37" s="200" t="s">
        <v>194</v>
      </c>
      <c r="K37" s="129" t="s">
        <v>194</v>
      </c>
      <c r="L37" s="201" t="s">
        <v>194</v>
      </c>
      <c r="M37" s="200" t="s">
        <v>194</v>
      </c>
      <c r="N37" s="202" t="s">
        <v>194</v>
      </c>
    </row>
    <row r="38" spans="2:14" ht="24">
      <c r="B38" s="330"/>
      <c r="C38" s="331"/>
      <c r="D38" s="330"/>
      <c r="E38" s="330"/>
      <c r="F38" s="202" t="s">
        <v>50</v>
      </c>
      <c r="G38" s="200"/>
      <c r="H38" s="201" t="s">
        <v>2695</v>
      </c>
      <c r="I38" s="201" t="s">
        <v>2689</v>
      </c>
      <c r="J38" s="200" t="s">
        <v>194</v>
      </c>
      <c r="K38" s="129" t="s">
        <v>194</v>
      </c>
      <c r="L38" s="201" t="s">
        <v>194</v>
      </c>
      <c r="M38" s="200" t="s">
        <v>194</v>
      </c>
      <c r="N38" s="202" t="s">
        <v>194</v>
      </c>
    </row>
    <row r="39" spans="2:14" ht="24">
      <c r="B39" s="330"/>
      <c r="C39" s="331"/>
      <c r="D39" s="330"/>
      <c r="E39" s="330"/>
      <c r="F39" s="202" t="s">
        <v>18</v>
      </c>
      <c r="G39" s="200"/>
      <c r="H39" s="201" t="s">
        <v>2696</v>
      </c>
      <c r="I39" s="201" t="s">
        <v>2689</v>
      </c>
      <c r="J39" s="200" t="s">
        <v>194</v>
      </c>
      <c r="K39" s="129" t="s">
        <v>194</v>
      </c>
      <c r="L39" s="201" t="s">
        <v>194</v>
      </c>
      <c r="M39" s="200" t="s">
        <v>194</v>
      </c>
      <c r="N39" s="202" t="s">
        <v>194</v>
      </c>
    </row>
    <row r="40" spans="2:14" ht="24">
      <c r="B40" s="330"/>
      <c r="C40" s="331"/>
      <c r="D40" s="330"/>
      <c r="E40" s="330"/>
      <c r="F40" s="202" t="s">
        <v>182</v>
      </c>
      <c r="G40" s="200" t="s">
        <v>2692</v>
      </c>
      <c r="H40" s="201" t="s">
        <v>2697</v>
      </c>
      <c r="I40" s="201" t="s">
        <v>3826</v>
      </c>
      <c r="J40" s="200" t="s">
        <v>1227</v>
      </c>
      <c r="K40" s="129" t="s">
        <v>3117</v>
      </c>
      <c r="L40" s="201" t="str">
        <f>VLOOKUP(K40,CódigosRetorno!$A$1:$B$1142,2,FALSE)</f>
        <v>Debe corresponder a algún valor válido establecido en el catálogo 13</v>
      </c>
      <c r="M40" s="200" t="s">
        <v>194</v>
      </c>
      <c r="N40" s="202" t="s">
        <v>3376</v>
      </c>
    </row>
    <row r="41" spans="2:14" ht="24">
      <c r="B41" s="330"/>
      <c r="C41" s="331"/>
      <c r="D41" s="330"/>
      <c r="E41" s="330"/>
      <c r="F41" s="202" t="s">
        <v>18</v>
      </c>
      <c r="G41" s="200"/>
      <c r="H41" s="201" t="s">
        <v>2698</v>
      </c>
      <c r="I41" s="201" t="s">
        <v>2689</v>
      </c>
      <c r="J41" s="200" t="s">
        <v>194</v>
      </c>
      <c r="K41" s="129" t="s">
        <v>194</v>
      </c>
      <c r="L41" s="201" t="s">
        <v>194</v>
      </c>
      <c r="M41" s="200" t="s">
        <v>194</v>
      </c>
      <c r="N41" s="202" t="s">
        <v>194</v>
      </c>
    </row>
    <row r="42" spans="2:14" ht="24">
      <c r="B42" s="330"/>
      <c r="C42" s="331"/>
      <c r="D42" s="330"/>
      <c r="E42" s="330"/>
      <c r="F42" s="202" t="s">
        <v>18</v>
      </c>
      <c r="G42" s="200"/>
      <c r="H42" s="201" t="s">
        <v>2699</v>
      </c>
      <c r="I42" s="201" t="s">
        <v>2689</v>
      </c>
      <c r="J42" s="200" t="s">
        <v>194</v>
      </c>
      <c r="K42" s="129" t="s">
        <v>194</v>
      </c>
      <c r="L42" s="201" t="s">
        <v>194</v>
      </c>
      <c r="M42" s="200" t="s">
        <v>194</v>
      </c>
      <c r="N42" s="202" t="s">
        <v>194</v>
      </c>
    </row>
    <row r="43" spans="2:14" ht="36">
      <c r="B43" s="330"/>
      <c r="C43" s="331"/>
      <c r="D43" s="330"/>
      <c r="E43" s="330"/>
      <c r="F43" s="202" t="s">
        <v>10</v>
      </c>
      <c r="G43" s="200" t="s">
        <v>2691</v>
      </c>
      <c r="H43" s="201" t="s">
        <v>2700</v>
      </c>
      <c r="I43" s="201" t="s">
        <v>3842</v>
      </c>
      <c r="J43" s="200" t="s">
        <v>1227</v>
      </c>
      <c r="K43" s="129" t="s">
        <v>1442</v>
      </c>
      <c r="L43" s="201" t="str">
        <f>VLOOKUP(K43,CódigosRetorno!$A$1:$B$1142,2,FALSE)</f>
        <v>El codigo de pais debe ser PE</v>
      </c>
      <c r="M43" s="200" t="s">
        <v>495</v>
      </c>
      <c r="N43" s="202" t="s">
        <v>194</v>
      </c>
    </row>
    <row r="44" spans="2:14" ht="24">
      <c r="B44" s="202">
        <f>B37+1</f>
        <v>14</v>
      </c>
      <c r="C44" s="201" t="s">
        <v>3820</v>
      </c>
      <c r="D44" s="200" t="s">
        <v>3</v>
      </c>
      <c r="E44" s="200" t="s">
        <v>9</v>
      </c>
      <c r="F44" s="202" t="s">
        <v>70</v>
      </c>
      <c r="G44" s="200"/>
      <c r="H44" s="201" t="s">
        <v>2690</v>
      </c>
      <c r="I44" s="201" t="s">
        <v>2689</v>
      </c>
      <c r="J44" s="200" t="s">
        <v>194</v>
      </c>
      <c r="K44" s="129" t="s">
        <v>194</v>
      </c>
      <c r="L44" s="201" t="s">
        <v>194</v>
      </c>
      <c r="M44" s="200" t="s">
        <v>194</v>
      </c>
      <c r="N44" s="202" t="s">
        <v>194</v>
      </c>
    </row>
    <row r="45" spans="2:14">
      <c r="B45" s="133" t="s">
        <v>159</v>
      </c>
      <c r="C45" s="133"/>
      <c r="D45" s="220"/>
      <c r="E45" s="128" t="s">
        <v>194</v>
      </c>
      <c r="F45" s="135" t="s">
        <v>194</v>
      </c>
      <c r="G45" s="135" t="s">
        <v>194</v>
      </c>
      <c r="H45" s="136" t="s">
        <v>194</v>
      </c>
      <c r="I45" s="201" t="s">
        <v>194</v>
      </c>
      <c r="J45" s="200" t="s">
        <v>194</v>
      </c>
      <c r="K45" s="129" t="s">
        <v>194</v>
      </c>
      <c r="L45" s="201" t="s">
        <v>194</v>
      </c>
      <c r="M45" s="200" t="s">
        <v>194</v>
      </c>
      <c r="N45" s="202" t="s">
        <v>194</v>
      </c>
    </row>
    <row r="46" spans="2:14" ht="24">
      <c r="B46" s="332">
        <f>B44+1</f>
        <v>15</v>
      </c>
      <c r="C46" s="331" t="s">
        <v>2704</v>
      </c>
      <c r="D46" s="330" t="s">
        <v>3</v>
      </c>
      <c r="E46" s="324" t="s">
        <v>4</v>
      </c>
      <c r="F46" s="328" t="s">
        <v>12</v>
      </c>
      <c r="G46" s="330"/>
      <c r="H46" s="331" t="s">
        <v>2701</v>
      </c>
      <c r="I46" s="201" t="s">
        <v>2674</v>
      </c>
      <c r="J46" s="129" t="s">
        <v>211</v>
      </c>
      <c r="K46" s="132" t="s">
        <v>805</v>
      </c>
      <c r="L46" s="201" t="str">
        <f>VLOOKUP(K46,CódigosRetorno!$A$1:$B$1142,2,FALSE)</f>
        <v>El XML no contiene el tag o no existe informacion de CustomerAssignedAccountID del receptor del documento</v>
      </c>
      <c r="M46" s="200" t="s">
        <v>495</v>
      </c>
      <c r="N46" s="202" t="s">
        <v>194</v>
      </c>
    </row>
    <row r="47" spans="2:14" ht="24">
      <c r="B47" s="332"/>
      <c r="C47" s="331"/>
      <c r="D47" s="330"/>
      <c r="E47" s="333"/>
      <c r="F47" s="334"/>
      <c r="G47" s="330"/>
      <c r="H47" s="331"/>
      <c r="I47" s="201" t="s">
        <v>3827</v>
      </c>
      <c r="J47" s="129" t="s">
        <v>211</v>
      </c>
      <c r="K47" s="132" t="s">
        <v>806</v>
      </c>
      <c r="L47" s="201" t="str">
        <f>VLOOKUP(K47,CódigosRetorno!$A$1:$B$1142,2,FALSE)</f>
        <v>CustomerAssignedAccountID - El numero de documento de identidad del recepetor debe ser  RUC</v>
      </c>
      <c r="M47" s="200" t="s">
        <v>495</v>
      </c>
      <c r="N47" s="202" t="s">
        <v>194</v>
      </c>
    </row>
    <row r="48" spans="2:14" ht="24">
      <c r="B48" s="332"/>
      <c r="C48" s="331"/>
      <c r="D48" s="330"/>
      <c r="E48" s="333"/>
      <c r="F48" s="334"/>
      <c r="G48" s="330"/>
      <c r="H48" s="331"/>
      <c r="I48" s="201" t="s">
        <v>3828</v>
      </c>
      <c r="J48" s="129" t="s">
        <v>1227</v>
      </c>
      <c r="K48" s="132" t="s">
        <v>1488</v>
      </c>
      <c r="L48" s="201" t="str">
        <f>VLOOKUP(K48,CódigosRetorno!$A$1:$B$1142,2,FALSE)</f>
        <v>El numero de RUC del receptor no existe.</v>
      </c>
      <c r="M48" s="200" t="s">
        <v>226</v>
      </c>
      <c r="N48" s="202" t="s">
        <v>2687</v>
      </c>
    </row>
    <row r="49" spans="2:14" ht="24">
      <c r="B49" s="332"/>
      <c r="C49" s="331"/>
      <c r="D49" s="330"/>
      <c r="E49" s="333"/>
      <c r="F49" s="334"/>
      <c r="G49" s="330"/>
      <c r="H49" s="331"/>
      <c r="I49" s="201" t="s">
        <v>3829</v>
      </c>
      <c r="J49" s="129" t="s">
        <v>1227</v>
      </c>
      <c r="K49" s="132" t="s">
        <v>1481</v>
      </c>
      <c r="L49" s="201" t="str">
        <f>VLOOKUP(K49,CódigosRetorno!$A$1:$B$1142,2,FALSE)</f>
        <v>El RUC  del receptor no esta activo</v>
      </c>
      <c r="M49" s="200" t="s">
        <v>226</v>
      </c>
      <c r="N49" s="202" t="s">
        <v>2687</v>
      </c>
    </row>
    <row r="50" spans="2:14" ht="24">
      <c r="B50" s="332"/>
      <c r="C50" s="331"/>
      <c r="D50" s="330"/>
      <c r="E50" s="333"/>
      <c r="F50" s="334"/>
      <c r="G50" s="330"/>
      <c r="H50" s="331"/>
      <c r="I50" s="201" t="s">
        <v>3830</v>
      </c>
      <c r="J50" s="129" t="s">
        <v>1227</v>
      </c>
      <c r="K50" s="132" t="s">
        <v>1479</v>
      </c>
      <c r="L50" s="201" t="str">
        <f>VLOOKUP(K50,CódigosRetorno!$A$1:$B$1142,2,FALSE)</f>
        <v>El RUC del receptor no esta habido</v>
      </c>
      <c r="M50" s="200" t="s">
        <v>226</v>
      </c>
      <c r="N50" s="202" t="s">
        <v>2687</v>
      </c>
    </row>
    <row r="51" spans="2:14" ht="36">
      <c r="B51" s="332"/>
      <c r="C51" s="331"/>
      <c r="D51" s="330"/>
      <c r="E51" s="325"/>
      <c r="F51" s="329"/>
      <c r="G51" s="330"/>
      <c r="H51" s="331"/>
      <c r="I51" s="201" t="s">
        <v>3831</v>
      </c>
      <c r="J51" s="129" t="s">
        <v>211</v>
      </c>
      <c r="K51" s="132" t="s">
        <v>1633</v>
      </c>
      <c r="L51" s="201" t="str">
        <f>VLOOKUP(K51,CódigosRetorno!$A$1:$B$1142,2,FALSE)</f>
        <v>CustomerAssignedAccountID -  El DNI ingresado no cumple con el estandar.</v>
      </c>
      <c r="M51" s="200" t="s">
        <v>495</v>
      </c>
      <c r="N51" s="202" t="s">
        <v>194</v>
      </c>
    </row>
    <row r="52" spans="2:14" ht="24">
      <c r="B52" s="332"/>
      <c r="C52" s="331" t="s">
        <v>2705</v>
      </c>
      <c r="D52" s="330"/>
      <c r="E52" s="330" t="s">
        <v>4</v>
      </c>
      <c r="F52" s="332" t="s">
        <v>47</v>
      </c>
      <c r="G52" s="330" t="s">
        <v>2702</v>
      </c>
      <c r="H52" s="331" t="s">
        <v>2703</v>
      </c>
      <c r="I52" s="201" t="s">
        <v>2674</v>
      </c>
      <c r="J52" s="129" t="s">
        <v>211</v>
      </c>
      <c r="K52" s="132" t="s">
        <v>808</v>
      </c>
      <c r="L52" s="201" t="str">
        <f>VLOOKUP(K52,CódigosRetorno!$A$1:$B$1142,2,FALSE)</f>
        <v>El XML no contiene el tag o no existe informacion de AdditionalAccountID del receptor del documento</v>
      </c>
      <c r="M52" s="200" t="s">
        <v>495</v>
      </c>
      <c r="N52" s="202" t="s">
        <v>194</v>
      </c>
    </row>
    <row r="53" spans="2:14" ht="24">
      <c r="B53" s="332"/>
      <c r="C53" s="331"/>
      <c r="D53" s="330"/>
      <c r="E53" s="330"/>
      <c r="F53" s="332"/>
      <c r="G53" s="330"/>
      <c r="H53" s="331"/>
      <c r="I53" s="201" t="s">
        <v>3024</v>
      </c>
      <c r="J53" s="129" t="s">
        <v>211</v>
      </c>
      <c r="K53" s="132" t="s">
        <v>807</v>
      </c>
      <c r="L53" s="201" t="str">
        <f>VLOOKUP(K53,CódigosRetorno!$A$1:$B$1142,2,FALSE)</f>
        <v>Debe consignar solo un tag cac:AccountingCustomerParty/cbc:AdditionalAccountID</v>
      </c>
      <c r="M53" s="200" t="s">
        <v>495</v>
      </c>
      <c r="N53" s="202" t="s">
        <v>194</v>
      </c>
    </row>
    <row r="54" spans="2:14" ht="36">
      <c r="B54" s="332"/>
      <c r="C54" s="331"/>
      <c r="D54" s="330"/>
      <c r="E54" s="330"/>
      <c r="F54" s="332"/>
      <c r="G54" s="330"/>
      <c r="H54" s="331"/>
      <c r="I54" s="201" t="s">
        <v>3942</v>
      </c>
      <c r="J54" s="129" t="s">
        <v>211</v>
      </c>
      <c r="K54" s="132" t="s">
        <v>809</v>
      </c>
      <c r="L54" s="201" t="str">
        <f>VLOOKUP(K54,CódigosRetorno!$A$1:$B$1142,2,FALSE)</f>
        <v>AdditionalAccountID -  El dato ingresado  en el tipo de documento de identidad del receptor no cumple con el estandar o no esta permitido.</v>
      </c>
      <c r="M54" s="200" t="s">
        <v>495</v>
      </c>
      <c r="N54" s="202" t="s">
        <v>3167</v>
      </c>
    </row>
    <row r="55" spans="2:14" ht="24">
      <c r="B55" s="332"/>
      <c r="C55" s="331"/>
      <c r="D55" s="330"/>
      <c r="E55" s="330"/>
      <c r="F55" s="332"/>
      <c r="G55" s="330"/>
      <c r="H55" s="331"/>
      <c r="I55" s="201" t="s">
        <v>3835</v>
      </c>
      <c r="J55" s="129" t="s">
        <v>211</v>
      </c>
      <c r="K55" s="132" t="s">
        <v>1634</v>
      </c>
      <c r="L55" s="201" t="str">
        <f>VLOOKUP(K55,CódigosRetorno!$A$1:$B$1142,2,FALSE)</f>
        <v>AdditionalAccountID -  El dato ingresado  en el tipo de documento de identidad del receptor no esta permitido.</v>
      </c>
      <c r="M55" s="200" t="s">
        <v>495</v>
      </c>
      <c r="N55" s="202" t="s">
        <v>194</v>
      </c>
    </row>
    <row r="56" spans="2:14" ht="36">
      <c r="B56" s="332"/>
      <c r="C56" s="331"/>
      <c r="D56" s="330"/>
      <c r="E56" s="330"/>
      <c r="F56" s="332"/>
      <c r="G56" s="330"/>
      <c r="H56" s="331"/>
      <c r="I56" s="201" t="s">
        <v>3825</v>
      </c>
      <c r="J56" s="129" t="s">
        <v>211</v>
      </c>
      <c r="K56" s="129" t="s">
        <v>809</v>
      </c>
      <c r="L56" s="201" t="str">
        <f>VLOOKUP(K56,CódigosRetorno!$A$1:$B$1142,2,FALSE)</f>
        <v>AdditionalAccountID -  El dato ingresado  en el tipo de documento de identidad del receptor no cumple con el estandar o no esta permitido.</v>
      </c>
      <c r="M56" s="200" t="s">
        <v>495</v>
      </c>
      <c r="N56" s="202" t="s">
        <v>194</v>
      </c>
    </row>
    <row r="57" spans="2:14" ht="24">
      <c r="B57" s="332">
        <f>B46+1</f>
        <v>16</v>
      </c>
      <c r="C57" s="331" t="s">
        <v>55</v>
      </c>
      <c r="D57" s="330" t="s">
        <v>3</v>
      </c>
      <c r="E57" s="330" t="s">
        <v>4</v>
      </c>
      <c r="F57" s="332" t="s">
        <v>5</v>
      </c>
      <c r="G57" s="330"/>
      <c r="H57" s="331" t="s">
        <v>37</v>
      </c>
      <c r="I57" s="201" t="s">
        <v>3384</v>
      </c>
      <c r="J57" s="129" t="s">
        <v>211</v>
      </c>
      <c r="K57" s="132" t="s">
        <v>810</v>
      </c>
      <c r="L57" s="201" t="str">
        <f>VLOOKUP(K57,CódigosRetorno!$A$1:$B$1142,2,FALSE)</f>
        <v>El XML no contiene el tag o no existe informacion de RegistrationName del receptor del documento</v>
      </c>
      <c r="M57" s="200" t="s">
        <v>495</v>
      </c>
      <c r="N57" s="202" t="s">
        <v>194</v>
      </c>
    </row>
    <row r="58" spans="2:14" ht="24">
      <c r="B58" s="332"/>
      <c r="C58" s="331"/>
      <c r="D58" s="330"/>
      <c r="E58" s="330"/>
      <c r="F58" s="332"/>
      <c r="G58" s="330"/>
      <c r="H58" s="331"/>
      <c r="I58" s="201" t="s">
        <v>3976</v>
      </c>
      <c r="J58" s="129" t="s">
        <v>211</v>
      </c>
      <c r="K58" s="132" t="s">
        <v>811</v>
      </c>
      <c r="L58" s="201" t="str">
        <f>VLOOKUP(K58,CódigosRetorno!$A$1:$B$1142,2,FALSE)</f>
        <v>RegistrationName -  El dato ingresado no cumple con el estandar</v>
      </c>
      <c r="M58" s="200" t="s">
        <v>495</v>
      </c>
      <c r="N58" s="202" t="s">
        <v>194</v>
      </c>
    </row>
    <row r="59" spans="2:14">
      <c r="B59" s="133" t="s">
        <v>3187</v>
      </c>
      <c r="C59" s="201"/>
      <c r="D59" s="200"/>
      <c r="E59" s="200"/>
      <c r="F59" s="202"/>
      <c r="G59" s="200"/>
      <c r="H59" s="201" t="s">
        <v>194</v>
      </c>
      <c r="I59" s="201" t="s">
        <v>194</v>
      </c>
      <c r="J59" s="129" t="s">
        <v>194</v>
      </c>
      <c r="K59" s="132" t="s">
        <v>194</v>
      </c>
      <c r="L59" s="201" t="s">
        <v>194</v>
      </c>
      <c r="M59" s="200" t="s">
        <v>194</v>
      </c>
      <c r="N59" s="202" t="s">
        <v>194</v>
      </c>
    </row>
    <row r="60" spans="2:14" ht="24">
      <c r="B60" s="332">
        <f>+B57+1</f>
        <v>17</v>
      </c>
      <c r="C60" s="122" t="s">
        <v>3190</v>
      </c>
      <c r="D60" s="337" t="s">
        <v>3</v>
      </c>
      <c r="E60" s="338" t="s">
        <v>9</v>
      </c>
      <c r="F60" s="120" t="s">
        <v>12</v>
      </c>
      <c r="G60" s="212"/>
      <c r="H60" s="122" t="s">
        <v>3193</v>
      </c>
      <c r="I60" s="201" t="s">
        <v>2689</v>
      </c>
      <c r="J60" s="200" t="s">
        <v>194</v>
      </c>
      <c r="K60" s="129" t="s">
        <v>194</v>
      </c>
      <c r="L60" s="201" t="s">
        <v>194</v>
      </c>
      <c r="M60" s="200" t="s">
        <v>194</v>
      </c>
      <c r="N60" s="202" t="s">
        <v>194</v>
      </c>
    </row>
    <row r="61" spans="2:14" ht="24">
      <c r="B61" s="332"/>
      <c r="C61" s="122" t="s">
        <v>3191</v>
      </c>
      <c r="D61" s="337"/>
      <c r="E61" s="338"/>
      <c r="F61" s="120" t="s">
        <v>47</v>
      </c>
      <c r="G61" s="212" t="s">
        <v>2702</v>
      </c>
      <c r="H61" s="122" t="s">
        <v>3192</v>
      </c>
      <c r="I61" s="201" t="s">
        <v>2689</v>
      </c>
      <c r="J61" s="200" t="s">
        <v>194</v>
      </c>
      <c r="K61" s="129" t="s">
        <v>194</v>
      </c>
      <c r="L61" s="201" t="s">
        <v>194</v>
      </c>
      <c r="M61" s="200" t="s">
        <v>194</v>
      </c>
      <c r="N61" s="202" t="s">
        <v>194</v>
      </c>
    </row>
    <row r="62" spans="2:14" ht="24">
      <c r="B62" s="202">
        <f>+B60+1</f>
        <v>18</v>
      </c>
      <c r="C62" s="122" t="s">
        <v>3188</v>
      </c>
      <c r="D62" s="211" t="s">
        <v>3</v>
      </c>
      <c r="E62" s="212" t="s">
        <v>9</v>
      </c>
      <c r="F62" s="120" t="s">
        <v>5</v>
      </c>
      <c r="G62" s="212"/>
      <c r="H62" s="122" t="s">
        <v>3189</v>
      </c>
      <c r="I62" s="201" t="s">
        <v>2689</v>
      </c>
      <c r="J62" s="200" t="s">
        <v>194</v>
      </c>
      <c r="K62" s="129" t="s">
        <v>194</v>
      </c>
      <c r="L62" s="201" t="s">
        <v>194</v>
      </c>
      <c r="M62" s="200" t="s">
        <v>194</v>
      </c>
      <c r="N62" s="202" t="s">
        <v>194</v>
      </c>
    </row>
    <row r="63" spans="2:14">
      <c r="B63" s="133" t="s">
        <v>160</v>
      </c>
      <c r="C63" s="134"/>
      <c r="D63" s="135" t="s">
        <v>194</v>
      </c>
      <c r="E63" s="128" t="s">
        <v>194</v>
      </c>
      <c r="F63" s="135" t="s">
        <v>194</v>
      </c>
      <c r="G63" s="135" t="s">
        <v>194</v>
      </c>
      <c r="H63" s="136" t="s">
        <v>194</v>
      </c>
      <c r="I63" s="201" t="s">
        <v>194</v>
      </c>
      <c r="J63" s="200" t="s">
        <v>194</v>
      </c>
      <c r="K63" s="129" t="s">
        <v>194</v>
      </c>
      <c r="L63" s="201" t="s">
        <v>194</v>
      </c>
      <c r="M63" s="200" t="s">
        <v>194</v>
      </c>
      <c r="N63" s="202" t="s">
        <v>194</v>
      </c>
    </row>
    <row r="64" spans="2:14" ht="60">
      <c r="B64" s="332">
        <f>B62+1</f>
        <v>19</v>
      </c>
      <c r="C64" s="331" t="s">
        <v>3378</v>
      </c>
      <c r="D64" s="330" t="s">
        <v>3</v>
      </c>
      <c r="E64" s="330" t="s">
        <v>9</v>
      </c>
      <c r="F64" s="332" t="s">
        <v>18</v>
      </c>
      <c r="G64" s="330"/>
      <c r="H64" s="331" t="s">
        <v>3029</v>
      </c>
      <c r="I64" s="210" t="s">
        <v>3812</v>
      </c>
      <c r="J64" s="129" t="s">
        <v>1227</v>
      </c>
      <c r="K64" s="132" t="s">
        <v>789</v>
      </c>
      <c r="L64" s="201" t="str">
        <f>VLOOKUP(K64,CódigosRetorno!$A$1:$B$1142,2,FALSE)</f>
        <v>El ID de las guias debe tener informacion de la SERIE-NUMERO de guia.</v>
      </c>
      <c r="M64" s="200" t="s">
        <v>495</v>
      </c>
      <c r="N64" s="202" t="s">
        <v>194</v>
      </c>
    </row>
    <row r="65" spans="2:14" ht="24">
      <c r="B65" s="332"/>
      <c r="C65" s="331"/>
      <c r="D65" s="330"/>
      <c r="E65" s="330"/>
      <c r="F65" s="332"/>
      <c r="G65" s="330"/>
      <c r="H65" s="331"/>
      <c r="I65" s="210" t="s">
        <v>3821</v>
      </c>
      <c r="J65" s="129" t="s">
        <v>211</v>
      </c>
      <c r="K65" s="132" t="s">
        <v>814</v>
      </c>
      <c r="L65" s="201" t="str">
        <f>VLOOKUP(K65,CódigosRetorno!$A$1:$B$1142,2,FALSE)</f>
        <v>El comprobante contiene un tipo y número de Guía de Remisión repetido</v>
      </c>
      <c r="M65" s="200" t="s">
        <v>495</v>
      </c>
      <c r="N65" s="202" t="s">
        <v>194</v>
      </c>
    </row>
    <row r="66" spans="2:14" ht="24">
      <c r="B66" s="332"/>
      <c r="C66" s="201" t="s">
        <v>3377</v>
      </c>
      <c r="D66" s="330"/>
      <c r="E66" s="200" t="s">
        <v>9</v>
      </c>
      <c r="F66" s="202" t="s">
        <v>10</v>
      </c>
      <c r="G66" s="200" t="s">
        <v>3030</v>
      </c>
      <c r="H66" s="201" t="s">
        <v>3031</v>
      </c>
      <c r="I66" s="201" t="s">
        <v>3822</v>
      </c>
      <c r="J66" s="129" t="s">
        <v>1227</v>
      </c>
      <c r="K66" s="132" t="s">
        <v>787</v>
      </c>
      <c r="L66" s="201" t="str">
        <f>VLOOKUP(K66,CódigosRetorno!$A$1:$B$1142,2,FALSE)</f>
        <v>El DocumentTypeCode de las guias debe ser 09 o 31</v>
      </c>
      <c r="M66" s="200" t="s">
        <v>495</v>
      </c>
      <c r="N66" s="202" t="s">
        <v>194</v>
      </c>
    </row>
    <row r="67" spans="2:14" ht="36">
      <c r="B67" s="332">
        <f>B64+1</f>
        <v>20</v>
      </c>
      <c r="C67" s="331" t="s">
        <v>3379</v>
      </c>
      <c r="D67" s="330" t="s">
        <v>3</v>
      </c>
      <c r="E67" s="330" t="s">
        <v>9</v>
      </c>
      <c r="F67" s="332" t="s">
        <v>18</v>
      </c>
      <c r="G67" s="330"/>
      <c r="H67" s="331" t="s">
        <v>3033</v>
      </c>
      <c r="I67" s="201" t="s">
        <v>3972</v>
      </c>
      <c r="J67" s="129" t="s">
        <v>1227</v>
      </c>
      <c r="K67" s="132" t="s">
        <v>799</v>
      </c>
      <c r="L67" s="201" t="str">
        <f>VLOOKUP(K67,CódigosRetorno!$A$1:$B$1142,2,FALSE)</f>
        <v>El ID de los documentos relacionados no cumplen con el estandar.</v>
      </c>
      <c r="M67" s="200" t="s">
        <v>495</v>
      </c>
      <c r="N67" s="202" t="s">
        <v>194</v>
      </c>
    </row>
    <row r="68" spans="2:14" ht="24">
      <c r="B68" s="332"/>
      <c r="C68" s="331"/>
      <c r="D68" s="330"/>
      <c r="E68" s="330"/>
      <c r="F68" s="332"/>
      <c r="G68" s="330"/>
      <c r="H68" s="331"/>
      <c r="I68" s="210" t="s">
        <v>3823</v>
      </c>
      <c r="J68" s="129" t="s">
        <v>211</v>
      </c>
      <c r="K68" s="132" t="s">
        <v>812</v>
      </c>
      <c r="L68" s="201" t="str">
        <f>VLOOKUP(K68,CódigosRetorno!$A$1:$B$1142,2,FALSE)</f>
        <v>El comprobante contiene un tipo y número de Documento Relacionado repetido</v>
      </c>
      <c r="M68" s="200" t="s">
        <v>495</v>
      </c>
      <c r="N68" s="202" t="s">
        <v>194</v>
      </c>
    </row>
    <row r="69" spans="2:14" ht="24">
      <c r="B69" s="332"/>
      <c r="C69" s="201" t="s">
        <v>3380</v>
      </c>
      <c r="D69" s="330"/>
      <c r="E69" s="200" t="s">
        <v>9</v>
      </c>
      <c r="F69" s="202" t="s">
        <v>10</v>
      </c>
      <c r="G69" s="200" t="s">
        <v>3032</v>
      </c>
      <c r="H69" s="201" t="s">
        <v>3034</v>
      </c>
      <c r="I69" s="201" t="s">
        <v>3824</v>
      </c>
      <c r="J69" s="129" t="s">
        <v>1227</v>
      </c>
      <c r="K69" s="132" t="s">
        <v>797</v>
      </c>
      <c r="L69" s="201" t="str">
        <f>VLOOKUP(K69,CódigosRetorno!$A$1:$B$1142,2,FALSE)</f>
        <v>El DocumentTypeCode de Otros documentos relacionados tiene valores incorrectos.</v>
      </c>
      <c r="M69" s="200" t="s">
        <v>495</v>
      </c>
      <c r="N69" s="202" t="s">
        <v>194</v>
      </c>
    </row>
    <row r="70" spans="2:14">
      <c r="B70" s="133" t="s">
        <v>168</v>
      </c>
      <c r="C70" s="127"/>
      <c r="D70" s="135" t="s">
        <v>194</v>
      </c>
      <c r="E70" s="128" t="s">
        <v>194</v>
      </c>
      <c r="F70" s="135" t="s">
        <v>194</v>
      </c>
      <c r="G70" s="135" t="s">
        <v>194</v>
      </c>
      <c r="H70" s="136" t="s">
        <v>194</v>
      </c>
      <c r="I70" s="201" t="s">
        <v>194</v>
      </c>
      <c r="J70" s="200" t="s">
        <v>194</v>
      </c>
      <c r="K70" s="129" t="s">
        <v>194</v>
      </c>
      <c r="L70" s="201" t="s">
        <v>194</v>
      </c>
      <c r="M70" s="200" t="s">
        <v>194</v>
      </c>
      <c r="N70" s="202" t="s">
        <v>194</v>
      </c>
    </row>
    <row r="71" spans="2:14" ht="24">
      <c r="B71" s="332">
        <f>B67+1</f>
        <v>21</v>
      </c>
      <c r="C71" s="336" t="s">
        <v>14</v>
      </c>
      <c r="D71" s="330" t="s">
        <v>15</v>
      </c>
      <c r="E71" s="330" t="s">
        <v>4</v>
      </c>
      <c r="F71" s="332" t="s">
        <v>53</v>
      </c>
      <c r="G71" s="330"/>
      <c r="H71" s="331" t="s">
        <v>38</v>
      </c>
      <c r="I71" s="201" t="s">
        <v>3923</v>
      </c>
      <c r="J71" s="129" t="s">
        <v>211</v>
      </c>
      <c r="K71" s="130" t="s">
        <v>2486</v>
      </c>
      <c r="L71" s="201" t="str">
        <f>VLOOKUP(K71,CódigosRetorno!$A$1:$B$1142,2,FALSE)</f>
        <v>El Numero de orden del item no cumple con el formato establecido</v>
      </c>
      <c r="M71" s="200" t="s">
        <v>495</v>
      </c>
      <c r="N71" s="202" t="s">
        <v>194</v>
      </c>
    </row>
    <row r="72" spans="2:14">
      <c r="B72" s="332"/>
      <c r="C72" s="336"/>
      <c r="D72" s="330"/>
      <c r="E72" s="330"/>
      <c r="F72" s="332"/>
      <c r="G72" s="330"/>
      <c r="H72" s="331"/>
      <c r="I72" s="210" t="s">
        <v>3047</v>
      </c>
      <c r="J72" s="129" t="s">
        <v>211</v>
      </c>
      <c r="K72" s="132" t="s">
        <v>1703</v>
      </c>
      <c r="L72" s="201" t="str">
        <f>VLOOKUP(K72,CódigosRetorno!$A$1:$B$1142,2,FALSE)</f>
        <v>El número de ítem no puede estar duplicado.</v>
      </c>
      <c r="M72" s="200" t="s">
        <v>495</v>
      </c>
      <c r="N72" s="202" t="s">
        <v>194</v>
      </c>
    </row>
    <row r="73" spans="2:14" ht="24">
      <c r="B73" s="202">
        <f>B71+1</f>
        <v>22</v>
      </c>
      <c r="C73" s="201" t="s">
        <v>56</v>
      </c>
      <c r="D73" s="200" t="s">
        <v>15</v>
      </c>
      <c r="E73" s="200" t="s">
        <v>4</v>
      </c>
      <c r="F73" s="202" t="s">
        <v>17</v>
      </c>
      <c r="G73" s="200" t="s">
        <v>3037</v>
      </c>
      <c r="H73" s="201" t="s">
        <v>3038</v>
      </c>
      <c r="I73" s="201" t="s">
        <v>3804</v>
      </c>
      <c r="J73" s="200" t="s">
        <v>211</v>
      </c>
      <c r="K73" s="129" t="s">
        <v>3794</v>
      </c>
      <c r="L73" s="201" t="str">
        <f>VLOOKUP(K73,CódigosRetorno!$A$1:$B$1142,2,FALSE)</f>
        <v>Es obligatorio indicar la unidad de medida del ítem</v>
      </c>
      <c r="M73" s="200" t="s">
        <v>495</v>
      </c>
      <c r="N73" s="202" t="s">
        <v>194</v>
      </c>
    </row>
    <row r="74" spans="2:14" ht="24">
      <c r="B74" s="332">
        <f>B73+1</f>
        <v>23</v>
      </c>
      <c r="C74" s="336" t="s">
        <v>57</v>
      </c>
      <c r="D74" s="330" t="s">
        <v>15</v>
      </c>
      <c r="E74" s="330" t="s">
        <v>4</v>
      </c>
      <c r="F74" s="332" t="s">
        <v>147</v>
      </c>
      <c r="G74" s="330" t="s">
        <v>148</v>
      </c>
      <c r="H74" s="331" t="s">
        <v>39</v>
      </c>
      <c r="I74" s="201" t="s">
        <v>2674</v>
      </c>
      <c r="J74" s="129" t="s">
        <v>211</v>
      </c>
      <c r="K74" s="132" t="s">
        <v>2485</v>
      </c>
      <c r="L74" s="201" t="str">
        <f>VLOOKUP(K74,CódigosRetorno!$A$1:$B$1142,2,FALSE)</f>
        <v>El XML no contiene el tag InvoicedQuantity en el detalle de los Items</v>
      </c>
      <c r="M74" s="200" t="s">
        <v>495</v>
      </c>
      <c r="N74" s="202" t="s">
        <v>194</v>
      </c>
    </row>
    <row r="75" spans="2:14" ht="24">
      <c r="B75" s="332"/>
      <c r="C75" s="336"/>
      <c r="D75" s="330"/>
      <c r="E75" s="330"/>
      <c r="F75" s="332"/>
      <c r="G75" s="330"/>
      <c r="H75" s="331"/>
      <c r="I75" s="201" t="s">
        <v>3910</v>
      </c>
      <c r="J75" s="129" t="s">
        <v>211</v>
      </c>
      <c r="K75" s="132" t="s">
        <v>2484</v>
      </c>
      <c r="L75" s="201" t="str">
        <f>VLOOKUP(K75,CódigosRetorno!$A$1:$B$1142,2,FALSE)</f>
        <v>InvoicedQuantity El dato ingresado no cumple con el estandar</v>
      </c>
      <c r="M75" s="200" t="s">
        <v>495</v>
      </c>
      <c r="N75" s="202" t="s">
        <v>194</v>
      </c>
    </row>
    <row r="76" spans="2:14" ht="24">
      <c r="B76" s="202">
        <f>B74+1</f>
        <v>24</v>
      </c>
      <c r="C76" s="201" t="s">
        <v>29</v>
      </c>
      <c r="D76" s="200" t="s">
        <v>15</v>
      </c>
      <c r="E76" s="200" t="s">
        <v>9</v>
      </c>
      <c r="F76" s="202" t="s">
        <v>18</v>
      </c>
      <c r="G76" s="200"/>
      <c r="H76" s="201" t="s">
        <v>67</v>
      </c>
      <c r="I76" s="201" t="s">
        <v>2689</v>
      </c>
      <c r="J76" s="200" t="s">
        <v>194</v>
      </c>
      <c r="K76" s="129" t="s">
        <v>194</v>
      </c>
      <c r="L76" s="201" t="s">
        <v>194</v>
      </c>
      <c r="M76" s="200" t="s">
        <v>194</v>
      </c>
      <c r="N76" s="202" t="s">
        <v>194</v>
      </c>
    </row>
    <row r="77" spans="2:14" ht="24">
      <c r="B77" s="200">
        <f>B76+1</f>
        <v>25</v>
      </c>
      <c r="C77" s="201" t="s">
        <v>195</v>
      </c>
      <c r="D77" s="200" t="s">
        <v>15</v>
      </c>
      <c r="E77" s="200" t="s">
        <v>9</v>
      </c>
      <c r="F77" s="129" t="s">
        <v>153</v>
      </c>
      <c r="G77" s="200"/>
      <c r="H77" s="201" t="s">
        <v>1215</v>
      </c>
      <c r="I77" s="201" t="s">
        <v>2689</v>
      </c>
      <c r="J77" s="200" t="s">
        <v>194</v>
      </c>
      <c r="K77" s="129" t="s">
        <v>194</v>
      </c>
      <c r="L77" s="201" t="s">
        <v>194</v>
      </c>
      <c r="M77" s="200" t="s">
        <v>194</v>
      </c>
      <c r="N77" s="202" t="s">
        <v>194</v>
      </c>
    </row>
    <row r="78" spans="2:14" ht="36">
      <c r="B78" s="200">
        <f>B77+1</f>
        <v>26</v>
      </c>
      <c r="C78" s="201" t="s">
        <v>3194</v>
      </c>
      <c r="D78" s="200" t="s">
        <v>3</v>
      </c>
      <c r="E78" s="200" t="s">
        <v>9</v>
      </c>
      <c r="F78" s="202" t="s">
        <v>151</v>
      </c>
      <c r="G78" s="200"/>
      <c r="H78" s="201" t="s">
        <v>191</v>
      </c>
      <c r="I78" s="201" t="s">
        <v>2689</v>
      </c>
      <c r="J78" s="200" t="s">
        <v>194</v>
      </c>
      <c r="K78" s="129" t="s">
        <v>194</v>
      </c>
      <c r="L78" s="201" t="s">
        <v>194</v>
      </c>
      <c r="M78" s="200" t="s">
        <v>194</v>
      </c>
      <c r="N78" s="202" t="s">
        <v>194</v>
      </c>
    </row>
    <row r="79" spans="2:14" ht="24">
      <c r="B79" s="328">
        <f>B78+1</f>
        <v>27</v>
      </c>
      <c r="C79" s="326" t="s">
        <v>66</v>
      </c>
      <c r="D79" s="330" t="s">
        <v>15</v>
      </c>
      <c r="E79" s="324" t="s">
        <v>4</v>
      </c>
      <c r="F79" s="328" t="s">
        <v>60</v>
      </c>
      <c r="G79" s="324"/>
      <c r="H79" s="326" t="s">
        <v>40</v>
      </c>
      <c r="I79" s="201" t="s">
        <v>3384</v>
      </c>
      <c r="J79" s="129" t="s">
        <v>211</v>
      </c>
      <c r="K79" s="132" t="s">
        <v>624</v>
      </c>
      <c r="L79" s="201" t="str">
        <f>VLOOKUP(K79,CódigosRetorno!$A$1:$B$1142,2,FALSE)</f>
        <v>El XML no contiene el tag cac:Item/cbc:Description en el detalle de los Items</v>
      </c>
      <c r="M79" s="200" t="s">
        <v>495</v>
      </c>
      <c r="N79" s="202" t="s">
        <v>194</v>
      </c>
    </row>
    <row r="80" spans="2:14" ht="36">
      <c r="B80" s="334"/>
      <c r="C80" s="335"/>
      <c r="D80" s="330"/>
      <c r="E80" s="333"/>
      <c r="F80" s="334"/>
      <c r="G80" s="333"/>
      <c r="H80" s="335"/>
      <c r="I80" s="201" t="s">
        <v>3975</v>
      </c>
      <c r="J80" s="129" t="s">
        <v>211</v>
      </c>
      <c r="K80" s="132" t="s">
        <v>625</v>
      </c>
      <c r="L80" s="201" t="str">
        <f>VLOOKUP(K80,CódigosRetorno!$A$1:$B$1142,2,FALSE)</f>
        <v>El XML no contiene el tag o no existe informacion de cac:Item/cbc:Description del item</v>
      </c>
      <c r="M80" s="200" t="s">
        <v>495</v>
      </c>
      <c r="N80" s="202" t="s">
        <v>194</v>
      </c>
    </row>
    <row r="81" spans="2:14" ht="24">
      <c r="B81" s="329"/>
      <c r="C81" s="327"/>
      <c r="D81" s="200"/>
      <c r="E81" s="325"/>
      <c r="F81" s="329"/>
      <c r="G81" s="325"/>
      <c r="H81" s="327"/>
      <c r="I81" s="239" t="s">
        <v>3119</v>
      </c>
      <c r="J81" s="240" t="s">
        <v>211</v>
      </c>
      <c r="K81" s="241" t="s">
        <v>2016</v>
      </c>
      <c r="L81" s="201" t="str">
        <f>VLOOKUP(K81,CódigosRetorno!$A$1:$B$1142,2,FALSE)</f>
        <v>Ingresar descripción y valor venta por ítem para documento de anticipos.</v>
      </c>
      <c r="M81" s="200"/>
      <c r="N81" s="202" t="s">
        <v>194</v>
      </c>
    </row>
    <row r="82" spans="2:14" ht="24">
      <c r="B82" s="332">
        <f>B79+1</f>
        <v>28</v>
      </c>
      <c r="C82" s="331" t="s">
        <v>68</v>
      </c>
      <c r="D82" s="330" t="s">
        <v>15</v>
      </c>
      <c r="E82" s="330" t="s">
        <v>4</v>
      </c>
      <c r="F82" s="332" t="s">
        <v>147</v>
      </c>
      <c r="G82" s="330" t="s">
        <v>148</v>
      </c>
      <c r="H82" s="331" t="s">
        <v>3039</v>
      </c>
      <c r="I82" s="201" t="s">
        <v>2674</v>
      </c>
      <c r="J82" s="129" t="s">
        <v>211</v>
      </c>
      <c r="K82" s="132" t="s">
        <v>2439</v>
      </c>
      <c r="L82" s="201" t="str">
        <f>VLOOKUP(K82,CódigosRetorno!$A$1:$B$1142,2,FALSE)</f>
        <v>El XML no contiene el tag cac:Price/cbc:PriceAmount en el detalle de los Items</v>
      </c>
      <c r="M82" s="200" t="s">
        <v>495</v>
      </c>
      <c r="N82" s="202" t="s">
        <v>194</v>
      </c>
    </row>
    <row r="83" spans="2:14" ht="24">
      <c r="B83" s="332"/>
      <c r="C83" s="331"/>
      <c r="D83" s="330"/>
      <c r="E83" s="330"/>
      <c r="F83" s="332"/>
      <c r="G83" s="330"/>
      <c r="H83" s="331"/>
      <c r="I83" s="201" t="s">
        <v>3910</v>
      </c>
      <c r="J83" s="129" t="s">
        <v>211</v>
      </c>
      <c r="K83" s="132" t="s">
        <v>2121</v>
      </c>
      <c r="L83" s="201" t="str">
        <f>VLOOKUP(K83,CódigosRetorno!$A$1:$B$1142,2,FALSE)</f>
        <v>El dato ingresado en PriceAmount del Valor de venta unitario por item no cumple con el formato establecido</v>
      </c>
      <c r="M83" s="200" t="s">
        <v>495</v>
      </c>
      <c r="N83" s="202" t="s">
        <v>194</v>
      </c>
    </row>
    <row r="84" spans="2:14" ht="24">
      <c r="B84" s="332"/>
      <c r="C84" s="331"/>
      <c r="D84" s="330"/>
      <c r="E84" s="330"/>
      <c r="F84" s="332"/>
      <c r="G84" s="330"/>
      <c r="H84" s="331"/>
      <c r="I84" s="210" t="s">
        <v>3836</v>
      </c>
      <c r="J84" s="129" t="s">
        <v>211</v>
      </c>
      <c r="K84" s="132" t="s">
        <v>1837</v>
      </c>
      <c r="L84" s="201" t="str">
        <f>VLOOKUP(K84,CódigosRetorno!$A$1:$B$1142,2,FALSE)</f>
        <v>Operacion gratuita, solo debe consignar un monto referencial</v>
      </c>
      <c r="M84" s="200" t="s">
        <v>495</v>
      </c>
      <c r="N84" s="202" t="s">
        <v>194</v>
      </c>
    </row>
    <row r="85" spans="2:14">
      <c r="B85" s="332">
        <f>B82+1</f>
        <v>29</v>
      </c>
      <c r="C85" s="326" t="s">
        <v>3234</v>
      </c>
      <c r="D85" s="330" t="s">
        <v>15</v>
      </c>
      <c r="E85" s="324" t="s">
        <v>4</v>
      </c>
      <c r="F85" s="328" t="s">
        <v>147</v>
      </c>
      <c r="G85" s="324" t="s">
        <v>148</v>
      </c>
      <c r="H85" s="326" t="s">
        <v>3040</v>
      </c>
      <c r="I85" s="201" t="s">
        <v>2674</v>
      </c>
      <c r="J85" s="200" t="s">
        <v>211</v>
      </c>
      <c r="K85" s="132" t="s">
        <v>2483</v>
      </c>
      <c r="L85" s="201" t="str">
        <f>VLOOKUP(K85,CódigosRetorno!$A$1:$B$1142,2,FALSE)</f>
        <v>Debe existir el tag cac:AlternativeConditionPrice</v>
      </c>
      <c r="M85" s="200" t="s">
        <v>495</v>
      </c>
      <c r="N85" s="202" t="s">
        <v>194</v>
      </c>
    </row>
    <row r="86" spans="2:14" ht="24">
      <c r="B86" s="332"/>
      <c r="C86" s="335"/>
      <c r="D86" s="330"/>
      <c r="E86" s="333"/>
      <c r="F86" s="334"/>
      <c r="G86" s="333"/>
      <c r="H86" s="335"/>
      <c r="I86" s="201" t="s">
        <v>3910</v>
      </c>
      <c r="J86" s="129" t="s">
        <v>211</v>
      </c>
      <c r="K86" s="132" t="s">
        <v>2123</v>
      </c>
      <c r="L86" s="201" t="str">
        <f>VLOOKUP(K86,CódigosRetorno!$A$1:$B$1142,2,FALSE)</f>
        <v>El dato ingresado en PriceAmount del Precio de venta unitario por item no cumple con el formato establecido</v>
      </c>
      <c r="M86" s="200" t="s">
        <v>495</v>
      </c>
      <c r="N86" s="202" t="s">
        <v>194</v>
      </c>
    </row>
    <row r="87" spans="2:14" ht="24">
      <c r="B87" s="332"/>
      <c r="C87" s="331" t="s">
        <v>3046</v>
      </c>
      <c r="D87" s="330"/>
      <c r="E87" s="333"/>
      <c r="F87" s="332" t="s">
        <v>10</v>
      </c>
      <c r="G87" s="330" t="s">
        <v>3041</v>
      </c>
      <c r="H87" s="331" t="s">
        <v>3042</v>
      </c>
      <c r="I87" s="201" t="s">
        <v>3469</v>
      </c>
      <c r="J87" s="129" t="s">
        <v>211</v>
      </c>
      <c r="K87" s="132" t="s">
        <v>629</v>
      </c>
      <c r="L87" s="201" t="str">
        <f>VLOOKUP(K87,CódigosRetorno!$A$1:$B$1142,2,FALSE)</f>
        <v>Se ha consignado un valor invalido en el campo cbc:PriceTypeCode</v>
      </c>
      <c r="M87" s="200" t="s">
        <v>495</v>
      </c>
      <c r="N87" s="202" t="s">
        <v>3178</v>
      </c>
    </row>
    <row r="88" spans="2:14" ht="36">
      <c r="B88" s="332"/>
      <c r="C88" s="331"/>
      <c r="D88" s="330"/>
      <c r="E88" s="325"/>
      <c r="F88" s="332"/>
      <c r="G88" s="330"/>
      <c r="H88" s="331"/>
      <c r="I88" s="210" t="s">
        <v>3803</v>
      </c>
      <c r="J88" s="129" t="s">
        <v>211</v>
      </c>
      <c r="K88" s="132" t="s">
        <v>628</v>
      </c>
      <c r="L88" s="201" t="str">
        <f>VLOOKUP(K88,CódigosRetorno!$A$1:$B$1142,2,FALSE)</f>
        <v>Existe mas de un tag cac:AlternativeConditionPrice con el mismo cbc:PriceTypeCode</v>
      </c>
      <c r="M88" s="200" t="s">
        <v>495</v>
      </c>
      <c r="N88" s="202" t="s">
        <v>194</v>
      </c>
    </row>
    <row r="89" spans="2:14" ht="36">
      <c r="B89" s="332">
        <f>+B85+1</f>
        <v>30</v>
      </c>
      <c r="C89" s="207" t="s">
        <v>3195</v>
      </c>
      <c r="D89" s="200"/>
      <c r="E89" s="324" t="s">
        <v>9</v>
      </c>
      <c r="F89" s="203" t="s">
        <v>147</v>
      </c>
      <c r="G89" s="205" t="s">
        <v>148</v>
      </c>
      <c r="H89" s="207" t="s">
        <v>3040</v>
      </c>
      <c r="I89" s="201" t="s">
        <v>3083</v>
      </c>
      <c r="J89" s="129" t="s">
        <v>211</v>
      </c>
      <c r="K89" s="132" t="s">
        <v>2042</v>
      </c>
      <c r="L89" s="201" t="str">
        <f>VLOOKUP(K89,CódigosRetorno!$A$1:$B$1142,2,FALSE)</f>
        <v>Si la  operacion es gratuita PriceTypeCode =02 y cbc:PriceAmount&gt; 0 el codigo de afectacion de igv debe ser  no onerosa es  decir diferente de 10,20,30.</v>
      </c>
      <c r="M89" s="200" t="s">
        <v>194</v>
      </c>
      <c r="N89" s="202" t="s">
        <v>194</v>
      </c>
    </row>
    <row r="90" spans="2:14" ht="36">
      <c r="B90" s="332"/>
      <c r="C90" s="201" t="s">
        <v>3046</v>
      </c>
      <c r="D90" s="200"/>
      <c r="E90" s="325"/>
      <c r="F90" s="202" t="s">
        <v>10</v>
      </c>
      <c r="G90" s="200" t="s">
        <v>3041</v>
      </c>
      <c r="H90" s="201" t="s">
        <v>3042</v>
      </c>
      <c r="I90" s="201" t="s">
        <v>2689</v>
      </c>
      <c r="J90" s="200" t="s">
        <v>194</v>
      </c>
      <c r="K90" s="129" t="s">
        <v>194</v>
      </c>
      <c r="L90" s="201" t="s">
        <v>194</v>
      </c>
      <c r="M90" s="200" t="s">
        <v>194</v>
      </c>
      <c r="N90" s="202" t="s">
        <v>194</v>
      </c>
    </row>
    <row r="91" spans="2:14" ht="24">
      <c r="B91" s="332">
        <f>+B89+1</f>
        <v>31</v>
      </c>
      <c r="C91" s="331" t="s">
        <v>3049</v>
      </c>
      <c r="D91" s="330" t="s">
        <v>15</v>
      </c>
      <c r="E91" s="330" t="s">
        <v>4</v>
      </c>
      <c r="F91" s="328" t="s">
        <v>12</v>
      </c>
      <c r="G91" s="324" t="s">
        <v>16</v>
      </c>
      <c r="H91" s="326" t="s">
        <v>3043</v>
      </c>
      <c r="I91" s="201" t="s">
        <v>3909</v>
      </c>
      <c r="J91" s="129" t="s">
        <v>211</v>
      </c>
      <c r="K91" s="132" t="s">
        <v>2476</v>
      </c>
      <c r="L91" s="201" t="str">
        <f>VLOOKUP(K91,CódigosRetorno!$A$1:$B$1142,2,FALSE)</f>
        <v>El dato ingresado en TaxAmount de la linea no cumple con el formato establecido</v>
      </c>
      <c r="M91" s="200" t="s">
        <v>495</v>
      </c>
      <c r="N91" s="202" t="s">
        <v>194</v>
      </c>
    </row>
    <row r="92" spans="2:14" ht="24">
      <c r="B92" s="332"/>
      <c r="C92" s="331"/>
      <c r="D92" s="330"/>
      <c r="E92" s="330"/>
      <c r="F92" s="334"/>
      <c r="G92" s="333"/>
      <c r="H92" s="335"/>
      <c r="I92" s="210" t="s">
        <v>3924</v>
      </c>
      <c r="J92" s="129" t="s">
        <v>211</v>
      </c>
      <c r="K92" s="130" t="s">
        <v>1834</v>
      </c>
      <c r="L92" s="201" t="str">
        <f>VLOOKUP(K92,CódigosRetorno!$A$1:$B$1142,2,FALSE)</f>
        <v>Factura de operacion sujeta IVAP debe consignar Monto de impuestos por item</v>
      </c>
      <c r="M92" s="200"/>
      <c r="N92" s="202" t="s">
        <v>194</v>
      </c>
    </row>
    <row r="93" spans="2:14" ht="24">
      <c r="B93" s="332"/>
      <c r="C93" s="331"/>
      <c r="D93" s="330"/>
      <c r="E93" s="330"/>
      <c r="F93" s="203" t="s">
        <v>12</v>
      </c>
      <c r="G93" s="205" t="s">
        <v>16</v>
      </c>
      <c r="H93" s="219" t="s">
        <v>3050</v>
      </c>
      <c r="I93" s="201" t="s">
        <v>3908</v>
      </c>
      <c r="J93" s="129" t="s">
        <v>211</v>
      </c>
      <c r="K93" s="132" t="s">
        <v>2118</v>
      </c>
      <c r="L93" s="201" t="str">
        <f>VLOOKUP(K93,CódigosRetorno!$A$1:$B$1142,2,FALSE)</f>
        <v>El tag en el item cac:TaxTotal/cbc:TaxAmount debe tener el mismo valor que cac:TaxTotal/cac:TaxSubtotal/cbc:TaxAmount</v>
      </c>
      <c r="M93" s="200"/>
      <c r="N93" s="202" t="s">
        <v>194</v>
      </c>
    </row>
    <row r="94" spans="2:14" ht="24">
      <c r="B94" s="332"/>
      <c r="C94" s="331" t="s">
        <v>3051</v>
      </c>
      <c r="D94" s="330"/>
      <c r="E94" s="330"/>
      <c r="F94" s="332" t="s">
        <v>10</v>
      </c>
      <c r="G94" s="330" t="s">
        <v>3048</v>
      </c>
      <c r="H94" s="331" t="s">
        <v>3053</v>
      </c>
      <c r="I94" s="201" t="s">
        <v>3200</v>
      </c>
      <c r="J94" s="129" t="s">
        <v>211</v>
      </c>
      <c r="K94" s="132" t="s">
        <v>2119</v>
      </c>
      <c r="L94" s="201" t="str">
        <f>VLOOKUP(K94,CódigosRetorno!$A$1:$B$1142,2,FALSE)</f>
        <v>El XML no contiene el tag cbc:TaxExemptionReasonCode de Afectacion al IGV</v>
      </c>
      <c r="M94" s="200" t="s">
        <v>495</v>
      </c>
      <c r="N94" s="202" t="s">
        <v>194</v>
      </c>
    </row>
    <row r="95" spans="2:14" ht="24">
      <c r="B95" s="332"/>
      <c r="C95" s="331"/>
      <c r="D95" s="330"/>
      <c r="E95" s="330"/>
      <c r="F95" s="332"/>
      <c r="G95" s="330"/>
      <c r="H95" s="331"/>
      <c r="I95" s="201" t="s">
        <v>3712</v>
      </c>
      <c r="J95" s="129" t="s">
        <v>211</v>
      </c>
      <c r="K95" s="132" t="s">
        <v>2468</v>
      </c>
      <c r="L95" s="201" t="str">
        <f>VLOOKUP(K95,CódigosRetorno!$A$1:$B$1142,2,FALSE)</f>
        <v>El tipo de afectacion del IGV es incorrecto</v>
      </c>
      <c r="M95" s="200" t="s">
        <v>495</v>
      </c>
      <c r="N95" s="202" t="s">
        <v>3168</v>
      </c>
    </row>
    <row r="96" spans="2:14" ht="24">
      <c r="B96" s="332"/>
      <c r="C96" s="331"/>
      <c r="D96" s="330"/>
      <c r="E96" s="330"/>
      <c r="F96" s="332"/>
      <c r="G96" s="330"/>
      <c r="H96" s="331"/>
      <c r="I96" s="210" t="s">
        <v>3901</v>
      </c>
      <c r="J96" s="129" t="s">
        <v>211</v>
      </c>
      <c r="K96" s="132" t="s">
        <v>1835</v>
      </c>
      <c r="L96" s="201" t="str">
        <f>VLOOKUP(K96,CódigosRetorno!$A$1:$B$1142,2,FALSE)</f>
        <v>Operaciones de exportacion, deben consignar Tipo Afectacion igual a 40</v>
      </c>
      <c r="M96" s="200" t="s">
        <v>495</v>
      </c>
      <c r="N96" s="202" t="s">
        <v>194</v>
      </c>
    </row>
    <row r="97" spans="2:14" ht="24">
      <c r="B97" s="332"/>
      <c r="C97" s="331"/>
      <c r="D97" s="330"/>
      <c r="E97" s="330"/>
      <c r="F97" s="332"/>
      <c r="G97" s="330"/>
      <c r="H97" s="331"/>
      <c r="I97" s="210" t="s">
        <v>3902</v>
      </c>
      <c r="J97" s="129" t="s">
        <v>211</v>
      </c>
      <c r="K97" s="130" t="s">
        <v>1833</v>
      </c>
      <c r="L97" s="201" t="str">
        <f>VLOOKUP(K97,CódigosRetorno!$A$1:$B$1142,2,FALSE)</f>
        <v>Factura de operacion sujeta IVAP solo debe tener ítems con código afectación IGV 17.</v>
      </c>
      <c r="M97" s="200" t="s">
        <v>495</v>
      </c>
      <c r="N97" s="202" t="s">
        <v>194</v>
      </c>
    </row>
    <row r="98" spans="2:14" ht="36">
      <c r="B98" s="332"/>
      <c r="C98" s="331"/>
      <c r="D98" s="330"/>
      <c r="E98" s="330"/>
      <c r="F98" s="332"/>
      <c r="G98" s="330"/>
      <c r="H98" s="331"/>
      <c r="I98" s="242" t="s">
        <v>3903</v>
      </c>
      <c r="J98" s="240" t="s">
        <v>211</v>
      </c>
      <c r="K98" s="243" t="s">
        <v>1818</v>
      </c>
      <c r="L98" s="201" t="str">
        <f>VLOOKUP(K98,CódigosRetorno!$A$1:$B$1142,2,FALSE)</f>
        <v>Servicios prestados No domiciliados. El código de afectación debe ser 40</v>
      </c>
      <c r="M98" s="200"/>
      <c r="N98" s="202" t="s">
        <v>194</v>
      </c>
    </row>
    <row r="99" spans="2:14" ht="36">
      <c r="B99" s="332"/>
      <c r="C99" s="331"/>
      <c r="D99" s="330"/>
      <c r="E99" s="330"/>
      <c r="F99" s="332"/>
      <c r="G99" s="330"/>
      <c r="H99" s="331"/>
      <c r="I99" s="210" t="s">
        <v>3904</v>
      </c>
      <c r="J99" s="129" t="s">
        <v>1227</v>
      </c>
      <c r="K99" s="132" t="s">
        <v>1464</v>
      </c>
      <c r="L99" s="201" t="str">
        <f>VLOOKUP(K99,CódigosRetorno!$A$1:$B$1142,2,FALSE)</f>
        <v>Si usa la leyenda de Transferencia o Servivicio gratuito, todos los items deben ser  no onerosos</v>
      </c>
      <c r="M99" s="200" t="s">
        <v>495</v>
      </c>
      <c r="N99" s="202" t="s">
        <v>194</v>
      </c>
    </row>
    <row r="100" spans="2:14" ht="24">
      <c r="B100" s="332"/>
      <c r="C100" s="331" t="s">
        <v>3078</v>
      </c>
      <c r="D100" s="330"/>
      <c r="E100" s="330"/>
      <c r="F100" s="332" t="s">
        <v>44</v>
      </c>
      <c r="G100" s="330" t="s">
        <v>3055</v>
      </c>
      <c r="H100" s="331" t="s">
        <v>3056</v>
      </c>
      <c r="I100" s="201" t="s">
        <v>3384</v>
      </c>
      <c r="J100" s="129" t="s">
        <v>211</v>
      </c>
      <c r="K100" s="132" t="s">
        <v>2472</v>
      </c>
      <c r="L100" s="201" t="str">
        <f>VLOOKUP(K100,CódigosRetorno!$A$1:$B$1142,2,FALSE)</f>
        <v>El XML no contiene el tag cac:TaxCategory/cac:TaxScheme/cbc:ID del Item</v>
      </c>
      <c r="M100" s="200" t="s">
        <v>495</v>
      </c>
      <c r="N100" s="202" t="s">
        <v>194</v>
      </c>
    </row>
    <row r="101" spans="2:14" ht="24">
      <c r="B101" s="332"/>
      <c r="C101" s="331"/>
      <c r="D101" s="330"/>
      <c r="E101" s="330"/>
      <c r="F101" s="332"/>
      <c r="G101" s="330"/>
      <c r="H101" s="331"/>
      <c r="I101" s="201" t="s">
        <v>3469</v>
      </c>
      <c r="J101" s="129" t="s">
        <v>211</v>
      </c>
      <c r="K101" s="132" t="s">
        <v>2473</v>
      </c>
      <c r="L101" s="201" t="str">
        <f>VLOOKUP(K101,CódigosRetorno!$A$1:$B$1142,2,FALSE)</f>
        <v>El codigo del tributo es invalido</v>
      </c>
      <c r="M101" s="200" t="s">
        <v>495</v>
      </c>
      <c r="N101" s="202" t="s">
        <v>3165</v>
      </c>
    </row>
    <row r="102" spans="2:14">
      <c r="B102" s="332"/>
      <c r="C102" s="331"/>
      <c r="D102" s="330"/>
      <c r="E102" s="330"/>
      <c r="F102" s="332"/>
      <c r="G102" s="330"/>
      <c r="H102" s="331"/>
      <c r="I102" s="201" t="s">
        <v>3980</v>
      </c>
      <c r="J102" s="129" t="s">
        <v>211</v>
      </c>
      <c r="K102" s="130" t="s">
        <v>2466</v>
      </c>
      <c r="L102" s="201" t="str">
        <f>VLOOKUP(K102,CódigosRetorno!$A$1:$B$1142,2,FALSE)</f>
        <v>Debe indicar el IGV. Es un campo obligatorio</v>
      </c>
      <c r="M102" s="200" t="s">
        <v>495</v>
      </c>
      <c r="N102" s="202" t="s">
        <v>194</v>
      </c>
    </row>
    <row r="103" spans="2:14" ht="24">
      <c r="B103" s="332"/>
      <c r="C103" s="331"/>
      <c r="D103" s="330"/>
      <c r="E103" s="330"/>
      <c r="F103" s="332"/>
      <c r="G103" s="330"/>
      <c r="H103" s="331"/>
      <c r="I103" s="210" t="s">
        <v>3061</v>
      </c>
      <c r="J103" s="129" t="s">
        <v>211</v>
      </c>
      <c r="K103" s="132" t="s">
        <v>2137</v>
      </c>
      <c r="L103" s="201" t="str">
        <f>VLOOKUP(K103,CódigosRetorno!$A$1:$B$1142,2,FALSE)</f>
        <v>Debe consignar solo un elemento cac:TaxTotal a nivel de item para IGV (cbc:ID igual a 1000)</v>
      </c>
      <c r="M103" s="200" t="s">
        <v>495</v>
      </c>
      <c r="N103" s="202" t="s">
        <v>194</v>
      </c>
    </row>
    <row r="104" spans="2:14" ht="24">
      <c r="B104" s="332"/>
      <c r="C104" s="331"/>
      <c r="D104" s="330"/>
      <c r="E104" s="330"/>
      <c r="F104" s="332"/>
      <c r="G104" s="330"/>
      <c r="H104" s="331"/>
      <c r="I104" s="210" t="s">
        <v>3837</v>
      </c>
      <c r="J104" s="129" t="s">
        <v>211</v>
      </c>
      <c r="K104" s="132" t="s">
        <v>1819</v>
      </c>
      <c r="L104" s="201" t="str">
        <f>VLOOKUP(K104,CódigosRetorno!$A$1:$B$1142,2,FALSE)</f>
        <v>Servicios prestados No domiciliados. Código tributo a consignar debe ser 1000</v>
      </c>
      <c r="M104" s="200" t="s">
        <v>495</v>
      </c>
      <c r="N104" s="202" t="s">
        <v>194</v>
      </c>
    </row>
    <row r="105" spans="2:14" ht="24">
      <c r="B105" s="332"/>
      <c r="C105" s="331"/>
      <c r="D105" s="330"/>
      <c r="E105" s="330"/>
      <c r="F105" s="332"/>
      <c r="G105" s="330"/>
      <c r="H105" s="331"/>
      <c r="I105" s="210" t="s">
        <v>3838</v>
      </c>
      <c r="J105" s="129" t="s">
        <v>211</v>
      </c>
      <c r="K105" s="130" t="s">
        <v>1832</v>
      </c>
      <c r="L105" s="201" t="str">
        <f>VLOOKUP(K105,CódigosRetorno!$A$1:$B$1142,2,FALSE)</f>
        <v>Factura de operacion sujeta a IVAP debe consignar items con codigo de tributo 1000</v>
      </c>
      <c r="M105" s="200" t="s">
        <v>495</v>
      </c>
      <c r="N105" s="202" t="s">
        <v>194</v>
      </c>
    </row>
    <row r="106" spans="2:14" ht="24">
      <c r="B106" s="332"/>
      <c r="C106" s="331" t="s">
        <v>3079</v>
      </c>
      <c r="D106" s="330"/>
      <c r="E106" s="330"/>
      <c r="F106" s="332" t="s">
        <v>46</v>
      </c>
      <c r="G106" s="330" t="s">
        <v>3055</v>
      </c>
      <c r="H106" s="331" t="s">
        <v>3058</v>
      </c>
      <c r="I106" s="201" t="s">
        <v>3384</v>
      </c>
      <c r="J106" s="129" t="s">
        <v>211</v>
      </c>
      <c r="K106" s="132" t="s">
        <v>2471</v>
      </c>
      <c r="L106" s="201" t="str">
        <f>VLOOKUP(K106,CódigosRetorno!$A$1:$B$1142,2,FALSE)</f>
        <v>cac:TaxScheme/cbc:Name del item - No existe el tag o el dato ingresado no cumple con el estandar</v>
      </c>
      <c r="M106" s="200" t="s">
        <v>495</v>
      </c>
      <c r="N106" s="202" t="s">
        <v>194</v>
      </c>
    </row>
    <row r="107" spans="2:14" ht="24">
      <c r="B107" s="332"/>
      <c r="C107" s="331"/>
      <c r="D107" s="330"/>
      <c r="E107" s="330"/>
      <c r="F107" s="332"/>
      <c r="G107" s="330"/>
      <c r="H107" s="331"/>
      <c r="I107" s="210" t="s">
        <v>3120</v>
      </c>
      <c r="J107" s="129" t="s">
        <v>211</v>
      </c>
      <c r="K107" s="129" t="s">
        <v>833</v>
      </c>
      <c r="L107" s="201" t="str">
        <f>VLOOKUP(K107,CódigosRetorno!$A$1:$B$1142,2,FALSE)</f>
        <v>El Name o TaxTypeCode debe corresponder con el Id para el IGV</v>
      </c>
      <c r="M107" s="200" t="s">
        <v>495</v>
      </c>
      <c r="N107" s="202" t="s">
        <v>194</v>
      </c>
    </row>
    <row r="108" spans="2:14" ht="24">
      <c r="B108" s="332"/>
      <c r="C108" s="331"/>
      <c r="D108" s="330"/>
      <c r="E108" s="330"/>
      <c r="F108" s="332"/>
      <c r="G108" s="330"/>
      <c r="H108" s="331"/>
      <c r="I108" s="210" t="s">
        <v>3979</v>
      </c>
      <c r="J108" s="129" t="s">
        <v>211</v>
      </c>
      <c r="K108" s="131" t="s">
        <v>1831</v>
      </c>
      <c r="L108" s="201" t="str">
        <f>VLOOKUP(K108,CódigosRetorno!$A$1:$B$1142,2,FALSE)</f>
        <v>Factura de operacion sujeta a IVAP debe consignar  items con nombre  de tributo IVAP</v>
      </c>
      <c r="M108" s="200" t="s">
        <v>495</v>
      </c>
      <c r="N108" s="202" t="s">
        <v>194</v>
      </c>
    </row>
    <row r="109" spans="2:14" ht="36">
      <c r="B109" s="332"/>
      <c r="C109" s="201" t="s">
        <v>3080</v>
      </c>
      <c r="D109" s="330"/>
      <c r="E109" s="330"/>
      <c r="F109" s="202" t="s">
        <v>13</v>
      </c>
      <c r="G109" s="200" t="s">
        <v>3055</v>
      </c>
      <c r="H109" s="201" t="s">
        <v>3060</v>
      </c>
      <c r="I109" s="210" t="s">
        <v>3905</v>
      </c>
      <c r="J109" s="129" t="s">
        <v>211</v>
      </c>
      <c r="K109" s="129" t="s">
        <v>833</v>
      </c>
      <c r="L109" s="201" t="str">
        <f>VLOOKUP(K109,CódigosRetorno!$A$1:$B$1142,2,FALSE)</f>
        <v>El Name o TaxTypeCode debe corresponder con el Id para el IGV</v>
      </c>
      <c r="M109" s="200" t="s">
        <v>495</v>
      </c>
      <c r="N109" s="202" t="s">
        <v>3165</v>
      </c>
    </row>
    <row r="110" spans="2:14" ht="24">
      <c r="B110" s="332">
        <f>B91+1</f>
        <v>32</v>
      </c>
      <c r="C110" s="331" t="s">
        <v>3063</v>
      </c>
      <c r="D110" s="330" t="s">
        <v>15</v>
      </c>
      <c r="E110" s="330" t="s">
        <v>9</v>
      </c>
      <c r="F110" s="202" t="s">
        <v>12</v>
      </c>
      <c r="G110" s="200" t="s">
        <v>16</v>
      </c>
      <c r="H110" s="201" t="s">
        <v>3043</v>
      </c>
      <c r="I110" s="201" t="s">
        <v>3925</v>
      </c>
      <c r="J110" s="200" t="s">
        <v>1227</v>
      </c>
      <c r="K110" s="129" t="s">
        <v>3795</v>
      </c>
      <c r="L110" s="201" t="str">
        <f>VLOOKUP(K110,CódigosRetorno!$A$1:$B$1142,2,FALSE)</f>
        <v>EL monto del ISC se debe detallar a nivel de línea</v>
      </c>
      <c r="M110" s="200" t="s">
        <v>194</v>
      </c>
      <c r="N110" s="202" t="s">
        <v>194</v>
      </c>
    </row>
    <row r="111" spans="2:14" ht="24">
      <c r="B111" s="332"/>
      <c r="C111" s="331"/>
      <c r="D111" s="330"/>
      <c r="E111" s="330"/>
      <c r="F111" s="202" t="s">
        <v>12</v>
      </c>
      <c r="G111" s="200" t="s">
        <v>16</v>
      </c>
      <c r="H111" s="201" t="s">
        <v>3050</v>
      </c>
      <c r="I111" s="201" t="s">
        <v>2689</v>
      </c>
      <c r="J111" s="200" t="s">
        <v>194</v>
      </c>
      <c r="K111" s="129" t="s">
        <v>194</v>
      </c>
      <c r="L111" s="201" t="s">
        <v>194</v>
      </c>
      <c r="M111" s="200" t="s">
        <v>194</v>
      </c>
      <c r="N111" s="202" t="s">
        <v>194</v>
      </c>
    </row>
    <row r="112" spans="2:14" ht="24">
      <c r="B112" s="332"/>
      <c r="C112" s="331" t="s">
        <v>3064</v>
      </c>
      <c r="D112" s="330"/>
      <c r="E112" s="330"/>
      <c r="F112" s="332" t="s">
        <v>10</v>
      </c>
      <c r="G112" s="330" t="s">
        <v>3065</v>
      </c>
      <c r="H112" s="331" t="s">
        <v>3066</v>
      </c>
      <c r="I112" s="201" t="s">
        <v>3201</v>
      </c>
      <c r="J112" s="129" t="s">
        <v>211</v>
      </c>
      <c r="K112" s="132" t="s">
        <v>2117</v>
      </c>
      <c r="L112" s="201" t="str">
        <f>VLOOKUP(K112,CódigosRetorno!$A$1:$B$1142,2,FALSE)</f>
        <v>Si existe monto de ISC en el ITEM debe especificar el sistema de calculo</v>
      </c>
      <c r="M112" s="200" t="s">
        <v>495</v>
      </c>
      <c r="N112" s="202" t="s">
        <v>194</v>
      </c>
    </row>
    <row r="113" spans="2:14" ht="24">
      <c r="B113" s="332"/>
      <c r="C113" s="331"/>
      <c r="D113" s="330"/>
      <c r="E113" s="330"/>
      <c r="F113" s="332"/>
      <c r="G113" s="330"/>
      <c r="H113" s="331"/>
      <c r="I113" s="201" t="s">
        <v>3713</v>
      </c>
      <c r="J113" s="129" t="s">
        <v>211</v>
      </c>
      <c r="K113" s="132" t="s">
        <v>2467</v>
      </c>
      <c r="L113" s="201" t="str">
        <f>VLOOKUP(K113,CódigosRetorno!$A$1:$B$1142,2,FALSE)</f>
        <v>El sistema de calculo del ISC es incorrecto</v>
      </c>
      <c r="M113" s="200" t="s">
        <v>495</v>
      </c>
      <c r="N113" s="202" t="s">
        <v>3171</v>
      </c>
    </row>
    <row r="114" spans="2:14" ht="36">
      <c r="B114" s="332"/>
      <c r="C114" s="201" t="s">
        <v>3078</v>
      </c>
      <c r="D114" s="330"/>
      <c r="E114" s="330"/>
      <c r="F114" s="202" t="s">
        <v>44</v>
      </c>
      <c r="G114" s="200"/>
      <c r="H114" s="201" t="s">
        <v>3056</v>
      </c>
      <c r="I114" s="201" t="s">
        <v>2689</v>
      </c>
      <c r="J114" s="200" t="s">
        <v>194</v>
      </c>
      <c r="K114" s="129" t="s">
        <v>194</v>
      </c>
      <c r="L114" s="201" t="s">
        <v>194</v>
      </c>
      <c r="M114" s="200" t="s">
        <v>194</v>
      </c>
      <c r="N114" s="202" t="s">
        <v>194</v>
      </c>
    </row>
    <row r="115" spans="2:14" ht="36">
      <c r="B115" s="332"/>
      <c r="C115" s="201" t="s">
        <v>3079</v>
      </c>
      <c r="D115" s="330"/>
      <c r="E115" s="330"/>
      <c r="F115" s="202" t="s">
        <v>46</v>
      </c>
      <c r="G115" s="200" t="s">
        <v>3055</v>
      </c>
      <c r="H115" s="201" t="s">
        <v>3058</v>
      </c>
      <c r="I115" s="210" t="s">
        <v>3084</v>
      </c>
      <c r="J115" s="129" t="s">
        <v>211</v>
      </c>
      <c r="K115" s="129" t="s">
        <v>834</v>
      </c>
      <c r="L115" s="201" t="str">
        <f>VLOOKUP(K115,CódigosRetorno!$A$1:$B$1142,2,FALSE)</f>
        <v>El Name o TaxTypeCode debe corresponder con el Id para el ISC</v>
      </c>
      <c r="M115" s="200" t="s">
        <v>495</v>
      </c>
      <c r="N115" s="202" t="s">
        <v>194</v>
      </c>
    </row>
    <row r="116" spans="2:14" ht="36">
      <c r="B116" s="332"/>
      <c r="C116" s="201" t="s">
        <v>3080</v>
      </c>
      <c r="D116" s="330"/>
      <c r="E116" s="330"/>
      <c r="F116" s="202" t="s">
        <v>13</v>
      </c>
      <c r="G116" s="200" t="s">
        <v>3055</v>
      </c>
      <c r="H116" s="201" t="s">
        <v>3060</v>
      </c>
      <c r="I116" s="210" t="s">
        <v>3839</v>
      </c>
      <c r="J116" s="129" t="s">
        <v>211</v>
      </c>
      <c r="K116" s="129" t="s">
        <v>834</v>
      </c>
      <c r="L116" s="201" t="str">
        <f>VLOOKUP(K116,CódigosRetorno!$A$1:$B$1142,2,FALSE)</f>
        <v>El Name o TaxTypeCode debe corresponder con el Id para el ISC</v>
      </c>
      <c r="M116" s="200" t="s">
        <v>194</v>
      </c>
      <c r="N116" s="202" t="s">
        <v>194</v>
      </c>
    </row>
    <row r="117" spans="2:14" ht="24">
      <c r="B117" s="332">
        <f>B110+1</f>
        <v>33</v>
      </c>
      <c r="C117" s="336" t="s">
        <v>3081</v>
      </c>
      <c r="D117" s="330" t="s">
        <v>15</v>
      </c>
      <c r="E117" s="330" t="s">
        <v>4</v>
      </c>
      <c r="F117" s="332" t="s">
        <v>12</v>
      </c>
      <c r="G117" s="330" t="s">
        <v>16</v>
      </c>
      <c r="H117" s="331" t="s">
        <v>3068</v>
      </c>
      <c r="I117" s="244" t="s">
        <v>3069</v>
      </c>
      <c r="J117" s="129" t="s">
        <v>211</v>
      </c>
      <c r="K117" s="132" t="s">
        <v>2120</v>
      </c>
      <c r="L117" s="201" t="str">
        <f>VLOOKUP(K117,CódigosRetorno!$A$1:$B$1142,2,FALSE)</f>
        <v>El dato ingresado en LineExtensionAmount del item no cumple con el formato establecido</v>
      </c>
      <c r="M117" s="200" t="s">
        <v>495</v>
      </c>
      <c r="N117" s="202" t="s">
        <v>194</v>
      </c>
    </row>
    <row r="118" spans="2:14">
      <c r="B118" s="332"/>
      <c r="C118" s="336"/>
      <c r="D118" s="330"/>
      <c r="E118" s="330"/>
      <c r="F118" s="332"/>
      <c r="G118" s="330"/>
      <c r="H118" s="331"/>
      <c r="I118" s="201" t="s">
        <v>3916</v>
      </c>
      <c r="J118" s="129" t="s">
        <v>211</v>
      </c>
      <c r="K118" s="132" t="s">
        <v>2015</v>
      </c>
      <c r="L118" s="201" t="str">
        <f>VLOOKUP(K118,CódigosRetorno!$A$1:$B$1142,2,FALSE)</f>
        <v>Valor venta debe ser mayor a cero.</v>
      </c>
      <c r="M118" s="200" t="s">
        <v>495</v>
      </c>
      <c r="N118" s="202" t="s">
        <v>194</v>
      </c>
    </row>
    <row r="119" spans="2:14" ht="24">
      <c r="B119" s="332">
        <f>B117+1</f>
        <v>34</v>
      </c>
      <c r="C119" s="331" t="s">
        <v>3082</v>
      </c>
      <c r="D119" s="330" t="s">
        <v>15</v>
      </c>
      <c r="E119" s="330" t="s">
        <v>9</v>
      </c>
      <c r="F119" s="202" t="s">
        <v>149</v>
      </c>
      <c r="G119" s="200"/>
      <c r="H119" s="201" t="s">
        <v>3070</v>
      </c>
      <c r="I119" s="201" t="s">
        <v>2689</v>
      </c>
      <c r="J119" s="200" t="s">
        <v>194</v>
      </c>
      <c r="K119" s="129" t="s">
        <v>194</v>
      </c>
      <c r="L119" s="201" t="s">
        <v>194</v>
      </c>
      <c r="M119" s="200" t="s">
        <v>194</v>
      </c>
      <c r="N119" s="202" t="s">
        <v>194</v>
      </c>
    </row>
    <row r="120" spans="2:14" ht="24">
      <c r="B120" s="332"/>
      <c r="C120" s="331"/>
      <c r="D120" s="330"/>
      <c r="E120" s="330"/>
      <c r="F120" s="202" t="s">
        <v>12</v>
      </c>
      <c r="G120" s="200" t="s">
        <v>16</v>
      </c>
      <c r="H120" s="201" t="s">
        <v>3071</v>
      </c>
      <c r="I120" s="201" t="s">
        <v>2689</v>
      </c>
      <c r="J120" s="200" t="s">
        <v>194</v>
      </c>
      <c r="K120" s="129" t="s">
        <v>194</v>
      </c>
      <c r="L120" s="201" t="s">
        <v>194</v>
      </c>
      <c r="M120" s="200" t="s">
        <v>194</v>
      </c>
      <c r="N120" s="202" t="s">
        <v>194</v>
      </c>
    </row>
    <row r="121" spans="2:14">
      <c r="B121" s="133" t="s">
        <v>3202</v>
      </c>
      <c r="C121" s="201"/>
      <c r="D121" s="200"/>
      <c r="E121" s="200"/>
      <c r="F121" s="202"/>
      <c r="G121" s="200"/>
      <c r="H121" s="201" t="s">
        <v>194</v>
      </c>
      <c r="I121" s="201" t="s">
        <v>194</v>
      </c>
      <c r="J121" s="200" t="s">
        <v>194</v>
      </c>
      <c r="K121" s="129" t="s">
        <v>194</v>
      </c>
      <c r="L121" s="201" t="s">
        <v>194</v>
      </c>
      <c r="M121" s="200" t="s">
        <v>194</v>
      </c>
      <c r="N121" s="202" t="s">
        <v>194</v>
      </c>
    </row>
    <row r="122" spans="2:14" ht="24">
      <c r="B122" s="120">
        <f>+B119+1</f>
        <v>35</v>
      </c>
      <c r="C122" s="122" t="s">
        <v>3203</v>
      </c>
      <c r="D122" s="211" t="s">
        <v>3204</v>
      </c>
      <c r="E122" s="212" t="s">
        <v>9</v>
      </c>
      <c r="F122" s="120" t="s">
        <v>5</v>
      </c>
      <c r="G122" s="212"/>
      <c r="H122" s="122" t="s">
        <v>3205</v>
      </c>
      <c r="I122" s="201" t="s">
        <v>2689</v>
      </c>
      <c r="J122" s="200" t="s">
        <v>194</v>
      </c>
      <c r="K122" s="129" t="s">
        <v>194</v>
      </c>
      <c r="L122" s="201" t="s">
        <v>194</v>
      </c>
      <c r="M122" s="200" t="s">
        <v>194</v>
      </c>
      <c r="N122" s="202" t="s">
        <v>194</v>
      </c>
    </row>
    <row r="123" spans="2:14" ht="24">
      <c r="B123" s="120">
        <f>+B122+1</f>
        <v>36</v>
      </c>
      <c r="C123" s="121" t="s">
        <v>3206</v>
      </c>
      <c r="D123" s="212" t="s">
        <v>15</v>
      </c>
      <c r="E123" s="212" t="s">
        <v>9</v>
      </c>
      <c r="F123" s="120" t="s">
        <v>152</v>
      </c>
      <c r="G123" s="212" t="s">
        <v>25</v>
      </c>
      <c r="H123" s="122" t="s">
        <v>3207</v>
      </c>
      <c r="I123" s="201" t="s">
        <v>2689</v>
      </c>
      <c r="J123" s="200" t="s">
        <v>194</v>
      </c>
      <c r="K123" s="129" t="s">
        <v>194</v>
      </c>
      <c r="L123" s="201" t="s">
        <v>194</v>
      </c>
      <c r="M123" s="200" t="s">
        <v>194</v>
      </c>
      <c r="N123" s="202" t="s">
        <v>194</v>
      </c>
    </row>
    <row r="124" spans="2:14">
      <c r="B124" s="133" t="s">
        <v>162</v>
      </c>
      <c r="C124" s="133"/>
      <c r="D124" s="220"/>
      <c r="E124" s="128" t="s">
        <v>194</v>
      </c>
      <c r="F124" s="135" t="s">
        <v>194</v>
      </c>
      <c r="G124" s="135" t="s">
        <v>194</v>
      </c>
      <c r="H124" s="136" t="s">
        <v>194</v>
      </c>
      <c r="I124" s="201" t="s">
        <v>194</v>
      </c>
      <c r="J124" s="200" t="s">
        <v>194</v>
      </c>
      <c r="K124" s="129" t="s">
        <v>194</v>
      </c>
      <c r="L124" s="201" t="s">
        <v>194</v>
      </c>
      <c r="M124" s="200" t="s">
        <v>194</v>
      </c>
      <c r="N124" s="202" t="s">
        <v>194</v>
      </c>
    </row>
    <row r="125" spans="2:14" ht="24">
      <c r="B125" s="137"/>
      <c r="C125" s="220" t="s">
        <v>498</v>
      </c>
      <c r="D125" s="128" t="s">
        <v>3</v>
      </c>
      <c r="E125" s="128" t="s">
        <v>4</v>
      </c>
      <c r="F125" s="135" t="s">
        <v>194</v>
      </c>
      <c r="G125" s="135" t="s">
        <v>194</v>
      </c>
      <c r="H125" s="127" t="s">
        <v>499</v>
      </c>
      <c r="I125" s="210" t="s">
        <v>3077</v>
      </c>
      <c r="J125" s="129" t="s">
        <v>211</v>
      </c>
      <c r="K125" s="132" t="s">
        <v>2041</v>
      </c>
      <c r="L125" s="201" t="str">
        <f>VLOOKUP(K125,CódigosRetorno!$A$1:$B$1142,2,FALSE)</f>
        <v>Solo debe de existir un tag AdditionalInformation.</v>
      </c>
      <c r="M125" s="200" t="s">
        <v>495</v>
      </c>
      <c r="N125" s="202" t="s">
        <v>194</v>
      </c>
    </row>
    <row r="126" spans="2:14">
      <c r="B126" s="328">
        <f>+B123+1</f>
        <v>37</v>
      </c>
      <c r="C126" s="331" t="s">
        <v>3073</v>
      </c>
      <c r="D126" s="330" t="s">
        <v>3</v>
      </c>
      <c r="E126" s="324" t="s">
        <v>4</v>
      </c>
      <c r="F126" s="332" t="s">
        <v>44</v>
      </c>
      <c r="G126" s="330" t="s">
        <v>3072</v>
      </c>
      <c r="H126" s="331" t="s">
        <v>3074</v>
      </c>
      <c r="I126" s="242" t="s">
        <v>2674</v>
      </c>
      <c r="J126" s="240" t="s">
        <v>211</v>
      </c>
      <c r="K126" s="241" t="s">
        <v>2461</v>
      </c>
      <c r="L126" s="201" t="str">
        <f>VLOOKUP(K126,CódigosRetorno!$A$1:$B$1142,2,FALSE)</f>
        <v>AdditionalMonetaryTotal/cbc:ID debe tener valor</v>
      </c>
      <c r="M126" s="200" t="s">
        <v>495</v>
      </c>
      <c r="N126" s="202" t="s">
        <v>194</v>
      </c>
    </row>
    <row r="127" spans="2:14" ht="24">
      <c r="B127" s="334"/>
      <c r="C127" s="331"/>
      <c r="D127" s="330"/>
      <c r="E127" s="333"/>
      <c r="F127" s="332"/>
      <c r="G127" s="330"/>
      <c r="H127" s="331"/>
      <c r="I127" s="210" t="s">
        <v>3469</v>
      </c>
      <c r="J127" s="129" t="s">
        <v>211</v>
      </c>
      <c r="K127" s="132" t="s">
        <v>2462</v>
      </c>
      <c r="L127" s="201" t="str">
        <f>VLOOKUP(K127,CódigosRetorno!$A$1:$B$1142,2,FALSE)</f>
        <v>El valor ingresado en AdditionalMonetaryTotal/cbc:ID es incorrecto</v>
      </c>
      <c r="M127" s="200"/>
      <c r="N127" s="202" t="s">
        <v>3714</v>
      </c>
    </row>
    <row r="128" spans="2:14" ht="36">
      <c r="B128" s="334"/>
      <c r="C128" s="331"/>
      <c r="D128" s="330"/>
      <c r="E128" s="333"/>
      <c r="F128" s="332"/>
      <c r="G128" s="330"/>
      <c r="H128" s="331"/>
      <c r="I128" s="210" t="s">
        <v>3076</v>
      </c>
      <c r="J128" s="129" t="s">
        <v>211</v>
      </c>
      <c r="K128" s="132" t="s">
        <v>2460</v>
      </c>
      <c r="L128" s="201" t="str">
        <f>VLOOKUP(K128,CódigosRetorno!$A$1:$B$1142,2,FALSE)</f>
        <v>Es obligatorio al menos un AdditionalMonetaryTotal con codigo 1001, 1002, 1003 o 3001</v>
      </c>
      <c r="M128" s="200" t="s">
        <v>495</v>
      </c>
      <c r="N128" s="202" t="s">
        <v>194</v>
      </c>
    </row>
    <row r="129" spans="2:14" ht="24">
      <c r="B129" s="334"/>
      <c r="C129" s="331"/>
      <c r="D129" s="330"/>
      <c r="E129" s="333"/>
      <c r="F129" s="332"/>
      <c r="G129" s="330"/>
      <c r="H129" s="331"/>
      <c r="I129" s="210" t="s">
        <v>3047</v>
      </c>
      <c r="J129" s="129" t="s">
        <v>211</v>
      </c>
      <c r="K129" s="132" t="s">
        <v>2065</v>
      </c>
      <c r="L129" s="201" t="str">
        <f>VLOOKUP(K129,CódigosRetorno!$A$1:$B$1142,2,FALSE)</f>
        <v>Existe mas de un tag sac:AdditionalMonetaryTotal con el mismo ID</v>
      </c>
      <c r="M129" s="200" t="s">
        <v>495</v>
      </c>
      <c r="N129" s="202" t="s">
        <v>194</v>
      </c>
    </row>
    <row r="130" spans="2:14" ht="24" customHeight="1">
      <c r="B130" s="334"/>
      <c r="C130" s="326" t="s">
        <v>64</v>
      </c>
      <c r="D130" s="330"/>
      <c r="E130" s="333"/>
      <c r="F130" s="328" t="s">
        <v>12</v>
      </c>
      <c r="G130" s="324" t="s">
        <v>48</v>
      </c>
      <c r="H130" s="326" t="s">
        <v>3075</v>
      </c>
      <c r="I130" s="201" t="s">
        <v>3909</v>
      </c>
      <c r="J130" s="129" t="s">
        <v>211</v>
      </c>
      <c r="K130" s="132" t="s">
        <v>2465</v>
      </c>
      <c r="L130" s="201" t="str">
        <f>VLOOKUP(K130,CódigosRetorno!$A$1:$B$1142,2,FALSE)</f>
        <v>El dato ingresado en PayableAmount no cumple con el formato establecido</v>
      </c>
      <c r="M130" s="200"/>
      <c r="N130" s="202" t="s">
        <v>194</v>
      </c>
    </row>
    <row r="131" spans="2:14" ht="24">
      <c r="B131" s="334"/>
      <c r="C131" s="335"/>
      <c r="D131" s="200"/>
      <c r="E131" s="333"/>
      <c r="F131" s="334"/>
      <c r="G131" s="333"/>
      <c r="H131" s="335"/>
      <c r="I131" s="201" t="s">
        <v>3121</v>
      </c>
      <c r="J131" s="129" t="s">
        <v>211</v>
      </c>
      <c r="K131" s="132" t="s">
        <v>1829</v>
      </c>
      <c r="L131" s="201" t="str">
        <f>VLOOKUP(K131,CódigosRetorno!$A$1:$B$1142,2,FALSE)</f>
        <v>Factura de operacion sujeta al IVAP, solo puede consignar informacion para operacion gravadas</v>
      </c>
      <c r="M131" s="200" t="s">
        <v>495</v>
      </c>
      <c r="N131" s="202" t="s">
        <v>194</v>
      </c>
    </row>
    <row r="132" spans="2:14" ht="24">
      <c r="B132" s="334"/>
      <c r="C132" s="335"/>
      <c r="D132" s="200"/>
      <c r="E132" s="333"/>
      <c r="F132" s="334"/>
      <c r="G132" s="333"/>
      <c r="H132" s="335"/>
      <c r="I132" s="201" t="s">
        <v>3913</v>
      </c>
      <c r="J132" s="129" t="s">
        <v>211</v>
      </c>
      <c r="K132" s="130" t="s">
        <v>1828</v>
      </c>
      <c r="L132" s="201" t="str">
        <f>VLOOKUP(K132,CódigosRetorno!$A$1:$B$1142,2,FALSE)</f>
        <v>Operación sujeta al IVAP, debe consignar monto en total operaciones gravadas</v>
      </c>
      <c r="M132" s="200" t="s">
        <v>495</v>
      </c>
      <c r="N132" s="202" t="s">
        <v>194</v>
      </c>
    </row>
    <row r="133" spans="2:14" ht="24">
      <c r="B133" s="334"/>
      <c r="C133" s="335"/>
      <c r="D133" s="200"/>
      <c r="E133" s="333"/>
      <c r="F133" s="334"/>
      <c r="G133" s="333"/>
      <c r="H133" s="335"/>
      <c r="I133" s="201" t="s">
        <v>3965</v>
      </c>
      <c r="J133" s="129" t="s">
        <v>1227</v>
      </c>
      <c r="K133" s="132" t="s">
        <v>1475</v>
      </c>
      <c r="L133" s="201" t="str">
        <f>VLOOKUP(K133,CódigosRetorno!$A$1:$B$1142,2,FALSE)</f>
        <v>El total valor venta neta de oper. gravadas IGV debe ser mayor a 0.00 o debe existir oper. gravadas onerosas</v>
      </c>
      <c r="M133" s="200"/>
      <c r="N133" s="202" t="s">
        <v>194</v>
      </c>
    </row>
    <row r="134" spans="2:14" ht="36">
      <c r="B134" s="329"/>
      <c r="C134" s="327"/>
      <c r="D134" s="200"/>
      <c r="E134" s="325"/>
      <c r="F134" s="329"/>
      <c r="G134" s="325"/>
      <c r="H134" s="327"/>
      <c r="I134" s="201" t="s">
        <v>3926</v>
      </c>
      <c r="J134" s="129" t="s">
        <v>1227</v>
      </c>
      <c r="K134" s="132" t="s">
        <v>1475</v>
      </c>
      <c r="L134" s="201" t="str">
        <f>VLOOKUP(K134,CódigosRetorno!$A$1:$B$1142,2,FALSE)</f>
        <v>El total valor venta neta de oper. gravadas IGV debe ser mayor a 0.00 o debe existir oper. gravadas onerosas</v>
      </c>
      <c r="M134" s="200"/>
      <c r="N134" s="202" t="s">
        <v>194</v>
      </c>
    </row>
    <row r="135" spans="2:14" ht="36">
      <c r="B135" s="332">
        <f>B126+1</f>
        <v>38</v>
      </c>
      <c r="C135" s="331" t="s">
        <v>63</v>
      </c>
      <c r="D135" s="330" t="s">
        <v>3</v>
      </c>
      <c r="E135" s="330" t="s">
        <v>4</v>
      </c>
      <c r="F135" s="202" t="s">
        <v>44</v>
      </c>
      <c r="G135" s="200" t="s">
        <v>3072</v>
      </c>
      <c r="H135" s="201" t="s">
        <v>3074</v>
      </c>
      <c r="I135" s="201" t="s">
        <v>2689</v>
      </c>
      <c r="J135" s="200" t="s">
        <v>194</v>
      </c>
      <c r="K135" s="129" t="s">
        <v>194</v>
      </c>
      <c r="L135" s="201" t="s">
        <v>194</v>
      </c>
      <c r="M135" s="200" t="s">
        <v>194</v>
      </c>
      <c r="N135" s="202" t="s">
        <v>194</v>
      </c>
    </row>
    <row r="136" spans="2:14" ht="48">
      <c r="B136" s="332"/>
      <c r="C136" s="331"/>
      <c r="D136" s="330"/>
      <c r="E136" s="330"/>
      <c r="F136" s="202" t="s">
        <v>12</v>
      </c>
      <c r="G136" s="200" t="s">
        <v>16</v>
      </c>
      <c r="H136" s="201" t="s">
        <v>3075</v>
      </c>
      <c r="I136" s="201" t="s">
        <v>3917</v>
      </c>
      <c r="J136" s="129" t="s">
        <v>1227</v>
      </c>
      <c r="K136" s="132" t="s">
        <v>1473</v>
      </c>
      <c r="L136" s="201" t="str">
        <f>VLOOKUP(K136,CódigosRetorno!$A$1:$B$1142,2,FALSE)</f>
        <v>El total valor venta neta de oper. inafectas IGV debe ser mayor a 0.00 o debe existir oper. inafectas onerosas o de export.</v>
      </c>
      <c r="M136" s="200" t="s">
        <v>194</v>
      </c>
      <c r="N136" s="202" t="s">
        <v>194</v>
      </c>
    </row>
    <row r="137" spans="2:14" ht="36">
      <c r="B137" s="328">
        <f>B135+1</f>
        <v>39</v>
      </c>
      <c r="C137" s="326" t="s">
        <v>65</v>
      </c>
      <c r="D137" s="330" t="s">
        <v>3</v>
      </c>
      <c r="E137" s="324" t="s">
        <v>4</v>
      </c>
      <c r="F137" s="202" t="s">
        <v>44</v>
      </c>
      <c r="G137" s="200" t="s">
        <v>3072</v>
      </c>
      <c r="H137" s="201" t="s">
        <v>3074</v>
      </c>
      <c r="I137" s="201" t="s">
        <v>2689</v>
      </c>
      <c r="J137" s="200" t="s">
        <v>194</v>
      </c>
      <c r="K137" s="129" t="s">
        <v>194</v>
      </c>
      <c r="L137" s="201" t="s">
        <v>194</v>
      </c>
      <c r="M137" s="200" t="s">
        <v>194</v>
      </c>
      <c r="N137" s="202" t="s">
        <v>194</v>
      </c>
    </row>
    <row r="138" spans="2:14" ht="36">
      <c r="B138" s="334"/>
      <c r="C138" s="335"/>
      <c r="D138" s="330"/>
      <c r="E138" s="333"/>
      <c r="F138" s="328" t="s">
        <v>12</v>
      </c>
      <c r="G138" s="324" t="s">
        <v>16</v>
      </c>
      <c r="H138" s="326" t="s">
        <v>3075</v>
      </c>
      <c r="I138" s="201" t="s">
        <v>3918</v>
      </c>
      <c r="J138" s="129" t="s">
        <v>1227</v>
      </c>
      <c r="K138" s="132" t="s">
        <v>1472</v>
      </c>
      <c r="L138" s="201" t="str">
        <f>VLOOKUP(K138,CódigosRetorno!$A$1:$B$1142,2,FALSE)</f>
        <v>El total valor venta neta de oper. exoneradas IGV debe ser mayor a 0.00 o debe existir oper. exoneradas</v>
      </c>
      <c r="M138" s="200" t="s">
        <v>194</v>
      </c>
      <c r="N138" s="202" t="s">
        <v>194</v>
      </c>
    </row>
    <row r="139" spans="2:14" ht="24">
      <c r="B139" s="329"/>
      <c r="C139" s="327"/>
      <c r="D139" s="200"/>
      <c r="E139" s="325"/>
      <c r="F139" s="329"/>
      <c r="G139" s="325"/>
      <c r="H139" s="327"/>
      <c r="I139" s="201" t="s">
        <v>3919</v>
      </c>
      <c r="J139" s="129" t="s">
        <v>1227</v>
      </c>
      <c r="K139" s="132" t="s">
        <v>1467</v>
      </c>
      <c r="L139" s="201" t="str">
        <f>VLOOKUP(K139,CódigosRetorno!$A$1:$B$1142,2,FALSE)</f>
        <v>Si se utiliza la leyenda con código 2001, el total de operaciones exoneradas debe ser mayor a 0.00</v>
      </c>
      <c r="M139" s="200" t="s">
        <v>194</v>
      </c>
      <c r="N139" s="202" t="s">
        <v>194</v>
      </c>
    </row>
    <row r="140" spans="2:14" ht="36">
      <c r="B140" s="328">
        <f>B137+1</f>
        <v>40</v>
      </c>
      <c r="C140" s="326" t="s">
        <v>143</v>
      </c>
      <c r="D140" s="330" t="s">
        <v>3</v>
      </c>
      <c r="E140" s="324" t="s">
        <v>9</v>
      </c>
      <c r="F140" s="202" t="s">
        <v>44</v>
      </c>
      <c r="G140" s="200" t="s">
        <v>3072</v>
      </c>
      <c r="H140" s="201" t="s">
        <v>3074</v>
      </c>
      <c r="I140" s="201" t="s">
        <v>2689</v>
      </c>
      <c r="J140" s="200" t="s">
        <v>194</v>
      </c>
      <c r="K140" s="129" t="s">
        <v>194</v>
      </c>
      <c r="L140" s="201" t="s">
        <v>194</v>
      </c>
      <c r="M140" s="200" t="s">
        <v>194</v>
      </c>
      <c r="N140" s="202" t="s">
        <v>194</v>
      </c>
    </row>
    <row r="141" spans="2:14" ht="24">
      <c r="B141" s="334"/>
      <c r="C141" s="335"/>
      <c r="D141" s="330"/>
      <c r="E141" s="333"/>
      <c r="F141" s="328" t="s">
        <v>144</v>
      </c>
      <c r="G141" s="324" t="s">
        <v>16</v>
      </c>
      <c r="H141" s="326" t="s">
        <v>3075</v>
      </c>
      <c r="I141" s="201" t="s">
        <v>3941</v>
      </c>
      <c r="J141" s="129" t="s">
        <v>211</v>
      </c>
      <c r="K141" s="132" t="s">
        <v>1836</v>
      </c>
      <c r="L141" s="201" t="str">
        <f>VLOOKUP(K141,CódigosRetorno!$A$1:$B$1142,2,FALSE)</f>
        <v>Operacion gratuita,  debe consignar Total valor venta - operaciones gratuitas  mayor a cero</v>
      </c>
      <c r="M141" s="200" t="s">
        <v>495</v>
      </c>
      <c r="N141" s="202" t="s">
        <v>194</v>
      </c>
    </row>
    <row r="142" spans="2:14" ht="24">
      <c r="B142" s="329"/>
      <c r="C142" s="327"/>
      <c r="D142" s="200"/>
      <c r="E142" s="325"/>
      <c r="F142" s="329"/>
      <c r="G142" s="325"/>
      <c r="H142" s="327"/>
      <c r="I142" s="201" t="s">
        <v>3920</v>
      </c>
      <c r="J142" s="129" t="s">
        <v>211</v>
      </c>
      <c r="K142" s="130" t="s">
        <v>2057</v>
      </c>
      <c r="L142" s="201" t="str">
        <f>VLOOKUP(K142,CódigosRetorno!$A$1:$B$1142,2,FALSE)</f>
        <v>Si existe leyenda Transferencia Gratuita debe consignar Total Valor de Venta de Operaciones Gratuitas</v>
      </c>
      <c r="M142" s="200" t="s">
        <v>495</v>
      </c>
      <c r="N142" s="202" t="s">
        <v>194</v>
      </c>
    </row>
    <row r="143" spans="2:14" ht="36">
      <c r="B143" s="332">
        <f>+B140+1</f>
        <v>41</v>
      </c>
      <c r="C143" s="331" t="s">
        <v>3208</v>
      </c>
      <c r="D143" s="330" t="s">
        <v>3</v>
      </c>
      <c r="E143" s="330" t="s">
        <v>9</v>
      </c>
      <c r="F143" s="202" t="s">
        <v>44</v>
      </c>
      <c r="G143" s="200" t="s">
        <v>3072</v>
      </c>
      <c r="H143" s="201" t="s">
        <v>3074</v>
      </c>
      <c r="I143" s="201" t="s">
        <v>2689</v>
      </c>
      <c r="J143" s="200" t="s">
        <v>194</v>
      </c>
      <c r="K143" s="129" t="s">
        <v>194</v>
      </c>
      <c r="L143" s="201" t="s">
        <v>194</v>
      </c>
      <c r="M143" s="200" t="s">
        <v>194</v>
      </c>
      <c r="N143" s="202" t="s">
        <v>194</v>
      </c>
    </row>
    <row r="144" spans="2:14" ht="48">
      <c r="B144" s="332"/>
      <c r="C144" s="331"/>
      <c r="D144" s="330"/>
      <c r="E144" s="330"/>
      <c r="F144" s="202" t="s">
        <v>144</v>
      </c>
      <c r="G144" s="200" t="s">
        <v>16</v>
      </c>
      <c r="H144" s="201" t="s">
        <v>3075</v>
      </c>
      <c r="I144" s="201" t="s">
        <v>2689</v>
      </c>
      <c r="J144" s="200" t="s">
        <v>194</v>
      </c>
      <c r="K144" s="129" t="s">
        <v>194</v>
      </c>
      <c r="L144" s="201" t="s">
        <v>194</v>
      </c>
      <c r="M144" s="200" t="s">
        <v>194</v>
      </c>
      <c r="N144" s="202" t="s">
        <v>194</v>
      </c>
    </row>
    <row r="145" spans="2:14" ht="36">
      <c r="B145" s="332">
        <f>B143+1</f>
        <v>42</v>
      </c>
      <c r="C145" s="331" t="s">
        <v>30</v>
      </c>
      <c r="D145" s="330" t="s">
        <v>3</v>
      </c>
      <c r="E145" s="330" t="s">
        <v>9</v>
      </c>
      <c r="F145" s="202" t="s">
        <v>44</v>
      </c>
      <c r="G145" s="200" t="s">
        <v>3072</v>
      </c>
      <c r="H145" s="201" t="s">
        <v>3074</v>
      </c>
      <c r="I145" s="201" t="s">
        <v>2689</v>
      </c>
      <c r="J145" s="200" t="s">
        <v>194</v>
      </c>
      <c r="K145" s="129" t="s">
        <v>194</v>
      </c>
      <c r="L145" s="201" t="s">
        <v>194</v>
      </c>
      <c r="M145" s="200" t="s">
        <v>194</v>
      </c>
      <c r="N145" s="202" t="s">
        <v>194</v>
      </c>
    </row>
    <row r="146" spans="2:14" ht="48">
      <c r="B146" s="332"/>
      <c r="C146" s="331"/>
      <c r="D146" s="330"/>
      <c r="E146" s="330"/>
      <c r="F146" s="202" t="s">
        <v>12</v>
      </c>
      <c r="G146" s="202" t="s">
        <v>48</v>
      </c>
      <c r="H146" s="201" t="s">
        <v>3075</v>
      </c>
      <c r="I146" s="201" t="s">
        <v>2689</v>
      </c>
      <c r="J146" s="200" t="s">
        <v>194</v>
      </c>
      <c r="K146" s="129" t="s">
        <v>194</v>
      </c>
      <c r="L146" s="201" t="s">
        <v>194</v>
      </c>
      <c r="M146" s="200" t="s">
        <v>194</v>
      </c>
      <c r="N146" s="202" t="s">
        <v>194</v>
      </c>
    </row>
    <row r="147" spans="2:14" ht="24">
      <c r="B147" s="332">
        <f>B145+1</f>
        <v>43</v>
      </c>
      <c r="C147" s="326" t="s">
        <v>19</v>
      </c>
      <c r="D147" s="330" t="s">
        <v>3</v>
      </c>
      <c r="E147" s="330" t="s">
        <v>9</v>
      </c>
      <c r="F147" s="332" t="s">
        <v>12</v>
      </c>
      <c r="G147" s="330" t="s">
        <v>16</v>
      </c>
      <c r="H147" s="331" t="s">
        <v>3085</v>
      </c>
      <c r="I147" s="201" t="s">
        <v>3909</v>
      </c>
      <c r="J147" s="129" t="s">
        <v>211</v>
      </c>
      <c r="K147" s="132" t="s">
        <v>2459</v>
      </c>
      <c r="L147" s="201" t="str">
        <f>VLOOKUP(K147,CódigosRetorno!$A$1:$B$1142,2,FALSE)</f>
        <v>El dato ingresado en TaxAmount no cumple con el formato establecido</v>
      </c>
      <c r="M147" s="200"/>
      <c r="N147" s="202" t="s">
        <v>194</v>
      </c>
    </row>
    <row r="148" spans="2:14" ht="24">
      <c r="B148" s="332"/>
      <c r="C148" s="335"/>
      <c r="D148" s="330"/>
      <c r="E148" s="330"/>
      <c r="F148" s="332"/>
      <c r="G148" s="330"/>
      <c r="H148" s="331"/>
      <c r="I148" s="201" t="s">
        <v>3911</v>
      </c>
      <c r="J148" s="129" t="s">
        <v>211</v>
      </c>
      <c r="K148" s="132" t="s">
        <v>2014</v>
      </c>
      <c r="L148" s="201" t="str">
        <f>VLOOKUP(K148,CódigosRetorno!$A$1:$B$1142,2,FALSE)</f>
        <v>Los valores totales deben ser mayores a cero.</v>
      </c>
      <c r="M148" s="200" t="s">
        <v>495</v>
      </c>
      <c r="N148" s="202" t="s">
        <v>194</v>
      </c>
    </row>
    <row r="149" spans="2:14" ht="48">
      <c r="B149" s="332"/>
      <c r="C149" s="335"/>
      <c r="D149" s="330"/>
      <c r="E149" s="330"/>
      <c r="F149" s="332"/>
      <c r="G149" s="330"/>
      <c r="H149" s="331"/>
      <c r="I149" s="210" t="s">
        <v>3900</v>
      </c>
      <c r="J149" s="129" t="s">
        <v>1227</v>
      </c>
      <c r="K149" s="132" t="s">
        <v>1470</v>
      </c>
      <c r="L149" s="201" t="str">
        <f>VLOOKUP(K149,CódigosRetorno!$A$1:$B$1142,2,FALSE)</f>
        <v>El calculo del IGV no es correcto</v>
      </c>
      <c r="M149" s="200" t="s">
        <v>226</v>
      </c>
      <c r="N149" s="202" t="s">
        <v>3184</v>
      </c>
    </row>
    <row r="150" spans="2:14" ht="24">
      <c r="B150" s="332"/>
      <c r="C150" s="335"/>
      <c r="D150" s="330"/>
      <c r="E150" s="330"/>
      <c r="F150" s="202" t="s">
        <v>12</v>
      </c>
      <c r="G150" s="200" t="s">
        <v>16</v>
      </c>
      <c r="H150" s="207" t="s">
        <v>3086</v>
      </c>
      <c r="I150" s="201" t="s">
        <v>3423</v>
      </c>
      <c r="J150" s="129" t="s">
        <v>211</v>
      </c>
      <c r="K150" s="132" t="s">
        <v>2446</v>
      </c>
      <c r="L150" s="201" t="str">
        <f>VLOOKUP(K150,CódigosRetorno!$A$1:$B$1142,2,FALSE)</f>
        <v>El tag global cac:TaxTotal/cbc:TaxAmount debe tener el mismo valor que cac:TaxTotal/cac:Subtotal/cbc:TaxAmount</v>
      </c>
      <c r="M150" s="200"/>
      <c r="N150" s="202" t="s">
        <v>194</v>
      </c>
    </row>
    <row r="151" spans="2:14" ht="24">
      <c r="B151" s="332"/>
      <c r="C151" s="331" t="s">
        <v>3054</v>
      </c>
      <c r="D151" s="330"/>
      <c r="E151" s="330"/>
      <c r="F151" s="332" t="s">
        <v>44</v>
      </c>
      <c r="G151" s="330" t="s">
        <v>3055</v>
      </c>
      <c r="H151" s="331" t="s">
        <v>3087</v>
      </c>
      <c r="I151" s="201" t="s">
        <v>3384</v>
      </c>
      <c r="J151" s="129" t="s">
        <v>211</v>
      </c>
      <c r="K151" s="132" t="s">
        <v>2455</v>
      </c>
      <c r="L151" s="201" t="str">
        <f>VLOOKUP(K151,CódigosRetorno!$A$1:$B$1142,2,FALSE)</f>
        <v>El XML no contiene el tag TaxScheme ID de impuestos globales</v>
      </c>
      <c r="M151" s="200" t="s">
        <v>495</v>
      </c>
      <c r="N151" s="202" t="s">
        <v>194</v>
      </c>
    </row>
    <row r="152" spans="2:14" ht="24">
      <c r="B152" s="332"/>
      <c r="C152" s="331"/>
      <c r="D152" s="330"/>
      <c r="E152" s="330"/>
      <c r="F152" s="332"/>
      <c r="G152" s="330"/>
      <c r="H152" s="331"/>
      <c r="I152" s="201" t="s">
        <v>3469</v>
      </c>
      <c r="J152" s="129" t="s">
        <v>211</v>
      </c>
      <c r="K152" s="132" t="s">
        <v>2456</v>
      </c>
      <c r="L152" s="201" t="str">
        <f>VLOOKUP(K152,CódigosRetorno!$A$1:$B$1142,2,FALSE)</f>
        <v>El codigo del tributo es invalido</v>
      </c>
      <c r="M152" s="200" t="s">
        <v>495</v>
      </c>
      <c r="N152" s="202" t="s">
        <v>3165</v>
      </c>
    </row>
    <row r="153" spans="2:14" ht="24">
      <c r="B153" s="332"/>
      <c r="C153" s="331"/>
      <c r="D153" s="330"/>
      <c r="E153" s="330"/>
      <c r="F153" s="332"/>
      <c r="G153" s="330"/>
      <c r="H153" s="331"/>
      <c r="I153" s="210" t="s">
        <v>3047</v>
      </c>
      <c r="J153" s="129" t="s">
        <v>211</v>
      </c>
      <c r="K153" s="132" t="s">
        <v>2140</v>
      </c>
      <c r="L153" s="201" t="str">
        <f>VLOOKUP(K153,CódigosRetorno!$A$1:$B$1142,2,FALSE)</f>
        <v>Debe consignar solo un elemento cac:TaxTotal a nivel global para IGV (cbc:ID igual a 1000)</v>
      </c>
      <c r="M153" s="200" t="s">
        <v>495</v>
      </c>
      <c r="N153" s="202" t="s">
        <v>194</v>
      </c>
    </row>
    <row r="154" spans="2:14" ht="24">
      <c r="B154" s="332"/>
      <c r="C154" s="331" t="s">
        <v>3057</v>
      </c>
      <c r="D154" s="330"/>
      <c r="E154" s="330"/>
      <c r="F154" s="332" t="s">
        <v>46</v>
      </c>
      <c r="G154" s="330" t="s">
        <v>3055</v>
      </c>
      <c r="H154" s="331" t="s">
        <v>3088</v>
      </c>
      <c r="I154" s="201" t="s">
        <v>3384</v>
      </c>
      <c r="J154" s="129" t="s">
        <v>211</v>
      </c>
      <c r="K154" s="132" t="s">
        <v>2453</v>
      </c>
      <c r="L154" s="201" t="str">
        <f>VLOOKUP(K154,CódigosRetorno!$A$1:$B$1142,2,FALSE)</f>
        <v>El XML no contiene el tag TaxScheme Name de impuestos globales</v>
      </c>
      <c r="M154" s="200" t="s">
        <v>495</v>
      </c>
      <c r="N154" s="202" t="s">
        <v>194</v>
      </c>
    </row>
    <row r="155" spans="2:14" ht="24">
      <c r="B155" s="332"/>
      <c r="C155" s="331"/>
      <c r="D155" s="330"/>
      <c r="E155" s="330"/>
      <c r="F155" s="332"/>
      <c r="G155" s="330"/>
      <c r="H155" s="331"/>
      <c r="I155" s="210" t="s">
        <v>3062</v>
      </c>
      <c r="J155" s="129" t="s">
        <v>211</v>
      </c>
      <c r="K155" s="129" t="s">
        <v>2449</v>
      </c>
      <c r="L155" s="201" t="str">
        <f>VLOOKUP(K155,CódigosRetorno!$A$1:$B$1142,2,FALSE)</f>
        <v>El Name o TaxTypeCode debe corresponder con el Id para el IGV</v>
      </c>
      <c r="M155" s="200" t="s">
        <v>495</v>
      </c>
      <c r="N155" s="202" t="s">
        <v>194</v>
      </c>
    </row>
    <row r="156" spans="2:14" ht="24">
      <c r="B156" s="332"/>
      <c r="C156" s="201" t="s">
        <v>3059</v>
      </c>
      <c r="D156" s="330"/>
      <c r="E156" s="330"/>
      <c r="F156" s="202" t="s">
        <v>13</v>
      </c>
      <c r="G156" s="200" t="s">
        <v>3055</v>
      </c>
      <c r="H156" s="201" t="s">
        <v>3089</v>
      </c>
      <c r="I156" s="210" t="s">
        <v>3840</v>
      </c>
      <c r="J156" s="129" t="s">
        <v>211</v>
      </c>
      <c r="K156" s="132" t="s">
        <v>2449</v>
      </c>
      <c r="L156" s="201" t="str">
        <f>VLOOKUP(K156,CódigosRetorno!$A$1:$B$1142,2,FALSE)</f>
        <v>El Name o TaxTypeCode debe corresponder con el Id para el IGV</v>
      </c>
      <c r="M156" s="200" t="s">
        <v>495</v>
      </c>
      <c r="N156" s="202" t="s">
        <v>3165</v>
      </c>
    </row>
    <row r="157" spans="2:14" ht="24">
      <c r="B157" s="332">
        <f>B147+1</f>
        <v>44</v>
      </c>
      <c r="C157" s="331" t="s">
        <v>20</v>
      </c>
      <c r="D157" s="330" t="s">
        <v>3</v>
      </c>
      <c r="E157" s="330" t="s">
        <v>9</v>
      </c>
      <c r="F157" s="328" t="s">
        <v>12</v>
      </c>
      <c r="G157" s="324" t="s">
        <v>16</v>
      </c>
      <c r="H157" s="326" t="s">
        <v>3085</v>
      </c>
      <c r="I157" s="239" t="s">
        <v>3122</v>
      </c>
      <c r="J157" s="245" t="s">
        <v>211</v>
      </c>
      <c r="K157" s="241" t="s">
        <v>1826</v>
      </c>
      <c r="L157" s="201" t="str">
        <f>VLOOKUP(K157,CódigosRetorno!$A$1:$B$1142,2,FALSE)</f>
        <v>Factura de operacion sujeta al IVAP , no debe consignar valor para ISC o debe ser 0</v>
      </c>
      <c r="M157" s="200" t="s">
        <v>226</v>
      </c>
      <c r="N157" s="202" t="s">
        <v>194</v>
      </c>
    </row>
    <row r="158" spans="2:14" ht="36">
      <c r="B158" s="332"/>
      <c r="C158" s="331"/>
      <c r="D158" s="330"/>
      <c r="E158" s="330"/>
      <c r="F158" s="329"/>
      <c r="G158" s="325"/>
      <c r="H158" s="327"/>
      <c r="I158" s="210" t="s">
        <v>3921</v>
      </c>
      <c r="J158" s="129" t="s">
        <v>1227</v>
      </c>
      <c r="K158" s="132" t="s">
        <v>1469</v>
      </c>
      <c r="L158" s="201" t="str">
        <f>VLOOKUP(K158,CódigosRetorno!$A$1:$B$1142,2,FALSE)</f>
        <v>El ISC no esta informado correctamente</v>
      </c>
      <c r="M158" s="200"/>
      <c r="N158" s="202" t="s">
        <v>194</v>
      </c>
    </row>
    <row r="159" spans="2:14" ht="24">
      <c r="B159" s="332"/>
      <c r="C159" s="331"/>
      <c r="D159" s="330"/>
      <c r="E159" s="330"/>
      <c r="F159" s="202" t="s">
        <v>12</v>
      </c>
      <c r="G159" s="200" t="s">
        <v>16</v>
      </c>
      <c r="H159" s="201" t="s">
        <v>3086</v>
      </c>
      <c r="I159" s="201" t="s">
        <v>2689</v>
      </c>
      <c r="J159" s="200" t="s">
        <v>194</v>
      </c>
      <c r="K159" s="129" t="s">
        <v>194</v>
      </c>
      <c r="L159" s="201" t="s">
        <v>194</v>
      </c>
      <c r="M159" s="200" t="s">
        <v>194</v>
      </c>
      <c r="N159" s="202" t="s">
        <v>194</v>
      </c>
    </row>
    <row r="160" spans="2:14" ht="24">
      <c r="B160" s="332"/>
      <c r="C160" s="201" t="s">
        <v>3054</v>
      </c>
      <c r="D160" s="330"/>
      <c r="E160" s="330"/>
      <c r="F160" s="202" t="s">
        <v>44</v>
      </c>
      <c r="G160" s="200" t="s">
        <v>3055</v>
      </c>
      <c r="H160" s="201" t="s">
        <v>3087</v>
      </c>
      <c r="I160" s="201" t="s">
        <v>2689</v>
      </c>
      <c r="J160" s="200" t="s">
        <v>194</v>
      </c>
      <c r="K160" s="129" t="s">
        <v>194</v>
      </c>
      <c r="L160" s="201" t="s">
        <v>194</v>
      </c>
      <c r="M160" s="200" t="s">
        <v>194</v>
      </c>
      <c r="N160" s="202" t="s">
        <v>194</v>
      </c>
    </row>
    <row r="161" spans="2:14" ht="24">
      <c r="B161" s="332"/>
      <c r="C161" s="201" t="s">
        <v>3057</v>
      </c>
      <c r="D161" s="330"/>
      <c r="E161" s="330"/>
      <c r="F161" s="202" t="s">
        <v>46</v>
      </c>
      <c r="G161" s="200" t="s">
        <v>3055</v>
      </c>
      <c r="H161" s="201" t="s">
        <v>3088</v>
      </c>
      <c r="I161" s="210" t="s">
        <v>3067</v>
      </c>
      <c r="J161" s="129" t="s">
        <v>211</v>
      </c>
      <c r="K161" s="132" t="s">
        <v>842</v>
      </c>
      <c r="L161" s="201" t="str">
        <f>VLOOKUP(K161,CódigosRetorno!$A$1:$B$1142,2,FALSE)</f>
        <v>El Name o TaxTypeCode debe corresponder con el Id para el ISC</v>
      </c>
      <c r="M161" s="200" t="s">
        <v>495</v>
      </c>
      <c r="N161" s="202" t="s">
        <v>194</v>
      </c>
    </row>
    <row r="162" spans="2:14" ht="24">
      <c r="B162" s="332"/>
      <c r="C162" s="201" t="s">
        <v>3059</v>
      </c>
      <c r="D162" s="330"/>
      <c r="E162" s="330"/>
      <c r="F162" s="202" t="s">
        <v>13</v>
      </c>
      <c r="G162" s="200" t="s">
        <v>3055</v>
      </c>
      <c r="H162" s="201" t="s">
        <v>3089</v>
      </c>
      <c r="I162" s="210" t="s">
        <v>3841</v>
      </c>
      <c r="J162" s="129" t="s">
        <v>211</v>
      </c>
      <c r="K162" s="132" t="s">
        <v>842</v>
      </c>
      <c r="L162" s="201" t="str">
        <f>VLOOKUP(K162,CódigosRetorno!$A$1:$B$1142,2,FALSE)</f>
        <v>El Name o TaxTypeCode debe corresponder con el Id para el ISC</v>
      </c>
      <c r="M162" s="200" t="s">
        <v>194</v>
      </c>
      <c r="N162" s="202" t="s">
        <v>194</v>
      </c>
    </row>
    <row r="163" spans="2:14">
      <c r="B163" s="332">
        <f>B157+1</f>
        <v>45</v>
      </c>
      <c r="C163" s="331" t="s">
        <v>21</v>
      </c>
      <c r="D163" s="330" t="s">
        <v>3</v>
      </c>
      <c r="E163" s="330" t="s">
        <v>9</v>
      </c>
      <c r="F163" s="202" t="s">
        <v>12</v>
      </c>
      <c r="G163" s="200" t="s">
        <v>16</v>
      </c>
      <c r="H163" s="201" t="s">
        <v>3085</v>
      </c>
      <c r="I163" s="201" t="s">
        <v>2689</v>
      </c>
      <c r="J163" s="200" t="s">
        <v>194</v>
      </c>
      <c r="K163" s="129" t="s">
        <v>194</v>
      </c>
      <c r="L163" s="201" t="s">
        <v>194</v>
      </c>
      <c r="M163" s="200" t="s">
        <v>194</v>
      </c>
      <c r="N163" s="202" t="s">
        <v>194</v>
      </c>
    </row>
    <row r="164" spans="2:14" ht="24">
      <c r="B164" s="332"/>
      <c r="C164" s="331"/>
      <c r="D164" s="330"/>
      <c r="E164" s="330"/>
      <c r="F164" s="202" t="s">
        <v>12</v>
      </c>
      <c r="G164" s="200" t="s">
        <v>16</v>
      </c>
      <c r="H164" s="201" t="s">
        <v>3086</v>
      </c>
      <c r="I164" s="201" t="s">
        <v>2689</v>
      </c>
      <c r="J164" s="200" t="s">
        <v>194</v>
      </c>
      <c r="K164" s="129" t="s">
        <v>194</v>
      </c>
      <c r="L164" s="201" t="s">
        <v>194</v>
      </c>
      <c r="M164" s="200" t="s">
        <v>194</v>
      </c>
      <c r="N164" s="202" t="s">
        <v>194</v>
      </c>
    </row>
    <row r="165" spans="2:14" ht="24">
      <c r="B165" s="332"/>
      <c r="C165" s="201" t="s">
        <v>3054</v>
      </c>
      <c r="D165" s="330"/>
      <c r="E165" s="330"/>
      <c r="F165" s="202" t="s">
        <v>44</v>
      </c>
      <c r="G165" s="200"/>
      <c r="H165" s="201" t="s">
        <v>3087</v>
      </c>
      <c r="I165" s="201" t="s">
        <v>2689</v>
      </c>
      <c r="J165" s="200" t="s">
        <v>194</v>
      </c>
      <c r="K165" s="129" t="s">
        <v>194</v>
      </c>
      <c r="L165" s="201" t="s">
        <v>194</v>
      </c>
      <c r="M165" s="200" t="s">
        <v>194</v>
      </c>
      <c r="N165" s="202" t="s">
        <v>194</v>
      </c>
    </row>
    <row r="166" spans="2:14" ht="24">
      <c r="B166" s="332"/>
      <c r="C166" s="201" t="s">
        <v>3057</v>
      </c>
      <c r="D166" s="330"/>
      <c r="E166" s="330"/>
      <c r="F166" s="202" t="s">
        <v>46</v>
      </c>
      <c r="G166" s="200"/>
      <c r="H166" s="201" t="s">
        <v>3088</v>
      </c>
      <c r="I166" s="201" t="s">
        <v>2689</v>
      </c>
      <c r="J166" s="200" t="s">
        <v>194</v>
      </c>
      <c r="K166" s="129" t="s">
        <v>194</v>
      </c>
      <c r="L166" s="201" t="s">
        <v>194</v>
      </c>
      <c r="M166" s="200" t="s">
        <v>495</v>
      </c>
      <c r="N166" s="202" t="s">
        <v>194</v>
      </c>
    </row>
    <row r="167" spans="2:14" ht="24">
      <c r="B167" s="332"/>
      <c r="C167" s="201" t="s">
        <v>3059</v>
      </c>
      <c r="D167" s="330"/>
      <c r="E167" s="330"/>
      <c r="F167" s="202" t="s">
        <v>13</v>
      </c>
      <c r="G167" s="200"/>
      <c r="H167" s="201" t="s">
        <v>3089</v>
      </c>
      <c r="I167" s="201" t="s">
        <v>2689</v>
      </c>
      <c r="J167" s="200" t="s">
        <v>194</v>
      </c>
      <c r="K167" s="129" t="s">
        <v>194</v>
      </c>
      <c r="L167" s="201" t="s">
        <v>194</v>
      </c>
      <c r="M167" s="200" t="s">
        <v>194</v>
      </c>
      <c r="N167" s="202" t="s">
        <v>194</v>
      </c>
    </row>
    <row r="168" spans="2:14" ht="24">
      <c r="B168" s="202">
        <f>B163+1</f>
        <v>46</v>
      </c>
      <c r="C168" s="201" t="s">
        <v>146</v>
      </c>
      <c r="D168" s="200" t="s">
        <v>3</v>
      </c>
      <c r="E168" s="200" t="s">
        <v>9</v>
      </c>
      <c r="F168" s="202" t="s">
        <v>12</v>
      </c>
      <c r="G168" s="200" t="s">
        <v>16</v>
      </c>
      <c r="H168" s="201" t="s">
        <v>3090</v>
      </c>
      <c r="I168" s="313" t="s">
        <v>3928</v>
      </c>
      <c r="J168" s="129" t="s">
        <v>211</v>
      </c>
      <c r="K168" s="129" t="s">
        <v>2442</v>
      </c>
      <c r="L168" s="201" t="str">
        <f>VLOOKUP(K168,CódigosRetorno!$A$1:$B$1142,2,FALSE)</f>
        <v>El dato ingresado en el campo Total Descuentos no cumple con el formato establecido</v>
      </c>
      <c r="M168" s="200" t="s">
        <v>495</v>
      </c>
      <c r="N168" s="202" t="s">
        <v>194</v>
      </c>
    </row>
    <row r="169" spans="2:14" ht="24">
      <c r="B169" s="202">
        <f>B168+1</f>
        <v>47</v>
      </c>
      <c r="C169" s="201" t="s">
        <v>22</v>
      </c>
      <c r="D169" s="200" t="s">
        <v>3</v>
      </c>
      <c r="E169" s="200" t="s">
        <v>9</v>
      </c>
      <c r="F169" s="202" t="s">
        <v>12</v>
      </c>
      <c r="G169" s="200" t="s">
        <v>16</v>
      </c>
      <c r="H169" s="201" t="s">
        <v>3091</v>
      </c>
      <c r="I169" s="313" t="s">
        <v>3928</v>
      </c>
      <c r="J169" s="129" t="s">
        <v>211</v>
      </c>
      <c r="K169" s="132" t="s">
        <v>2443</v>
      </c>
      <c r="L169" s="201" t="str">
        <f>VLOOKUP(K169,CódigosRetorno!$A$1:$B$1142,2,FALSE)</f>
        <v>El dato ingresado en ChargeTotalAmount no cumple con el formato establecido</v>
      </c>
      <c r="M169" s="200" t="s">
        <v>495</v>
      </c>
      <c r="N169" s="202" t="s">
        <v>194</v>
      </c>
    </row>
    <row r="170" spans="2:14" ht="24">
      <c r="B170" s="332">
        <f>B169+1</f>
        <v>48</v>
      </c>
      <c r="C170" s="336" t="s">
        <v>83</v>
      </c>
      <c r="D170" s="330" t="s">
        <v>3</v>
      </c>
      <c r="E170" s="330" t="s">
        <v>4</v>
      </c>
      <c r="F170" s="332" t="s">
        <v>12</v>
      </c>
      <c r="G170" s="330" t="s">
        <v>16</v>
      </c>
      <c r="H170" s="331" t="s">
        <v>3092</v>
      </c>
      <c r="I170" s="201" t="s">
        <v>3909</v>
      </c>
      <c r="J170" s="129" t="s">
        <v>211</v>
      </c>
      <c r="K170" s="132" t="s">
        <v>2445</v>
      </c>
      <c r="L170" s="201" t="str">
        <f>VLOOKUP(K170,CódigosRetorno!$A$1:$B$1142,2,FALSE)</f>
        <v>El dato ingresado en PayableAmount no cumple con el formato establecido</v>
      </c>
      <c r="M170" s="200" t="s">
        <v>495</v>
      </c>
      <c r="N170" s="202" t="s">
        <v>194</v>
      </c>
    </row>
    <row r="171" spans="2:14" ht="24">
      <c r="B171" s="332"/>
      <c r="C171" s="336"/>
      <c r="D171" s="330"/>
      <c r="E171" s="330"/>
      <c r="F171" s="332"/>
      <c r="G171" s="330"/>
      <c r="H171" s="331"/>
      <c r="I171" s="201" t="s">
        <v>3922</v>
      </c>
      <c r="J171" s="129" t="s">
        <v>211</v>
      </c>
      <c r="K171" s="132" t="s">
        <v>2014</v>
      </c>
      <c r="L171" s="201" t="str">
        <f>VLOOKUP(K171,CódigosRetorno!$A$1:$B$1142,2,FALSE)</f>
        <v>Los valores totales deben ser mayores a cero.</v>
      </c>
      <c r="M171" s="200" t="s">
        <v>495</v>
      </c>
      <c r="N171" s="202" t="s">
        <v>194</v>
      </c>
    </row>
    <row r="172" spans="2:14" ht="60">
      <c r="B172" s="332"/>
      <c r="C172" s="336"/>
      <c r="D172" s="330"/>
      <c r="E172" s="330"/>
      <c r="F172" s="332"/>
      <c r="G172" s="330"/>
      <c r="H172" s="331"/>
      <c r="I172" s="210" t="s">
        <v>3093</v>
      </c>
      <c r="J172" s="129" t="s">
        <v>1227</v>
      </c>
      <c r="K172" s="132" t="s">
        <v>906</v>
      </c>
      <c r="L172" s="201" t="str">
        <f>VLOOKUP(K172,CódigosRetorno!$A$1:$B$1142,2,FALSE)</f>
        <v>El importe total no coincide con la sumatoria de los valores de venta mas los tributos mas los cargos</v>
      </c>
      <c r="M172" s="200" t="s">
        <v>1229</v>
      </c>
      <c r="N172" s="202" t="s">
        <v>194</v>
      </c>
    </row>
    <row r="173" spans="2:14">
      <c r="B173" s="138" t="s">
        <v>3409</v>
      </c>
      <c r="C173" s="220"/>
      <c r="D173" s="220"/>
      <c r="E173" s="220"/>
      <c r="F173" s="220"/>
      <c r="G173" s="220"/>
      <c r="H173" s="127"/>
      <c r="I173" s="201" t="s">
        <v>194</v>
      </c>
      <c r="J173" s="129" t="s">
        <v>194</v>
      </c>
      <c r="K173" s="132" t="s">
        <v>194</v>
      </c>
      <c r="L173" s="201" t="s">
        <v>194</v>
      </c>
      <c r="M173" s="200" t="s">
        <v>194</v>
      </c>
      <c r="N173" s="202" t="s">
        <v>194</v>
      </c>
    </row>
    <row r="174" spans="2:14" ht="36">
      <c r="B174" s="332">
        <f>B170+1</f>
        <v>49</v>
      </c>
      <c r="C174" s="201" t="s">
        <v>3073</v>
      </c>
      <c r="D174" s="330" t="s">
        <v>3</v>
      </c>
      <c r="E174" s="324" t="s">
        <v>9</v>
      </c>
      <c r="F174" s="202" t="s">
        <v>44</v>
      </c>
      <c r="G174" s="200"/>
      <c r="H174" s="201" t="s">
        <v>3074</v>
      </c>
      <c r="I174" s="201" t="s">
        <v>2689</v>
      </c>
      <c r="J174" s="200" t="s">
        <v>194</v>
      </c>
      <c r="K174" s="129" t="s">
        <v>194</v>
      </c>
      <c r="L174" s="201" t="s">
        <v>194</v>
      </c>
      <c r="M174" s="200" t="s">
        <v>194</v>
      </c>
      <c r="N174" s="202" t="s">
        <v>194</v>
      </c>
    </row>
    <row r="175" spans="2:14" ht="24">
      <c r="B175" s="332"/>
      <c r="C175" s="331" t="s">
        <v>3099</v>
      </c>
      <c r="D175" s="330"/>
      <c r="E175" s="333"/>
      <c r="F175" s="328" t="s">
        <v>100</v>
      </c>
      <c r="G175" s="330" t="s">
        <v>3100</v>
      </c>
      <c r="H175" s="331" t="s">
        <v>3101</v>
      </c>
      <c r="I175" s="201" t="s">
        <v>3411</v>
      </c>
      <c r="J175" s="129" t="s">
        <v>211</v>
      </c>
      <c r="K175" s="132" t="s">
        <v>1652</v>
      </c>
      <c r="L175" s="201" t="str">
        <f>VLOOKUP(K175,CódigosRetorno!$A$1:$B$1142,2,FALSE)</f>
        <v>Debe consignar codigo de regimen de percepcion (sac:AdditionalMonetaryTotal/cbc:ID@schemeID).</v>
      </c>
      <c r="M175" s="200" t="s">
        <v>495</v>
      </c>
      <c r="N175" s="202" t="s">
        <v>194</v>
      </c>
    </row>
    <row r="176" spans="2:14" ht="24">
      <c r="B176" s="332"/>
      <c r="C176" s="331"/>
      <c r="D176" s="330"/>
      <c r="E176" s="333"/>
      <c r="F176" s="329"/>
      <c r="G176" s="330"/>
      <c r="H176" s="331"/>
      <c r="I176" s="201" t="s">
        <v>3715</v>
      </c>
      <c r="J176" s="129" t="s">
        <v>211</v>
      </c>
      <c r="K176" s="132" t="s">
        <v>1885</v>
      </c>
      <c r="L176" s="201" t="str">
        <f>VLOOKUP(K176,CódigosRetorno!$A$1:$B$1142,2,FALSE)</f>
        <v>El régimen percepción enviado no corresponde con su condición de Agente de percepción.</v>
      </c>
      <c r="M176" s="200" t="s">
        <v>495</v>
      </c>
      <c r="N176" s="202" t="s">
        <v>3483</v>
      </c>
    </row>
    <row r="177" spans="2:14" ht="24">
      <c r="B177" s="332"/>
      <c r="C177" s="331" t="s">
        <v>3094</v>
      </c>
      <c r="D177" s="330"/>
      <c r="E177" s="333"/>
      <c r="F177" s="328" t="s">
        <v>69</v>
      </c>
      <c r="G177" s="330" t="s">
        <v>16</v>
      </c>
      <c r="H177" s="326" t="s">
        <v>3098</v>
      </c>
      <c r="I177" s="201" t="s">
        <v>3914</v>
      </c>
      <c r="J177" s="129" t="s">
        <v>211</v>
      </c>
      <c r="K177" s="132" t="s">
        <v>1651</v>
      </c>
      <c r="L177" s="201" t="str">
        <f>VLOOKUP(K177,CódigosRetorno!$A$1:$B$1142,2,FALSE)</f>
        <v>sac:ReferenceAmount es obligatorio y mayor a cero cuando sac:AdditionalMonetaryTotal/cbc:ID es 2001</v>
      </c>
      <c r="M177" s="200" t="s">
        <v>495</v>
      </c>
      <c r="N177" s="202" t="s">
        <v>194</v>
      </c>
    </row>
    <row r="178" spans="2:14" ht="24">
      <c r="B178" s="332"/>
      <c r="C178" s="331"/>
      <c r="D178" s="330"/>
      <c r="E178" s="333"/>
      <c r="F178" s="334"/>
      <c r="G178" s="330"/>
      <c r="H178" s="335"/>
      <c r="I178" s="201" t="s">
        <v>3912</v>
      </c>
      <c r="J178" s="129" t="s">
        <v>211</v>
      </c>
      <c r="K178" s="132" t="s">
        <v>1650</v>
      </c>
      <c r="L178" s="201" t="str">
        <f>VLOOKUP(K178,CódigosRetorno!$A$1:$B$1142,2,FALSE)</f>
        <v>El dato ingresado en sac:ReferenceAmount no cumple con el formato establecido</v>
      </c>
      <c r="M178" s="200" t="s">
        <v>495</v>
      </c>
      <c r="N178" s="202" t="s">
        <v>194</v>
      </c>
    </row>
    <row r="179" spans="2:14" ht="24">
      <c r="B179" s="332"/>
      <c r="C179" s="331"/>
      <c r="D179" s="330"/>
      <c r="E179" s="333"/>
      <c r="F179" s="334"/>
      <c r="G179" s="330"/>
      <c r="H179" s="335"/>
      <c r="I179" s="201" t="s">
        <v>3413</v>
      </c>
      <c r="J179" s="200" t="s">
        <v>211</v>
      </c>
      <c r="K179" s="129" t="s">
        <v>1649</v>
      </c>
      <c r="L179" s="201" t="str">
        <f>VLOOKUP(K179,CódigosRetorno!$A$1:$B$1142,2,FALSE)</f>
        <v>Debe consignar la moneda para la Base imponible percepcion (sac:ReferenceAmount/@currencyID)</v>
      </c>
      <c r="M179" s="200"/>
      <c r="N179" s="202"/>
    </row>
    <row r="180" spans="2:14" ht="36">
      <c r="B180" s="332"/>
      <c r="C180" s="331"/>
      <c r="D180" s="330"/>
      <c r="E180" s="333"/>
      <c r="F180" s="334"/>
      <c r="G180" s="330"/>
      <c r="H180" s="327"/>
      <c r="I180" s="210" t="s">
        <v>3415</v>
      </c>
      <c r="J180" s="129" t="s">
        <v>211</v>
      </c>
      <c r="K180" s="132" t="s">
        <v>1637</v>
      </c>
      <c r="L180" s="201" t="str">
        <f>VLOOKUP(K180,CódigosRetorno!$A$1:$B$1142,2,FALSE)</f>
        <v>sac:ReferenceAmount no puede ser mayor al importe total de la venta (cac:LegalMonetaryTotal/cbc:PayableAmount) cuando sac:AdditionalMonetaryTotal/cbc:ID es 2001</v>
      </c>
      <c r="M180" s="200" t="s">
        <v>495</v>
      </c>
      <c r="N180" s="202" t="s">
        <v>194</v>
      </c>
    </row>
    <row r="181" spans="2:14" ht="48">
      <c r="B181" s="332"/>
      <c r="C181" s="331"/>
      <c r="D181" s="330"/>
      <c r="E181" s="333"/>
      <c r="F181" s="329"/>
      <c r="G181" s="330"/>
      <c r="H181" s="207" t="s">
        <v>3433</v>
      </c>
      <c r="I181" s="201" t="s">
        <v>3434</v>
      </c>
      <c r="J181" s="129" t="s">
        <v>211</v>
      </c>
      <c r="K181" s="132" t="s">
        <v>1648</v>
      </c>
      <c r="L181" s="201" t="str">
        <f>VLOOKUP(K181,CódigosRetorno!$A$1:$B$1142,2,FALSE)</f>
        <v>El dato ingresado en sac:ReferenceAmount/@currencyID debe ser PEN</v>
      </c>
      <c r="M181" s="200" t="s">
        <v>495</v>
      </c>
      <c r="N181" s="202" t="s">
        <v>194</v>
      </c>
    </row>
    <row r="182" spans="2:14" ht="24">
      <c r="B182" s="332"/>
      <c r="C182" s="326" t="s">
        <v>3095</v>
      </c>
      <c r="D182" s="330"/>
      <c r="E182" s="333"/>
      <c r="F182" s="328" t="s">
        <v>12</v>
      </c>
      <c r="G182" s="330" t="s">
        <v>16</v>
      </c>
      <c r="H182" s="331" t="s">
        <v>3075</v>
      </c>
      <c r="I182" s="201" t="s">
        <v>3914</v>
      </c>
      <c r="J182" s="129" t="s">
        <v>211</v>
      </c>
      <c r="K182" s="132" t="s">
        <v>1647</v>
      </c>
      <c r="L182" s="201" t="str">
        <f>VLOOKUP(K182,CódigosRetorno!$A$1:$B$1142,2,FALSE)</f>
        <v>cbc:PayableAmount es obligatorio y mayor a cero cuando sac:AdditionalMonetaryTotal/cbc:ID es 2001</v>
      </c>
      <c r="M182" s="200" t="s">
        <v>495</v>
      </c>
      <c r="N182" s="202" t="s">
        <v>194</v>
      </c>
    </row>
    <row r="183" spans="2:14" ht="24">
      <c r="B183" s="332"/>
      <c r="C183" s="335"/>
      <c r="D183" s="330"/>
      <c r="E183" s="333"/>
      <c r="F183" s="334"/>
      <c r="G183" s="330"/>
      <c r="H183" s="331"/>
      <c r="I183" s="201" t="s">
        <v>3912</v>
      </c>
      <c r="J183" s="129" t="s">
        <v>211</v>
      </c>
      <c r="K183" s="132" t="s">
        <v>1646</v>
      </c>
      <c r="L183" s="201" t="str">
        <f>VLOOKUP(K183,CódigosRetorno!$A$1:$B$1142,2,FALSE)</f>
        <v>El dato ingresado en cbc:PayableAmount no cumple con el formato establecido</v>
      </c>
      <c r="M183" s="200" t="s">
        <v>495</v>
      </c>
      <c r="N183" s="202" t="s">
        <v>194</v>
      </c>
    </row>
    <row r="184" spans="2:14" ht="36">
      <c r="B184" s="332"/>
      <c r="C184" s="335"/>
      <c r="D184" s="330"/>
      <c r="E184" s="333"/>
      <c r="F184" s="334"/>
      <c r="G184" s="330"/>
      <c r="H184" s="331"/>
      <c r="I184" s="210" t="s">
        <v>3716</v>
      </c>
      <c r="J184" s="129" t="s">
        <v>211</v>
      </c>
      <c r="K184" s="132" t="s">
        <v>1636</v>
      </c>
      <c r="L184" s="201" t="str">
        <f>VLOOKUP(K184,CódigosRetorno!$A$1:$B$1142,2,FALSE)</f>
        <v>cbc:PayableAmount no tiene el valor correcto cuando sac:AdditionalMonetaryTotal/cbc:ID es 2001</v>
      </c>
      <c r="M184" s="200" t="s">
        <v>495</v>
      </c>
      <c r="N184" s="202" t="s">
        <v>3483</v>
      </c>
    </row>
    <row r="185" spans="2:14" ht="24">
      <c r="B185" s="332"/>
      <c r="C185" s="327"/>
      <c r="D185" s="330"/>
      <c r="E185" s="333"/>
      <c r="F185" s="329"/>
      <c r="G185" s="330"/>
      <c r="H185" s="331"/>
      <c r="I185" s="201" t="s">
        <v>3414</v>
      </c>
      <c r="J185" s="129" t="s">
        <v>211</v>
      </c>
      <c r="K185" s="132" t="s">
        <v>1644</v>
      </c>
      <c r="L185" s="201" t="str">
        <f>VLOOKUP(K185,CódigosRetorno!$A$1:$B$1142,2,FALSE)</f>
        <v>El dato ingresado en cbc:PayableAmount/@currencyID debe ser PEN</v>
      </c>
      <c r="M185" s="200" t="s">
        <v>495</v>
      </c>
      <c r="N185" s="202" t="s">
        <v>194</v>
      </c>
    </row>
    <row r="186" spans="2:14" ht="24">
      <c r="B186" s="332"/>
      <c r="C186" s="331" t="s">
        <v>3096</v>
      </c>
      <c r="D186" s="330"/>
      <c r="E186" s="333"/>
      <c r="F186" s="328" t="s">
        <v>12</v>
      </c>
      <c r="G186" s="330" t="s">
        <v>16</v>
      </c>
      <c r="H186" s="331" t="s">
        <v>3097</v>
      </c>
      <c r="I186" s="201" t="s">
        <v>3914</v>
      </c>
      <c r="J186" s="129" t="s">
        <v>211</v>
      </c>
      <c r="K186" s="132" t="s">
        <v>1643</v>
      </c>
      <c r="L186" s="201" t="str">
        <f>VLOOKUP(K186,CódigosRetorno!$A$1:$B$1142,2,FALSE)</f>
        <v>sac:TotalAmount es obligatorio y mayor a cero cuando sac:AdditionalMonetaryTotal/cbc:ID es 2001</v>
      </c>
      <c r="M186" s="200" t="s">
        <v>495</v>
      </c>
      <c r="N186" s="202" t="s">
        <v>194</v>
      </c>
    </row>
    <row r="187" spans="2:14" ht="24">
      <c r="B187" s="332"/>
      <c r="C187" s="331"/>
      <c r="D187" s="200"/>
      <c r="E187" s="333"/>
      <c r="F187" s="334"/>
      <c r="G187" s="330"/>
      <c r="H187" s="331"/>
      <c r="I187" s="201" t="s">
        <v>3912</v>
      </c>
      <c r="J187" s="129" t="s">
        <v>211</v>
      </c>
      <c r="K187" s="132" t="s">
        <v>1642</v>
      </c>
      <c r="L187" s="201" t="str">
        <f>VLOOKUP(K187,CódigosRetorno!$A$1:$B$1142,2,FALSE)</f>
        <v>El dato ingresado en sac:TotalAmount no cumple con el formato establecido</v>
      </c>
      <c r="M187" s="200" t="s">
        <v>495</v>
      </c>
      <c r="N187" s="202" t="s">
        <v>194</v>
      </c>
    </row>
    <row r="188" spans="2:14" ht="24">
      <c r="B188" s="332"/>
      <c r="C188" s="331"/>
      <c r="D188" s="200"/>
      <c r="E188" s="333"/>
      <c r="F188" s="334"/>
      <c r="G188" s="330"/>
      <c r="H188" s="331"/>
      <c r="I188" s="210" t="s">
        <v>3416</v>
      </c>
      <c r="J188" s="129" t="s">
        <v>211</v>
      </c>
      <c r="K188" s="132" t="s">
        <v>1635</v>
      </c>
      <c r="L188" s="201" t="str">
        <f>VLOOKUP(K188,CódigosRetorno!$A$1:$B$1142,2,FALSE)</f>
        <v>sac:TotalAmount no tiene el valor correcto cuando sac:AdditionalMonetaryTotal/cbc:ID es 2001</v>
      </c>
      <c r="M188" s="200" t="s">
        <v>495</v>
      </c>
      <c r="N188" s="202" t="s">
        <v>194</v>
      </c>
    </row>
    <row r="189" spans="2:14" ht="24">
      <c r="B189" s="332"/>
      <c r="C189" s="331"/>
      <c r="D189" s="200"/>
      <c r="E189" s="325"/>
      <c r="F189" s="329"/>
      <c r="G189" s="330"/>
      <c r="H189" s="331"/>
      <c r="I189" s="201" t="s">
        <v>3414</v>
      </c>
      <c r="J189" s="129" t="s">
        <v>211</v>
      </c>
      <c r="K189" s="132" t="s">
        <v>1639</v>
      </c>
      <c r="L189" s="201" t="str">
        <f>VLOOKUP(K189,CódigosRetorno!$A$1:$B$1142,2,FALSE)</f>
        <v>El dato ingresado en sac:TotalAmount/@currencyID debe ser PEN</v>
      </c>
      <c r="M189" s="200" t="s">
        <v>495</v>
      </c>
      <c r="N189" s="202" t="s">
        <v>194</v>
      </c>
    </row>
    <row r="190" spans="2:14">
      <c r="B190" s="133" t="s">
        <v>507</v>
      </c>
      <c r="C190" s="127"/>
      <c r="D190" s="128" t="s">
        <v>3</v>
      </c>
      <c r="E190" s="128" t="s">
        <v>194</v>
      </c>
      <c r="F190" s="135" t="s">
        <v>194</v>
      </c>
      <c r="G190" s="135" t="s">
        <v>194</v>
      </c>
      <c r="H190" s="136" t="s">
        <v>194</v>
      </c>
      <c r="I190" s="201" t="s">
        <v>194</v>
      </c>
      <c r="J190" s="129" t="s">
        <v>194</v>
      </c>
      <c r="K190" s="132" t="s">
        <v>194</v>
      </c>
      <c r="L190" s="201" t="s">
        <v>194</v>
      </c>
      <c r="M190" s="200" t="s">
        <v>194</v>
      </c>
      <c r="N190" s="202" t="s">
        <v>194</v>
      </c>
    </row>
    <row r="191" spans="2:14">
      <c r="B191" s="330">
        <f>B174+1</f>
        <v>50</v>
      </c>
      <c r="C191" s="331" t="s">
        <v>3104</v>
      </c>
      <c r="D191" s="330" t="s">
        <v>3</v>
      </c>
      <c r="E191" s="324" t="s">
        <v>9</v>
      </c>
      <c r="F191" s="332" t="s">
        <v>153</v>
      </c>
      <c r="G191" s="330"/>
      <c r="H191" s="331" t="s">
        <v>3108</v>
      </c>
      <c r="I191" s="134" t="s">
        <v>3115</v>
      </c>
      <c r="J191" s="129" t="s">
        <v>1227</v>
      </c>
      <c r="K191" s="132" t="s">
        <v>2012</v>
      </c>
      <c r="L191" s="201" t="str">
        <f>VLOOKUP(K191,CódigosRetorno!$A$1:$B$1142,2,FALSE)</f>
        <v>Falta referencia de la factura relacionada con anticipo.</v>
      </c>
      <c r="M191" s="200" t="s">
        <v>495</v>
      </c>
      <c r="N191" s="202" t="s">
        <v>194</v>
      </c>
    </row>
    <row r="192" spans="2:14" ht="72">
      <c r="B192" s="330"/>
      <c r="C192" s="331"/>
      <c r="D192" s="330"/>
      <c r="E192" s="333"/>
      <c r="F192" s="332"/>
      <c r="G192" s="330"/>
      <c r="H192" s="331"/>
      <c r="I192" s="210" t="s">
        <v>3116</v>
      </c>
      <c r="J192" s="129" t="s">
        <v>1227</v>
      </c>
      <c r="K192" s="132" t="s">
        <v>1995</v>
      </c>
      <c r="L192" s="201" t="str">
        <f>VLOOKUP(K192,CódigosRetorno!$A$1:$B$1142,2,FALSE)</f>
        <v>cac:PrepaidPayment/cbc:ID - El dato ingresado debe indicar SERIE-CORRELATIVO del documento que se realizo el anticipo.</v>
      </c>
      <c r="M192" s="200" t="s">
        <v>495</v>
      </c>
      <c r="N192" s="202" t="s">
        <v>194</v>
      </c>
    </row>
    <row r="193" spans="2:14" ht="96">
      <c r="B193" s="330"/>
      <c r="C193" s="331"/>
      <c r="D193" s="330"/>
      <c r="E193" s="333"/>
      <c r="F193" s="332"/>
      <c r="G193" s="330"/>
      <c r="H193" s="331"/>
      <c r="I193" s="210" t="s">
        <v>3240</v>
      </c>
      <c r="J193" s="129" t="s">
        <v>1227</v>
      </c>
      <c r="K193" s="132" t="s">
        <v>1995</v>
      </c>
      <c r="L193" s="201" t="str">
        <f>VLOOKUP(K193,CódigosRetorno!$A$1:$B$1142,2,FALSE)</f>
        <v>cac:PrepaidPayment/cbc:ID - El dato ingresado debe indicar SERIE-CORRELATIVO del documento que se realizo el anticipo.</v>
      </c>
      <c r="M193" s="200" t="s">
        <v>495</v>
      </c>
      <c r="N193" s="202" t="s">
        <v>194</v>
      </c>
    </row>
    <row r="194" spans="2:14" ht="24">
      <c r="B194" s="330"/>
      <c r="C194" s="201" t="s">
        <v>3105</v>
      </c>
      <c r="D194" s="330"/>
      <c r="E194" s="333"/>
      <c r="F194" s="202" t="s">
        <v>100</v>
      </c>
      <c r="G194" s="200" t="s">
        <v>3032</v>
      </c>
      <c r="H194" s="201" t="s">
        <v>3936</v>
      </c>
      <c r="I194" s="201" t="s">
        <v>3805</v>
      </c>
      <c r="J194" s="129" t="s">
        <v>1227</v>
      </c>
      <c r="K194" s="132" t="s">
        <v>2011</v>
      </c>
      <c r="L194" s="201" t="str">
        <f>VLOOKUP(K194,CódigosRetorno!$A$1:$B$1142,2,FALSE)</f>
        <v>cac:PrepaidPayment/cbc:ID/@SchemaID: Código de referencia debe ser 02 o 03.</v>
      </c>
      <c r="M194" s="200" t="s">
        <v>495</v>
      </c>
      <c r="N194" s="202" t="s">
        <v>194</v>
      </c>
    </row>
    <row r="195" spans="2:14" ht="24">
      <c r="B195" s="330"/>
      <c r="C195" s="201" t="s">
        <v>3112</v>
      </c>
      <c r="D195" s="200" t="s">
        <v>3</v>
      </c>
      <c r="E195" s="333"/>
      <c r="F195" s="202" t="s">
        <v>154</v>
      </c>
      <c r="G195" s="200" t="s">
        <v>145</v>
      </c>
      <c r="H195" s="201" t="s">
        <v>3109</v>
      </c>
      <c r="I195" s="201" t="s">
        <v>3114</v>
      </c>
      <c r="J195" s="129" t="s">
        <v>1227</v>
      </c>
      <c r="K195" s="132" t="s">
        <v>2013</v>
      </c>
      <c r="L195" s="201" t="str">
        <f>VLOOKUP(K195,CódigosRetorno!$A$1:$B$1142,2,FALSE)</f>
        <v>PaidAmount: monto anticipado por documento debe ser mayor a cero.</v>
      </c>
      <c r="M195" s="200" t="s">
        <v>495</v>
      </c>
      <c r="N195" s="202" t="s">
        <v>194</v>
      </c>
    </row>
    <row r="196" spans="2:14" ht="12" customHeight="1">
      <c r="B196" s="330"/>
      <c r="C196" s="326" t="s">
        <v>3106</v>
      </c>
      <c r="D196" s="330" t="s">
        <v>3</v>
      </c>
      <c r="E196" s="333"/>
      <c r="F196" s="328" t="s">
        <v>12</v>
      </c>
      <c r="G196" s="324"/>
      <c r="H196" s="326" t="s">
        <v>3110</v>
      </c>
      <c r="I196" s="239" t="s">
        <v>3113</v>
      </c>
      <c r="J196" s="240" t="s">
        <v>1227</v>
      </c>
      <c r="K196" s="241" t="s">
        <v>1987</v>
      </c>
      <c r="L196" s="201" t="str">
        <f>VLOOKUP(K196,CódigosRetorno!$A$1:$B$1142,2,FALSE)</f>
        <v>RUC que emitio documento de anticipo, no existe.</v>
      </c>
      <c r="M196" s="200" t="s">
        <v>495</v>
      </c>
      <c r="N196" s="202" t="s">
        <v>194</v>
      </c>
    </row>
    <row r="197" spans="2:14" ht="24">
      <c r="B197" s="330"/>
      <c r="C197" s="335"/>
      <c r="D197" s="330"/>
      <c r="E197" s="333"/>
      <c r="F197" s="334"/>
      <c r="G197" s="333"/>
      <c r="H197" s="335"/>
      <c r="I197" s="201" t="s">
        <v>3118</v>
      </c>
      <c r="J197" s="129" t="s">
        <v>1227</v>
      </c>
      <c r="K197" s="132" t="s">
        <v>1987</v>
      </c>
      <c r="L197" s="201" t="str">
        <f>VLOOKUP(K197,CódigosRetorno!$A$1:$B$1142,2,FALSE)</f>
        <v>RUC que emitio documento de anticipo, no existe.</v>
      </c>
      <c r="M197" s="200" t="s">
        <v>495</v>
      </c>
      <c r="N197" s="202" t="s">
        <v>194</v>
      </c>
    </row>
    <row r="198" spans="2:14" ht="24">
      <c r="B198" s="330"/>
      <c r="C198" s="201" t="s">
        <v>3107</v>
      </c>
      <c r="D198" s="330"/>
      <c r="E198" s="325"/>
      <c r="F198" s="202" t="s">
        <v>47</v>
      </c>
      <c r="G198" s="200"/>
      <c r="H198" s="201" t="s">
        <v>3937</v>
      </c>
      <c r="I198" s="201" t="s">
        <v>3806</v>
      </c>
      <c r="J198" s="129" t="s">
        <v>1227</v>
      </c>
      <c r="K198" s="132" t="s">
        <v>1996</v>
      </c>
      <c r="L198" s="201" t="str">
        <f>VLOOKUP(K198,CódigosRetorno!$A$1:$B$1142,2,FALSE)</f>
        <v>cac:PrepaidPayment/cbc:InstructionID/@SchemaID – El tipo documento debe ser 6 del catalogo de tipo de documento.</v>
      </c>
      <c r="M198" s="200" t="s">
        <v>495</v>
      </c>
      <c r="N198" s="202" t="s">
        <v>194</v>
      </c>
    </row>
    <row r="199" spans="2:14" ht="24">
      <c r="B199" s="324">
        <f>B191+1</f>
        <v>51</v>
      </c>
      <c r="C199" s="326" t="s">
        <v>157</v>
      </c>
      <c r="D199" s="200" t="s">
        <v>3</v>
      </c>
      <c r="E199" s="324" t="s">
        <v>9</v>
      </c>
      <c r="F199" s="328" t="s">
        <v>155</v>
      </c>
      <c r="G199" s="324" t="s">
        <v>145</v>
      </c>
      <c r="H199" s="326" t="s">
        <v>3111</v>
      </c>
      <c r="I199" s="210" t="s">
        <v>3898</v>
      </c>
      <c r="J199" s="129" t="s">
        <v>211</v>
      </c>
      <c r="K199" s="132" t="s">
        <v>2005</v>
      </c>
      <c r="L199" s="201" t="str">
        <f>VLOOKUP(K199,CódigosRetorno!$A$1:$B$1142,2,FALSE)</f>
        <v>Total de anticipos diferente a los montos anticipados por documento.</v>
      </c>
      <c r="M199" s="200" t="s">
        <v>495</v>
      </c>
      <c r="N199" s="202" t="s">
        <v>194</v>
      </c>
    </row>
    <row r="200" spans="2:14" ht="24">
      <c r="B200" s="325"/>
      <c r="C200" s="327"/>
      <c r="D200" s="200"/>
      <c r="E200" s="325"/>
      <c r="F200" s="329"/>
      <c r="G200" s="325"/>
      <c r="H200" s="327"/>
      <c r="I200" s="210" t="s">
        <v>3899</v>
      </c>
      <c r="J200" s="129" t="s">
        <v>211</v>
      </c>
      <c r="K200" s="132" t="s">
        <v>2006</v>
      </c>
      <c r="L200" s="201" t="str">
        <f>VLOOKUP(K200,CódigosRetorno!$A$1:$B$1142,2,FALSE)</f>
        <v>Ingresar documentos por anticipos.</v>
      </c>
      <c r="M200" s="200"/>
      <c r="N200" s="202"/>
    </row>
    <row r="201" spans="2:14">
      <c r="B201" s="133" t="s">
        <v>161</v>
      </c>
      <c r="C201" s="127"/>
      <c r="D201" s="128" t="s">
        <v>3</v>
      </c>
      <c r="E201" s="128" t="s">
        <v>194</v>
      </c>
      <c r="F201" s="135" t="s">
        <v>194</v>
      </c>
      <c r="G201" s="135" t="s">
        <v>194</v>
      </c>
      <c r="H201" s="136" t="s">
        <v>194</v>
      </c>
      <c r="I201" s="201" t="s">
        <v>194</v>
      </c>
      <c r="J201" s="129" t="s">
        <v>194</v>
      </c>
      <c r="K201" s="132" t="s">
        <v>194</v>
      </c>
      <c r="L201" s="201" t="s">
        <v>194</v>
      </c>
      <c r="M201" s="200" t="s">
        <v>194</v>
      </c>
      <c r="N201" s="202" t="s">
        <v>194</v>
      </c>
    </row>
    <row r="202" spans="2:14" ht="48">
      <c r="B202" s="120">
        <f>+B199+1</f>
        <v>52</v>
      </c>
      <c r="C202" s="122" t="s">
        <v>3209</v>
      </c>
      <c r="D202" s="211" t="s">
        <v>3</v>
      </c>
      <c r="E202" s="212" t="s">
        <v>9</v>
      </c>
      <c r="F202" s="120" t="s">
        <v>3210</v>
      </c>
      <c r="G202" s="212"/>
      <c r="H202" s="122" t="s">
        <v>1214</v>
      </c>
      <c r="I202" s="201" t="s">
        <v>2689</v>
      </c>
      <c r="J202" s="200" t="s">
        <v>194</v>
      </c>
      <c r="K202" s="129" t="s">
        <v>194</v>
      </c>
      <c r="L202" s="201" t="s">
        <v>194</v>
      </c>
      <c r="M202" s="200" t="s">
        <v>194</v>
      </c>
      <c r="N202" s="202" t="s">
        <v>194</v>
      </c>
    </row>
    <row r="203" spans="2:14" ht="36">
      <c r="B203" s="200">
        <f>+B202+1</f>
        <v>53</v>
      </c>
      <c r="C203" s="210" t="s">
        <v>165</v>
      </c>
      <c r="D203" s="200" t="s">
        <v>3</v>
      </c>
      <c r="E203" s="200" t="s">
        <v>9</v>
      </c>
      <c r="F203" s="202" t="s">
        <v>100</v>
      </c>
      <c r="G203" s="200" t="s">
        <v>3044</v>
      </c>
      <c r="H203" s="201" t="s">
        <v>3045</v>
      </c>
      <c r="I203" s="201" t="s">
        <v>3717</v>
      </c>
      <c r="J203" s="129" t="s">
        <v>1227</v>
      </c>
      <c r="K203" s="132" t="s">
        <v>1441</v>
      </c>
      <c r="L203" s="201" t="str">
        <f>VLOOKUP(K203,CódigosRetorno!$A$1:$B$1142,2,FALSE)</f>
        <v>Para sac:SUNATTransaction/cbc:ID, se está usando un valor que no existe en el catálogo. Nro. 17.</v>
      </c>
      <c r="M203" s="200" t="s">
        <v>495</v>
      </c>
      <c r="N203" s="202" t="s">
        <v>3179</v>
      </c>
    </row>
    <row r="204" spans="2:14" ht="24">
      <c r="B204" s="332">
        <f>+B203+1</f>
        <v>54</v>
      </c>
      <c r="C204" s="326" t="s">
        <v>3232</v>
      </c>
      <c r="D204" s="330" t="s">
        <v>3</v>
      </c>
      <c r="E204" s="330" t="s">
        <v>9</v>
      </c>
      <c r="F204" s="332" t="s">
        <v>44</v>
      </c>
      <c r="G204" s="330" t="s">
        <v>3123</v>
      </c>
      <c r="H204" s="331" t="s">
        <v>3124</v>
      </c>
      <c r="I204" s="201" t="s">
        <v>3126</v>
      </c>
      <c r="J204" s="129" t="s">
        <v>211</v>
      </c>
      <c r="K204" s="132" t="s">
        <v>2124</v>
      </c>
      <c r="L204" s="201" t="str">
        <f>VLOOKUP(K204,CódigosRetorno!$A$1:$B$1142,2,FALSE)</f>
        <v>El codigo en el tag sac:AdditionalProperty/cbc:ID debe tener 4 posiciones</v>
      </c>
      <c r="M204" s="200" t="s">
        <v>495</v>
      </c>
      <c r="N204" s="202" t="s">
        <v>194</v>
      </c>
    </row>
    <row r="205" spans="2:14" ht="24">
      <c r="B205" s="332"/>
      <c r="C205" s="335"/>
      <c r="D205" s="330"/>
      <c r="E205" s="330"/>
      <c r="F205" s="332"/>
      <c r="G205" s="330"/>
      <c r="H205" s="331"/>
      <c r="I205" s="210" t="s">
        <v>3127</v>
      </c>
      <c r="J205" s="129" t="s">
        <v>211</v>
      </c>
      <c r="K205" s="132" t="s">
        <v>2064</v>
      </c>
      <c r="L205" s="201" t="str">
        <f>VLOOKUP(K205,CódigosRetorno!$A$1:$B$1142,2,FALSE)</f>
        <v>Existe mas de un tag sac:AdditionalProperty con el mismo ID</v>
      </c>
      <c r="M205" s="200" t="s">
        <v>495</v>
      </c>
      <c r="N205" s="202" t="s">
        <v>194</v>
      </c>
    </row>
    <row r="206" spans="2:14" ht="24">
      <c r="B206" s="332"/>
      <c r="C206" s="335"/>
      <c r="D206" s="330"/>
      <c r="E206" s="330"/>
      <c r="F206" s="332"/>
      <c r="G206" s="330"/>
      <c r="H206" s="331"/>
      <c r="I206" s="201" t="s">
        <v>3128</v>
      </c>
      <c r="J206" s="129" t="s">
        <v>211</v>
      </c>
      <c r="K206" s="132" t="s">
        <v>1825</v>
      </c>
      <c r="L206" s="201" t="str">
        <f>VLOOKUP(K206,CódigosRetorno!$A$1:$B$1142,2,FALSE)</f>
        <v>Factura de operacion sujeta al IVAP , no debe consignar valor para IGV o debe ser 0</v>
      </c>
      <c r="M206" s="200" t="s">
        <v>495</v>
      </c>
      <c r="N206" s="202" t="s">
        <v>194</v>
      </c>
    </row>
    <row r="207" spans="2:14" ht="36">
      <c r="B207" s="332"/>
      <c r="C207" s="209" t="s">
        <v>3233</v>
      </c>
      <c r="D207" s="330"/>
      <c r="E207" s="330"/>
      <c r="F207" s="202" t="s">
        <v>5</v>
      </c>
      <c r="G207" s="200"/>
      <c r="H207" s="201" t="s">
        <v>3125</v>
      </c>
      <c r="I207" s="201" t="s">
        <v>3977</v>
      </c>
      <c r="J207" s="129" t="s">
        <v>211</v>
      </c>
      <c r="K207" s="132" t="s">
        <v>2441</v>
      </c>
      <c r="L207" s="201" t="str">
        <f>VLOOKUP(K207,CódigosRetorno!$A$1:$B$1142,2,FALSE)</f>
        <v>Debe indicar una descripcion para el tag sac:AdditionalProperty/cbc:Value</v>
      </c>
      <c r="M207" s="200" t="s">
        <v>495</v>
      </c>
      <c r="N207" s="202" t="s">
        <v>194</v>
      </c>
    </row>
    <row r="208" spans="2:14">
      <c r="B208" s="194" t="s">
        <v>3410</v>
      </c>
      <c r="C208" s="195"/>
      <c r="D208" s="196" t="s">
        <v>3</v>
      </c>
      <c r="E208" s="196"/>
      <c r="F208" s="197"/>
      <c r="G208" s="197"/>
      <c r="H208" s="195"/>
      <c r="I208" s="201" t="s">
        <v>194</v>
      </c>
      <c r="J208" s="129" t="s">
        <v>194</v>
      </c>
      <c r="K208" s="132" t="s">
        <v>194</v>
      </c>
      <c r="L208" s="202" t="s">
        <v>194</v>
      </c>
      <c r="M208" s="200" t="s">
        <v>194</v>
      </c>
      <c r="N208" s="202" t="s">
        <v>194</v>
      </c>
    </row>
    <row r="209" spans="2:14" ht="36">
      <c r="B209" s="345">
        <f>B204+1</f>
        <v>55</v>
      </c>
      <c r="C209" s="341" t="s">
        <v>3720</v>
      </c>
      <c r="D209" s="196" t="s">
        <v>3</v>
      </c>
      <c r="E209" s="339" t="s">
        <v>9</v>
      </c>
      <c r="F209" s="339"/>
      <c r="G209" s="339" t="s">
        <v>3211</v>
      </c>
      <c r="H209" s="341" t="s">
        <v>3723</v>
      </c>
      <c r="I209" s="201" t="s">
        <v>3727</v>
      </c>
      <c r="J209" s="200" t="s">
        <v>1227</v>
      </c>
      <c r="K209" s="129" t="s">
        <v>1323</v>
      </c>
      <c r="L209" s="201" t="str">
        <f>VLOOKUP(K209,CódigosRetorno!$A$1:$B$1142,2,FALSE)</f>
        <v>sac:SUNATEmbededDespatchAdvice - Para Factura Electrónica Remitente no se consigna datos en documento de referencia(cac:OrderReference).</v>
      </c>
      <c r="M209" s="200" t="s">
        <v>194</v>
      </c>
      <c r="N209" s="202" t="s">
        <v>194</v>
      </c>
    </row>
    <row r="210" spans="2:14" ht="36">
      <c r="B210" s="345"/>
      <c r="C210" s="346"/>
      <c r="D210" s="196"/>
      <c r="E210" s="347"/>
      <c r="F210" s="347"/>
      <c r="G210" s="347"/>
      <c r="H210" s="346"/>
      <c r="I210" s="201" t="s">
        <v>3728</v>
      </c>
      <c r="J210" s="200" t="s">
        <v>1227</v>
      </c>
      <c r="K210" s="129" t="s">
        <v>1315</v>
      </c>
      <c r="L210" s="201" t="str">
        <f>VLOOKUP(K210,CódigosRetorno!$A$1:$B$1142,2,FALSE)</f>
        <v>sac:SUNATEmbededDespatchAdvice - Para Factura Electrónica Remitente debe consignar datos en documento de referencia (cac:OrderReference).</v>
      </c>
      <c r="M210" s="200"/>
      <c r="N210" s="202" t="s">
        <v>194</v>
      </c>
    </row>
    <row r="211" spans="2:14" ht="60">
      <c r="B211" s="345"/>
      <c r="C211" s="346"/>
      <c r="D211" s="196"/>
      <c r="E211" s="347"/>
      <c r="F211" s="347"/>
      <c r="G211" s="347"/>
      <c r="H211" s="346"/>
      <c r="I211" s="201" t="s">
        <v>3732</v>
      </c>
      <c r="J211" s="200" t="s">
        <v>1227</v>
      </c>
      <c r="K211" s="129" t="s">
        <v>1305</v>
      </c>
      <c r="L211" s="201" t="str">
        <f>VLOOKUP(K211,CódigosRetorno!$A$1:$B$1142,2,FALSE)</f>
        <v>cac:OrderReference - Serie-Numero ingresado en documento de referencia que sustenta el traslado no cumple con el formato establecido.</v>
      </c>
      <c r="M211" s="200"/>
      <c r="N211" s="202" t="s">
        <v>194</v>
      </c>
    </row>
    <row r="212" spans="2:14" ht="60">
      <c r="B212" s="345"/>
      <c r="C212" s="342"/>
      <c r="D212" s="196"/>
      <c r="E212" s="340"/>
      <c r="F212" s="340"/>
      <c r="G212" s="340"/>
      <c r="H212" s="342"/>
      <c r="I212" s="201" t="s">
        <v>3733</v>
      </c>
      <c r="J212" s="200" t="s">
        <v>1227</v>
      </c>
      <c r="K212" s="129" t="s">
        <v>1305</v>
      </c>
      <c r="L212" s="201" t="str">
        <f>VLOOKUP(K212,CódigosRetorno!$A$1:$B$1142,2,FALSE)</f>
        <v>cac:OrderReference - Serie-Numero ingresado en documento de referencia que sustenta el traslado no cumple con el formato establecido.</v>
      </c>
      <c r="M212" s="200"/>
      <c r="N212" s="202" t="s">
        <v>194</v>
      </c>
    </row>
    <row r="213" spans="2:14" ht="24">
      <c r="B213" s="345"/>
      <c r="C213" s="341" t="s">
        <v>3731</v>
      </c>
      <c r="D213" s="216" t="s">
        <v>3</v>
      </c>
      <c r="E213" s="339" t="s">
        <v>9</v>
      </c>
      <c r="F213" s="339" t="s">
        <v>10</v>
      </c>
      <c r="G213" s="339" t="s">
        <v>3212</v>
      </c>
      <c r="H213" s="341" t="s">
        <v>3724</v>
      </c>
      <c r="I213" s="201" t="s">
        <v>3729</v>
      </c>
      <c r="J213" s="200" t="s">
        <v>1227</v>
      </c>
      <c r="K213" s="129" t="s">
        <v>1307</v>
      </c>
      <c r="L213" s="201" t="str">
        <f>VLOOKUP(K213,CódigosRetorno!$A$1:$B$1142,2,FALSE)</f>
        <v>cac:OrderReference - Debe consignar tipo de documento de referencia que sustenta el traslado (./cbc:OrderTypeCode).</v>
      </c>
      <c r="M213" s="200" t="s">
        <v>194</v>
      </c>
      <c r="N213" s="201" t="s">
        <v>194</v>
      </c>
    </row>
    <row r="214" spans="2:14" ht="36">
      <c r="B214" s="345"/>
      <c r="C214" s="342"/>
      <c r="D214" s="216"/>
      <c r="E214" s="340"/>
      <c r="F214" s="340"/>
      <c r="G214" s="340"/>
      <c r="H214" s="342"/>
      <c r="I214" s="201" t="s">
        <v>3730</v>
      </c>
      <c r="J214" s="200" t="s">
        <v>1227</v>
      </c>
      <c r="K214" s="129" t="s">
        <v>1306</v>
      </c>
      <c r="L214" s="201" t="str">
        <f>VLOOKUP(K214,CódigosRetorno!$A$1:$B$1142,2,FALSE)</f>
        <v>cac:OrderReference - Tipo de documento de referencia que sustenta el traslado no válido (01 – Factura o 09 – Guía de Remisión).</v>
      </c>
      <c r="M214" s="200"/>
      <c r="N214" s="202" t="s">
        <v>194</v>
      </c>
    </row>
    <row r="215" spans="2:14" ht="48">
      <c r="B215" s="345"/>
      <c r="C215" s="341" t="s">
        <v>3721</v>
      </c>
      <c r="D215" s="216" t="s">
        <v>3</v>
      </c>
      <c r="E215" s="339" t="s">
        <v>9</v>
      </c>
      <c r="F215" s="339" t="s">
        <v>3213</v>
      </c>
      <c r="G215" s="343"/>
      <c r="H215" s="341" t="s">
        <v>3725</v>
      </c>
      <c r="I215" s="201" t="s">
        <v>3734</v>
      </c>
      <c r="J215" s="200" t="s">
        <v>1227</v>
      </c>
      <c r="K215" s="129" t="s">
        <v>1304</v>
      </c>
      <c r="L215" s="201" t="str">
        <f>VLOOKUP(K215,CódigosRetorno!$A$1:$B$1142,2,FALSE)</f>
        <v>cac:OrderReference - Debe consignar RUC emisor del documento de referencia que sustenta el traslado (./cac:DocumentReference/cac:IssuerParty/cac:PartyIdentification/cbc:ID).</v>
      </c>
      <c r="M215" s="200" t="s">
        <v>194</v>
      </c>
      <c r="N215" s="201" t="s">
        <v>194</v>
      </c>
    </row>
    <row r="216" spans="2:14" ht="36">
      <c r="B216" s="345"/>
      <c r="C216" s="342"/>
      <c r="D216" s="216"/>
      <c r="E216" s="340"/>
      <c r="F216" s="340"/>
      <c r="G216" s="344"/>
      <c r="H216" s="342"/>
      <c r="I216" s="201" t="s">
        <v>3735</v>
      </c>
      <c r="J216" s="200" t="s">
        <v>1227</v>
      </c>
      <c r="K216" s="129" t="s">
        <v>1303</v>
      </c>
      <c r="L216" s="201" t="str">
        <f>VLOOKUP(K216,CódigosRetorno!$A$1:$B$1142,2,FALSE)</f>
        <v>cac:OrderReference -  RUC emisor del documento de referencia que sustenta el traslado no cumple con el formato establecido.</v>
      </c>
      <c r="M216" s="200"/>
      <c r="N216" s="202" t="s">
        <v>194</v>
      </c>
    </row>
    <row r="217" spans="2:14" ht="60">
      <c r="B217" s="345"/>
      <c r="C217" s="214" t="s">
        <v>3722</v>
      </c>
      <c r="D217" s="216" t="s">
        <v>3</v>
      </c>
      <c r="E217" s="216" t="s">
        <v>9</v>
      </c>
      <c r="F217" s="216" t="s">
        <v>5</v>
      </c>
      <c r="G217" s="221"/>
      <c r="H217" s="222" t="s">
        <v>3726</v>
      </c>
      <c r="I217" s="201" t="s">
        <v>3736</v>
      </c>
      <c r="J217" s="200" t="s">
        <v>1227</v>
      </c>
      <c r="K217" s="129" t="s">
        <v>1296</v>
      </c>
      <c r="L217" s="201" t="str">
        <f>VLOOKUP(K217,CódigosRetorno!$A$1:$B$1142,2,FALSE)</f>
        <v>cac:OrderReference - Nombre o razon social del emisodr de referencia que sustenta el traslado de bienes no cumple con un formato válido.</v>
      </c>
      <c r="M217" s="200" t="s">
        <v>194</v>
      </c>
      <c r="N217" s="201" t="s">
        <v>194</v>
      </c>
    </row>
    <row r="218" spans="2:14" ht="36">
      <c r="B218" s="339">
        <f>B209+1</f>
        <v>56</v>
      </c>
      <c r="C218" s="341" t="s">
        <v>3757</v>
      </c>
      <c r="D218" s="216" t="s">
        <v>3</v>
      </c>
      <c r="E218" s="339" t="s">
        <v>9</v>
      </c>
      <c r="F218" s="339" t="s">
        <v>185</v>
      </c>
      <c r="G218" s="343"/>
      <c r="H218" s="341" t="s">
        <v>3762</v>
      </c>
      <c r="I218" s="201" t="s">
        <v>3763</v>
      </c>
      <c r="J218" s="200" t="s">
        <v>1227</v>
      </c>
      <c r="K218" s="129" t="s">
        <v>1314</v>
      </c>
      <c r="L218" s="201" t="str">
        <f>VLOOKUP(K218,CódigosRetorno!$A$1:$B$1142,2,FALSE)</f>
        <v>sac:SUNATEmbededDespatchAdvice - Para Factura Electrónica Transportista no se consigna destinatario para el sustento de traslado de bienes (cac:DeliveryCustomerParty).</v>
      </c>
      <c r="M218" s="200" t="s">
        <v>194</v>
      </c>
      <c r="N218" s="201" t="s">
        <v>194</v>
      </c>
    </row>
    <row r="219" spans="2:14" ht="24">
      <c r="B219" s="347"/>
      <c r="C219" s="346"/>
      <c r="D219" s="216"/>
      <c r="E219" s="347"/>
      <c r="F219" s="347"/>
      <c r="G219" s="348"/>
      <c r="H219" s="346"/>
      <c r="I219" s="201" t="s">
        <v>3776</v>
      </c>
      <c r="J219" s="200" t="s">
        <v>1227</v>
      </c>
      <c r="K219" s="129" t="s">
        <v>1291</v>
      </c>
      <c r="L219" s="201" t="str">
        <f>VLOOKUP(K219,CódigosRetorno!$A$1:$B$1142,2,FALSE)</f>
        <v>cac:DeliveryCustomerParty - Numero de documento de identidad del destinatario no cumple con un formato válido.</v>
      </c>
      <c r="M219" s="200"/>
      <c r="N219" s="202" t="s">
        <v>194</v>
      </c>
    </row>
    <row r="220" spans="2:14" ht="24">
      <c r="B220" s="347"/>
      <c r="C220" s="346"/>
      <c r="D220" s="216"/>
      <c r="E220" s="347"/>
      <c r="F220" s="347"/>
      <c r="G220" s="348"/>
      <c r="H220" s="346"/>
      <c r="I220" s="201" t="s">
        <v>3773</v>
      </c>
      <c r="J220" s="200" t="s">
        <v>1227</v>
      </c>
      <c r="K220" s="129" t="s">
        <v>1291</v>
      </c>
      <c r="L220" s="201" t="str">
        <f>VLOOKUP(K220,CódigosRetorno!$A$1:$B$1142,2,FALSE)</f>
        <v>cac:DeliveryCustomerParty - Numero de documento de identidad del destinatario no cumple con un formato válido.</v>
      </c>
      <c r="M220" s="200"/>
      <c r="N220" s="202" t="s">
        <v>194</v>
      </c>
    </row>
    <row r="221" spans="2:14" ht="24">
      <c r="B221" s="347"/>
      <c r="C221" s="346"/>
      <c r="D221" s="216"/>
      <c r="E221" s="347"/>
      <c r="F221" s="347"/>
      <c r="G221" s="348"/>
      <c r="H221" s="346"/>
      <c r="I221" s="201" t="s">
        <v>3775</v>
      </c>
      <c r="J221" s="200" t="s">
        <v>1227</v>
      </c>
      <c r="K221" s="129" t="s">
        <v>1291</v>
      </c>
      <c r="L221" s="201" t="str">
        <f>VLOOKUP(K221,CódigosRetorno!$A$1:$B$1142,2,FALSE)</f>
        <v>cac:DeliveryCustomerParty - Numero de documento de identidad del destinatario no cumple con un formato válido.</v>
      </c>
      <c r="M221" s="200"/>
      <c r="N221" s="202" t="s">
        <v>194</v>
      </c>
    </row>
    <row r="222" spans="2:14" ht="24">
      <c r="B222" s="347"/>
      <c r="C222" s="342"/>
      <c r="D222" s="216"/>
      <c r="E222" s="340"/>
      <c r="F222" s="340"/>
      <c r="G222" s="344"/>
      <c r="H222" s="342"/>
      <c r="I222" s="201" t="s">
        <v>3774</v>
      </c>
      <c r="J222" s="200" t="s">
        <v>1227</v>
      </c>
      <c r="K222" s="129" t="s">
        <v>1291</v>
      </c>
      <c r="L222" s="201" t="str">
        <f>VLOOKUP(K222,CódigosRetorno!$A$1:$B$1142,2,FALSE)</f>
        <v>cac:DeliveryCustomerParty - Numero de documento de identidad del destinatario no cumple con un formato válido.</v>
      </c>
      <c r="M222" s="200"/>
      <c r="N222" s="202" t="s">
        <v>194</v>
      </c>
    </row>
    <row r="223" spans="2:14" ht="36">
      <c r="B223" s="347"/>
      <c r="C223" s="341" t="s">
        <v>3758</v>
      </c>
      <c r="D223" s="216" t="s">
        <v>3</v>
      </c>
      <c r="E223" s="339" t="s">
        <v>9</v>
      </c>
      <c r="F223" s="339" t="s">
        <v>47</v>
      </c>
      <c r="G223" s="343" t="s">
        <v>186</v>
      </c>
      <c r="H223" s="341" t="s">
        <v>3760</v>
      </c>
      <c r="I223" s="201" t="s">
        <v>3729</v>
      </c>
      <c r="J223" s="200" t="s">
        <v>1227</v>
      </c>
      <c r="K223" s="129" t="s">
        <v>1293</v>
      </c>
      <c r="L223" s="201" t="str">
        <f>VLOOKUP(K223,CódigosRetorno!$A$1:$B$1142,2,FALSE)</f>
        <v>cac:DeliveryCustomerParty - Debe consignar tipo de documento de identidad del destinatario (cbc:CustomerAssignedAccountID/@schemeID).</v>
      </c>
      <c r="M223" s="200" t="s">
        <v>194</v>
      </c>
      <c r="N223" s="201" t="s">
        <v>194</v>
      </c>
    </row>
    <row r="224" spans="2:14" ht="24">
      <c r="B224" s="347"/>
      <c r="C224" s="342"/>
      <c r="D224" s="216"/>
      <c r="E224" s="340"/>
      <c r="F224" s="340"/>
      <c r="G224" s="344"/>
      <c r="H224" s="342"/>
      <c r="I224" s="201" t="s">
        <v>3772</v>
      </c>
      <c r="J224" s="200" t="s">
        <v>1227</v>
      </c>
      <c r="K224" s="129" t="s">
        <v>1292</v>
      </c>
      <c r="L224" s="201" t="str">
        <f>VLOOKUP(K224,CódigosRetorno!$A$1:$B$1142,2,FALSE)</f>
        <v>cac:DeliveryCustomerParty - Tipo de documento de identidad del destinatario no válido (Catálogo N° 06).</v>
      </c>
      <c r="M224" s="200"/>
      <c r="N224" s="201" t="s">
        <v>3711</v>
      </c>
    </row>
    <row r="225" spans="2:14" ht="36">
      <c r="B225" s="347"/>
      <c r="C225" s="341" t="s">
        <v>3759</v>
      </c>
      <c r="D225" s="216" t="s">
        <v>3</v>
      </c>
      <c r="E225" s="339" t="s">
        <v>9</v>
      </c>
      <c r="F225" s="339" t="s">
        <v>5</v>
      </c>
      <c r="G225" s="343"/>
      <c r="H225" s="341" t="s">
        <v>3761</v>
      </c>
      <c r="I225" s="201" t="s">
        <v>3777</v>
      </c>
      <c r="J225" s="200" t="s">
        <v>1227</v>
      </c>
      <c r="K225" s="129" t="s">
        <v>1290</v>
      </c>
      <c r="L225" s="201" t="str">
        <f>VLOOKUP(K225,CódigosRetorno!$A$1:$B$1142,2,FALSE)</f>
        <v>cac:DeliveryCustomerParty - Debe consignar apellidos y nombres, denominación o razón social del destinatario (cac:Party/cac:PartyLegalEntity/cbc:RegistrationName).</v>
      </c>
      <c r="M225" s="200" t="s">
        <v>194</v>
      </c>
      <c r="N225" s="201" t="s">
        <v>194</v>
      </c>
    </row>
    <row r="226" spans="2:14" ht="24">
      <c r="B226" s="340"/>
      <c r="C226" s="342"/>
      <c r="D226" s="216"/>
      <c r="E226" s="340"/>
      <c r="F226" s="340"/>
      <c r="G226" s="344"/>
      <c r="H226" s="342"/>
      <c r="I226" s="201" t="s">
        <v>3778</v>
      </c>
      <c r="J226" s="200" t="s">
        <v>1227</v>
      </c>
      <c r="K226" s="129" t="s">
        <v>1288</v>
      </c>
      <c r="L226" s="201" t="str">
        <f>VLOOKUP(K226,CódigosRetorno!$A$1:$B$1142,2,FALSE)</f>
        <v>cac:DeliveryCustomerParty - Nombre o razon social del destinatario no cumple con un formato válido.</v>
      </c>
      <c r="M226" s="200"/>
      <c r="N226" s="202" t="s">
        <v>194</v>
      </c>
    </row>
    <row r="227" spans="2:14" ht="36">
      <c r="B227" s="339">
        <f>B218+1</f>
        <v>57</v>
      </c>
      <c r="C227" s="341" t="s">
        <v>3214</v>
      </c>
      <c r="D227" s="216" t="s">
        <v>3</v>
      </c>
      <c r="E227" s="339" t="s">
        <v>9</v>
      </c>
      <c r="F227" s="339" t="s">
        <v>10</v>
      </c>
      <c r="G227" s="339" t="s">
        <v>3215</v>
      </c>
      <c r="H227" s="341" t="s">
        <v>3216</v>
      </c>
      <c r="I227" s="201" t="s">
        <v>3737</v>
      </c>
      <c r="J227" s="200" t="s">
        <v>1227</v>
      </c>
      <c r="K227" s="129" t="s">
        <v>1322</v>
      </c>
      <c r="L227" s="201" t="str">
        <f>VLOOKUP(K227,CódigosRetorno!$A$1:$B$1142,2,FALSE)</f>
        <v>cac:Shipment - Para Factura Electrónica Remitente debe indicar sujeto que realiza el traslado de bienes (1: Vendendor o 2: Comprador).</v>
      </c>
      <c r="M227" s="200" t="s">
        <v>194</v>
      </c>
      <c r="N227" s="201" t="s">
        <v>194</v>
      </c>
    </row>
    <row r="228" spans="2:14" ht="24">
      <c r="B228" s="347"/>
      <c r="C228" s="346"/>
      <c r="D228" s="216"/>
      <c r="E228" s="347"/>
      <c r="F228" s="347"/>
      <c r="G228" s="347"/>
      <c r="H228" s="346"/>
      <c r="I228" s="201" t="s">
        <v>3754</v>
      </c>
      <c r="J228" s="200" t="s">
        <v>1227</v>
      </c>
      <c r="K228" s="129" t="s">
        <v>1287</v>
      </c>
      <c r="L228" s="201" t="str">
        <f>VLOOKUP(K228,CódigosRetorno!$A$1:$B$1142,2,FALSE)</f>
        <v>cbc:HandlingCode - Sujeto que realiza el traslado no es valido.</v>
      </c>
      <c r="M228" s="200"/>
      <c r="N228" s="202" t="s">
        <v>194</v>
      </c>
    </row>
    <row r="229" spans="2:14" ht="24">
      <c r="B229" s="340"/>
      <c r="C229" s="342"/>
      <c r="D229" s="216"/>
      <c r="E229" s="340"/>
      <c r="F229" s="340"/>
      <c r="G229" s="340"/>
      <c r="H229" s="342"/>
      <c r="I229" s="201" t="s">
        <v>3763</v>
      </c>
      <c r="J229" s="200" t="s">
        <v>1227</v>
      </c>
      <c r="K229" s="129" t="s">
        <v>1313</v>
      </c>
      <c r="L229" s="201" t="str">
        <f>VLOOKUP(K229,CódigosRetorno!$A$1:$B$1142,2,FALSE)</f>
        <v>cac:Shipment - Para Factura Electrónica Transportista no se consigna sujeto que realiza el traslado (cbc:HandlingCode).</v>
      </c>
      <c r="M229" s="200"/>
      <c r="N229" s="202" t="s">
        <v>194</v>
      </c>
    </row>
    <row r="230" spans="2:14" ht="24">
      <c r="B230" s="345">
        <f>B227+1</f>
        <v>58</v>
      </c>
      <c r="C230" s="349" t="s">
        <v>3217</v>
      </c>
      <c r="D230" s="216" t="s">
        <v>3</v>
      </c>
      <c r="E230" s="339" t="s">
        <v>9</v>
      </c>
      <c r="F230" s="339" t="s">
        <v>187</v>
      </c>
      <c r="G230" s="343" t="s">
        <v>3218</v>
      </c>
      <c r="H230" s="341" t="s">
        <v>3219</v>
      </c>
      <c r="I230" s="201" t="s">
        <v>3756</v>
      </c>
      <c r="J230" s="200" t="s">
        <v>1227</v>
      </c>
      <c r="K230" s="129" t="s">
        <v>1285</v>
      </c>
      <c r="L230" s="201" t="str">
        <f>VLOOKUP(K230,CódigosRetorno!$A$1:$B$1142,2,FALSE)</f>
        <v>GrossWeightMeasure – El valor ingresado no cumple con el estandar.</v>
      </c>
      <c r="M230" s="200" t="s">
        <v>194</v>
      </c>
      <c r="N230" s="201" t="s">
        <v>194</v>
      </c>
    </row>
    <row r="231" spans="2:14" ht="36">
      <c r="B231" s="345"/>
      <c r="C231" s="349"/>
      <c r="D231" s="216"/>
      <c r="E231" s="340"/>
      <c r="F231" s="340"/>
      <c r="G231" s="344"/>
      <c r="H231" s="342"/>
      <c r="I231" s="201" t="s">
        <v>3763</v>
      </c>
      <c r="J231" s="200" t="s">
        <v>1227</v>
      </c>
      <c r="K231" s="129" t="s">
        <v>1312</v>
      </c>
      <c r="L231" s="201" t="str">
        <f>VLOOKUP(K231,CódigosRetorno!$A$1:$B$1142,2,FALSE)</f>
        <v>cac:Shipment - Para Factura Electrónica Transportista no se consigna peso total de la factura para el sustento de traslado de bienes (cbc:GrossWeightMeasure).</v>
      </c>
      <c r="M231" s="200"/>
      <c r="N231" s="202" t="s">
        <v>194</v>
      </c>
    </row>
    <row r="232" spans="2:14" ht="60">
      <c r="B232" s="345"/>
      <c r="C232" s="349"/>
      <c r="D232" s="216" t="s">
        <v>3</v>
      </c>
      <c r="E232" s="216" t="s">
        <v>9</v>
      </c>
      <c r="F232" s="216" t="s">
        <v>44</v>
      </c>
      <c r="G232" s="216" t="s">
        <v>3220</v>
      </c>
      <c r="H232" s="222" t="s">
        <v>3221</v>
      </c>
      <c r="I232" s="201" t="s">
        <v>3755</v>
      </c>
      <c r="J232" s="200" t="s">
        <v>1227</v>
      </c>
      <c r="K232" s="129" t="s">
        <v>1286</v>
      </c>
      <c r="L232" s="201" t="str">
        <f>VLOOKUP(K232,CódigosRetorno!$A$1:$B$1142,2,FALSE)</f>
        <v>cbc:GrossWeightMeasure@unitCode: El valor ingresado en la unidad de medida para el peso bruto total no es correcta (KGM).</v>
      </c>
      <c r="M232" s="200" t="s">
        <v>194</v>
      </c>
      <c r="N232" s="201" t="s">
        <v>194</v>
      </c>
    </row>
    <row r="233" spans="2:14" ht="36">
      <c r="B233" s="339">
        <f>B230+1</f>
        <v>59</v>
      </c>
      <c r="C233" s="341" t="s">
        <v>3222</v>
      </c>
      <c r="D233" s="216" t="s">
        <v>3</v>
      </c>
      <c r="E233" s="339" t="s">
        <v>9</v>
      </c>
      <c r="F233" s="339" t="s">
        <v>10</v>
      </c>
      <c r="G233" s="339" t="s">
        <v>188</v>
      </c>
      <c r="H233" s="341" t="s">
        <v>3223</v>
      </c>
      <c r="I233" s="201" t="s">
        <v>3737</v>
      </c>
      <c r="J233" s="200" t="s">
        <v>1227</v>
      </c>
      <c r="K233" s="129" t="s">
        <v>1321</v>
      </c>
      <c r="L233" s="201" t="str">
        <f>VLOOKUP(K233,CódigosRetorno!$A$1:$B$1142,2,FALSE)</f>
        <v>cac:Shipment - Para Factura Electrónica Remitente debe indicar modalidad de transporte para el sustento de traslado de bienes (cbc:TransportModeCode).</v>
      </c>
      <c r="M233" s="200" t="s">
        <v>194</v>
      </c>
      <c r="N233" s="201" t="s">
        <v>194</v>
      </c>
    </row>
    <row r="234" spans="2:14" ht="24">
      <c r="B234" s="347"/>
      <c r="C234" s="346"/>
      <c r="D234" s="216"/>
      <c r="E234" s="347"/>
      <c r="F234" s="347"/>
      <c r="G234" s="347"/>
      <c r="H234" s="346"/>
      <c r="I234" s="201" t="s">
        <v>3738</v>
      </c>
      <c r="J234" s="200" t="s">
        <v>1227</v>
      </c>
      <c r="K234" s="129" t="s">
        <v>1439</v>
      </c>
      <c r="L234" s="201" t="str">
        <f>VLOOKUP(K234,CódigosRetorno!$A$1:$B$1142,2,FALSE)</f>
        <v>Para el TransportModeCode, se está usando un valor que no existe en el catálogo Nro. 18.</v>
      </c>
      <c r="M234" s="200"/>
      <c r="N234" s="201" t="s">
        <v>3582</v>
      </c>
    </row>
    <row r="235" spans="2:14" ht="36">
      <c r="B235" s="340"/>
      <c r="C235" s="342"/>
      <c r="D235" s="216"/>
      <c r="E235" s="340"/>
      <c r="F235" s="340"/>
      <c r="G235" s="340"/>
      <c r="H235" s="342"/>
      <c r="I235" s="201" t="s">
        <v>3763</v>
      </c>
      <c r="J235" s="200" t="s">
        <v>1227</v>
      </c>
      <c r="K235" s="129" t="s">
        <v>1311</v>
      </c>
      <c r="L235" s="201" t="str">
        <f>VLOOKUP(K235,CódigosRetorno!$A$1:$B$1142,2,FALSE)</f>
        <v>cac:Shipment - Para Factura Electrónica Transportista no se consigna modalidad de transporte para el sustento de traslado de bienes (cbc:TransportModeCode).</v>
      </c>
      <c r="M235" s="200"/>
      <c r="N235" s="202" t="s">
        <v>194</v>
      </c>
    </row>
    <row r="236" spans="2:14" ht="36">
      <c r="B236" s="339">
        <f>B233+1</f>
        <v>60</v>
      </c>
      <c r="C236" s="341" t="s">
        <v>3224</v>
      </c>
      <c r="D236" s="216" t="s">
        <v>3</v>
      </c>
      <c r="E236" s="339" t="s">
        <v>9</v>
      </c>
      <c r="F236" s="339" t="s">
        <v>24</v>
      </c>
      <c r="G236" s="343" t="s">
        <v>25</v>
      </c>
      <c r="H236" s="341" t="s">
        <v>3225</v>
      </c>
      <c r="I236" s="201" t="s">
        <v>3737</v>
      </c>
      <c r="J236" s="200" t="s">
        <v>1227</v>
      </c>
      <c r="K236" s="129" t="s">
        <v>1320</v>
      </c>
      <c r="L236" s="201" t="str">
        <f>VLOOKUP(K236,CódigosRetorno!$A$1:$B$1142,2,FALSE)</f>
        <v>cac:Shipment - Debe indicar fecha de inicio de traslado para el  sustento de traslado de bienes (cac:TransitPeriod/cbc:StartDate).</v>
      </c>
      <c r="M236" s="200" t="s">
        <v>194</v>
      </c>
      <c r="N236" s="201" t="s">
        <v>194</v>
      </c>
    </row>
    <row r="237" spans="2:14" ht="36">
      <c r="B237" s="340"/>
      <c r="C237" s="342"/>
      <c r="D237" s="216"/>
      <c r="E237" s="340"/>
      <c r="F237" s="340"/>
      <c r="G237" s="344"/>
      <c r="H237" s="342"/>
      <c r="I237" s="201" t="s">
        <v>3728</v>
      </c>
      <c r="J237" s="200" t="s">
        <v>211</v>
      </c>
      <c r="K237" s="129" t="s">
        <v>1320</v>
      </c>
      <c r="L237" s="201" t="str">
        <f>VLOOKUP(K237,CódigosRetorno!$A$1:$B$1142,2,FALSE)</f>
        <v>cac:Shipment - Debe indicar fecha de inicio de traslado para el  sustento de traslado de bienes (cac:TransitPeriod/cbc:StartDate).</v>
      </c>
      <c r="M237" s="200"/>
      <c r="N237" s="202" t="s">
        <v>194</v>
      </c>
    </row>
    <row r="238" spans="2:14" ht="24">
      <c r="B238" s="343">
        <f>B236+1</f>
        <v>61</v>
      </c>
      <c r="C238" s="341" t="s">
        <v>3739</v>
      </c>
      <c r="D238" s="216" t="s">
        <v>3</v>
      </c>
      <c r="E238" s="339" t="s">
        <v>9</v>
      </c>
      <c r="F238" s="339" t="s">
        <v>7</v>
      </c>
      <c r="G238" s="343"/>
      <c r="H238" s="341" t="s">
        <v>3744</v>
      </c>
      <c r="I238" s="201" t="s">
        <v>3779</v>
      </c>
      <c r="J238" s="200" t="s">
        <v>1227</v>
      </c>
      <c r="K238" s="129" t="s">
        <v>1979</v>
      </c>
      <c r="L238" s="201" t="str">
        <f>VLOOKUP(K238,CódigosRetorno!$A$1:$B$1142,2,FALSE)</f>
        <v>Si ha consignado Transporte púbico, debe consignar Datos del transportista.</v>
      </c>
      <c r="M238" s="200" t="s">
        <v>194</v>
      </c>
      <c r="N238" s="201" t="s">
        <v>194</v>
      </c>
    </row>
    <row r="239" spans="2:14" ht="24">
      <c r="B239" s="348"/>
      <c r="C239" s="346"/>
      <c r="D239" s="216"/>
      <c r="E239" s="347"/>
      <c r="F239" s="347"/>
      <c r="G239" s="348"/>
      <c r="H239" s="346"/>
      <c r="I239" s="201" t="s">
        <v>3780</v>
      </c>
      <c r="J239" s="200" t="s">
        <v>1227</v>
      </c>
      <c r="K239" s="129" t="s">
        <v>1280</v>
      </c>
      <c r="L239" s="201" t="str">
        <f>VLOOKUP(K239,CódigosRetorno!$A$1:$B$1142,2,FALSE)</f>
        <v>No es necesario consignar los datos del transportista para una operación de Transporte Privado.</v>
      </c>
      <c r="M239" s="200"/>
      <c r="N239" s="202" t="s">
        <v>194</v>
      </c>
    </row>
    <row r="240" spans="2:14" ht="24">
      <c r="B240" s="348"/>
      <c r="C240" s="346"/>
      <c r="D240" s="216"/>
      <c r="E240" s="347"/>
      <c r="F240" s="347"/>
      <c r="G240" s="348"/>
      <c r="H240" s="346"/>
      <c r="I240" s="201" t="s">
        <v>3728</v>
      </c>
      <c r="J240" s="200" t="s">
        <v>1227</v>
      </c>
      <c r="K240" s="129" t="s">
        <v>1279</v>
      </c>
      <c r="L240" s="201" t="str">
        <f>VLOOKUP(K240,CódigosRetorno!$A$1:$B$1142,2,FALSE)</f>
        <v>cac:CarrierParty: Debe consignar número de  documento de identidad del transportista.</v>
      </c>
      <c r="M240" s="200"/>
      <c r="N240" s="202" t="s">
        <v>194</v>
      </c>
    </row>
    <row r="241" spans="2:14" ht="36">
      <c r="B241" s="348"/>
      <c r="C241" s="342"/>
      <c r="D241" s="216"/>
      <c r="E241" s="340"/>
      <c r="F241" s="340"/>
      <c r="G241" s="344"/>
      <c r="H241" s="342"/>
      <c r="I241" s="201" t="s">
        <v>3784</v>
      </c>
      <c r="J241" s="200" t="s">
        <v>1227</v>
      </c>
      <c r="K241" s="129" t="s">
        <v>1276</v>
      </c>
      <c r="L241" s="201" t="str">
        <f>VLOOKUP(K241,CódigosRetorno!$A$1:$B$1142,2,FALSE)</f>
        <v>cac:CarrierParty: Numero de documento de identidad del transportista no cumple con un formato válido.</v>
      </c>
      <c r="M241" s="200"/>
      <c r="N241" s="202" t="s">
        <v>194</v>
      </c>
    </row>
    <row r="242" spans="2:14" ht="24">
      <c r="B242" s="348"/>
      <c r="C242" s="341" t="s">
        <v>3741</v>
      </c>
      <c r="D242" s="216" t="s">
        <v>3</v>
      </c>
      <c r="E242" s="339" t="s">
        <v>9</v>
      </c>
      <c r="F242" s="339" t="s">
        <v>10</v>
      </c>
      <c r="G242" s="339" t="s">
        <v>3503</v>
      </c>
      <c r="H242" s="341" t="s">
        <v>3740</v>
      </c>
      <c r="I242" s="201" t="s">
        <v>3729</v>
      </c>
      <c r="J242" s="200" t="s">
        <v>1227</v>
      </c>
      <c r="K242" s="129" t="s">
        <v>1278</v>
      </c>
      <c r="L242" s="201" t="str">
        <f>VLOOKUP(K242,CódigosRetorno!$A$1:$B$1142,2,FALSE)</f>
        <v>cac:CarrierParty: Debe consignar tipo de documento de identidad del transportista.</v>
      </c>
      <c r="M242" s="200" t="s">
        <v>194</v>
      </c>
      <c r="N242" s="201" t="s">
        <v>194</v>
      </c>
    </row>
    <row r="243" spans="2:14" ht="24">
      <c r="B243" s="348"/>
      <c r="C243" s="342"/>
      <c r="D243" s="216"/>
      <c r="E243" s="340"/>
      <c r="F243" s="340"/>
      <c r="G243" s="340"/>
      <c r="H243" s="342"/>
      <c r="I243" s="201" t="s">
        <v>3783</v>
      </c>
      <c r="J243" s="200" t="s">
        <v>1227</v>
      </c>
      <c r="K243" s="129" t="s">
        <v>1277</v>
      </c>
      <c r="L243" s="201" t="str">
        <f>VLOOKUP(K243,CódigosRetorno!$A$1:$B$1142,2,FALSE)</f>
        <v>cac:CarrierParty: Tipo de documento de identidad del transportista no válido (06 - RUC).</v>
      </c>
      <c r="M243" s="200"/>
      <c r="N243" s="202" t="s">
        <v>194</v>
      </c>
    </row>
    <row r="244" spans="2:14" ht="36">
      <c r="B244" s="348"/>
      <c r="C244" s="341" t="s">
        <v>3742</v>
      </c>
      <c r="D244" s="216" t="s">
        <v>3</v>
      </c>
      <c r="E244" s="339" t="s">
        <v>9</v>
      </c>
      <c r="F244" s="339" t="s">
        <v>5</v>
      </c>
      <c r="G244" s="343"/>
      <c r="H244" s="341" t="s">
        <v>3743</v>
      </c>
      <c r="I244" s="201" t="s">
        <v>3785</v>
      </c>
      <c r="J244" s="200" t="s">
        <v>1227</v>
      </c>
      <c r="K244" s="129" t="s">
        <v>1275</v>
      </c>
      <c r="L244" s="201" t="str">
        <f>VLOOKUP(K244,CódigosRetorno!$A$1:$B$1142,2,FALSE)</f>
        <v>cac:CarrierParty: Debe consignar apellidos y nombres, denominación o razón social del transportista.</v>
      </c>
      <c r="M244" s="200" t="s">
        <v>194</v>
      </c>
      <c r="N244" s="201" t="s">
        <v>194</v>
      </c>
    </row>
    <row r="245" spans="2:14" ht="24">
      <c r="B245" s="344"/>
      <c r="C245" s="342"/>
      <c r="D245" s="216"/>
      <c r="E245" s="340"/>
      <c r="F245" s="340"/>
      <c r="G245" s="344"/>
      <c r="H245" s="342"/>
      <c r="I245" s="201" t="s">
        <v>3786</v>
      </c>
      <c r="J245" s="200" t="s">
        <v>1227</v>
      </c>
      <c r="K245" s="129" t="s">
        <v>1273</v>
      </c>
      <c r="L245" s="201" t="str">
        <f>VLOOKUP(K245,CódigosRetorno!$A$1:$B$1142,2,FALSE)</f>
        <v>cac:CarrierParty: nombre o razon social del transportista no cumple con un formato válido.</v>
      </c>
      <c r="M245" s="200"/>
      <c r="N245" s="202" t="s">
        <v>194</v>
      </c>
    </row>
    <row r="246" spans="2:14" ht="36">
      <c r="B246" s="339">
        <f>B238+1</f>
        <v>62</v>
      </c>
      <c r="C246" s="341" t="s">
        <v>3746</v>
      </c>
      <c r="D246" s="216" t="s">
        <v>3</v>
      </c>
      <c r="E246" s="339" t="s">
        <v>9</v>
      </c>
      <c r="F246" s="339" t="s">
        <v>151</v>
      </c>
      <c r="G246" s="343"/>
      <c r="H246" s="341" t="s">
        <v>3745</v>
      </c>
      <c r="I246" s="201" t="s">
        <v>3781</v>
      </c>
      <c r="J246" s="200" t="s">
        <v>211</v>
      </c>
      <c r="K246" s="129" t="s">
        <v>1284</v>
      </c>
      <c r="L246" s="201" t="str">
        <f>VLOOKUP(K246,CódigosRetorno!$A$1:$B$1142,2,FALSE)</f>
        <v>Debe ingresar la totalidad de la información requerida al transportista.</v>
      </c>
      <c r="M246" s="200" t="s">
        <v>194</v>
      </c>
      <c r="N246" s="201" t="s">
        <v>194</v>
      </c>
    </row>
    <row r="247" spans="2:14" ht="24">
      <c r="B247" s="347"/>
      <c r="C247" s="346"/>
      <c r="D247" s="216"/>
      <c r="E247" s="347"/>
      <c r="F247" s="347"/>
      <c r="G247" s="348"/>
      <c r="H247" s="346"/>
      <c r="I247" s="201" t="s">
        <v>3782</v>
      </c>
      <c r="J247" s="200" t="s">
        <v>1227</v>
      </c>
      <c r="K247" s="129" t="s">
        <v>1283</v>
      </c>
      <c r="L247" s="201" t="str">
        <f>VLOOKUP(K247,CódigosRetorno!$A$1:$B$1142,2,FALSE)</f>
        <v>No existe información en el tag datos de conductores.</v>
      </c>
      <c r="M247" s="200"/>
      <c r="N247" s="202" t="s">
        <v>194</v>
      </c>
    </row>
    <row r="248" spans="2:14">
      <c r="B248" s="347"/>
      <c r="C248" s="346"/>
      <c r="D248" s="216"/>
      <c r="E248" s="347"/>
      <c r="F248" s="347"/>
      <c r="G248" s="348"/>
      <c r="H248" s="346"/>
      <c r="I248" s="201" t="s">
        <v>3728</v>
      </c>
      <c r="J248" s="200" t="s">
        <v>1227</v>
      </c>
      <c r="K248" s="129" t="s">
        <v>1283</v>
      </c>
      <c r="L248" s="201" t="str">
        <f>VLOOKUP(K248,CódigosRetorno!$A$1:$B$1142,2,FALSE)</f>
        <v>No existe información en el tag datos de conductores.</v>
      </c>
      <c r="M248" s="200"/>
      <c r="N248" s="202" t="s">
        <v>194</v>
      </c>
    </row>
    <row r="249" spans="2:14" ht="24">
      <c r="B249" s="340"/>
      <c r="C249" s="342"/>
      <c r="D249" s="216"/>
      <c r="E249" s="340"/>
      <c r="F249" s="340"/>
      <c r="G249" s="344"/>
      <c r="H249" s="342"/>
      <c r="I249" s="201" t="s">
        <v>3787</v>
      </c>
      <c r="J249" s="200" t="s">
        <v>1227</v>
      </c>
      <c r="K249" s="129" t="s">
        <v>1271</v>
      </c>
      <c r="L249" s="201" t="str">
        <f>VLOOKUP(K249,CódigosRetorno!$A$1:$B$1142,2,FALSE)</f>
        <v>cac:RoadTransport/cbc:LicensePlateID: Numero de placa del vehículo no cumple con el formato válido.</v>
      </c>
      <c r="M249" s="200"/>
      <c r="N249" s="202" t="s">
        <v>194</v>
      </c>
    </row>
    <row r="250" spans="2:14" ht="60">
      <c r="B250" s="345">
        <f>B246+1</f>
        <v>63</v>
      </c>
      <c r="C250" s="214" t="s">
        <v>3226</v>
      </c>
      <c r="D250" s="216" t="s">
        <v>3</v>
      </c>
      <c r="E250" s="216" t="s">
        <v>9</v>
      </c>
      <c r="F250" s="216" t="s">
        <v>151</v>
      </c>
      <c r="G250" s="221"/>
      <c r="H250" s="222" t="s">
        <v>3747</v>
      </c>
      <c r="I250" s="201" t="s">
        <v>3788</v>
      </c>
      <c r="J250" s="200" t="s">
        <v>1227</v>
      </c>
      <c r="K250" s="129" t="s">
        <v>1270</v>
      </c>
      <c r="L250" s="201" t="str">
        <f>VLOOKUP(K250,CódigosRetorno!$A$1:$B$1142,2,FALSE)</f>
        <v>cac: TransportHandlingUnit: Numero de placa del vehículo principal no existe o no cumple con el formato válido (cbc:ID).</v>
      </c>
      <c r="M250" s="200" t="s">
        <v>194</v>
      </c>
      <c r="N250" s="201" t="s">
        <v>194</v>
      </c>
    </row>
    <row r="251" spans="2:14" ht="60">
      <c r="B251" s="345"/>
      <c r="C251" s="215"/>
      <c r="D251" s="216" t="s">
        <v>3</v>
      </c>
      <c r="E251" s="216" t="s">
        <v>9</v>
      </c>
      <c r="F251" s="216" t="s">
        <v>151</v>
      </c>
      <c r="G251" s="221"/>
      <c r="H251" s="222" t="s">
        <v>3227</v>
      </c>
      <c r="I251" s="201" t="s">
        <v>3788</v>
      </c>
      <c r="J251" s="200" t="s">
        <v>1227</v>
      </c>
      <c r="K251" s="129" t="s">
        <v>1268</v>
      </c>
      <c r="L251" s="201" t="str">
        <f>VLOOKUP(K251,CódigosRetorno!$A$1:$B$1142,2,FALSE)</f>
        <v>cac:TransportEquipment: Numero de placa del vehículo principal no existe o no cumple con el formato válido (cbc:ID).</v>
      </c>
      <c r="M251" s="200" t="s">
        <v>194</v>
      </c>
      <c r="N251" s="201" t="s">
        <v>194</v>
      </c>
    </row>
    <row r="252" spans="2:14" ht="24">
      <c r="B252" s="339">
        <f>B250+1</f>
        <v>64</v>
      </c>
      <c r="C252" s="341" t="s">
        <v>3749</v>
      </c>
      <c r="D252" s="216" t="s">
        <v>3</v>
      </c>
      <c r="E252" s="339" t="s">
        <v>9</v>
      </c>
      <c r="F252" s="339" t="s">
        <v>7</v>
      </c>
      <c r="G252" s="343"/>
      <c r="H252" s="341" t="s">
        <v>3748</v>
      </c>
      <c r="I252" s="201" t="s">
        <v>3752</v>
      </c>
      <c r="J252" s="200" t="s">
        <v>211</v>
      </c>
      <c r="K252" s="129" t="s">
        <v>1284</v>
      </c>
      <c r="L252" s="201" t="str">
        <f>VLOOKUP(K252,CódigosRetorno!$A$1:$B$1142,2,FALSE)</f>
        <v>Debe ingresar la totalidad de la información requerida al transportista.</v>
      </c>
      <c r="M252" s="200" t="s">
        <v>194</v>
      </c>
      <c r="N252" s="201" t="s">
        <v>194</v>
      </c>
    </row>
    <row r="253" spans="2:14">
      <c r="B253" s="347"/>
      <c r="C253" s="346"/>
      <c r="D253" s="216"/>
      <c r="E253" s="347"/>
      <c r="F253" s="347"/>
      <c r="G253" s="348"/>
      <c r="H253" s="346"/>
      <c r="I253" s="201" t="s">
        <v>3753</v>
      </c>
      <c r="J253" s="200" t="s">
        <v>1227</v>
      </c>
      <c r="K253" s="129" t="s">
        <v>1281</v>
      </c>
      <c r="L253" s="201" t="str">
        <f>VLOOKUP(K253,CódigosRetorno!$A$1:$B$1142,2,FALSE)</f>
        <v>No existe información en el tag datos de vehículos.</v>
      </c>
      <c r="M253" s="200"/>
      <c r="N253" s="202" t="s">
        <v>194</v>
      </c>
    </row>
    <row r="254" spans="2:14">
      <c r="B254" s="347"/>
      <c r="C254" s="346"/>
      <c r="D254" s="216"/>
      <c r="E254" s="347"/>
      <c r="F254" s="347"/>
      <c r="G254" s="348"/>
      <c r="H254" s="346"/>
      <c r="I254" s="201" t="s">
        <v>3728</v>
      </c>
      <c r="J254" s="200" t="s">
        <v>1227</v>
      </c>
      <c r="K254" s="129" t="s">
        <v>1281</v>
      </c>
      <c r="L254" s="201" t="str">
        <f>VLOOKUP(K254,CódigosRetorno!$A$1:$B$1142,2,FALSE)</f>
        <v>No existe información en el tag datos de vehículos.</v>
      </c>
      <c r="M254" s="200"/>
      <c r="N254" s="202" t="s">
        <v>194</v>
      </c>
    </row>
    <row r="255" spans="2:14" ht="24">
      <c r="B255" s="347"/>
      <c r="C255" s="346"/>
      <c r="D255" s="216"/>
      <c r="E255" s="347"/>
      <c r="F255" s="347"/>
      <c r="G255" s="348"/>
      <c r="H255" s="346"/>
      <c r="I255" s="201" t="s">
        <v>3792</v>
      </c>
      <c r="J255" s="200" t="s">
        <v>1227</v>
      </c>
      <c r="K255" s="129" t="s">
        <v>1264</v>
      </c>
      <c r="L255" s="201" t="str">
        <f>VLOOKUP(K255,CódigosRetorno!$A$1:$B$1142,2,FALSE)</f>
        <v>cac:DriverPerson: Numero de documento de identidad del conductor no cumple con el formato válido.</v>
      </c>
      <c r="M255" s="200"/>
      <c r="N255" s="202" t="s">
        <v>194</v>
      </c>
    </row>
    <row r="256" spans="2:14" ht="24">
      <c r="B256" s="347"/>
      <c r="C256" s="346"/>
      <c r="D256" s="216"/>
      <c r="E256" s="347"/>
      <c r="F256" s="347"/>
      <c r="G256" s="348"/>
      <c r="H256" s="346"/>
      <c r="I256" s="201" t="s">
        <v>3790</v>
      </c>
      <c r="J256" s="200" t="s">
        <v>1227</v>
      </c>
      <c r="K256" s="129" t="s">
        <v>1264</v>
      </c>
      <c r="L256" s="201" t="str">
        <f>VLOOKUP(K256,CódigosRetorno!$A$1:$B$1142,2,FALSE)</f>
        <v>cac:DriverPerson: Numero de documento de identidad del conductor no cumple con el formato válido.</v>
      </c>
      <c r="M256" s="200"/>
      <c r="N256" s="202" t="s">
        <v>194</v>
      </c>
    </row>
    <row r="257" spans="2:14" ht="24">
      <c r="B257" s="347"/>
      <c r="C257" s="342"/>
      <c r="D257" s="216"/>
      <c r="E257" s="340"/>
      <c r="F257" s="340"/>
      <c r="G257" s="344"/>
      <c r="H257" s="342"/>
      <c r="I257" s="201" t="s">
        <v>3791</v>
      </c>
      <c r="J257" s="200" t="s">
        <v>1227</v>
      </c>
      <c r="K257" s="129" t="s">
        <v>1264</v>
      </c>
      <c r="L257" s="201" t="str">
        <f>VLOOKUP(K257,CódigosRetorno!$A$1:$B$1142,2,FALSE)</f>
        <v>cac:DriverPerson: Numero de documento de identidad del conductor no cumple con el formato válido.</v>
      </c>
      <c r="M257" s="200"/>
      <c r="N257" s="202" t="s">
        <v>194</v>
      </c>
    </row>
    <row r="258" spans="2:14" ht="24">
      <c r="B258" s="347"/>
      <c r="C258" s="341" t="s">
        <v>3750</v>
      </c>
      <c r="D258" s="216" t="s">
        <v>3</v>
      </c>
      <c r="E258" s="339" t="s">
        <v>9</v>
      </c>
      <c r="F258" s="339" t="s">
        <v>10</v>
      </c>
      <c r="G258" s="339" t="s">
        <v>186</v>
      </c>
      <c r="H258" s="341" t="s">
        <v>3751</v>
      </c>
      <c r="I258" s="201" t="s">
        <v>3729</v>
      </c>
      <c r="J258" s="200" t="s">
        <v>1227</v>
      </c>
      <c r="K258" s="129" t="s">
        <v>1266</v>
      </c>
      <c r="L258" s="201" t="str">
        <f>VLOOKUP(K258,CódigosRetorno!$A$1:$B$1142,2,FALSE)</f>
        <v>cac:DriverPerson: Debe consignar tipo de documento de identidad del conductor (cbc:ID/@schemeID).</v>
      </c>
      <c r="M258" s="200" t="s">
        <v>194</v>
      </c>
      <c r="N258" s="201" t="s">
        <v>194</v>
      </c>
    </row>
    <row r="259" spans="2:14" ht="24">
      <c r="B259" s="340"/>
      <c r="C259" s="342"/>
      <c r="D259" s="216"/>
      <c r="E259" s="340"/>
      <c r="F259" s="340"/>
      <c r="G259" s="340"/>
      <c r="H259" s="342"/>
      <c r="I259" s="201" t="s">
        <v>3789</v>
      </c>
      <c r="J259" s="200" t="s">
        <v>1227</v>
      </c>
      <c r="K259" s="129" t="s">
        <v>1265</v>
      </c>
      <c r="L259" s="201" t="str">
        <f>VLOOKUP(K259,CódigosRetorno!$A$1:$B$1142,2,FALSE)</f>
        <v>cac:DriverPerson: Tipo de documento de identidad del conductor no válido (Catalogo Nro 06).</v>
      </c>
      <c r="M259" s="200"/>
      <c r="N259" s="202" t="s">
        <v>194</v>
      </c>
    </row>
    <row r="260" spans="2:14" ht="36">
      <c r="B260" s="339">
        <f>B252+1</f>
        <v>65</v>
      </c>
      <c r="C260" s="341" t="s">
        <v>3764</v>
      </c>
      <c r="D260" s="216" t="s">
        <v>3</v>
      </c>
      <c r="E260" s="339" t="s">
        <v>9</v>
      </c>
      <c r="F260" s="339" t="s">
        <v>189</v>
      </c>
      <c r="G260" s="339" t="s">
        <v>190</v>
      </c>
      <c r="H260" s="341" t="s">
        <v>3766</v>
      </c>
      <c r="I260" s="201" t="s">
        <v>3737</v>
      </c>
      <c r="J260" s="200" t="s">
        <v>1227</v>
      </c>
      <c r="K260" s="129" t="s">
        <v>1319</v>
      </c>
      <c r="L260" s="201" t="str">
        <f>VLOOKUP(K260,CódigosRetorno!$A$1:$B$1142,2,FALSE)</f>
        <v>cac:Shipment - Para Factura Electrónica Remitente debe indicar el punto de partida para el sustento de traslado de bienes (cac:DeliveryAddrees).</v>
      </c>
      <c r="M260" s="200" t="s">
        <v>194</v>
      </c>
      <c r="N260" s="201" t="s">
        <v>194</v>
      </c>
    </row>
    <row r="261" spans="2:14" ht="36">
      <c r="B261" s="347"/>
      <c r="C261" s="346"/>
      <c r="D261" s="216"/>
      <c r="E261" s="347"/>
      <c r="F261" s="347"/>
      <c r="G261" s="347"/>
      <c r="H261" s="346"/>
      <c r="I261" s="201" t="s">
        <v>3763</v>
      </c>
      <c r="J261" s="200" t="s">
        <v>1227</v>
      </c>
      <c r="K261" s="129" t="s">
        <v>1310</v>
      </c>
      <c r="L261" s="201" t="str">
        <f>VLOOKUP(K261,CódigosRetorno!$A$1:$B$1142,2,FALSE)</f>
        <v>cac:Shipment - Para Factura Electrónica Transportista no se consigna punto de llegada para el sustento de traslado de bienes (cac:DeliveryAddress).</v>
      </c>
      <c r="M261" s="200"/>
      <c r="N261" s="202" t="s">
        <v>194</v>
      </c>
    </row>
    <row r="262" spans="2:14" ht="24">
      <c r="B262" s="347"/>
      <c r="C262" s="342"/>
      <c r="D262" s="216"/>
      <c r="E262" s="340"/>
      <c r="F262" s="340"/>
      <c r="G262" s="340"/>
      <c r="H262" s="342"/>
      <c r="I262" s="201" t="s">
        <v>3793</v>
      </c>
      <c r="J262" s="200" t="s">
        <v>1227</v>
      </c>
      <c r="K262" s="129" t="s">
        <v>1262</v>
      </c>
      <c r="L262" s="201" t="str">
        <f>VLOOKUP(K262,CódigosRetorno!$A$1:$B$1142,2,FALSE)</f>
        <v>cac:DeliveryAddress: Código de ubigeo de punto de llegada no cumple con el formato válido.</v>
      </c>
      <c r="M262" s="200"/>
      <c r="N262" s="202" t="s">
        <v>194</v>
      </c>
    </row>
    <row r="263" spans="2:14" ht="36">
      <c r="B263" s="347"/>
      <c r="C263" s="341" t="s">
        <v>3765</v>
      </c>
      <c r="D263" s="216" t="s">
        <v>3</v>
      </c>
      <c r="E263" s="339" t="s">
        <v>9</v>
      </c>
      <c r="F263" s="339" t="s">
        <v>5</v>
      </c>
      <c r="G263" s="339"/>
      <c r="H263" s="341" t="s">
        <v>3767</v>
      </c>
      <c r="I263" s="201" t="s">
        <v>3737</v>
      </c>
      <c r="J263" s="200" t="s">
        <v>1227</v>
      </c>
      <c r="K263" s="129" t="s">
        <v>1319</v>
      </c>
      <c r="L263" s="201" t="str">
        <f>VLOOKUP(K263,CódigosRetorno!$A$1:$B$1142,2,FALSE)</f>
        <v>cac:Shipment - Para Factura Electrónica Remitente debe indicar el punto de partida para el sustento de traslado de bienes (cac:DeliveryAddrees).</v>
      </c>
      <c r="M263" s="200" t="s">
        <v>194</v>
      </c>
      <c r="N263" s="201" t="s">
        <v>194</v>
      </c>
    </row>
    <row r="264" spans="2:14" ht="36">
      <c r="B264" s="347"/>
      <c r="C264" s="346"/>
      <c r="D264" s="216"/>
      <c r="E264" s="347"/>
      <c r="F264" s="347"/>
      <c r="G264" s="347"/>
      <c r="H264" s="346"/>
      <c r="I264" s="201" t="s">
        <v>3763</v>
      </c>
      <c r="J264" s="200" t="s">
        <v>1227</v>
      </c>
      <c r="K264" s="129" t="s">
        <v>1310</v>
      </c>
      <c r="L264" s="201" t="str">
        <f>VLOOKUP(K264,CódigosRetorno!$A$1:$B$1142,2,FALSE)</f>
        <v>cac:Shipment - Para Factura Electrónica Transportista no se consigna punto de llegada para el sustento de traslado de bienes (cac:DeliveryAddress).</v>
      </c>
      <c r="M264" s="200"/>
      <c r="N264" s="202" t="s">
        <v>194</v>
      </c>
    </row>
    <row r="265" spans="2:14" ht="24">
      <c r="B265" s="340"/>
      <c r="C265" s="342"/>
      <c r="D265" s="216"/>
      <c r="E265" s="340"/>
      <c r="F265" s="340"/>
      <c r="G265" s="340"/>
      <c r="H265" s="342"/>
      <c r="I265" s="201" t="s">
        <v>3736</v>
      </c>
      <c r="J265" s="200" t="s">
        <v>1227</v>
      </c>
      <c r="K265" s="129" t="s">
        <v>1259</v>
      </c>
      <c r="L265" s="201" t="str">
        <f>VLOOKUP(K265,CódigosRetorno!$A$1:$B$1142,2,FALSE)</f>
        <v>cac:DeliveryAddress: Dirección completa y detallada del punto de llegada no cumple con el formato válido.</v>
      </c>
      <c r="M265" s="200"/>
      <c r="N265" s="202" t="s">
        <v>194</v>
      </c>
    </row>
    <row r="266" spans="2:14" ht="36">
      <c r="B266" s="339">
        <f>B260+1</f>
        <v>66</v>
      </c>
      <c r="C266" s="341" t="s">
        <v>3768</v>
      </c>
      <c r="D266" s="216" t="s">
        <v>3</v>
      </c>
      <c r="E266" s="339" t="s">
        <v>9</v>
      </c>
      <c r="F266" s="339" t="s">
        <v>189</v>
      </c>
      <c r="G266" s="339" t="s">
        <v>190</v>
      </c>
      <c r="H266" s="341" t="s">
        <v>3770</v>
      </c>
      <c r="I266" s="201" t="s">
        <v>3737</v>
      </c>
      <c r="J266" s="200" t="s">
        <v>1227</v>
      </c>
      <c r="K266" s="129" t="s">
        <v>1318</v>
      </c>
      <c r="L266" s="201" t="str">
        <f>VLOOKUP(K266,CódigosRetorno!$A$1:$B$1142,2,FALSE)</f>
        <v>cac:Shipment - Para Factura Electrónica Remitente debe indicar el punto de llegada para el sustento de traslado de bienes (cac:OriginAddress).</v>
      </c>
      <c r="M266" s="200" t="s">
        <v>194</v>
      </c>
      <c r="N266" s="201" t="s">
        <v>194</v>
      </c>
    </row>
    <row r="267" spans="2:14" ht="36">
      <c r="B267" s="347"/>
      <c r="C267" s="346"/>
      <c r="D267" s="216"/>
      <c r="E267" s="347"/>
      <c r="F267" s="347"/>
      <c r="G267" s="347"/>
      <c r="H267" s="346"/>
      <c r="I267" s="201" t="s">
        <v>3763</v>
      </c>
      <c r="J267" s="200" t="s">
        <v>1227</v>
      </c>
      <c r="K267" s="129" t="s">
        <v>1309</v>
      </c>
      <c r="L267" s="201" t="str">
        <f>VLOOKUP(K267,CódigosRetorno!$A$1:$B$1142,2,FALSE)</f>
        <v>cac:Shipment - Para Factura Electrónica transportista no se consigna punto de partida para el sustento de traslado de bienes (cac:OriginAddress).</v>
      </c>
      <c r="M267" s="200"/>
      <c r="N267" s="202" t="s">
        <v>194</v>
      </c>
    </row>
    <row r="268" spans="2:14" ht="24">
      <c r="B268" s="347"/>
      <c r="C268" s="342"/>
      <c r="D268" s="216"/>
      <c r="E268" s="340"/>
      <c r="F268" s="340"/>
      <c r="G268" s="340"/>
      <c r="H268" s="342"/>
      <c r="I268" s="201" t="s">
        <v>3793</v>
      </c>
      <c r="J268" s="200" t="s">
        <v>1227</v>
      </c>
      <c r="K268" s="129" t="s">
        <v>1257</v>
      </c>
      <c r="L268" s="201" t="str">
        <f>VLOOKUP(K268,CódigosRetorno!$A$1:$B$1142,2,FALSE)</f>
        <v>cac:OriginAddress: Código de ubigeo de punto de llegada no cumple con el formato válido.</v>
      </c>
      <c r="M268" s="200"/>
      <c r="N268" s="202" t="s">
        <v>194</v>
      </c>
    </row>
    <row r="269" spans="2:14" ht="36">
      <c r="B269" s="347"/>
      <c r="C269" s="341" t="s">
        <v>3769</v>
      </c>
      <c r="D269" s="216" t="s">
        <v>3</v>
      </c>
      <c r="E269" s="339" t="s">
        <v>9</v>
      </c>
      <c r="F269" s="339" t="s">
        <v>5</v>
      </c>
      <c r="G269" s="339"/>
      <c r="H269" s="341" t="s">
        <v>3771</v>
      </c>
      <c r="I269" s="201" t="s">
        <v>3737</v>
      </c>
      <c r="J269" s="200" t="s">
        <v>1227</v>
      </c>
      <c r="K269" s="129" t="s">
        <v>1318</v>
      </c>
      <c r="L269" s="201" t="str">
        <f>VLOOKUP(K269,CódigosRetorno!$A$1:$B$1142,2,FALSE)</f>
        <v>cac:Shipment - Para Factura Electrónica Remitente debe indicar el punto de llegada para el sustento de traslado de bienes (cac:OriginAddress).</v>
      </c>
      <c r="M269" s="200" t="s">
        <v>194</v>
      </c>
      <c r="N269" s="201" t="s">
        <v>194</v>
      </c>
    </row>
    <row r="270" spans="2:14" ht="36">
      <c r="B270" s="347"/>
      <c r="C270" s="346"/>
      <c r="D270" s="216"/>
      <c r="E270" s="347"/>
      <c r="F270" s="347"/>
      <c r="G270" s="347"/>
      <c r="H270" s="346"/>
      <c r="I270" s="201" t="s">
        <v>3763</v>
      </c>
      <c r="J270" s="200" t="s">
        <v>1227</v>
      </c>
      <c r="K270" s="129" t="s">
        <v>1309</v>
      </c>
      <c r="L270" s="201" t="str">
        <f>VLOOKUP(K270,CódigosRetorno!$A$1:$B$1142,2,FALSE)</f>
        <v>cac:Shipment - Para Factura Electrónica transportista no se consigna punto de partida para el sustento de traslado de bienes (cac:OriginAddress).</v>
      </c>
      <c r="M270" s="200"/>
      <c r="N270" s="202" t="s">
        <v>194</v>
      </c>
    </row>
    <row r="271" spans="2:14" ht="24">
      <c r="B271" s="340"/>
      <c r="C271" s="342"/>
      <c r="D271" s="216"/>
      <c r="E271" s="340"/>
      <c r="F271" s="340"/>
      <c r="G271" s="340"/>
      <c r="H271" s="342"/>
      <c r="I271" s="201" t="s">
        <v>3736</v>
      </c>
      <c r="J271" s="200" t="s">
        <v>1227</v>
      </c>
      <c r="K271" s="129" t="s">
        <v>1254</v>
      </c>
      <c r="L271" s="201" t="str">
        <f>VLOOKUP(K271,CódigosRetorno!$A$1:$B$1142,2,FALSE)</f>
        <v>cac:OriginAddres: Dirección completa y detallada del punto de partida no cumple con el estandar.</v>
      </c>
      <c r="M271" s="200"/>
      <c r="N271" s="202" t="s">
        <v>194</v>
      </c>
    </row>
    <row r="272" spans="2:14" ht="48">
      <c r="B272" s="216">
        <f>B266+1</f>
        <v>67</v>
      </c>
      <c r="C272" s="218" t="s">
        <v>3228</v>
      </c>
      <c r="D272" s="216" t="s">
        <v>3</v>
      </c>
      <c r="E272" s="216" t="s">
        <v>9</v>
      </c>
      <c r="F272" s="216" t="s">
        <v>3229</v>
      </c>
      <c r="G272" s="221" t="s">
        <v>179</v>
      </c>
      <c r="H272" s="222" t="s">
        <v>3230</v>
      </c>
      <c r="I272" s="201" t="s">
        <v>3727</v>
      </c>
      <c r="J272" s="200" t="s">
        <v>1227</v>
      </c>
      <c r="K272" s="129" t="s">
        <v>1317</v>
      </c>
      <c r="L272" s="201" t="str">
        <f>VLOOKUP(K272,CódigosRetorno!$A$1:$B$1142,2,FALSE)</f>
        <v>sac:SUNATEmbededDespatchAdvice - Para Factura Electrónica Remitente no se consigna indicador de subcontratación (cbc:MarkAttentionIndicator).</v>
      </c>
      <c r="M272" s="200" t="s">
        <v>194</v>
      </c>
      <c r="N272" s="202" t="s">
        <v>194</v>
      </c>
    </row>
    <row r="273" spans="1:14">
      <c r="B273" s="133" t="s">
        <v>3231</v>
      </c>
      <c r="C273" s="133"/>
      <c r="D273" s="138"/>
      <c r="E273" s="128"/>
      <c r="F273" s="135" t="s">
        <v>194</v>
      </c>
      <c r="G273" s="135" t="s">
        <v>194</v>
      </c>
      <c r="H273" s="136" t="s">
        <v>194</v>
      </c>
      <c r="I273" s="201" t="s">
        <v>194</v>
      </c>
      <c r="J273" s="129" t="s">
        <v>194</v>
      </c>
      <c r="K273" s="132" t="s">
        <v>194</v>
      </c>
      <c r="L273" s="202" t="s">
        <v>194</v>
      </c>
      <c r="M273" s="200" t="s">
        <v>194</v>
      </c>
      <c r="N273" s="202" t="s">
        <v>194</v>
      </c>
    </row>
    <row r="274" spans="1:14" ht="24">
      <c r="B274" s="332">
        <f>+B272+1</f>
        <v>68</v>
      </c>
      <c r="C274" s="201" t="s">
        <v>197</v>
      </c>
      <c r="D274" s="200" t="s">
        <v>15</v>
      </c>
      <c r="E274" s="200" t="s">
        <v>9</v>
      </c>
      <c r="F274" s="129" t="s">
        <v>5</v>
      </c>
      <c r="G274" s="202"/>
      <c r="H274" s="201" t="s">
        <v>204</v>
      </c>
      <c r="I274" s="201" t="s">
        <v>2689</v>
      </c>
      <c r="J274" s="200" t="s">
        <v>194</v>
      </c>
      <c r="K274" s="129" t="s">
        <v>194</v>
      </c>
      <c r="L274" s="202" t="s">
        <v>194</v>
      </c>
      <c r="M274" s="200" t="s">
        <v>194</v>
      </c>
      <c r="N274" s="202" t="s">
        <v>194</v>
      </c>
    </row>
    <row r="275" spans="1:14" ht="36">
      <c r="B275" s="332"/>
      <c r="C275" s="201"/>
      <c r="D275" s="200" t="s">
        <v>15</v>
      </c>
      <c r="E275" s="200" t="s">
        <v>9</v>
      </c>
      <c r="F275" s="129" t="s">
        <v>5</v>
      </c>
      <c r="G275" s="202"/>
      <c r="H275" s="201" t="s">
        <v>206</v>
      </c>
      <c r="I275" s="201" t="s">
        <v>2689</v>
      </c>
      <c r="J275" s="200" t="s">
        <v>194</v>
      </c>
      <c r="K275" s="129" t="s">
        <v>194</v>
      </c>
      <c r="L275" s="202" t="s">
        <v>194</v>
      </c>
      <c r="M275" s="200" t="s">
        <v>194</v>
      </c>
      <c r="N275" s="202" t="s">
        <v>194</v>
      </c>
    </row>
    <row r="276" spans="1:14">
      <c r="B276" s="332">
        <f>B274+1</f>
        <v>69</v>
      </c>
      <c r="C276" s="331" t="s">
        <v>3132</v>
      </c>
      <c r="D276" s="330" t="s">
        <v>15</v>
      </c>
      <c r="E276" s="330" t="s">
        <v>9</v>
      </c>
      <c r="F276" s="332" t="s">
        <v>7</v>
      </c>
      <c r="G276" s="332"/>
      <c r="H276" s="331" t="s">
        <v>3134</v>
      </c>
      <c r="I276" s="201" t="s">
        <v>2689</v>
      </c>
      <c r="J276" s="200" t="s">
        <v>194</v>
      </c>
      <c r="K276" s="129" t="s">
        <v>194</v>
      </c>
      <c r="L276" s="202" t="s">
        <v>194</v>
      </c>
      <c r="M276" s="200" t="s">
        <v>194</v>
      </c>
      <c r="N276" s="202" t="s">
        <v>194</v>
      </c>
    </row>
    <row r="277" spans="1:14">
      <c r="B277" s="332"/>
      <c r="C277" s="331"/>
      <c r="D277" s="330"/>
      <c r="E277" s="330"/>
      <c r="F277" s="332"/>
      <c r="G277" s="332"/>
      <c r="H277" s="331"/>
      <c r="I277" s="201" t="s">
        <v>2689</v>
      </c>
      <c r="J277" s="200" t="s">
        <v>194</v>
      </c>
      <c r="K277" s="129" t="s">
        <v>194</v>
      </c>
      <c r="L277" s="202" t="s">
        <v>194</v>
      </c>
      <c r="M277" s="200" t="s">
        <v>194</v>
      </c>
      <c r="N277" s="202" t="s">
        <v>194</v>
      </c>
    </row>
    <row r="278" spans="1:14">
      <c r="B278" s="332"/>
      <c r="C278" s="331" t="s">
        <v>3133</v>
      </c>
      <c r="D278" s="330" t="s">
        <v>15</v>
      </c>
      <c r="E278" s="330" t="s">
        <v>9</v>
      </c>
      <c r="F278" s="332" t="s">
        <v>47</v>
      </c>
      <c r="G278" s="332" t="s">
        <v>3136</v>
      </c>
      <c r="H278" s="331" t="s">
        <v>3135</v>
      </c>
      <c r="I278" s="201" t="s">
        <v>2689</v>
      </c>
      <c r="J278" s="200" t="s">
        <v>194</v>
      </c>
      <c r="K278" s="129" t="s">
        <v>194</v>
      </c>
      <c r="L278" s="202" t="s">
        <v>194</v>
      </c>
      <c r="M278" s="200" t="s">
        <v>194</v>
      </c>
      <c r="N278" s="202" t="s">
        <v>194</v>
      </c>
    </row>
    <row r="279" spans="1:14">
      <c r="B279" s="332"/>
      <c r="C279" s="331"/>
      <c r="D279" s="330"/>
      <c r="E279" s="330"/>
      <c r="F279" s="332"/>
      <c r="G279" s="332"/>
      <c r="H279" s="331"/>
      <c r="I279" s="201" t="s">
        <v>2689</v>
      </c>
      <c r="J279" s="200" t="s">
        <v>194</v>
      </c>
      <c r="K279" s="129" t="s">
        <v>194</v>
      </c>
      <c r="L279" s="202" t="s">
        <v>194</v>
      </c>
      <c r="M279" s="200" t="s">
        <v>194</v>
      </c>
      <c r="N279" s="202" t="s">
        <v>194</v>
      </c>
    </row>
    <row r="280" spans="1:14" ht="24">
      <c r="B280" s="202">
        <f>B276+1</f>
        <v>70</v>
      </c>
      <c r="C280" s="201" t="s">
        <v>205</v>
      </c>
      <c r="D280" s="200" t="s">
        <v>15</v>
      </c>
      <c r="E280" s="200" t="s">
        <v>9</v>
      </c>
      <c r="F280" s="202" t="s">
        <v>5</v>
      </c>
      <c r="G280" s="200"/>
      <c r="H280" s="201" t="s">
        <v>3131</v>
      </c>
      <c r="I280" s="201" t="s">
        <v>2689</v>
      </c>
      <c r="J280" s="200" t="s">
        <v>194</v>
      </c>
      <c r="K280" s="129" t="s">
        <v>194</v>
      </c>
      <c r="L280" s="202" t="s">
        <v>194</v>
      </c>
      <c r="M280" s="200" t="s">
        <v>194</v>
      </c>
      <c r="N280" s="202" t="s">
        <v>194</v>
      </c>
    </row>
    <row r="281" spans="1:14" ht="24">
      <c r="B281" s="202">
        <f>B280+1</f>
        <v>71</v>
      </c>
      <c r="C281" s="134" t="s">
        <v>200</v>
      </c>
      <c r="D281" s="200" t="s">
        <v>15</v>
      </c>
      <c r="E281" s="200" t="s">
        <v>9</v>
      </c>
      <c r="F281" s="129" t="s">
        <v>182</v>
      </c>
      <c r="G281" s="200" t="s">
        <v>2692</v>
      </c>
      <c r="H281" s="201" t="s">
        <v>3130</v>
      </c>
      <c r="I281" s="201" t="s">
        <v>2689</v>
      </c>
      <c r="J281" s="200" t="s">
        <v>194</v>
      </c>
      <c r="K281" s="129" t="s">
        <v>194</v>
      </c>
      <c r="L281" s="202" t="s">
        <v>194</v>
      </c>
      <c r="M281" s="200" t="s">
        <v>194</v>
      </c>
      <c r="N281" s="202" t="s">
        <v>194</v>
      </c>
    </row>
    <row r="282" spans="1:14" ht="24">
      <c r="B282" s="202">
        <f>B281+1</f>
        <v>72</v>
      </c>
      <c r="C282" s="134" t="s">
        <v>201</v>
      </c>
      <c r="D282" s="200" t="s">
        <v>15</v>
      </c>
      <c r="E282" s="200" t="s">
        <v>9</v>
      </c>
      <c r="F282" s="129" t="s">
        <v>182</v>
      </c>
      <c r="G282" s="200" t="s">
        <v>2692</v>
      </c>
      <c r="H282" s="201" t="s">
        <v>3129</v>
      </c>
      <c r="I282" s="201" t="s">
        <v>2689</v>
      </c>
      <c r="J282" s="200" t="s">
        <v>194</v>
      </c>
      <c r="K282" s="129" t="s">
        <v>194</v>
      </c>
      <c r="L282" s="202" t="s">
        <v>194</v>
      </c>
      <c r="M282" s="200" t="s">
        <v>194</v>
      </c>
      <c r="N282" s="202" t="s">
        <v>194</v>
      </c>
    </row>
    <row r="283" spans="1:14" ht="24">
      <c r="B283" s="202">
        <f>B282+1</f>
        <v>73</v>
      </c>
      <c r="C283" s="201" t="s">
        <v>198</v>
      </c>
      <c r="D283" s="200" t="s">
        <v>15</v>
      </c>
      <c r="E283" s="200" t="s">
        <v>9</v>
      </c>
      <c r="F283" s="200"/>
      <c r="G283" s="200" t="s">
        <v>25</v>
      </c>
      <c r="H283" s="201" t="s">
        <v>202</v>
      </c>
      <c r="I283" s="201" t="s">
        <v>2689</v>
      </c>
      <c r="J283" s="200" t="s">
        <v>194</v>
      </c>
      <c r="K283" s="129" t="s">
        <v>194</v>
      </c>
      <c r="L283" s="202" t="s">
        <v>194</v>
      </c>
      <c r="M283" s="200" t="s">
        <v>194</v>
      </c>
      <c r="N283" s="202" t="s">
        <v>194</v>
      </c>
    </row>
    <row r="284" spans="1:14" ht="24">
      <c r="B284" s="202">
        <f>B283+1</f>
        <v>74</v>
      </c>
      <c r="C284" s="201" t="s">
        <v>199</v>
      </c>
      <c r="D284" s="200" t="s">
        <v>15</v>
      </c>
      <c r="E284" s="200" t="s">
        <v>9</v>
      </c>
      <c r="F284" s="129"/>
      <c r="G284" s="129" t="s">
        <v>3149</v>
      </c>
      <c r="H284" s="201" t="s">
        <v>203</v>
      </c>
      <c r="I284" s="201" t="s">
        <v>2689</v>
      </c>
      <c r="J284" s="200" t="s">
        <v>194</v>
      </c>
      <c r="K284" s="129" t="s">
        <v>194</v>
      </c>
      <c r="L284" s="202" t="s">
        <v>194</v>
      </c>
      <c r="M284" s="200" t="s">
        <v>194</v>
      </c>
      <c r="N284" s="202" t="s">
        <v>194</v>
      </c>
    </row>
    <row r="285" spans="1:14">
      <c r="B285" s="67"/>
      <c r="C285" s="3"/>
      <c r="D285" s="67"/>
      <c r="E285" s="67"/>
      <c r="F285" s="123"/>
      <c r="G285" s="67"/>
      <c r="H285" s="3"/>
      <c r="I285" s="3"/>
      <c r="J285" s="5"/>
      <c r="K285" s="81"/>
      <c r="L285" s="3"/>
    </row>
    <row r="286" spans="1:14" s="58" customFormat="1">
      <c r="A286" s="55"/>
      <c r="B286" s="56"/>
      <c r="C286" s="55"/>
      <c r="D286" s="56"/>
      <c r="E286" s="56"/>
      <c r="F286" s="56"/>
      <c r="G286" s="56"/>
      <c r="J286" s="68"/>
      <c r="K286" s="82"/>
      <c r="M286" s="56"/>
      <c r="N286" s="77"/>
    </row>
    <row r="287" spans="1:14" s="58" customFormat="1">
      <c r="A287" s="55"/>
      <c r="B287" s="56"/>
      <c r="C287" s="55"/>
      <c r="D287" s="56"/>
      <c r="E287" s="56"/>
      <c r="F287" s="56"/>
      <c r="G287" s="56"/>
      <c r="J287" s="68"/>
      <c r="K287" s="82"/>
      <c r="M287" s="56"/>
      <c r="N287" s="77"/>
    </row>
    <row r="288" spans="1:14" s="58" customFormat="1">
      <c r="A288" s="55"/>
      <c r="B288" s="56"/>
      <c r="C288" s="55"/>
      <c r="D288" s="56"/>
      <c r="E288" s="56"/>
      <c r="F288" s="56"/>
      <c r="G288" s="56"/>
      <c r="J288" s="68"/>
      <c r="K288" s="82"/>
      <c r="M288" s="56"/>
      <c r="N288" s="77"/>
    </row>
    <row r="289" spans="1:14" s="58" customFormat="1">
      <c r="A289" s="55"/>
      <c r="B289" s="56"/>
      <c r="C289" s="55"/>
      <c r="D289" s="56"/>
      <c r="E289" s="56"/>
      <c r="F289" s="56"/>
      <c r="G289" s="56"/>
      <c r="J289" s="68"/>
      <c r="K289" s="82"/>
      <c r="M289" s="56"/>
      <c r="N289" s="77"/>
    </row>
    <row r="290" spans="1:14" s="58" customFormat="1">
      <c r="A290" s="55"/>
      <c r="B290" s="56"/>
      <c r="C290" s="55"/>
      <c r="D290" s="56"/>
      <c r="E290" s="56"/>
      <c r="F290" s="56"/>
      <c r="G290" s="56"/>
      <c r="J290" s="68"/>
      <c r="K290" s="82"/>
      <c r="M290" s="56"/>
      <c r="N290" s="77"/>
    </row>
    <row r="291" spans="1:14" s="58" customFormat="1">
      <c r="A291" s="55"/>
      <c r="B291" s="56"/>
      <c r="C291" s="55"/>
      <c r="D291" s="56"/>
      <c r="E291" s="56"/>
      <c r="F291" s="56"/>
      <c r="G291" s="56"/>
      <c r="J291" s="68"/>
      <c r="K291" s="82"/>
      <c r="M291" s="56"/>
      <c r="N291" s="77"/>
    </row>
    <row r="292" spans="1:14" s="58" customFormat="1">
      <c r="A292" s="55"/>
      <c r="B292" s="56"/>
      <c r="C292" s="55"/>
      <c r="D292" s="56"/>
      <c r="E292" s="56"/>
      <c r="F292" s="56"/>
      <c r="G292" s="56"/>
      <c r="J292" s="68"/>
      <c r="K292" s="82"/>
      <c r="M292" s="56"/>
      <c r="N292" s="77"/>
    </row>
    <row r="293" spans="1:14" s="58" customFormat="1">
      <c r="A293" s="55"/>
      <c r="B293" s="56"/>
      <c r="C293" s="55"/>
      <c r="D293" s="56"/>
      <c r="E293" s="56"/>
      <c r="F293" s="56"/>
      <c r="G293" s="56"/>
      <c r="J293" s="68"/>
      <c r="K293" s="82"/>
      <c r="M293" s="56"/>
      <c r="N293" s="77"/>
    </row>
    <row r="294" spans="1:14" s="58" customFormat="1">
      <c r="A294" s="55"/>
      <c r="B294" s="56"/>
      <c r="C294" s="55"/>
      <c r="D294" s="56"/>
      <c r="E294" s="56"/>
      <c r="F294" s="56"/>
      <c r="G294" s="56"/>
      <c r="J294" s="68"/>
      <c r="K294" s="82"/>
      <c r="M294" s="56"/>
      <c r="N294" s="77"/>
    </row>
    <row r="295" spans="1:14" s="58" customFormat="1">
      <c r="A295" s="55"/>
      <c r="B295" s="56"/>
      <c r="C295" s="55"/>
      <c r="D295" s="56"/>
      <c r="E295" s="56"/>
      <c r="F295" s="56"/>
      <c r="G295" s="56"/>
      <c r="J295" s="68"/>
      <c r="K295" s="82"/>
      <c r="M295" s="56"/>
      <c r="N295" s="77"/>
    </row>
    <row r="296" spans="1:14" s="58" customFormat="1">
      <c r="A296" s="55"/>
      <c r="B296" s="56"/>
      <c r="C296" s="55"/>
      <c r="D296" s="56"/>
      <c r="E296" s="56"/>
      <c r="F296" s="56"/>
      <c r="G296" s="56"/>
      <c r="J296" s="68"/>
      <c r="K296" s="82"/>
      <c r="M296" s="56"/>
      <c r="N296" s="77"/>
    </row>
    <row r="297" spans="1:14" s="58" customFormat="1">
      <c r="A297" s="55"/>
      <c r="B297" s="56"/>
      <c r="C297" s="55"/>
      <c r="D297" s="56"/>
      <c r="E297" s="56"/>
      <c r="F297" s="56"/>
      <c r="G297" s="56"/>
      <c r="J297" s="68"/>
      <c r="K297" s="82"/>
      <c r="M297" s="56"/>
      <c r="N297" s="77"/>
    </row>
    <row r="298" spans="1:14" s="58" customFormat="1">
      <c r="A298" s="55"/>
      <c r="B298" s="56"/>
      <c r="C298" s="55"/>
      <c r="D298" s="56"/>
      <c r="E298" s="56"/>
      <c r="F298" s="56"/>
      <c r="G298" s="56"/>
      <c r="J298" s="68"/>
      <c r="K298" s="82"/>
      <c r="M298" s="56"/>
      <c r="N298" s="77"/>
    </row>
    <row r="299" spans="1:14" s="58" customFormat="1">
      <c r="A299" s="55"/>
      <c r="B299" s="56"/>
      <c r="C299" s="55"/>
      <c r="D299" s="56"/>
      <c r="E299" s="56"/>
      <c r="F299" s="56"/>
      <c r="G299" s="56"/>
      <c r="J299" s="68"/>
      <c r="K299" s="82"/>
      <c r="M299" s="56"/>
      <c r="N299" s="77"/>
    </row>
    <row r="300" spans="1:14" s="58" customFormat="1">
      <c r="A300" s="55"/>
      <c r="B300" s="56"/>
      <c r="C300" s="55"/>
      <c r="D300" s="56"/>
      <c r="E300" s="56"/>
      <c r="F300" s="56"/>
      <c r="G300" s="56"/>
      <c r="J300" s="68"/>
      <c r="K300" s="82"/>
      <c r="M300" s="56"/>
      <c r="N300" s="77"/>
    </row>
    <row r="301" spans="1:14" s="58" customFormat="1">
      <c r="A301" s="55"/>
      <c r="B301" s="56"/>
      <c r="C301" s="55"/>
      <c r="D301" s="56"/>
      <c r="E301" s="56"/>
      <c r="F301" s="56"/>
      <c r="G301" s="56"/>
      <c r="J301" s="68"/>
      <c r="K301" s="82"/>
      <c r="M301" s="56"/>
      <c r="N301" s="77"/>
    </row>
    <row r="302" spans="1:14" s="58" customFormat="1">
      <c r="A302" s="55"/>
      <c r="B302" s="56"/>
      <c r="C302" s="55"/>
      <c r="D302" s="56"/>
      <c r="E302" s="56"/>
      <c r="F302" s="56"/>
      <c r="G302" s="56"/>
      <c r="J302" s="68"/>
      <c r="K302" s="82"/>
      <c r="M302" s="56"/>
      <c r="N302" s="77"/>
    </row>
    <row r="303" spans="1:14" s="58" customFormat="1">
      <c r="A303" s="55"/>
      <c r="B303" s="56"/>
      <c r="C303" s="55"/>
      <c r="D303" s="56"/>
      <c r="E303" s="56"/>
      <c r="F303" s="56"/>
      <c r="G303" s="56"/>
      <c r="J303" s="68"/>
      <c r="K303" s="82"/>
      <c r="M303" s="56"/>
      <c r="N303" s="77"/>
    </row>
    <row r="304" spans="1:14" s="58" customFormat="1">
      <c r="A304" s="55"/>
      <c r="B304" s="56"/>
      <c r="C304" s="55"/>
      <c r="D304" s="56"/>
      <c r="E304" s="56"/>
      <c r="F304" s="56"/>
      <c r="G304" s="56"/>
      <c r="J304" s="68"/>
      <c r="K304" s="82"/>
      <c r="M304" s="56"/>
      <c r="N304" s="77"/>
    </row>
    <row r="305" spans="1:14" s="58" customFormat="1">
      <c r="A305" s="55"/>
      <c r="B305" s="56"/>
      <c r="C305" s="55"/>
      <c r="D305" s="56"/>
      <c r="E305" s="56"/>
      <c r="F305" s="56"/>
      <c r="G305" s="56"/>
      <c r="J305" s="68"/>
      <c r="K305" s="82"/>
      <c r="M305" s="56"/>
      <c r="N305" s="77"/>
    </row>
    <row r="306" spans="1:14" s="58" customFormat="1">
      <c r="A306" s="55"/>
      <c r="B306" s="56"/>
      <c r="C306" s="55"/>
      <c r="D306" s="56"/>
      <c r="E306" s="56"/>
      <c r="F306" s="56"/>
      <c r="G306" s="56"/>
      <c r="J306" s="68"/>
      <c r="K306" s="82"/>
      <c r="M306" s="56"/>
      <c r="N306" s="77"/>
    </row>
    <row r="307" spans="1:14" s="58" customFormat="1">
      <c r="A307" s="55"/>
      <c r="B307" s="56"/>
      <c r="C307" s="55"/>
      <c r="D307" s="56"/>
      <c r="E307" s="56"/>
      <c r="F307" s="56"/>
      <c r="G307" s="56"/>
      <c r="J307" s="68"/>
      <c r="K307" s="82"/>
      <c r="M307" s="56"/>
      <c r="N307" s="77"/>
    </row>
    <row r="308" spans="1:14" s="58" customFormat="1">
      <c r="A308" s="55"/>
      <c r="B308" s="56"/>
      <c r="C308" s="55"/>
      <c r="D308" s="56"/>
      <c r="E308" s="56"/>
      <c r="F308" s="56"/>
      <c r="G308" s="56"/>
      <c r="J308" s="68"/>
      <c r="K308" s="82"/>
      <c r="M308" s="56"/>
      <c r="N308" s="77"/>
    </row>
    <row r="309" spans="1:14" s="58" customFormat="1">
      <c r="A309" s="55"/>
      <c r="B309" s="56"/>
      <c r="C309" s="55"/>
      <c r="D309" s="56"/>
      <c r="E309" s="56"/>
      <c r="F309" s="56"/>
      <c r="G309" s="56"/>
      <c r="J309" s="68"/>
      <c r="K309" s="82"/>
      <c r="M309" s="56"/>
      <c r="N309" s="77"/>
    </row>
    <row r="310" spans="1:14" s="58" customFormat="1">
      <c r="A310" s="55"/>
      <c r="B310" s="56"/>
      <c r="C310" s="55"/>
      <c r="D310" s="56"/>
      <c r="E310" s="56"/>
      <c r="F310" s="56"/>
      <c r="G310" s="56"/>
      <c r="J310" s="68"/>
      <c r="K310" s="82"/>
      <c r="M310" s="56"/>
      <c r="N310" s="77"/>
    </row>
    <row r="311" spans="1:14" s="58" customFormat="1">
      <c r="A311" s="55"/>
      <c r="B311" s="56"/>
      <c r="C311" s="55"/>
      <c r="D311" s="56"/>
      <c r="E311" s="56"/>
      <c r="F311" s="56"/>
      <c r="G311" s="56"/>
      <c r="J311" s="68"/>
      <c r="K311" s="82"/>
      <c r="M311" s="56"/>
      <c r="N311" s="77"/>
    </row>
    <row r="312" spans="1:14" s="58" customFormat="1">
      <c r="A312" s="55"/>
      <c r="B312" s="56"/>
      <c r="C312" s="55"/>
      <c r="D312" s="56"/>
      <c r="E312" s="56"/>
      <c r="F312" s="56"/>
      <c r="G312" s="56"/>
      <c r="J312" s="68"/>
      <c r="K312" s="82"/>
      <c r="M312" s="56"/>
      <c r="N312" s="77"/>
    </row>
    <row r="313" spans="1:14" s="58" customFormat="1">
      <c r="A313" s="55"/>
      <c r="B313" s="56"/>
      <c r="C313" s="55"/>
      <c r="D313" s="56"/>
      <c r="E313" s="56"/>
      <c r="F313" s="56"/>
      <c r="G313" s="56"/>
      <c r="J313" s="68"/>
      <c r="K313" s="82"/>
      <c r="M313" s="56"/>
      <c r="N313" s="77"/>
    </row>
    <row r="314" spans="1:14" s="58" customFormat="1">
      <c r="A314" s="55"/>
      <c r="B314" s="56"/>
      <c r="C314" s="55"/>
      <c r="D314" s="56"/>
      <c r="E314" s="56"/>
      <c r="F314" s="56"/>
      <c r="G314" s="56"/>
      <c r="J314" s="68"/>
      <c r="K314" s="82"/>
      <c r="M314" s="56"/>
      <c r="N314" s="77"/>
    </row>
    <row r="315" spans="1:14" s="58" customFormat="1">
      <c r="A315" s="55"/>
      <c r="B315" s="56"/>
      <c r="C315" s="55"/>
      <c r="D315" s="56"/>
      <c r="E315" s="56"/>
      <c r="F315" s="56"/>
      <c r="G315" s="56"/>
      <c r="J315" s="68"/>
      <c r="K315" s="82"/>
      <c r="M315" s="56"/>
      <c r="N315" s="77"/>
    </row>
    <row r="316" spans="1:14" s="58" customFormat="1">
      <c r="A316" s="55"/>
      <c r="B316" s="56"/>
      <c r="C316" s="55"/>
      <c r="D316" s="56"/>
      <c r="E316" s="56"/>
      <c r="F316" s="56"/>
      <c r="G316" s="56"/>
      <c r="J316" s="68"/>
      <c r="K316" s="82"/>
      <c r="M316" s="56"/>
      <c r="N316" s="77"/>
    </row>
    <row r="317" spans="1:14" s="58" customFormat="1">
      <c r="A317" s="55"/>
      <c r="B317" s="56"/>
      <c r="C317" s="55"/>
      <c r="D317" s="56"/>
      <c r="E317" s="56"/>
      <c r="F317" s="56"/>
      <c r="G317" s="56"/>
      <c r="J317" s="68"/>
      <c r="K317" s="82"/>
      <c r="M317" s="56"/>
      <c r="N317" s="77"/>
    </row>
    <row r="318" spans="1:14" s="58" customFormat="1">
      <c r="A318" s="55"/>
      <c r="B318" s="56"/>
      <c r="C318" s="55"/>
      <c r="D318" s="56"/>
      <c r="E318" s="56"/>
      <c r="F318" s="56"/>
      <c r="G318" s="56"/>
      <c r="J318" s="68"/>
      <c r="K318" s="82"/>
      <c r="M318" s="56"/>
      <c r="N318" s="77"/>
    </row>
    <row r="319" spans="1:14" s="58" customFormat="1">
      <c r="A319" s="55"/>
      <c r="B319" s="56"/>
      <c r="C319" s="55"/>
      <c r="D319" s="56"/>
      <c r="E319" s="56"/>
      <c r="F319" s="56"/>
      <c r="G319" s="56"/>
      <c r="J319" s="68"/>
      <c r="K319" s="82"/>
      <c r="M319" s="56"/>
      <c r="N319" s="77"/>
    </row>
    <row r="320" spans="1:14" s="58" customFormat="1">
      <c r="A320" s="55"/>
      <c r="B320" s="56"/>
      <c r="C320" s="55"/>
      <c r="D320" s="56"/>
      <c r="E320" s="56"/>
      <c r="F320" s="56"/>
      <c r="G320" s="56"/>
      <c r="J320" s="68"/>
      <c r="K320" s="82"/>
      <c r="M320" s="56"/>
      <c r="N320" s="77"/>
    </row>
    <row r="321" spans="1:14" s="58" customFormat="1">
      <c r="A321" s="55"/>
      <c r="B321" s="56"/>
      <c r="C321" s="55"/>
      <c r="D321" s="56"/>
      <c r="E321" s="56"/>
      <c r="F321" s="56"/>
      <c r="G321" s="56"/>
      <c r="J321" s="68"/>
      <c r="K321" s="82"/>
      <c r="M321" s="56"/>
      <c r="N321" s="77"/>
    </row>
    <row r="322" spans="1:14" s="58" customFormat="1">
      <c r="A322" s="55"/>
      <c r="B322" s="56"/>
      <c r="C322" s="55"/>
      <c r="D322" s="56"/>
      <c r="E322" s="56"/>
      <c r="F322" s="56"/>
      <c r="G322" s="56"/>
      <c r="J322" s="68"/>
      <c r="K322" s="82"/>
      <c r="M322" s="56"/>
      <c r="N322" s="77"/>
    </row>
    <row r="323" spans="1:14" s="58" customFormat="1">
      <c r="A323" s="55"/>
      <c r="B323" s="56"/>
      <c r="C323" s="55"/>
      <c r="D323" s="56"/>
      <c r="E323" s="56"/>
      <c r="F323" s="56"/>
      <c r="G323" s="56"/>
      <c r="J323" s="68"/>
      <c r="K323" s="82"/>
      <c r="M323" s="56"/>
      <c r="N323" s="77"/>
    </row>
    <row r="324" spans="1:14" s="58" customFormat="1">
      <c r="A324" s="55"/>
      <c r="B324" s="56"/>
      <c r="C324" s="55"/>
      <c r="D324" s="56"/>
      <c r="E324" s="56"/>
      <c r="F324" s="56"/>
      <c r="G324" s="56"/>
      <c r="J324" s="68"/>
      <c r="K324" s="82"/>
      <c r="M324" s="56"/>
      <c r="N324" s="77"/>
    </row>
    <row r="325" spans="1:14" s="58" customFormat="1">
      <c r="A325" s="55"/>
      <c r="B325" s="56"/>
      <c r="C325" s="55"/>
      <c r="D325" s="56"/>
      <c r="E325" s="56"/>
      <c r="F325" s="56"/>
      <c r="G325" s="56"/>
      <c r="J325" s="68"/>
      <c r="K325" s="82"/>
      <c r="M325" s="56"/>
      <c r="N325" s="77"/>
    </row>
    <row r="326" spans="1:14" s="58" customFormat="1">
      <c r="A326" s="55"/>
      <c r="B326" s="56"/>
      <c r="C326" s="55"/>
      <c r="D326" s="56"/>
      <c r="E326" s="56"/>
      <c r="F326" s="56"/>
      <c r="G326" s="56"/>
      <c r="J326" s="68"/>
      <c r="K326" s="82"/>
      <c r="M326" s="56"/>
      <c r="N326" s="77"/>
    </row>
    <row r="327" spans="1:14" s="58" customFormat="1">
      <c r="A327" s="55"/>
      <c r="B327" s="56"/>
      <c r="C327" s="55"/>
      <c r="D327" s="56"/>
      <c r="E327" s="56"/>
      <c r="F327" s="56"/>
      <c r="G327" s="56"/>
      <c r="J327" s="68"/>
      <c r="K327" s="82"/>
      <c r="M327" s="56"/>
      <c r="N327" s="77"/>
    </row>
    <row r="328" spans="1:14" s="58" customFormat="1">
      <c r="A328" s="55"/>
      <c r="B328" s="56"/>
      <c r="C328" s="55"/>
      <c r="D328" s="56"/>
      <c r="E328" s="56"/>
      <c r="F328" s="56"/>
      <c r="G328" s="56"/>
      <c r="J328" s="68"/>
      <c r="K328" s="82"/>
      <c r="M328" s="56"/>
      <c r="N328" s="77"/>
    </row>
    <row r="329" spans="1:14" s="58" customFormat="1">
      <c r="A329" s="55"/>
      <c r="B329" s="56"/>
      <c r="C329" s="55"/>
      <c r="D329" s="56"/>
      <c r="E329" s="56"/>
      <c r="F329" s="56"/>
      <c r="G329" s="56"/>
      <c r="J329" s="68"/>
      <c r="K329" s="82"/>
      <c r="M329" s="56"/>
      <c r="N329" s="77"/>
    </row>
    <row r="330" spans="1:14" s="58" customFormat="1">
      <c r="A330" s="55"/>
      <c r="B330" s="56"/>
      <c r="C330" s="55"/>
      <c r="D330" s="56"/>
      <c r="E330" s="56"/>
      <c r="F330" s="56"/>
      <c r="G330" s="56"/>
      <c r="J330" s="68"/>
      <c r="K330" s="82"/>
      <c r="M330" s="56"/>
      <c r="N330" s="77"/>
    </row>
    <row r="331" spans="1:14" s="58" customFormat="1">
      <c r="A331" s="55"/>
      <c r="B331" s="56"/>
      <c r="C331" s="55"/>
      <c r="D331" s="56"/>
      <c r="E331" s="56"/>
      <c r="F331" s="56"/>
      <c r="G331" s="56"/>
      <c r="J331" s="68"/>
      <c r="K331" s="82"/>
      <c r="M331" s="56"/>
      <c r="N331" s="77"/>
    </row>
    <row r="332" spans="1:14" s="58" customFormat="1">
      <c r="A332" s="55"/>
      <c r="B332" s="56"/>
      <c r="C332" s="55"/>
      <c r="D332" s="56"/>
      <c r="E332" s="56"/>
      <c r="F332" s="56"/>
      <c r="G332" s="56"/>
      <c r="J332" s="68"/>
      <c r="K332" s="82"/>
      <c r="M332" s="56"/>
      <c r="N332" s="77"/>
    </row>
    <row r="333" spans="1:14" s="58" customFormat="1">
      <c r="A333" s="55"/>
      <c r="B333" s="56"/>
      <c r="C333" s="55"/>
      <c r="D333" s="56"/>
      <c r="E333" s="56"/>
      <c r="F333" s="56"/>
      <c r="G333" s="56"/>
      <c r="J333" s="68"/>
      <c r="K333" s="82"/>
      <c r="M333" s="56"/>
      <c r="N333" s="77"/>
    </row>
    <row r="334" spans="1:14" s="58" customFormat="1">
      <c r="A334" s="55"/>
      <c r="B334" s="56"/>
      <c r="C334" s="55"/>
      <c r="D334" s="56"/>
      <c r="E334" s="56"/>
      <c r="F334" s="56"/>
      <c r="G334" s="56"/>
      <c r="J334" s="68"/>
      <c r="K334" s="82"/>
      <c r="M334" s="56"/>
      <c r="N334" s="77"/>
    </row>
    <row r="335" spans="1:14" s="58" customFormat="1">
      <c r="A335" s="55"/>
      <c r="B335" s="56"/>
      <c r="C335" s="55"/>
      <c r="D335" s="56"/>
      <c r="E335" s="56"/>
      <c r="F335" s="56"/>
      <c r="G335" s="56"/>
      <c r="J335" s="68"/>
      <c r="K335" s="82"/>
      <c r="M335" s="56"/>
      <c r="N335" s="77"/>
    </row>
    <row r="336" spans="1:14" s="58" customFormat="1">
      <c r="A336" s="55"/>
      <c r="B336" s="56"/>
      <c r="C336" s="55"/>
      <c r="D336" s="56"/>
      <c r="E336" s="56"/>
      <c r="F336" s="56"/>
      <c r="G336" s="56"/>
      <c r="J336" s="68"/>
      <c r="K336" s="82"/>
      <c r="M336" s="56"/>
      <c r="N336" s="77"/>
    </row>
    <row r="337" spans="1:14" s="58" customFormat="1">
      <c r="A337" s="55"/>
      <c r="B337" s="56"/>
      <c r="C337" s="55"/>
      <c r="D337" s="56"/>
      <c r="E337" s="56"/>
      <c r="F337" s="56"/>
      <c r="G337" s="56"/>
      <c r="J337" s="68"/>
      <c r="K337" s="82"/>
      <c r="M337" s="56"/>
      <c r="N337" s="77"/>
    </row>
    <row r="338" spans="1:14" s="58" customFormat="1">
      <c r="A338" s="55"/>
      <c r="B338" s="56"/>
      <c r="C338" s="55"/>
      <c r="D338" s="56"/>
      <c r="E338" s="56"/>
      <c r="F338" s="56"/>
      <c r="G338" s="56"/>
      <c r="J338" s="68"/>
      <c r="K338" s="82"/>
      <c r="M338" s="56"/>
      <c r="N338" s="77"/>
    </row>
    <row r="339" spans="1:14" s="58" customFormat="1">
      <c r="A339" s="55"/>
      <c r="B339" s="56"/>
      <c r="C339" s="55"/>
      <c r="D339" s="56"/>
      <c r="E339" s="56"/>
      <c r="F339" s="56"/>
      <c r="G339" s="56"/>
      <c r="J339" s="68"/>
      <c r="K339" s="82"/>
      <c r="M339" s="56"/>
      <c r="N339" s="77"/>
    </row>
    <row r="340" spans="1:14" s="58" customFormat="1">
      <c r="A340" s="55"/>
      <c r="B340" s="56"/>
      <c r="C340" s="55"/>
      <c r="D340" s="56"/>
      <c r="E340" s="56"/>
      <c r="F340" s="56"/>
      <c r="G340" s="56"/>
      <c r="J340" s="68"/>
      <c r="K340" s="82"/>
      <c r="M340" s="56"/>
      <c r="N340" s="77"/>
    </row>
    <row r="341" spans="1:14" s="58" customFormat="1">
      <c r="A341" s="55"/>
      <c r="B341" s="56"/>
      <c r="C341" s="55"/>
      <c r="D341" s="56"/>
      <c r="E341" s="56"/>
      <c r="F341" s="56"/>
      <c r="G341" s="56"/>
      <c r="J341" s="68"/>
      <c r="K341" s="82"/>
      <c r="M341" s="56"/>
      <c r="N341" s="77"/>
    </row>
    <row r="342" spans="1:14" s="58" customFormat="1">
      <c r="A342" s="55"/>
      <c r="B342" s="56"/>
      <c r="C342" s="55"/>
      <c r="D342" s="56"/>
      <c r="E342" s="56"/>
      <c r="F342" s="56"/>
      <c r="G342" s="56"/>
      <c r="J342" s="68"/>
      <c r="K342" s="82"/>
      <c r="M342" s="56"/>
      <c r="N342" s="77"/>
    </row>
    <row r="343" spans="1:14" s="58" customFormat="1">
      <c r="A343" s="55"/>
      <c r="B343" s="56"/>
      <c r="C343" s="55"/>
      <c r="D343" s="56"/>
      <c r="E343" s="56"/>
      <c r="F343" s="56"/>
      <c r="G343" s="56"/>
      <c r="J343" s="68"/>
      <c r="K343" s="82"/>
      <c r="M343" s="56"/>
      <c r="N343" s="77"/>
    </row>
    <row r="344" spans="1:14" s="58" customFormat="1">
      <c r="A344" s="55"/>
      <c r="B344" s="56"/>
      <c r="C344" s="55"/>
      <c r="D344" s="56"/>
      <c r="E344" s="56"/>
      <c r="F344" s="56"/>
      <c r="G344" s="56"/>
      <c r="J344" s="68"/>
      <c r="K344" s="82"/>
      <c r="M344" s="56"/>
      <c r="N344" s="77"/>
    </row>
    <row r="345" spans="1:14" s="58" customFormat="1">
      <c r="A345" s="55"/>
      <c r="B345" s="56"/>
      <c r="C345" s="55"/>
      <c r="D345" s="56"/>
      <c r="E345" s="56"/>
      <c r="F345" s="56"/>
      <c r="G345" s="56"/>
      <c r="J345" s="68"/>
      <c r="K345" s="82"/>
      <c r="M345" s="56"/>
      <c r="N345" s="77"/>
    </row>
    <row r="346" spans="1:14" s="58" customFormat="1">
      <c r="A346" s="55"/>
      <c r="B346" s="56"/>
      <c r="C346" s="55"/>
      <c r="D346" s="56"/>
      <c r="E346" s="56"/>
      <c r="F346" s="56"/>
      <c r="G346" s="56"/>
      <c r="J346" s="68"/>
      <c r="K346" s="82"/>
      <c r="M346" s="56"/>
      <c r="N346" s="77"/>
    </row>
    <row r="347" spans="1:14" s="58" customFormat="1">
      <c r="A347" s="55"/>
      <c r="B347" s="56"/>
      <c r="C347" s="55"/>
      <c r="D347" s="56"/>
      <c r="E347" s="56"/>
      <c r="F347" s="56"/>
      <c r="G347" s="56"/>
      <c r="J347" s="68"/>
      <c r="K347" s="82"/>
      <c r="M347" s="56"/>
      <c r="N347" s="77"/>
    </row>
    <row r="348" spans="1:14" s="58" customFormat="1">
      <c r="A348" s="55"/>
      <c r="B348" s="56"/>
      <c r="C348" s="55"/>
      <c r="D348" s="56"/>
      <c r="E348" s="56"/>
      <c r="F348" s="56"/>
      <c r="G348" s="56"/>
      <c r="J348" s="68"/>
      <c r="K348" s="82"/>
      <c r="M348" s="56"/>
      <c r="N348" s="77"/>
    </row>
    <row r="349" spans="1:14" s="58" customFormat="1">
      <c r="A349" s="55"/>
      <c r="B349" s="56"/>
      <c r="C349" s="55"/>
      <c r="D349" s="56"/>
      <c r="E349" s="56"/>
      <c r="F349" s="56"/>
      <c r="G349" s="56"/>
      <c r="J349" s="68"/>
      <c r="K349" s="82"/>
      <c r="M349" s="56"/>
      <c r="N349" s="77"/>
    </row>
    <row r="350" spans="1:14" s="58" customFormat="1">
      <c r="A350" s="55"/>
      <c r="B350" s="56"/>
      <c r="C350" s="55"/>
      <c r="D350" s="56"/>
      <c r="E350" s="56"/>
      <c r="F350" s="56"/>
      <c r="G350" s="56"/>
      <c r="J350" s="68"/>
      <c r="K350" s="82"/>
      <c r="M350" s="56"/>
      <c r="N350" s="77"/>
    </row>
    <row r="351" spans="1:14" s="58" customFormat="1">
      <c r="A351" s="55"/>
      <c r="B351" s="56"/>
      <c r="C351" s="55"/>
      <c r="D351" s="56"/>
      <c r="E351" s="56"/>
      <c r="F351" s="56"/>
      <c r="G351" s="56"/>
      <c r="J351" s="68"/>
      <c r="K351" s="82"/>
      <c r="M351" s="56"/>
      <c r="N351" s="77"/>
    </row>
    <row r="352" spans="1:14" s="58" customFormat="1">
      <c r="A352" s="55"/>
      <c r="B352" s="56"/>
      <c r="C352" s="55"/>
      <c r="D352" s="56"/>
      <c r="E352" s="56"/>
      <c r="F352" s="56"/>
      <c r="G352" s="56"/>
      <c r="J352" s="68"/>
      <c r="K352" s="82"/>
      <c r="M352" s="56"/>
      <c r="N352" s="77"/>
    </row>
    <row r="353" spans="1:14" s="58" customFormat="1">
      <c r="A353" s="55"/>
      <c r="B353" s="56"/>
      <c r="C353" s="55"/>
      <c r="D353" s="56"/>
      <c r="E353" s="56"/>
      <c r="F353" s="56"/>
      <c r="G353" s="56"/>
      <c r="J353" s="68"/>
      <c r="K353" s="82"/>
      <c r="M353" s="56"/>
      <c r="N353" s="77"/>
    </row>
    <row r="354" spans="1:14" s="58" customFormat="1">
      <c r="A354" s="55"/>
      <c r="B354" s="56"/>
      <c r="C354" s="55"/>
      <c r="D354" s="56"/>
      <c r="E354" s="56"/>
      <c r="F354" s="56"/>
      <c r="G354" s="56"/>
      <c r="J354" s="68"/>
      <c r="K354" s="82"/>
      <c r="M354" s="56"/>
      <c r="N354" s="77"/>
    </row>
    <row r="355" spans="1:14" s="58" customFormat="1">
      <c r="A355" s="55"/>
      <c r="B355" s="56"/>
      <c r="C355" s="55"/>
      <c r="D355" s="56"/>
      <c r="E355" s="56"/>
      <c r="F355" s="56"/>
      <c r="G355" s="56"/>
      <c r="J355" s="68"/>
      <c r="K355" s="82"/>
      <c r="M355" s="56"/>
      <c r="N355" s="77"/>
    </row>
    <row r="356" spans="1:14" s="58" customFormat="1">
      <c r="A356" s="55"/>
      <c r="B356" s="56"/>
      <c r="C356" s="55"/>
      <c r="D356" s="56"/>
      <c r="E356" s="56"/>
      <c r="F356" s="56"/>
      <c r="G356" s="56"/>
      <c r="J356" s="68"/>
      <c r="K356" s="82"/>
      <c r="M356" s="56"/>
      <c r="N356" s="77"/>
    </row>
    <row r="357" spans="1:14" s="58" customFormat="1">
      <c r="A357" s="55"/>
      <c r="B357" s="56"/>
      <c r="C357" s="55"/>
      <c r="D357" s="56"/>
      <c r="E357" s="56"/>
      <c r="F357" s="56"/>
      <c r="G357" s="56"/>
      <c r="J357" s="68"/>
      <c r="K357" s="82"/>
      <c r="M357" s="56"/>
      <c r="N357" s="77"/>
    </row>
    <row r="358" spans="1:14" s="58" customFormat="1">
      <c r="A358" s="55"/>
      <c r="B358" s="56"/>
      <c r="C358" s="55"/>
      <c r="D358" s="56"/>
      <c r="E358" s="56"/>
      <c r="F358" s="56"/>
      <c r="G358" s="56"/>
      <c r="J358" s="68"/>
      <c r="K358" s="82"/>
      <c r="M358" s="56"/>
      <c r="N358" s="77"/>
    </row>
    <row r="359" spans="1:14" s="58" customFormat="1">
      <c r="A359" s="55"/>
      <c r="B359" s="56"/>
      <c r="C359" s="55"/>
      <c r="D359" s="56"/>
      <c r="E359" s="56"/>
      <c r="F359" s="56"/>
      <c r="G359" s="56"/>
      <c r="J359" s="68"/>
      <c r="K359" s="82"/>
      <c r="M359" s="56"/>
      <c r="N359" s="77"/>
    </row>
    <row r="360" spans="1:14" s="58" customFormat="1">
      <c r="A360" s="55"/>
      <c r="B360" s="56"/>
      <c r="C360" s="55"/>
      <c r="D360" s="56"/>
      <c r="E360" s="56"/>
      <c r="F360" s="56"/>
      <c r="G360" s="56"/>
      <c r="J360" s="68"/>
      <c r="K360" s="82"/>
      <c r="M360" s="56"/>
      <c r="N360" s="77"/>
    </row>
    <row r="361" spans="1:14" s="58" customFormat="1">
      <c r="A361" s="55"/>
      <c r="B361" s="56"/>
      <c r="C361" s="55"/>
      <c r="D361" s="56"/>
      <c r="E361" s="56"/>
      <c r="F361" s="56"/>
      <c r="G361" s="56"/>
      <c r="J361" s="68"/>
      <c r="K361" s="82"/>
      <c r="M361" s="56"/>
      <c r="N361" s="77"/>
    </row>
    <row r="362" spans="1:14" s="58" customFormat="1">
      <c r="A362" s="55"/>
      <c r="B362" s="56"/>
      <c r="C362" s="55"/>
      <c r="D362" s="56"/>
      <c r="E362" s="56"/>
      <c r="F362" s="56"/>
      <c r="G362" s="56"/>
      <c r="J362" s="68"/>
      <c r="K362" s="82"/>
      <c r="M362" s="56"/>
      <c r="N362" s="77"/>
    </row>
    <row r="363" spans="1:14" s="58" customFormat="1">
      <c r="A363" s="55"/>
      <c r="B363" s="56"/>
      <c r="C363" s="55"/>
      <c r="D363" s="56"/>
      <c r="E363" s="56"/>
      <c r="F363" s="56"/>
      <c r="G363" s="56"/>
      <c r="J363" s="68"/>
      <c r="K363" s="82"/>
      <c r="M363" s="56"/>
      <c r="N363" s="77"/>
    </row>
    <row r="364" spans="1:14" s="58" customFormat="1">
      <c r="A364" s="55"/>
      <c r="B364" s="56"/>
      <c r="C364" s="55"/>
      <c r="D364" s="56"/>
      <c r="E364" s="56"/>
      <c r="F364" s="56"/>
      <c r="G364" s="56"/>
      <c r="J364" s="68"/>
      <c r="K364" s="82"/>
      <c r="M364" s="56"/>
      <c r="N364" s="77"/>
    </row>
    <row r="365" spans="1:14" s="58" customFormat="1">
      <c r="A365" s="55"/>
      <c r="B365" s="56"/>
      <c r="C365" s="55"/>
      <c r="D365" s="56"/>
      <c r="E365" s="56"/>
      <c r="F365" s="56"/>
      <c r="G365" s="56"/>
      <c r="J365" s="68"/>
      <c r="K365" s="82"/>
      <c r="M365" s="56"/>
      <c r="N365" s="77"/>
    </row>
    <row r="366" spans="1:14" s="58" customFormat="1">
      <c r="A366" s="55"/>
      <c r="B366" s="56"/>
      <c r="C366" s="55"/>
      <c r="D366" s="56"/>
      <c r="E366" s="56"/>
      <c r="F366" s="56"/>
      <c r="G366" s="56"/>
      <c r="J366" s="68"/>
      <c r="K366" s="82"/>
      <c r="M366" s="56"/>
      <c r="N366" s="77"/>
    </row>
    <row r="367" spans="1:14" s="58" customFormat="1">
      <c r="A367" s="55"/>
      <c r="B367" s="56"/>
      <c r="C367" s="55"/>
      <c r="D367" s="56"/>
      <c r="E367" s="56"/>
      <c r="F367" s="56"/>
      <c r="G367" s="56"/>
      <c r="J367" s="68"/>
      <c r="K367" s="82"/>
      <c r="M367" s="56"/>
      <c r="N367" s="77"/>
    </row>
    <row r="368" spans="1:14" s="58" customFormat="1">
      <c r="A368" s="55"/>
      <c r="B368" s="56"/>
      <c r="C368" s="55"/>
      <c r="D368" s="56"/>
      <c r="E368" s="56"/>
      <c r="F368" s="56"/>
      <c r="G368" s="56"/>
      <c r="J368" s="68"/>
      <c r="K368" s="82"/>
      <c r="M368" s="56"/>
      <c r="N368" s="77"/>
    </row>
    <row r="369" spans="1:14" s="58" customFormat="1">
      <c r="A369" s="55"/>
      <c r="B369" s="56"/>
      <c r="C369" s="55"/>
      <c r="D369" s="56"/>
      <c r="E369" s="56"/>
      <c r="F369" s="56"/>
      <c r="G369" s="56"/>
      <c r="J369" s="68"/>
      <c r="K369" s="82"/>
      <c r="M369" s="56"/>
      <c r="N369" s="77"/>
    </row>
    <row r="370" spans="1:14" s="58" customFormat="1">
      <c r="A370" s="55"/>
      <c r="B370" s="56"/>
      <c r="C370" s="55"/>
      <c r="D370" s="56"/>
      <c r="E370" s="56"/>
      <c r="F370" s="56"/>
      <c r="G370" s="56"/>
      <c r="J370" s="68"/>
      <c r="K370" s="82"/>
      <c r="M370" s="56"/>
      <c r="N370" s="77"/>
    </row>
    <row r="371" spans="1:14" s="58" customFormat="1">
      <c r="A371" s="55"/>
      <c r="B371" s="56"/>
      <c r="C371" s="55"/>
      <c r="D371" s="56"/>
      <c r="E371" s="56"/>
      <c r="F371" s="56"/>
      <c r="G371" s="56"/>
      <c r="J371" s="68"/>
      <c r="K371" s="82"/>
      <c r="M371" s="56"/>
      <c r="N371" s="77"/>
    </row>
    <row r="372" spans="1:14" s="58" customFormat="1">
      <c r="A372" s="55"/>
      <c r="B372" s="56"/>
      <c r="C372" s="55"/>
      <c r="D372" s="56"/>
      <c r="E372" s="56"/>
      <c r="F372" s="56"/>
      <c r="G372" s="56"/>
      <c r="J372" s="68"/>
      <c r="K372" s="82"/>
      <c r="M372" s="56"/>
      <c r="N372" s="77"/>
    </row>
    <row r="373" spans="1:14" s="58" customFormat="1">
      <c r="A373" s="55"/>
      <c r="B373" s="56"/>
      <c r="C373" s="55"/>
      <c r="D373" s="56"/>
      <c r="E373" s="56"/>
      <c r="F373" s="56"/>
      <c r="G373" s="56"/>
      <c r="J373" s="68"/>
      <c r="K373" s="82"/>
      <c r="M373" s="56"/>
      <c r="N373" s="77"/>
    </row>
    <row r="374" spans="1:14" s="58" customFormat="1">
      <c r="A374" s="55"/>
      <c r="B374" s="56"/>
      <c r="C374" s="55"/>
      <c r="D374" s="56"/>
      <c r="E374" s="56"/>
      <c r="F374" s="56"/>
      <c r="G374" s="56"/>
      <c r="J374" s="68"/>
      <c r="K374" s="82"/>
      <c r="M374" s="56"/>
      <c r="N374" s="77"/>
    </row>
    <row r="375" spans="1:14" s="58" customFormat="1">
      <c r="A375" s="55"/>
      <c r="B375" s="56"/>
      <c r="C375" s="55"/>
      <c r="D375" s="56"/>
      <c r="E375" s="56"/>
      <c r="F375" s="56"/>
      <c r="G375" s="56"/>
      <c r="J375" s="68"/>
      <c r="K375" s="82"/>
      <c r="M375" s="56"/>
      <c r="N375" s="77"/>
    </row>
    <row r="376" spans="1:14" s="58" customFormat="1">
      <c r="A376" s="55"/>
      <c r="B376" s="56"/>
      <c r="C376" s="55"/>
      <c r="D376" s="56"/>
      <c r="E376" s="56"/>
      <c r="F376" s="56"/>
      <c r="G376" s="56"/>
      <c r="J376" s="68"/>
      <c r="K376" s="82"/>
      <c r="M376" s="56"/>
      <c r="N376" s="77"/>
    </row>
    <row r="377" spans="1:14" s="58" customFormat="1">
      <c r="A377" s="55"/>
      <c r="B377" s="56"/>
      <c r="C377" s="55"/>
      <c r="D377" s="56"/>
      <c r="E377" s="56"/>
      <c r="F377" s="56"/>
      <c r="G377" s="56"/>
      <c r="J377" s="68"/>
      <c r="K377" s="82"/>
      <c r="M377" s="56"/>
      <c r="N377" s="77"/>
    </row>
    <row r="378" spans="1:14" s="58" customFormat="1">
      <c r="A378" s="55"/>
      <c r="B378" s="56"/>
      <c r="C378" s="55"/>
      <c r="D378" s="56"/>
      <c r="E378" s="56"/>
      <c r="F378" s="56"/>
      <c r="G378" s="56"/>
      <c r="J378" s="68"/>
      <c r="K378" s="82"/>
      <c r="M378" s="56"/>
      <c r="N378" s="77"/>
    </row>
    <row r="379" spans="1:14" s="58" customFormat="1">
      <c r="A379" s="55"/>
      <c r="B379" s="56"/>
      <c r="C379" s="55"/>
      <c r="D379" s="56"/>
      <c r="E379" s="56"/>
      <c r="F379" s="56"/>
      <c r="G379" s="56"/>
      <c r="J379" s="68"/>
      <c r="K379" s="82"/>
      <c r="M379" s="56"/>
      <c r="N379" s="77"/>
    </row>
    <row r="380" spans="1:14" s="58" customFormat="1">
      <c r="A380" s="55"/>
      <c r="B380" s="56"/>
      <c r="C380" s="55"/>
      <c r="D380" s="56"/>
      <c r="E380" s="56"/>
      <c r="F380" s="56"/>
      <c r="G380" s="56"/>
      <c r="J380" s="68"/>
      <c r="K380" s="82"/>
      <c r="M380" s="56"/>
      <c r="N380" s="77"/>
    </row>
    <row r="381" spans="1:14" s="58" customFormat="1">
      <c r="A381" s="55"/>
      <c r="B381" s="56"/>
      <c r="C381" s="55"/>
      <c r="D381" s="56"/>
      <c r="E381" s="56"/>
      <c r="F381" s="56"/>
      <c r="G381" s="56"/>
      <c r="J381" s="68"/>
      <c r="K381" s="82"/>
      <c r="M381" s="56"/>
      <c r="N381" s="77"/>
    </row>
    <row r="382" spans="1:14" s="58" customFormat="1">
      <c r="A382" s="55"/>
      <c r="B382" s="56"/>
      <c r="C382" s="55"/>
      <c r="D382" s="56"/>
      <c r="E382" s="56"/>
      <c r="F382" s="56"/>
      <c r="G382" s="56"/>
      <c r="J382" s="68"/>
      <c r="K382" s="82"/>
      <c r="M382" s="56"/>
      <c r="N382" s="77"/>
    </row>
    <row r="383" spans="1:14" s="58" customFormat="1">
      <c r="A383" s="55"/>
      <c r="B383" s="56"/>
      <c r="C383" s="55"/>
      <c r="D383" s="56"/>
      <c r="E383" s="56"/>
      <c r="F383" s="56"/>
      <c r="G383" s="56"/>
      <c r="J383" s="68"/>
      <c r="K383" s="82"/>
      <c r="M383" s="56"/>
      <c r="N383" s="77"/>
    </row>
    <row r="384" spans="1:14" s="58" customFormat="1">
      <c r="A384" s="55"/>
      <c r="B384" s="56"/>
      <c r="C384" s="55"/>
      <c r="D384" s="56"/>
      <c r="E384" s="56"/>
      <c r="F384" s="56"/>
      <c r="G384" s="56"/>
      <c r="J384" s="68"/>
      <c r="K384" s="82"/>
      <c r="M384" s="56"/>
      <c r="N384" s="77"/>
    </row>
    <row r="385" spans="1:14" s="58" customFormat="1">
      <c r="A385" s="55"/>
      <c r="B385" s="56"/>
      <c r="C385" s="55"/>
      <c r="D385" s="56"/>
      <c r="E385" s="56"/>
      <c r="F385" s="56"/>
      <c r="G385" s="56"/>
      <c r="J385" s="68"/>
      <c r="K385" s="82"/>
      <c r="M385" s="56"/>
      <c r="N385" s="77"/>
    </row>
    <row r="386" spans="1:14" s="58" customFormat="1">
      <c r="A386" s="55"/>
      <c r="B386" s="56"/>
      <c r="C386" s="55"/>
      <c r="D386" s="56"/>
      <c r="E386" s="56"/>
      <c r="F386" s="56"/>
      <c r="G386" s="56"/>
      <c r="J386" s="68"/>
      <c r="K386" s="82"/>
      <c r="M386" s="56"/>
      <c r="N386" s="77"/>
    </row>
    <row r="387" spans="1:14" s="58" customFormat="1">
      <c r="A387" s="55"/>
      <c r="B387" s="56"/>
      <c r="C387" s="55"/>
      <c r="D387" s="56"/>
      <c r="E387" s="56"/>
      <c r="F387" s="56"/>
      <c r="G387" s="56"/>
      <c r="J387" s="68"/>
      <c r="K387" s="82"/>
      <c r="M387" s="56"/>
      <c r="N387" s="77"/>
    </row>
    <row r="388" spans="1:14" s="58" customFormat="1">
      <c r="A388" s="55"/>
      <c r="B388" s="56"/>
      <c r="C388" s="55"/>
      <c r="D388" s="56"/>
      <c r="E388" s="56"/>
      <c r="F388" s="56"/>
      <c r="G388" s="56"/>
      <c r="J388" s="68"/>
      <c r="K388" s="82"/>
      <c r="M388" s="56"/>
      <c r="N388" s="77"/>
    </row>
    <row r="389" spans="1:14" s="58" customFormat="1">
      <c r="A389" s="55"/>
      <c r="B389" s="56"/>
      <c r="C389" s="55"/>
      <c r="D389" s="56"/>
      <c r="E389" s="56"/>
      <c r="F389" s="56"/>
      <c r="G389" s="56"/>
      <c r="J389" s="68"/>
      <c r="K389" s="82"/>
      <c r="M389" s="56"/>
      <c r="N389" s="77"/>
    </row>
    <row r="390" spans="1:14" s="58" customFormat="1">
      <c r="A390" s="55"/>
      <c r="B390" s="56"/>
      <c r="C390" s="55"/>
      <c r="D390" s="56"/>
      <c r="E390" s="56"/>
      <c r="F390" s="56"/>
      <c r="G390" s="56"/>
      <c r="J390" s="68"/>
      <c r="K390" s="82"/>
      <c r="M390" s="56"/>
      <c r="N390" s="77"/>
    </row>
    <row r="391" spans="1:14" s="58" customFormat="1">
      <c r="A391" s="55"/>
      <c r="B391" s="56"/>
      <c r="C391" s="55"/>
      <c r="D391" s="56"/>
      <c r="E391" s="56"/>
      <c r="F391" s="56"/>
      <c r="G391" s="56"/>
      <c r="J391" s="68"/>
      <c r="K391" s="82"/>
      <c r="M391" s="56"/>
      <c r="N391" s="77"/>
    </row>
    <row r="392" spans="1:14" s="58" customFormat="1">
      <c r="A392" s="55"/>
      <c r="B392" s="56"/>
      <c r="C392" s="55"/>
      <c r="D392" s="56"/>
      <c r="E392" s="56"/>
      <c r="F392" s="56"/>
      <c r="G392" s="56"/>
      <c r="J392" s="68"/>
      <c r="K392" s="82"/>
      <c r="M392" s="56"/>
      <c r="N392" s="77"/>
    </row>
    <row r="393" spans="1:14" s="58" customFormat="1">
      <c r="A393" s="55"/>
      <c r="B393" s="56"/>
      <c r="C393" s="55"/>
      <c r="D393" s="56"/>
      <c r="E393" s="56"/>
      <c r="F393" s="56"/>
      <c r="G393" s="56"/>
      <c r="J393" s="68"/>
      <c r="K393" s="82"/>
      <c r="M393" s="56"/>
      <c r="N393" s="77"/>
    </row>
    <row r="394" spans="1:14" s="58" customFormat="1">
      <c r="A394" s="55"/>
      <c r="B394" s="56"/>
      <c r="C394" s="55"/>
      <c r="D394" s="56"/>
      <c r="E394" s="56"/>
      <c r="F394" s="56"/>
      <c r="G394" s="56"/>
      <c r="J394" s="68"/>
      <c r="K394" s="82"/>
      <c r="M394" s="56"/>
      <c r="N394" s="77"/>
    </row>
    <row r="395" spans="1:14" s="58" customFormat="1">
      <c r="A395" s="55"/>
      <c r="B395" s="56"/>
      <c r="C395" s="55"/>
      <c r="D395" s="56"/>
      <c r="E395" s="56"/>
      <c r="F395" s="56"/>
      <c r="G395" s="56"/>
      <c r="J395" s="68"/>
      <c r="K395" s="82"/>
      <c r="M395" s="56"/>
      <c r="N395" s="77"/>
    </row>
    <row r="396" spans="1:14" s="58" customFormat="1">
      <c r="A396" s="55"/>
      <c r="B396" s="56"/>
      <c r="C396" s="55"/>
      <c r="D396" s="56"/>
      <c r="E396" s="56"/>
      <c r="F396" s="56"/>
      <c r="G396" s="56"/>
      <c r="J396" s="68"/>
      <c r="K396" s="82"/>
      <c r="M396" s="56"/>
      <c r="N396" s="77"/>
    </row>
    <row r="397" spans="1:14" s="58" customFormat="1">
      <c r="A397" s="55"/>
      <c r="B397" s="56"/>
      <c r="C397" s="55"/>
      <c r="D397" s="56"/>
      <c r="E397" s="56"/>
      <c r="F397" s="56"/>
      <c r="G397" s="56"/>
      <c r="J397" s="68"/>
      <c r="K397" s="82"/>
      <c r="M397" s="56"/>
      <c r="N397" s="77"/>
    </row>
    <row r="398" spans="1:14" s="58" customFormat="1">
      <c r="A398" s="55"/>
      <c r="B398" s="56"/>
      <c r="C398" s="55"/>
      <c r="D398" s="56"/>
      <c r="E398" s="56"/>
      <c r="F398" s="56"/>
      <c r="G398" s="56"/>
      <c r="J398" s="68"/>
      <c r="K398" s="82"/>
      <c r="M398" s="56"/>
      <c r="N398" s="77"/>
    </row>
    <row r="399" spans="1:14" s="58" customFormat="1">
      <c r="A399" s="55"/>
      <c r="B399" s="56"/>
      <c r="C399" s="55"/>
      <c r="D399" s="56"/>
      <c r="E399" s="56"/>
      <c r="F399" s="56"/>
      <c r="G399" s="56"/>
      <c r="J399" s="68"/>
      <c r="K399" s="82"/>
      <c r="M399" s="56"/>
      <c r="N399" s="77"/>
    </row>
    <row r="400" spans="1:14" s="58" customFormat="1">
      <c r="A400" s="55"/>
      <c r="B400" s="56"/>
      <c r="C400" s="55"/>
      <c r="D400" s="56"/>
      <c r="E400" s="56"/>
      <c r="F400" s="56"/>
      <c r="G400" s="56"/>
      <c r="J400" s="68"/>
      <c r="K400" s="82"/>
      <c r="M400" s="56"/>
      <c r="N400" s="77"/>
    </row>
    <row r="401" spans="1:14" s="58" customFormat="1">
      <c r="A401" s="55"/>
      <c r="B401" s="56"/>
      <c r="C401" s="55"/>
      <c r="D401" s="56"/>
      <c r="E401" s="56"/>
      <c r="F401" s="56"/>
      <c r="G401" s="56"/>
      <c r="J401" s="68"/>
      <c r="K401" s="82"/>
      <c r="M401" s="56"/>
      <c r="N401" s="77"/>
    </row>
    <row r="402" spans="1:14" s="58" customFormat="1">
      <c r="A402" s="55"/>
      <c r="B402" s="56"/>
      <c r="C402" s="55"/>
      <c r="D402" s="56"/>
      <c r="E402" s="56"/>
      <c r="F402" s="56"/>
      <c r="G402" s="56"/>
      <c r="J402" s="68"/>
      <c r="K402" s="82"/>
      <c r="M402" s="56"/>
      <c r="N402" s="77"/>
    </row>
    <row r="403" spans="1:14" s="58" customFormat="1">
      <c r="A403" s="55"/>
      <c r="B403" s="56"/>
      <c r="C403" s="55"/>
      <c r="D403" s="56"/>
      <c r="E403" s="56"/>
      <c r="F403" s="56"/>
      <c r="G403" s="56"/>
      <c r="J403" s="68"/>
      <c r="K403" s="82"/>
      <c r="M403" s="56"/>
      <c r="N403" s="77"/>
    </row>
    <row r="404" spans="1:14" s="58" customFormat="1">
      <c r="A404" s="55"/>
      <c r="B404" s="56"/>
      <c r="C404" s="55"/>
      <c r="D404" s="56"/>
      <c r="E404" s="56"/>
      <c r="F404" s="56"/>
      <c r="G404" s="56"/>
      <c r="J404" s="68"/>
      <c r="K404" s="82"/>
      <c r="M404" s="56"/>
      <c r="N404" s="77"/>
    </row>
    <row r="405" spans="1:14" s="58" customFormat="1">
      <c r="A405" s="55"/>
      <c r="B405" s="56"/>
      <c r="C405" s="55"/>
      <c r="D405" s="56"/>
      <c r="E405" s="56"/>
      <c r="F405" s="56"/>
      <c r="G405" s="56"/>
      <c r="J405" s="68"/>
      <c r="K405" s="82"/>
      <c r="M405" s="56"/>
      <c r="N405" s="77"/>
    </row>
    <row r="406" spans="1:14" s="58" customFormat="1">
      <c r="A406" s="55"/>
      <c r="B406" s="56"/>
      <c r="C406" s="55"/>
      <c r="D406" s="56"/>
      <c r="E406" s="56"/>
      <c r="F406" s="56"/>
      <c r="G406" s="56"/>
      <c r="J406" s="68"/>
      <c r="K406" s="82"/>
      <c r="M406" s="56"/>
      <c r="N406" s="77"/>
    </row>
    <row r="407" spans="1:14" s="58" customFormat="1">
      <c r="A407" s="55"/>
      <c r="B407" s="56"/>
      <c r="C407" s="55"/>
      <c r="D407" s="56"/>
      <c r="E407" s="56"/>
      <c r="F407" s="56"/>
      <c r="G407" s="56"/>
      <c r="J407" s="68"/>
      <c r="K407" s="82"/>
      <c r="M407" s="56"/>
      <c r="N407" s="77"/>
    </row>
    <row r="408" spans="1:14" s="58" customFormat="1">
      <c r="A408" s="55"/>
      <c r="B408" s="56"/>
      <c r="C408" s="55"/>
      <c r="D408" s="56"/>
      <c r="E408" s="56"/>
      <c r="F408" s="56"/>
      <c r="G408" s="56"/>
      <c r="J408" s="68"/>
      <c r="K408" s="82"/>
      <c r="M408" s="56"/>
      <c r="N408" s="77"/>
    </row>
    <row r="409" spans="1:14" s="58" customFormat="1">
      <c r="A409" s="55"/>
      <c r="B409" s="56"/>
      <c r="C409" s="55"/>
      <c r="D409" s="56"/>
      <c r="E409" s="56"/>
      <c r="F409" s="56"/>
      <c r="G409" s="56"/>
      <c r="J409" s="68"/>
      <c r="K409" s="82"/>
      <c r="M409" s="56"/>
      <c r="N409" s="77"/>
    </row>
    <row r="410" spans="1:14" s="58" customFormat="1">
      <c r="A410" s="55"/>
      <c r="B410" s="56"/>
      <c r="C410" s="55"/>
      <c r="D410" s="56"/>
      <c r="E410" s="56"/>
      <c r="F410" s="56"/>
      <c r="G410" s="56"/>
      <c r="J410" s="68"/>
      <c r="K410" s="82"/>
      <c r="M410" s="56"/>
      <c r="N410" s="77"/>
    </row>
    <row r="411" spans="1:14" s="58" customFormat="1">
      <c r="A411" s="55"/>
      <c r="B411" s="56"/>
      <c r="C411" s="55"/>
      <c r="D411" s="56"/>
      <c r="E411" s="56"/>
      <c r="F411" s="56"/>
      <c r="G411" s="56"/>
      <c r="J411" s="68"/>
      <c r="K411" s="82"/>
      <c r="M411" s="56"/>
      <c r="N411" s="77"/>
    </row>
    <row r="412" spans="1:14" s="58" customFormat="1">
      <c r="A412" s="55"/>
      <c r="B412" s="56"/>
      <c r="C412" s="55"/>
      <c r="D412" s="56"/>
      <c r="E412" s="56"/>
      <c r="F412" s="56"/>
      <c r="G412" s="56"/>
      <c r="J412" s="68"/>
      <c r="K412" s="82"/>
      <c r="M412" s="56"/>
      <c r="N412" s="77"/>
    </row>
    <row r="413" spans="1:14" s="58" customFormat="1">
      <c r="A413" s="55"/>
      <c r="B413" s="56"/>
      <c r="C413" s="55"/>
      <c r="D413" s="56"/>
      <c r="E413" s="56"/>
      <c r="F413" s="56"/>
      <c r="G413" s="56"/>
      <c r="J413" s="68"/>
      <c r="K413" s="82"/>
      <c r="M413" s="56"/>
      <c r="N413" s="77"/>
    </row>
    <row r="414" spans="1:14" s="58" customFormat="1">
      <c r="A414" s="55"/>
      <c r="B414" s="56"/>
      <c r="C414" s="55"/>
      <c r="D414" s="56"/>
      <c r="E414" s="56"/>
      <c r="F414" s="56"/>
      <c r="G414" s="56"/>
      <c r="J414" s="68"/>
      <c r="K414" s="82"/>
      <c r="M414" s="56"/>
      <c r="N414" s="77"/>
    </row>
    <row r="415" spans="1:14" s="58" customFormat="1">
      <c r="A415" s="55"/>
      <c r="B415" s="56"/>
      <c r="C415" s="55"/>
      <c r="D415" s="56"/>
      <c r="E415" s="56"/>
      <c r="F415" s="56"/>
      <c r="G415" s="56"/>
      <c r="J415" s="68"/>
      <c r="K415" s="82"/>
      <c r="M415" s="56"/>
      <c r="N415" s="77"/>
    </row>
    <row r="416" spans="1:14" s="58" customFormat="1">
      <c r="A416" s="55"/>
      <c r="B416" s="56"/>
      <c r="C416" s="55"/>
      <c r="D416" s="56"/>
      <c r="E416" s="56"/>
      <c r="F416" s="56"/>
      <c r="G416" s="56"/>
      <c r="J416" s="68"/>
      <c r="K416" s="82"/>
      <c r="M416" s="56"/>
      <c r="N416" s="77"/>
    </row>
    <row r="417" spans="1:14" s="58" customFormat="1">
      <c r="A417" s="55"/>
      <c r="B417" s="56"/>
      <c r="C417" s="55"/>
      <c r="D417" s="56"/>
      <c r="E417" s="56"/>
      <c r="F417" s="56"/>
      <c r="G417" s="56"/>
      <c r="J417" s="68"/>
      <c r="K417" s="82"/>
      <c r="M417" s="56"/>
      <c r="N417" s="77"/>
    </row>
    <row r="418" spans="1:14" s="58" customFormat="1">
      <c r="A418" s="55"/>
      <c r="B418" s="56"/>
      <c r="C418" s="55"/>
      <c r="D418" s="56"/>
      <c r="E418" s="56"/>
      <c r="F418" s="56"/>
      <c r="G418" s="56"/>
      <c r="J418" s="68"/>
      <c r="K418" s="82"/>
      <c r="M418" s="56"/>
      <c r="N418" s="77"/>
    </row>
    <row r="419" spans="1:14" s="58" customFormat="1">
      <c r="A419" s="55"/>
      <c r="B419" s="56"/>
      <c r="C419" s="55"/>
      <c r="D419" s="56"/>
      <c r="E419" s="56"/>
      <c r="F419" s="56"/>
      <c r="G419" s="56"/>
      <c r="J419" s="68"/>
      <c r="K419" s="82"/>
      <c r="M419" s="56"/>
      <c r="N419" s="77"/>
    </row>
    <row r="420" spans="1:14" s="58" customFormat="1">
      <c r="A420" s="55"/>
      <c r="B420" s="56"/>
      <c r="C420" s="55"/>
      <c r="D420" s="56"/>
      <c r="E420" s="56"/>
      <c r="F420" s="56"/>
      <c r="G420" s="56"/>
      <c r="J420" s="68"/>
      <c r="K420" s="82"/>
      <c r="M420" s="56"/>
      <c r="N420" s="77"/>
    </row>
    <row r="421" spans="1:14" s="58" customFormat="1">
      <c r="A421" s="55"/>
      <c r="B421" s="56"/>
      <c r="C421" s="55"/>
      <c r="D421" s="56"/>
      <c r="E421" s="56"/>
      <c r="F421" s="56"/>
      <c r="G421" s="56"/>
      <c r="J421" s="68"/>
      <c r="K421" s="82"/>
      <c r="M421" s="56"/>
      <c r="N421" s="77"/>
    </row>
    <row r="422" spans="1:14" s="58" customFormat="1">
      <c r="A422" s="55"/>
      <c r="B422" s="56"/>
      <c r="C422" s="55"/>
      <c r="D422" s="56"/>
      <c r="E422" s="56"/>
      <c r="F422" s="56"/>
      <c r="G422" s="56"/>
      <c r="J422" s="68"/>
      <c r="K422" s="82"/>
      <c r="M422" s="56"/>
      <c r="N422" s="77"/>
    </row>
    <row r="423" spans="1:14" s="58" customFormat="1">
      <c r="A423" s="55"/>
      <c r="B423" s="56"/>
      <c r="C423" s="55"/>
      <c r="D423" s="56"/>
      <c r="E423" s="56"/>
      <c r="F423" s="56"/>
      <c r="G423" s="56"/>
      <c r="J423" s="68"/>
      <c r="K423" s="82"/>
      <c r="M423" s="56"/>
      <c r="N423" s="77"/>
    </row>
    <row r="424" spans="1:14" s="58" customFormat="1">
      <c r="A424" s="55"/>
      <c r="B424" s="56"/>
      <c r="C424" s="55"/>
      <c r="D424" s="56"/>
      <c r="E424" s="56"/>
      <c r="F424" s="56"/>
      <c r="G424" s="56"/>
      <c r="J424" s="68"/>
      <c r="K424" s="82"/>
      <c r="M424" s="56"/>
      <c r="N424" s="77"/>
    </row>
    <row r="425" spans="1:14" s="58" customFormat="1">
      <c r="A425" s="55"/>
      <c r="B425" s="56"/>
      <c r="C425" s="55"/>
      <c r="D425" s="56"/>
      <c r="E425" s="56"/>
      <c r="F425" s="56"/>
      <c r="G425" s="56"/>
      <c r="J425" s="68"/>
      <c r="K425" s="82"/>
      <c r="M425" s="56"/>
      <c r="N425" s="77"/>
    </row>
    <row r="426" spans="1:14" s="58" customFormat="1">
      <c r="A426" s="55"/>
      <c r="B426" s="56"/>
      <c r="C426" s="55"/>
      <c r="D426" s="56"/>
      <c r="E426" s="56"/>
      <c r="F426" s="56"/>
      <c r="G426" s="56"/>
      <c r="J426" s="68"/>
      <c r="K426" s="82"/>
      <c r="M426" s="56"/>
      <c r="N426" s="77"/>
    </row>
    <row r="427" spans="1:14" s="58" customFormat="1">
      <c r="A427" s="55"/>
      <c r="B427" s="56"/>
      <c r="C427" s="55"/>
      <c r="D427" s="56"/>
      <c r="E427" s="56"/>
      <c r="F427" s="56"/>
      <c r="G427" s="56"/>
      <c r="J427" s="68"/>
      <c r="K427" s="82"/>
      <c r="M427" s="56"/>
      <c r="N427" s="77"/>
    </row>
    <row r="428" spans="1:14" s="58" customFormat="1">
      <c r="A428" s="55"/>
      <c r="B428" s="56"/>
      <c r="C428" s="55"/>
      <c r="D428" s="56"/>
      <c r="E428" s="56"/>
      <c r="F428" s="56"/>
      <c r="G428" s="56"/>
      <c r="J428" s="68"/>
      <c r="K428" s="82"/>
      <c r="M428" s="56"/>
      <c r="N428" s="77"/>
    </row>
    <row r="429" spans="1:14" s="58" customFormat="1">
      <c r="A429" s="55"/>
      <c r="B429" s="56"/>
      <c r="C429" s="55"/>
      <c r="D429" s="56"/>
      <c r="E429" s="56"/>
      <c r="F429" s="56"/>
      <c r="G429" s="56"/>
      <c r="J429" s="68"/>
      <c r="K429" s="82"/>
      <c r="M429" s="56"/>
      <c r="N429" s="77"/>
    </row>
    <row r="430" spans="1:14" s="58" customFormat="1">
      <c r="A430" s="55"/>
      <c r="B430" s="56"/>
      <c r="C430" s="55"/>
      <c r="D430" s="56"/>
      <c r="E430" s="56"/>
      <c r="F430" s="56"/>
      <c r="G430" s="56"/>
      <c r="J430" s="68"/>
      <c r="K430" s="82"/>
      <c r="M430" s="56"/>
      <c r="N430" s="77"/>
    </row>
    <row r="431" spans="1:14" s="58" customFormat="1">
      <c r="A431" s="55"/>
      <c r="B431" s="56"/>
      <c r="C431" s="55"/>
      <c r="D431" s="56"/>
      <c r="E431" s="56"/>
      <c r="F431" s="56"/>
      <c r="G431" s="56"/>
      <c r="J431" s="68"/>
      <c r="K431" s="82"/>
      <c r="M431" s="56"/>
      <c r="N431" s="77"/>
    </row>
    <row r="432" spans="1:14" s="58" customFormat="1">
      <c r="A432" s="55"/>
      <c r="B432" s="56"/>
      <c r="C432" s="55"/>
      <c r="D432" s="56"/>
      <c r="E432" s="56"/>
      <c r="F432" s="56"/>
      <c r="G432" s="56"/>
      <c r="J432" s="68"/>
      <c r="K432" s="82"/>
      <c r="M432" s="56"/>
      <c r="N432" s="77"/>
    </row>
    <row r="433" spans="1:14" s="58" customFormat="1">
      <c r="A433" s="55"/>
      <c r="B433" s="56"/>
      <c r="C433" s="55"/>
      <c r="D433" s="56"/>
      <c r="E433" s="56"/>
      <c r="F433" s="56"/>
      <c r="G433" s="56"/>
      <c r="J433" s="68"/>
      <c r="K433" s="82"/>
      <c r="M433" s="56"/>
      <c r="N433" s="77"/>
    </row>
    <row r="434" spans="1:14" s="58" customFormat="1">
      <c r="A434" s="55"/>
      <c r="B434" s="56"/>
      <c r="C434" s="55"/>
      <c r="D434" s="56"/>
      <c r="E434" s="56"/>
      <c r="F434" s="56"/>
      <c r="G434" s="56"/>
      <c r="J434" s="68"/>
      <c r="K434" s="82"/>
      <c r="M434" s="56"/>
      <c r="N434" s="77"/>
    </row>
    <row r="435" spans="1:14" s="58" customFormat="1">
      <c r="A435" s="55"/>
      <c r="B435" s="56"/>
      <c r="C435" s="55"/>
      <c r="D435" s="56"/>
      <c r="E435" s="56"/>
      <c r="F435" s="56"/>
      <c r="G435" s="56"/>
      <c r="J435" s="68"/>
      <c r="K435" s="82"/>
      <c r="M435" s="56"/>
      <c r="N435" s="77"/>
    </row>
    <row r="436" spans="1:14" s="58" customFormat="1">
      <c r="A436" s="55"/>
      <c r="B436" s="56"/>
      <c r="C436" s="55"/>
      <c r="D436" s="56"/>
      <c r="E436" s="56"/>
      <c r="F436" s="56"/>
      <c r="G436" s="56"/>
      <c r="J436" s="68"/>
      <c r="K436" s="82"/>
      <c r="M436" s="56"/>
      <c r="N436" s="77"/>
    </row>
    <row r="437" spans="1:14" s="58" customFormat="1">
      <c r="A437" s="55"/>
      <c r="B437" s="56"/>
      <c r="C437" s="55"/>
      <c r="D437" s="56"/>
      <c r="E437" s="56"/>
      <c r="F437" s="56"/>
      <c r="G437" s="56"/>
      <c r="J437" s="68"/>
      <c r="K437" s="82"/>
      <c r="M437" s="56"/>
      <c r="N437" s="77"/>
    </row>
    <row r="438" spans="1:14" s="58" customFormat="1">
      <c r="A438" s="55"/>
      <c r="B438" s="56"/>
      <c r="C438" s="55"/>
      <c r="D438" s="56"/>
      <c r="E438" s="56"/>
      <c r="F438" s="56"/>
      <c r="G438" s="56"/>
      <c r="J438" s="68"/>
      <c r="K438" s="82"/>
      <c r="M438" s="56"/>
      <c r="N438" s="77"/>
    </row>
    <row r="439" spans="1:14" s="58" customFormat="1">
      <c r="A439" s="55"/>
      <c r="B439" s="56"/>
      <c r="C439" s="55"/>
      <c r="D439" s="56"/>
      <c r="E439" s="56"/>
      <c r="F439" s="56"/>
      <c r="G439" s="56"/>
      <c r="J439" s="68"/>
      <c r="K439" s="82"/>
      <c r="M439" s="56"/>
      <c r="N439" s="77"/>
    </row>
    <row r="440" spans="1:14" s="58" customFormat="1">
      <c r="A440" s="55"/>
      <c r="B440" s="56"/>
      <c r="C440" s="55"/>
      <c r="D440" s="56"/>
      <c r="E440" s="56"/>
      <c r="F440" s="56"/>
      <c r="G440" s="56"/>
      <c r="J440" s="68"/>
      <c r="K440" s="82"/>
      <c r="M440" s="56"/>
      <c r="N440" s="77"/>
    </row>
    <row r="441" spans="1:14" s="58" customFormat="1">
      <c r="A441" s="55"/>
      <c r="B441" s="56"/>
      <c r="C441" s="55"/>
      <c r="D441" s="56"/>
      <c r="E441" s="56"/>
      <c r="F441" s="56"/>
      <c r="G441" s="56"/>
      <c r="J441" s="68"/>
      <c r="K441" s="82"/>
      <c r="M441" s="56"/>
      <c r="N441" s="77"/>
    </row>
    <row r="442" spans="1:14" s="58" customFormat="1">
      <c r="A442" s="55"/>
      <c r="B442" s="56"/>
      <c r="C442" s="55"/>
      <c r="D442" s="56"/>
      <c r="E442" s="56"/>
      <c r="F442" s="56"/>
      <c r="G442" s="56"/>
      <c r="J442" s="68"/>
      <c r="K442" s="82"/>
      <c r="M442" s="56"/>
      <c r="N442" s="77"/>
    </row>
    <row r="443" spans="1:14" s="58" customFormat="1">
      <c r="A443" s="55"/>
      <c r="B443" s="56"/>
      <c r="C443" s="55"/>
      <c r="D443" s="56"/>
      <c r="E443" s="56"/>
      <c r="F443" s="56"/>
      <c r="G443" s="56"/>
      <c r="J443" s="68"/>
      <c r="K443" s="82"/>
      <c r="M443" s="56"/>
      <c r="N443" s="77"/>
    </row>
    <row r="444" spans="1:14" s="58" customFormat="1">
      <c r="A444" s="55"/>
      <c r="B444" s="56"/>
      <c r="C444" s="55"/>
      <c r="D444" s="56"/>
      <c r="E444" s="56"/>
      <c r="F444" s="56"/>
      <c r="G444" s="56"/>
      <c r="J444" s="68"/>
      <c r="K444" s="82"/>
      <c r="M444" s="56"/>
      <c r="N444" s="77"/>
    </row>
    <row r="445" spans="1:14" s="58" customFormat="1">
      <c r="A445" s="55"/>
      <c r="B445" s="56"/>
      <c r="C445" s="55"/>
      <c r="D445" s="56"/>
      <c r="E445" s="56"/>
      <c r="F445" s="56"/>
      <c r="G445" s="56"/>
      <c r="J445" s="68"/>
      <c r="K445" s="82"/>
      <c r="M445" s="56"/>
      <c r="N445" s="77"/>
    </row>
    <row r="446" spans="1:14" s="58" customFormat="1">
      <c r="A446" s="55"/>
      <c r="B446" s="56"/>
      <c r="C446" s="55"/>
      <c r="D446" s="56"/>
      <c r="E446" s="56"/>
      <c r="F446" s="56"/>
      <c r="G446" s="56"/>
      <c r="J446" s="68"/>
      <c r="K446" s="82"/>
      <c r="M446" s="56"/>
      <c r="N446" s="77"/>
    </row>
    <row r="447" spans="1:14" s="58" customFormat="1">
      <c r="A447" s="55"/>
      <c r="B447" s="56"/>
      <c r="C447" s="55"/>
      <c r="D447" s="56"/>
      <c r="E447" s="56"/>
      <c r="F447" s="56"/>
      <c r="G447" s="56"/>
      <c r="J447" s="68"/>
      <c r="K447" s="82"/>
      <c r="M447" s="56"/>
      <c r="N447" s="77"/>
    </row>
    <row r="448" spans="1:14" s="58" customFormat="1">
      <c r="A448" s="55"/>
      <c r="B448" s="56"/>
      <c r="C448" s="55"/>
      <c r="D448" s="56"/>
      <c r="E448" s="56"/>
      <c r="F448" s="56"/>
      <c r="G448" s="56"/>
      <c r="J448" s="68"/>
      <c r="K448" s="82"/>
      <c r="M448" s="56"/>
      <c r="N448" s="77"/>
    </row>
    <row r="449" spans="1:14" s="58" customFormat="1">
      <c r="A449" s="55"/>
      <c r="B449" s="56"/>
      <c r="C449" s="55"/>
      <c r="D449" s="56"/>
      <c r="E449" s="56"/>
      <c r="F449" s="56"/>
      <c r="G449" s="56"/>
      <c r="J449" s="68"/>
      <c r="K449" s="82"/>
      <c r="M449" s="56"/>
      <c r="N449" s="77"/>
    </row>
    <row r="450" spans="1:14" s="58" customFormat="1">
      <c r="A450" s="55"/>
      <c r="B450" s="56"/>
      <c r="C450" s="55"/>
      <c r="D450" s="56"/>
      <c r="E450" s="56"/>
      <c r="F450" s="56"/>
      <c r="G450" s="56"/>
      <c r="J450" s="68"/>
      <c r="K450" s="82"/>
      <c r="M450" s="56"/>
      <c r="N450" s="77"/>
    </row>
    <row r="451" spans="1:14" s="58" customFormat="1">
      <c r="A451" s="55"/>
      <c r="B451" s="56"/>
      <c r="C451" s="55"/>
      <c r="D451" s="56"/>
      <c r="E451" s="56"/>
      <c r="F451" s="56"/>
      <c r="G451" s="56"/>
      <c r="J451" s="68"/>
      <c r="K451" s="82"/>
      <c r="M451" s="56"/>
      <c r="N451" s="77"/>
    </row>
    <row r="452" spans="1:14" s="58" customFormat="1">
      <c r="A452" s="55"/>
      <c r="B452" s="56"/>
      <c r="C452" s="55"/>
      <c r="D452" s="56"/>
      <c r="E452" s="56"/>
      <c r="F452" s="56"/>
      <c r="G452" s="56"/>
      <c r="J452" s="68"/>
      <c r="K452" s="82"/>
      <c r="M452" s="56"/>
      <c r="N452" s="77"/>
    </row>
    <row r="453" spans="1:14" s="58" customFormat="1">
      <c r="A453" s="55"/>
      <c r="B453" s="56"/>
      <c r="C453" s="55"/>
      <c r="D453" s="56"/>
      <c r="E453" s="56"/>
      <c r="F453" s="56"/>
      <c r="G453" s="56"/>
      <c r="J453" s="68"/>
      <c r="K453" s="82"/>
      <c r="M453" s="56"/>
      <c r="N453" s="77"/>
    </row>
    <row r="454" spans="1:14" s="58" customFormat="1">
      <c r="A454" s="55"/>
      <c r="B454" s="56"/>
      <c r="C454" s="55"/>
      <c r="D454" s="56"/>
      <c r="E454" s="56"/>
      <c r="F454" s="56"/>
      <c r="G454" s="56"/>
      <c r="J454" s="68"/>
      <c r="K454" s="82"/>
      <c r="M454" s="56"/>
      <c r="N454" s="77"/>
    </row>
    <row r="455" spans="1:14" s="58" customFormat="1">
      <c r="A455" s="55"/>
      <c r="B455" s="56"/>
      <c r="C455" s="55"/>
      <c r="D455" s="56"/>
      <c r="E455" s="56"/>
      <c r="F455" s="56"/>
      <c r="G455" s="56"/>
      <c r="J455" s="68"/>
      <c r="K455" s="82"/>
      <c r="M455" s="56"/>
      <c r="N455" s="77"/>
    </row>
    <row r="456" spans="1:14" s="58" customFormat="1">
      <c r="A456" s="55"/>
      <c r="B456" s="56"/>
      <c r="C456" s="55"/>
      <c r="D456" s="56"/>
      <c r="E456" s="56"/>
      <c r="F456" s="56"/>
      <c r="G456" s="56"/>
      <c r="J456" s="68"/>
      <c r="K456" s="82"/>
      <c r="M456" s="56"/>
      <c r="N456" s="77"/>
    </row>
    <row r="457" spans="1:14" s="58" customFormat="1">
      <c r="A457" s="55"/>
      <c r="B457" s="56"/>
      <c r="C457" s="55"/>
      <c r="D457" s="56"/>
      <c r="E457" s="56"/>
      <c r="F457" s="56"/>
      <c r="G457" s="56"/>
      <c r="J457" s="68"/>
      <c r="K457" s="82"/>
      <c r="M457" s="56"/>
      <c r="N457" s="77"/>
    </row>
    <row r="458" spans="1:14" s="58" customFormat="1">
      <c r="A458" s="55"/>
      <c r="B458" s="56"/>
      <c r="C458" s="55"/>
      <c r="D458" s="56"/>
      <c r="E458" s="56"/>
      <c r="F458" s="56"/>
      <c r="G458" s="56"/>
      <c r="J458" s="68"/>
      <c r="K458" s="82"/>
      <c r="M458" s="56"/>
      <c r="N458" s="77"/>
    </row>
    <row r="459" spans="1:14" s="58" customFormat="1">
      <c r="A459" s="55"/>
      <c r="B459" s="56"/>
      <c r="C459" s="55"/>
      <c r="D459" s="56"/>
      <c r="E459" s="56"/>
      <c r="F459" s="56"/>
      <c r="G459" s="56"/>
      <c r="J459" s="68"/>
      <c r="K459" s="82"/>
      <c r="M459" s="56"/>
      <c r="N459" s="77"/>
    </row>
    <row r="460" spans="1:14" s="58" customFormat="1">
      <c r="A460" s="55"/>
      <c r="B460" s="56"/>
      <c r="C460" s="55"/>
      <c r="D460" s="56"/>
      <c r="E460" s="56"/>
      <c r="F460" s="56"/>
      <c r="G460" s="56"/>
      <c r="J460" s="68"/>
      <c r="K460" s="82"/>
      <c r="M460" s="56"/>
      <c r="N460" s="77"/>
    </row>
    <row r="461" spans="1:14" s="58" customFormat="1">
      <c r="A461" s="55"/>
      <c r="B461" s="56"/>
      <c r="C461" s="55"/>
      <c r="D461" s="56"/>
      <c r="E461" s="56"/>
      <c r="F461" s="56"/>
      <c r="G461" s="56"/>
      <c r="J461" s="68"/>
      <c r="K461" s="82"/>
      <c r="M461" s="56"/>
      <c r="N461" s="77"/>
    </row>
    <row r="462" spans="1:14" s="58" customFormat="1">
      <c r="A462" s="55"/>
      <c r="B462" s="56"/>
      <c r="C462" s="55"/>
      <c r="D462" s="56"/>
      <c r="E462" s="56"/>
      <c r="F462" s="56"/>
      <c r="G462" s="56"/>
      <c r="J462" s="68"/>
      <c r="K462" s="82"/>
      <c r="M462" s="56"/>
      <c r="N462" s="77"/>
    </row>
    <row r="463" spans="1:14" s="58" customFormat="1">
      <c r="A463" s="55"/>
      <c r="B463" s="56"/>
      <c r="C463" s="55"/>
      <c r="D463" s="56"/>
      <c r="E463" s="56"/>
      <c r="F463" s="56"/>
      <c r="G463" s="56"/>
      <c r="J463" s="68"/>
      <c r="K463" s="82"/>
      <c r="M463" s="56"/>
      <c r="N463" s="77"/>
    </row>
    <row r="464" spans="1:14" s="58" customFormat="1">
      <c r="A464" s="55"/>
      <c r="B464" s="56"/>
      <c r="C464" s="55"/>
      <c r="D464" s="56"/>
      <c r="E464" s="56"/>
      <c r="F464" s="56"/>
      <c r="G464" s="56"/>
      <c r="J464" s="68"/>
      <c r="K464" s="82"/>
      <c r="M464" s="56"/>
      <c r="N464" s="77"/>
    </row>
    <row r="465" spans="1:14" s="58" customFormat="1">
      <c r="A465" s="55"/>
      <c r="B465" s="56"/>
      <c r="C465" s="55"/>
      <c r="D465" s="56"/>
      <c r="E465" s="56"/>
      <c r="F465" s="56"/>
      <c r="G465" s="56"/>
      <c r="J465" s="68"/>
      <c r="K465" s="82"/>
      <c r="M465" s="56"/>
      <c r="N465" s="77"/>
    </row>
    <row r="466" spans="1:14" s="58" customFormat="1">
      <c r="A466" s="55"/>
      <c r="B466" s="56"/>
      <c r="C466" s="55"/>
      <c r="D466" s="56"/>
      <c r="E466" s="56"/>
      <c r="F466" s="56"/>
      <c r="G466" s="56"/>
      <c r="J466" s="68"/>
      <c r="K466" s="82"/>
      <c r="M466" s="56"/>
      <c r="N466" s="77"/>
    </row>
    <row r="467" spans="1:14" s="58" customFormat="1">
      <c r="A467" s="55"/>
      <c r="B467" s="56"/>
      <c r="C467" s="55"/>
      <c r="D467" s="56"/>
      <c r="E467" s="56"/>
      <c r="F467" s="56"/>
      <c r="G467" s="56"/>
      <c r="J467" s="68"/>
      <c r="K467" s="82"/>
      <c r="M467" s="56"/>
      <c r="N467" s="77"/>
    </row>
    <row r="468" spans="1:14" s="58" customFormat="1">
      <c r="A468" s="55"/>
      <c r="B468" s="56"/>
      <c r="C468" s="55"/>
      <c r="D468" s="56"/>
      <c r="E468" s="56"/>
      <c r="F468" s="56"/>
      <c r="G468" s="56"/>
      <c r="J468" s="68"/>
      <c r="K468" s="82"/>
      <c r="M468" s="56"/>
      <c r="N468" s="77"/>
    </row>
    <row r="469" spans="1:14" s="58" customFormat="1">
      <c r="A469" s="55"/>
      <c r="B469" s="56"/>
      <c r="C469" s="55"/>
      <c r="D469" s="56"/>
      <c r="E469" s="56"/>
      <c r="F469" s="56"/>
      <c r="G469" s="56"/>
      <c r="J469" s="68"/>
      <c r="K469" s="80"/>
      <c r="M469" s="56"/>
      <c r="N469" s="77"/>
    </row>
    <row r="470" spans="1:14" s="58" customFormat="1">
      <c r="A470" s="55"/>
      <c r="B470" s="56"/>
      <c r="C470" s="55"/>
      <c r="D470" s="56"/>
      <c r="E470" s="56"/>
      <c r="F470" s="56"/>
      <c r="G470" s="56"/>
      <c r="J470" s="68"/>
      <c r="K470" s="80"/>
      <c r="M470" s="56"/>
      <c r="N470" s="77"/>
    </row>
    <row r="471" spans="1:14" s="58" customFormat="1">
      <c r="A471" s="55"/>
      <c r="B471" s="56"/>
      <c r="C471" s="55"/>
      <c r="D471" s="56"/>
      <c r="E471" s="56"/>
      <c r="F471" s="56"/>
      <c r="G471" s="56"/>
      <c r="J471" s="68"/>
      <c r="K471" s="80"/>
      <c r="M471" s="56"/>
      <c r="N471" s="77"/>
    </row>
    <row r="472" spans="1:14" s="58" customFormat="1">
      <c r="A472" s="55"/>
      <c r="B472" s="56"/>
      <c r="C472" s="55"/>
      <c r="D472" s="56"/>
      <c r="E472" s="56"/>
      <c r="F472" s="56"/>
      <c r="G472" s="56"/>
      <c r="J472" s="68"/>
      <c r="K472" s="80"/>
      <c r="M472" s="56"/>
      <c r="N472" s="77"/>
    </row>
    <row r="473" spans="1:14" s="58" customFormat="1">
      <c r="A473" s="55"/>
      <c r="B473" s="56"/>
      <c r="C473" s="55"/>
      <c r="D473" s="56"/>
      <c r="E473" s="56"/>
      <c r="F473" s="56"/>
      <c r="G473" s="56"/>
      <c r="J473" s="68"/>
      <c r="K473" s="80"/>
      <c r="M473" s="56"/>
      <c r="N473" s="77"/>
    </row>
    <row r="474" spans="1:14" s="58" customFormat="1">
      <c r="A474" s="55"/>
      <c r="B474" s="56"/>
      <c r="C474" s="55"/>
      <c r="D474" s="56"/>
      <c r="E474" s="56"/>
      <c r="F474" s="56"/>
      <c r="G474" s="56"/>
      <c r="J474" s="68"/>
      <c r="K474" s="80"/>
      <c r="M474" s="56"/>
      <c r="N474" s="77"/>
    </row>
    <row r="475" spans="1:14" s="58" customFormat="1">
      <c r="A475" s="55"/>
      <c r="B475" s="56"/>
      <c r="C475" s="55"/>
      <c r="D475" s="56"/>
      <c r="E475" s="56"/>
      <c r="F475" s="56"/>
      <c r="G475" s="56"/>
      <c r="J475" s="68"/>
      <c r="K475" s="80"/>
      <c r="M475" s="56"/>
      <c r="N475" s="77"/>
    </row>
    <row r="476" spans="1:14" s="58" customFormat="1">
      <c r="A476" s="55"/>
      <c r="B476" s="56"/>
      <c r="C476" s="55"/>
      <c r="D476" s="56"/>
      <c r="E476" s="56"/>
      <c r="F476" s="56"/>
      <c r="G476" s="56"/>
      <c r="J476" s="68"/>
      <c r="K476" s="80"/>
      <c r="M476" s="56"/>
      <c r="N476" s="77"/>
    </row>
    <row r="477" spans="1:14" s="58" customFormat="1">
      <c r="A477" s="55"/>
      <c r="B477" s="56"/>
      <c r="C477" s="55"/>
      <c r="D477" s="56"/>
      <c r="E477" s="56"/>
      <c r="F477" s="56"/>
      <c r="G477" s="56"/>
      <c r="J477" s="68"/>
      <c r="K477" s="80"/>
      <c r="M477" s="56"/>
      <c r="N477" s="77"/>
    </row>
    <row r="478" spans="1:14" s="58" customFormat="1">
      <c r="A478" s="55"/>
      <c r="B478" s="56"/>
      <c r="C478" s="55"/>
      <c r="D478" s="56"/>
      <c r="E478" s="56"/>
      <c r="F478" s="56"/>
      <c r="G478" s="56"/>
      <c r="J478" s="68"/>
      <c r="K478" s="80"/>
      <c r="M478" s="56"/>
      <c r="N478" s="77"/>
    </row>
    <row r="479" spans="1:14" s="58" customFormat="1">
      <c r="A479" s="55"/>
      <c r="B479" s="56"/>
      <c r="C479" s="55"/>
      <c r="D479" s="56"/>
      <c r="E479" s="56"/>
      <c r="F479" s="56"/>
      <c r="G479" s="56"/>
      <c r="J479" s="68"/>
      <c r="K479" s="80"/>
      <c r="M479" s="56"/>
      <c r="N479" s="77"/>
    </row>
    <row r="480" spans="1:14" s="58" customFormat="1">
      <c r="A480" s="55"/>
      <c r="B480" s="56"/>
      <c r="C480" s="55"/>
      <c r="D480" s="56"/>
      <c r="E480" s="56"/>
      <c r="F480" s="56"/>
      <c r="G480" s="56"/>
      <c r="J480" s="68"/>
      <c r="K480" s="80"/>
      <c r="M480" s="56"/>
      <c r="N480" s="77"/>
    </row>
    <row r="481" spans="1:14" s="58" customFormat="1">
      <c r="A481" s="55"/>
      <c r="B481" s="56"/>
      <c r="C481" s="55"/>
      <c r="D481" s="56"/>
      <c r="E481" s="56"/>
      <c r="F481" s="56"/>
      <c r="G481" s="56"/>
      <c r="J481" s="68"/>
      <c r="K481" s="80"/>
      <c r="M481" s="56"/>
      <c r="N481" s="77"/>
    </row>
    <row r="482" spans="1:14" s="58" customFormat="1">
      <c r="A482" s="55"/>
      <c r="B482" s="56"/>
      <c r="C482" s="55"/>
      <c r="D482" s="56"/>
      <c r="E482" s="56"/>
      <c r="F482" s="56"/>
      <c r="G482" s="56"/>
      <c r="J482" s="68"/>
      <c r="K482" s="80"/>
      <c r="M482" s="56"/>
      <c r="N482" s="77"/>
    </row>
    <row r="483" spans="1:14" s="58" customFormat="1">
      <c r="A483" s="55"/>
      <c r="B483" s="56"/>
      <c r="C483" s="55"/>
      <c r="D483" s="56"/>
      <c r="E483" s="56"/>
      <c r="F483" s="56"/>
      <c r="G483" s="56"/>
      <c r="J483" s="68"/>
      <c r="K483" s="80"/>
      <c r="M483" s="56"/>
      <c r="N483" s="77"/>
    </row>
    <row r="484" spans="1:14" s="80" customFormat="1">
      <c r="A484" s="55"/>
      <c r="B484" s="56"/>
      <c r="C484" s="55"/>
      <c r="D484" s="56"/>
      <c r="E484" s="56"/>
      <c r="F484" s="56"/>
      <c r="G484" s="56"/>
      <c r="H484" s="58"/>
      <c r="I484" s="58"/>
      <c r="J484" s="68"/>
      <c r="L484" s="58"/>
      <c r="M484" s="56"/>
      <c r="N484" s="77"/>
    </row>
    <row r="485" spans="1:14" s="80" customFormat="1">
      <c r="A485" s="55"/>
      <c r="B485" s="56"/>
      <c r="C485" s="55"/>
      <c r="D485" s="56"/>
      <c r="E485" s="56"/>
      <c r="F485" s="56"/>
      <c r="G485" s="56"/>
      <c r="H485" s="58"/>
      <c r="I485" s="58"/>
      <c r="J485" s="68"/>
      <c r="L485" s="58"/>
      <c r="M485" s="56"/>
      <c r="N485" s="77"/>
    </row>
    <row r="486" spans="1:14" s="80" customFormat="1">
      <c r="A486" s="55"/>
      <c r="B486" s="56"/>
      <c r="C486" s="55"/>
      <c r="D486" s="56"/>
      <c r="E486" s="56"/>
      <c r="F486" s="56"/>
      <c r="G486" s="56"/>
      <c r="H486" s="58"/>
      <c r="I486" s="58"/>
      <c r="J486" s="68"/>
      <c r="L486" s="58"/>
      <c r="M486" s="56"/>
      <c r="N486" s="77"/>
    </row>
    <row r="487" spans="1:14" s="80" customFormat="1">
      <c r="A487" s="55"/>
      <c r="B487" s="56"/>
      <c r="C487" s="55"/>
      <c r="D487" s="56"/>
      <c r="E487" s="56"/>
      <c r="F487" s="56"/>
      <c r="G487" s="56"/>
      <c r="H487" s="58"/>
      <c r="I487" s="58"/>
      <c r="J487" s="68"/>
      <c r="L487" s="58"/>
      <c r="M487" s="56"/>
      <c r="N487" s="77"/>
    </row>
    <row r="488" spans="1:14" s="80" customFormat="1">
      <c r="A488" s="55"/>
      <c r="B488" s="56"/>
      <c r="C488" s="55"/>
      <c r="D488" s="56"/>
      <c r="E488" s="56"/>
      <c r="F488" s="56"/>
      <c r="G488" s="56"/>
      <c r="H488" s="58"/>
      <c r="I488" s="58"/>
      <c r="J488" s="68"/>
      <c r="L488" s="58"/>
      <c r="M488" s="56"/>
      <c r="N488" s="77"/>
    </row>
    <row r="489" spans="1:14" s="80" customFormat="1">
      <c r="A489" s="55"/>
      <c r="B489" s="56"/>
      <c r="C489" s="55"/>
      <c r="D489" s="56"/>
      <c r="E489" s="56"/>
      <c r="F489" s="56"/>
      <c r="G489" s="56"/>
      <c r="H489" s="58"/>
      <c r="I489" s="58"/>
      <c r="J489" s="68"/>
      <c r="L489" s="58"/>
      <c r="M489" s="56"/>
      <c r="N489" s="77"/>
    </row>
    <row r="490" spans="1:14" s="80" customFormat="1">
      <c r="A490" s="55"/>
      <c r="B490" s="56"/>
      <c r="C490" s="55"/>
      <c r="D490" s="56"/>
      <c r="E490" s="56"/>
      <c r="F490" s="56"/>
      <c r="G490" s="56"/>
      <c r="H490" s="58"/>
      <c r="I490" s="58"/>
      <c r="J490" s="68"/>
      <c r="L490" s="58"/>
      <c r="M490" s="56"/>
      <c r="N490" s="77"/>
    </row>
    <row r="491" spans="1:14" s="80" customFormat="1">
      <c r="A491" s="55"/>
      <c r="B491" s="56"/>
      <c r="C491" s="55"/>
      <c r="D491" s="56"/>
      <c r="E491" s="56"/>
      <c r="F491" s="56"/>
      <c r="G491" s="56"/>
      <c r="H491" s="58"/>
      <c r="I491" s="58"/>
      <c r="J491" s="68"/>
      <c r="L491" s="58"/>
      <c r="M491" s="56"/>
      <c r="N491" s="77"/>
    </row>
    <row r="492" spans="1:14" s="80" customFormat="1">
      <c r="A492" s="55"/>
      <c r="B492" s="56"/>
      <c r="C492" s="55"/>
      <c r="D492" s="56"/>
      <c r="E492" s="56"/>
      <c r="F492" s="56"/>
      <c r="G492" s="56"/>
      <c r="H492" s="58"/>
      <c r="I492" s="58"/>
      <c r="J492" s="68"/>
      <c r="L492" s="58"/>
      <c r="M492" s="56"/>
      <c r="N492" s="77"/>
    </row>
    <row r="493" spans="1:14" s="80" customFormat="1">
      <c r="A493" s="55"/>
      <c r="B493" s="56"/>
      <c r="C493" s="55"/>
      <c r="D493" s="56"/>
      <c r="E493" s="56"/>
      <c r="F493" s="56"/>
      <c r="G493" s="56"/>
      <c r="H493" s="58"/>
      <c r="I493" s="58"/>
      <c r="J493" s="68"/>
      <c r="L493" s="58"/>
      <c r="M493" s="56"/>
      <c r="N493" s="77"/>
    </row>
    <row r="494" spans="1:14" s="80" customFormat="1">
      <c r="A494" s="55"/>
      <c r="B494" s="56"/>
      <c r="C494" s="55"/>
      <c r="D494" s="56"/>
      <c r="E494" s="56"/>
      <c r="F494" s="56"/>
      <c r="G494" s="56"/>
      <c r="H494" s="58"/>
      <c r="I494" s="58"/>
      <c r="J494" s="68"/>
      <c r="L494" s="58"/>
      <c r="M494" s="56"/>
      <c r="N494" s="77"/>
    </row>
    <row r="495" spans="1:14" s="80" customFormat="1">
      <c r="A495" s="55"/>
      <c r="B495" s="56"/>
      <c r="C495" s="55"/>
      <c r="D495" s="56"/>
      <c r="E495" s="56"/>
      <c r="F495" s="56"/>
      <c r="G495" s="56"/>
      <c r="H495" s="58"/>
      <c r="I495" s="58"/>
      <c r="J495" s="68"/>
      <c r="L495" s="58"/>
      <c r="M495" s="56"/>
      <c r="N495" s="77"/>
    </row>
    <row r="496" spans="1:14" s="80" customFormat="1">
      <c r="A496" s="55"/>
      <c r="B496" s="56"/>
      <c r="C496" s="55"/>
      <c r="D496" s="56"/>
      <c r="E496" s="56"/>
      <c r="F496" s="56"/>
      <c r="G496" s="56"/>
      <c r="H496" s="58"/>
      <c r="I496" s="58"/>
      <c r="J496" s="68"/>
      <c r="L496" s="58"/>
      <c r="M496" s="56"/>
      <c r="N496" s="77"/>
    </row>
    <row r="497" spans="1:14" s="80" customFormat="1">
      <c r="A497" s="55"/>
      <c r="B497" s="56"/>
      <c r="C497" s="55"/>
      <c r="D497" s="56"/>
      <c r="E497" s="56"/>
      <c r="F497" s="56"/>
      <c r="G497" s="56"/>
      <c r="H497" s="58"/>
      <c r="I497" s="58"/>
      <c r="J497" s="68"/>
      <c r="L497" s="58"/>
      <c r="M497" s="56"/>
      <c r="N497" s="77"/>
    </row>
    <row r="498" spans="1:14" s="80" customFormat="1">
      <c r="A498" s="55"/>
      <c r="B498" s="56"/>
      <c r="C498" s="55"/>
      <c r="D498" s="56"/>
      <c r="E498" s="56"/>
      <c r="F498" s="56"/>
      <c r="G498" s="56"/>
      <c r="H498" s="58"/>
      <c r="I498" s="58"/>
      <c r="J498" s="68"/>
      <c r="L498" s="58"/>
      <c r="M498" s="56"/>
      <c r="N498" s="77"/>
    </row>
    <row r="499" spans="1:14" s="80" customFormat="1">
      <c r="A499" s="55"/>
      <c r="B499" s="56"/>
      <c r="C499" s="55"/>
      <c r="D499" s="56"/>
      <c r="E499" s="56"/>
      <c r="F499" s="56"/>
      <c r="G499" s="56"/>
      <c r="H499" s="58"/>
      <c r="I499" s="58"/>
      <c r="J499" s="68"/>
      <c r="L499" s="58"/>
      <c r="M499" s="56"/>
      <c r="N499" s="77"/>
    </row>
    <row r="500" spans="1:14" s="80" customFormat="1">
      <c r="A500" s="55"/>
      <c r="B500" s="56"/>
      <c r="C500" s="55"/>
      <c r="D500" s="56"/>
      <c r="E500" s="56"/>
      <c r="F500" s="56"/>
      <c r="G500" s="56"/>
      <c r="H500" s="58"/>
      <c r="I500" s="58"/>
      <c r="J500" s="68"/>
      <c r="L500" s="58"/>
      <c r="M500" s="56"/>
      <c r="N500" s="77"/>
    </row>
    <row r="501" spans="1:14" s="80" customFormat="1">
      <c r="A501" s="55"/>
      <c r="B501" s="56"/>
      <c r="C501" s="55"/>
      <c r="D501" s="56"/>
      <c r="E501" s="56"/>
      <c r="F501" s="56"/>
      <c r="G501" s="56"/>
      <c r="H501" s="58"/>
      <c r="I501" s="58"/>
      <c r="J501" s="68"/>
      <c r="L501" s="58"/>
      <c r="M501" s="56"/>
      <c r="N501" s="77"/>
    </row>
    <row r="502" spans="1:14" s="80" customFormat="1">
      <c r="A502" s="55"/>
      <c r="B502" s="56"/>
      <c r="C502" s="55"/>
      <c r="D502" s="56"/>
      <c r="E502" s="56"/>
      <c r="F502" s="56"/>
      <c r="G502" s="56"/>
      <c r="H502" s="58"/>
      <c r="I502" s="58"/>
      <c r="J502" s="68"/>
      <c r="L502" s="58"/>
      <c r="M502" s="56"/>
      <c r="N502" s="77"/>
    </row>
    <row r="503" spans="1:14" s="80" customFormat="1">
      <c r="A503" s="55"/>
      <c r="B503" s="56"/>
      <c r="C503" s="55"/>
      <c r="D503" s="56"/>
      <c r="E503" s="56"/>
      <c r="F503" s="56"/>
      <c r="G503" s="56"/>
      <c r="H503" s="58"/>
      <c r="I503" s="58"/>
      <c r="J503" s="68"/>
      <c r="L503" s="58"/>
      <c r="M503" s="56"/>
      <c r="N503" s="77"/>
    </row>
    <row r="504" spans="1:14" s="80" customFormat="1">
      <c r="A504" s="55"/>
      <c r="B504" s="56"/>
      <c r="C504" s="55"/>
      <c r="D504" s="56"/>
      <c r="E504" s="56"/>
      <c r="F504" s="56"/>
      <c r="G504" s="56"/>
      <c r="H504" s="58"/>
      <c r="I504" s="58"/>
      <c r="J504" s="68"/>
      <c r="L504" s="58"/>
      <c r="M504" s="56"/>
      <c r="N504" s="77"/>
    </row>
    <row r="505" spans="1:14" s="80" customFormat="1">
      <c r="A505" s="55"/>
      <c r="B505" s="56"/>
      <c r="C505" s="55"/>
      <c r="D505" s="56"/>
      <c r="E505" s="56"/>
      <c r="F505" s="56"/>
      <c r="G505" s="56"/>
      <c r="H505" s="58"/>
      <c r="I505" s="58"/>
      <c r="J505" s="68"/>
      <c r="L505" s="58"/>
      <c r="M505" s="56"/>
      <c r="N505" s="77"/>
    </row>
    <row r="506" spans="1:14" s="80" customFormat="1">
      <c r="A506" s="55"/>
      <c r="B506" s="56"/>
      <c r="C506" s="55"/>
      <c r="D506" s="56"/>
      <c r="E506" s="56"/>
      <c r="F506" s="56"/>
      <c r="G506" s="56"/>
      <c r="H506" s="58"/>
      <c r="I506" s="58"/>
      <c r="J506" s="68"/>
      <c r="L506" s="58"/>
      <c r="M506" s="56"/>
      <c r="N506" s="77"/>
    </row>
    <row r="507" spans="1:14" s="80" customFormat="1">
      <c r="A507" s="55"/>
      <c r="B507" s="56"/>
      <c r="C507" s="55"/>
      <c r="D507" s="56"/>
      <c r="E507" s="56"/>
      <c r="F507" s="56"/>
      <c r="G507" s="56"/>
      <c r="H507" s="58"/>
      <c r="I507" s="58"/>
      <c r="J507" s="68"/>
      <c r="L507" s="58"/>
      <c r="M507" s="56"/>
      <c r="N507" s="77"/>
    </row>
    <row r="508" spans="1:14" s="80" customFormat="1">
      <c r="A508" s="55"/>
      <c r="B508" s="56"/>
      <c r="C508" s="55"/>
      <c r="D508" s="56"/>
      <c r="E508" s="56"/>
      <c r="F508" s="56"/>
      <c r="G508" s="56"/>
      <c r="H508" s="58"/>
      <c r="I508" s="58"/>
      <c r="J508" s="68"/>
      <c r="L508" s="58"/>
      <c r="M508" s="56"/>
      <c r="N508" s="77"/>
    </row>
    <row r="509" spans="1:14" s="80" customFormat="1">
      <c r="A509" s="55"/>
      <c r="B509" s="56"/>
      <c r="C509" s="55"/>
      <c r="D509" s="56"/>
      <c r="E509" s="56"/>
      <c r="F509" s="56"/>
      <c r="G509" s="56"/>
      <c r="H509" s="58"/>
      <c r="I509" s="58"/>
      <c r="J509" s="68"/>
      <c r="L509" s="58"/>
      <c r="M509" s="56"/>
      <c r="N509" s="77"/>
    </row>
    <row r="510" spans="1:14" s="80" customFormat="1">
      <c r="A510" s="55"/>
      <c r="B510" s="56"/>
      <c r="C510" s="55"/>
      <c r="D510" s="56"/>
      <c r="E510" s="56"/>
      <c r="F510" s="56"/>
      <c r="G510" s="56"/>
      <c r="H510" s="58"/>
      <c r="I510" s="58"/>
      <c r="J510" s="68"/>
      <c r="L510" s="58"/>
      <c r="M510" s="56"/>
      <c r="N510" s="77"/>
    </row>
    <row r="511" spans="1:14" s="80" customFormat="1">
      <c r="A511" s="55"/>
      <c r="B511" s="56"/>
      <c r="C511" s="55"/>
      <c r="D511" s="56"/>
      <c r="E511" s="56"/>
      <c r="F511" s="56"/>
      <c r="G511" s="56"/>
      <c r="H511" s="58"/>
      <c r="I511" s="58"/>
      <c r="J511" s="68"/>
      <c r="L511" s="58"/>
      <c r="M511" s="56"/>
      <c r="N511" s="77"/>
    </row>
    <row r="512" spans="1:14" s="80" customFormat="1">
      <c r="A512" s="55"/>
      <c r="B512" s="56"/>
      <c r="C512" s="55"/>
      <c r="D512" s="56"/>
      <c r="E512" s="56"/>
      <c r="F512" s="56"/>
      <c r="G512" s="56"/>
      <c r="H512" s="58"/>
      <c r="I512" s="58"/>
      <c r="J512" s="68"/>
      <c r="L512" s="58"/>
      <c r="M512" s="56"/>
      <c r="N512" s="77"/>
    </row>
    <row r="513" spans="1:14" s="80" customFormat="1">
      <c r="A513" s="55"/>
      <c r="B513" s="56"/>
      <c r="C513" s="55"/>
      <c r="D513" s="56"/>
      <c r="E513" s="56"/>
      <c r="F513" s="56"/>
      <c r="G513" s="56"/>
      <c r="H513" s="58"/>
      <c r="I513" s="58"/>
      <c r="J513" s="68"/>
      <c r="L513" s="58"/>
      <c r="M513" s="56"/>
      <c r="N513" s="77"/>
    </row>
    <row r="514" spans="1:14" s="80" customFormat="1">
      <c r="A514" s="55"/>
      <c r="B514" s="56"/>
      <c r="C514" s="55"/>
      <c r="D514" s="56"/>
      <c r="E514" s="56"/>
      <c r="F514" s="56"/>
      <c r="G514" s="56"/>
      <c r="H514" s="58"/>
      <c r="I514" s="58"/>
      <c r="J514" s="68"/>
      <c r="L514" s="58"/>
      <c r="M514" s="56"/>
      <c r="N514" s="77"/>
    </row>
    <row r="515" spans="1:14" s="80" customFormat="1">
      <c r="A515" s="55"/>
      <c r="B515" s="56"/>
      <c r="C515" s="55"/>
      <c r="D515" s="56"/>
      <c r="E515" s="56"/>
      <c r="F515" s="56"/>
      <c r="G515" s="56"/>
      <c r="H515" s="58"/>
      <c r="I515" s="58"/>
      <c r="J515" s="68"/>
      <c r="L515" s="58"/>
      <c r="M515" s="56"/>
      <c r="N515" s="77"/>
    </row>
    <row r="516" spans="1:14" s="80" customFormat="1">
      <c r="A516" s="55"/>
      <c r="B516" s="56"/>
      <c r="C516" s="55"/>
      <c r="D516" s="56"/>
      <c r="E516" s="56"/>
      <c r="F516" s="56"/>
      <c r="G516" s="56"/>
      <c r="H516" s="58"/>
      <c r="I516" s="58"/>
      <c r="J516" s="68"/>
      <c r="L516" s="58"/>
      <c r="M516" s="56"/>
      <c r="N516" s="77"/>
    </row>
    <row r="517" spans="1:14" s="80" customFormat="1">
      <c r="A517" s="55"/>
      <c r="B517" s="56"/>
      <c r="C517" s="55"/>
      <c r="D517" s="56"/>
      <c r="E517" s="56"/>
      <c r="F517" s="56"/>
      <c r="G517" s="56"/>
      <c r="H517" s="58"/>
      <c r="I517" s="58"/>
      <c r="J517" s="68"/>
      <c r="L517" s="58"/>
      <c r="M517" s="56"/>
      <c r="N517" s="77"/>
    </row>
    <row r="518" spans="1:14" s="80" customFormat="1">
      <c r="A518" s="55"/>
      <c r="B518" s="56"/>
      <c r="C518" s="55"/>
      <c r="D518" s="56"/>
      <c r="E518" s="56"/>
      <c r="F518" s="56"/>
      <c r="G518" s="56"/>
      <c r="H518" s="58"/>
      <c r="I518" s="58"/>
      <c r="J518" s="68"/>
      <c r="L518" s="58"/>
      <c r="M518" s="56"/>
      <c r="N518" s="77"/>
    </row>
    <row r="519" spans="1:14" s="80" customFormat="1">
      <c r="A519" s="55"/>
      <c r="B519" s="56"/>
      <c r="C519" s="55"/>
      <c r="D519" s="56"/>
      <c r="E519" s="56"/>
      <c r="F519" s="56"/>
      <c r="G519" s="56"/>
      <c r="H519" s="58"/>
      <c r="I519" s="58"/>
      <c r="J519" s="68"/>
      <c r="L519" s="58"/>
      <c r="M519" s="56"/>
      <c r="N519" s="77"/>
    </row>
    <row r="520" spans="1:14" s="80" customFormat="1">
      <c r="A520" s="55"/>
      <c r="B520" s="56"/>
      <c r="C520" s="55"/>
      <c r="D520" s="56"/>
      <c r="E520" s="56"/>
      <c r="F520" s="56"/>
      <c r="G520" s="56"/>
      <c r="H520" s="58"/>
      <c r="I520" s="58"/>
      <c r="J520" s="68"/>
      <c r="L520" s="58"/>
      <c r="M520" s="56"/>
      <c r="N520" s="77"/>
    </row>
    <row r="521" spans="1:14" s="80" customFormat="1">
      <c r="A521" s="55"/>
      <c r="B521" s="56"/>
      <c r="C521" s="55"/>
      <c r="D521" s="56"/>
      <c r="E521" s="56"/>
      <c r="F521" s="56"/>
      <c r="G521" s="56"/>
      <c r="H521" s="58"/>
      <c r="I521" s="58"/>
      <c r="J521" s="68"/>
      <c r="L521" s="58"/>
      <c r="M521" s="56"/>
      <c r="N521" s="77"/>
    </row>
    <row r="522" spans="1:14" s="80" customFormat="1">
      <c r="A522" s="55"/>
      <c r="B522" s="56"/>
      <c r="C522" s="55"/>
      <c r="D522" s="56"/>
      <c r="E522" s="56"/>
      <c r="F522" s="56"/>
      <c r="G522" s="56"/>
      <c r="H522" s="58"/>
      <c r="I522" s="58"/>
      <c r="J522" s="68"/>
      <c r="L522" s="58"/>
      <c r="M522" s="56"/>
      <c r="N522" s="77"/>
    </row>
    <row r="523" spans="1:14" s="80" customFormat="1">
      <c r="A523" s="55"/>
      <c r="B523" s="56"/>
      <c r="C523" s="55"/>
      <c r="D523" s="56"/>
      <c r="E523" s="56"/>
      <c r="F523" s="56"/>
      <c r="G523" s="56"/>
      <c r="H523" s="58"/>
      <c r="I523" s="58"/>
      <c r="J523" s="68"/>
      <c r="L523" s="58"/>
      <c r="M523" s="56"/>
      <c r="N523" s="77"/>
    </row>
    <row r="524" spans="1:14" s="80" customFormat="1">
      <c r="A524" s="55"/>
      <c r="B524" s="56"/>
      <c r="C524" s="55"/>
      <c r="D524" s="56"/>
      <c r="E524" s="56"/>
      <c r="F524" s="56"/>
      <c r="G524" s="56"/>
      <c r="H524" s="58"/>
      <c r="I524" s="58"/>
      <c r="J524" s="68"/>
      <c r="L524" s="58"/>
      <c r="M524" s="56"/>
      <c r="N524" s="77"/>
    </row>
    <row r="525" spans="1:14" s="80" customFormat="1">
      <c r="A525" s="55"/>
      <c r="B525" s="56"/>
      <c r="C525" s="55"/>
      <c r="D525" s="56"/>
      <c r="E525" s="56"/>
      <c r="F525" s="56"/>
      <c r="G525" s="56"/>
      <c r="H525" s="58"/>
      <c r="I525" s="58"/>
      <c r="J525" s="68"/>
      <c r="L525" s="58"/>
      <c r="M525" s="56"/>
      <c r="N525" s="77"/>
    </row>
    <row r="526" spans="1:14" s="80" customFormat="1">
      <c r="A526" s="55"/>
      <c r="B526" s="56"/>
      <c r="C526" s="55"/>
      <c r="D526" s="56"/>
      <c r="E526" s="56"/>
      <c r="F526" s="56"/>
      <c r="G526" s="56"/>
      <c r="H526" s="58"/>
      <c r="I526" s="58"/>
      <c r="J526" s="68"/>
      <c r="L526" s="58"/>
      <c r="M526" s="56"/>
      <c r="N526" s="77"/>
    </row>
    <row r="527" spans="1:14" s="80" customFormat="1">
      <c r="A527" s="55"/>
      <c r="B527" s="56"/>
      <c r="C527" s="55"/>
      <c r="D527" s="56"/>
      <c r="E527" s="56"/>
      <c r="F527" s="56"/>
      <c r="G527" s="56"/>
      <c r="H527" s="58"/>
      <c r="I527" s="58"/>
      <c r="J527" s="68"/>
      <c r="L527" s="58"/>
      <c r="M527" s="56"/>
      <c r="N527" s="77"/>
    </row>
    <row r="528" spans="1:14" s="80" customFormat="1">
      <c r="A528" s="55"/>
      <c r="B528" s="56"/>
      <c r="C528" s="55"/>
      <c r="D528" s="56"/>
      <c r="E528" s="56"/>
      <c r="F528" s="56"/>
      <c r="G528" s="56"/>
      <c r="H528" s="58"/>
      <c r="I528" s="58"/>
      <c r="J528" s="68"/>
      <c r="L528" s="58"/>
      <c r="M528" s="56"/>
      <c r="N528" s="77"/>
    </row>
    <row r="529" spans="1:14" s="80" customFormat="1">
      <c r="A529" s="55"/>
      <c r="B529" s="56"/>
      <c r="C529" s="55"/>
      <c r="D529" s="56"/>
      <c r="E529" s="56"/>
      <c r="F529" s="56"/>
      <c r="G529" s="56"/>
      <c r="H529" s="58"/>
      <c r="I529" s="58"/>
      <c r="J529" s="68"/>
      <c r="L529" s="58"/>
      <c r="M529" s="56"/>
      <c r="N529" s="77"/>
    </row>
    <row r="530" spans="1:14" s="80" customFormat="1">
      <c r="A530" s="55"/>
      <c r="B530" s="56"/>
      <c r="C530" s="55"/>
      <c r="D530" s="56"/>
      <c r="E530" s="56"/>
      <c r="F530" s="56"/>
      <c r="G530" s="56"/>
      <c r="H530" s="58"/>
      <c r="I530" s="58"/>
      <c r="J530" s="68"/>
      <c r="L530" s="58"/>
      <c r="M530" s="56"/>
      <c r="N530" s="77"/>
    </row>
    <row r="531" spans="1:14" s="80" customFormat="1">
      <c r="A531" s="55"/>
      <c r="B531" s="56"/>
      <c r="C531" s="55"/>
      <c r="D531" s="56"/>
      <c r="E531" s="56"/>
      <c r="F531" s="56"/>
      <c r="G531" s="56"/>
      <c r="H531" s="58"/>
      <c r="I531" s="58"/>
      <c r="J531" s="68"/>
      <c r="L531" s="58"/>
      <c r="M531" s="56"/>
      <c r="N531" s="77"/>
    </row>
    <row r="532" spans="1:14" s="80" customFormat="1">
      <c r="A532" s="55"/>
      <c r="B532" s="56"/>
      <c r="C532" s="55"/>
      <c r="D532" s="56"/>
      <c r="E532" s="56"/>
      <c r="F532" s="56"/>
      <c r="G532" s="56"/>
      <c r="H532" s="58"/>
      <c r="I532" s="58"/>
      <c r="J532" s="68"/>
      <c r="L532" s="58"/>
      <c r="M532" s="56"/>
      <c r="N532" s="77"/>
    </row>
    <row r="533" spans="1:14" s="80" customFormat="1">
      <c r="A533" s="55"/>
      <c r="B533" s="56"/>
      <c r="C533" s="55"/>
      <c r="D533" s="56"/>
      <c r="E533" s="56"/>
      <c r="F533" s="56"/>
      <c r="G533" s="56"/>
      <c r="H533" s="58"/>
      <c r="I533" s="58"/>
      <c r="J533" s="68"/>
      <c r="L533" s="58"/>
      <c r="M533" s="56"/>
      <c r="N533" s="77"/>
    </row>
    <row r="534" spans="1:14" s="80" customFormat="1">
      <c r="A534" s="55"/>
      <c r="B534" s="56"/>
      <c r="C534" s="55"/>
      <c r="D534" s="56"/>
      <c r="E534" s="56"/>
      <c r="F534" s="56"/>
      <c r="G534" s="56"/>
      <c r="H534" s="58"/>
      <c r="I534" s="58"/>
      <c r="J534" s="68"/>
      <c r="L534" s="58"/>
      <c r="M534" s="56"/>
      <c r="N534" s="77"/>
    </row>
    <row r="535" spans="1:14" s="80" customFormat="1">
      <c r="A535" s="55"/>
      <c r="B535" s="56"/>
      <c r="C535" s="55"/>
      <c r="D535" s="56"/>
      <c r="E535" s="56"/>
      <c r="F535" s="56"/>
      <c r="G535" s="56"/>
      <c r="H535" s="58"/>
      <c r="I535" s="58"/>
      <c r="J535" s="68"/>
      <c r="L535" s="58"/>
      <c r="M535" s="56"/>
      <c r="N535" s="77"/>
    </row>
    <row r="536" spans="1:14" s="80" customFormat="1">
      <c r="A536" s="55"/>
      <c r="B536" s="56"/>
      <c r="C536" s="55"/>
      <c r="D536" s="56"/>
      <c r="E536" s="56"/>
      <c r="F536" s="56"/>
      <c r="G536" s="56"/>
      <c r="H536" s="58"/>
      <c r="I536" s="58"/>
      <c r="J536" s="68"/>
      <c r="L536" s="58"/>
      <c r="M536" s="56"/>
      <c r="N536" s="77"/>
    </row>
    <row r="537" spans="1:14" s="80" customFormat="1">
      <c r="A537" s="55"/>
      <c r="B537" s="56"/>
      <c r="C537" s="55"/>
      <c r="D537" s="56"/>
      <c r="E537" s="56"/>
      <c r="F537" s="56"/>
      <c r="G537" s="56"/>
      <c r="H537" s="58"/>
      <c r="I537" s="58"/>
      <c r="J537" s="68"/>
      <c r="L537" s="58"/>
      <c r="M537" s="56"/>
      <c r="N537" s="77"/>
    </row>
    <row r="538" spans="1:14" s="80" customFormat="1">
      <c r="A538" s="55"/>
      <c r="B538" s="56"/>
      <c r="C538" s="55"/>
      <c r="D538" s="56"/>
      <c r="E538" s="56"/>
      <c r="F538" s="56"/>
      <c r="G538" s="56"/>
      <c r="H538" s="58"/>
      <c r="I538" s="58"/>
      <c r="J538" s="68"/>
      <c r="L538" s="58"/>
      <c r="M538" s="56"/>
      <c r="N538" s="77"/>
    </row>
    <row r="539" spans="1:14" s="80" customFormat="1">
      <c r="A539" s="55"/>
      <c r="B539" s="56"/>
      <c r="C539" s="55"/>
      <c r="D539" s="56"/>
      <c r="E539" s="56"/>
      <c r="F539" s="56"/>
      <c r="G539" s="56"/>
      <c r="H539" s="58"/>
      <c r="I539" s="58"/>
      <c r="J539" s="68"/>
      <c r="L539" s="58"/>
      <c r="M539" s="56"/>
      <c r="N539" s="77"/>
    </row>
    <row r="540" spans="1:14" s="80" customFormat="1">
      <c r="A540" s="55"/>
      <c r="B540" s="56"/>
      <c r="C540" s="55"/>
      <c r="D540" s="56"/>
      <c r="E540" s="56"/>
      <c r="F540" s="56"/>
      <c r="G540" s="56"/>
      <c r="H540" s="58"/>
      <c r="I540" s="58"/>
      <c r="J540" s="68"/>
      <c r="L540" s="58"/>
      <c r="M540" s="56"/>
      <c r="N540" s="77"/>
    </row>
    <row r="541" spans="1:14" s="80" customFormat="1">
      <c r="A541" s="55"/>
      <c r="B541" s="56"/>
      <c r="C541" s="55"/>
      <c r="D541" s="56"/>
      <c r="E541" s="56"/>
      <c r="F541" s="56"/>
      <c r="G541" s="56"/>
      <c r="H541" s="58"/>
      <c r="I541" s="58"/>
      <c r="J541" s="68"/>
      <c r="L541" s="58"/>
      <c r="M541" s="56"/>
      <c r="N541" s="77"/>
    </row>
    <row r="542" spans="1:14" s="80" customFormat="1">
      <c r="A542" s="55"/>
      <c r="B542" s="56"/>
      <c r="C542" s="55"/>
      <c r="D542" s="56"/>
      <c r="E542" s="56"/>
      <c r="F542" s="56"/>
      <c r="G542" s="56"/>
      <c r="H542" s="58"/>
      <c r="I542" s="58"/>
      <c r="J542" s="68"/>
      <c r="L542" s="58"/>
      <c r="M542" s="56"/>
      <c r="N542" s="77"/>
    </row>
    <row r="543" spans="1:14" s="80" customFormat="1">
      <c r="A543" s="55"/>
      <c r="B543" s="56"/>
      <c r="C543" s="55"/>
      <c r="D543" s="56"/>
      <c r="E543" s="56"/>
      <c r="F543" s="56"/>
      <c r="G543" s="56"/>
      <c r="H543" s="58"/>
      <c r="I543" s="58"/>
      <c r="J543" s="68"/>
      <c r="L543" s="58"/>
      <c r="M543" s="56"/>
      <c r="N543" s="77"/>
    </row>
    <row r="544" spans="1:14" s="80" customFormat="1">
      <c r="A544" s="55"/>
      <c r="B544" s="56"/>
      <c r="C544" s="55"/>
      <c r="D544" s="56"/>
      <c r="E544" s="56"/>
      <c r="F544" s="56"/>
      <c r="G544" s="56"/>
      <c r="H544" s="58"/>
      <c r="I544" s="58"/>
      <c r="J544" s="68"/>
      <c r="L544" s="58"/>
      <c r="M544" s="56"/>
      <c r="N544" s="77"/>
    </row>
    <row r="545" spans="1:14" s="80" customFormat="1">
      <c r="A545" s="55"/>
      <c r="B545" s="56"/>
      <c r="C545" s="55"/>
      <c r="D545" s="56"/>
      <c r="E545" s="56"/>
      <c r="F545" s="56"/>
      <c r="G545" s="56"/>
      <c r="H545" s="58"/>
      <c r="I545" s="58"/>
      <c r="J545" s="68"/>
      <c r="L545" s="58"/>
      <c r="M545" s="56"/>
      <c r="N545" s="77"/>
    </row>
    <row r="546" spans="1:14" s="80" customFormat="1">
      <c r="A546" s="55"/>
      <c r="B546" s="56"/>
      <c r="C546" s="55"/>
      <c r="D546" s="56"/>
      <c r="E546" s="56"/>
      <c r="F546" s="56"/>
      <c r="G546" s="56"/>
      <c r="H546" s="58"/>
      <c r="I546" s="58"/>
      <c r="J546" s="68"/>
      <c r="L546" s="58"/>
      <c r="M546" s="56"/>
      <c r="N546" s="77"/>
    </row>
    <row r="547" spans="1:14" s="80" customFormat="1">
      <c r="A547" s="55"/>
      <c r="B547" s="56"/>
      <c r="C547" s="55"/>
      <c r="D547" s="56"/>
      <c r="E547" s="56"/>
      <c r="F547" s="56"/>
      <c r="G547" s="56"/>
      <c r="H547" s="58"/>
      <c r="I547" s="58"/>
      <c r="J547" s="68"/>
      <c r="L547" s="58"/>
      <c r="M547" s="56"/>
      <c r="N547" s="77"/>
    </row>
    <row r="548" spans="1:14" s="80" customFormat="1">
      <c r="A548" s="55"/>
      <c r="B548" s="56"/>
      <c r="C548" s="55"/>
      <c r="D548" s="56"/>
      <c r="E548" s="56"/>
      <c r="F548" s="56"/>
      <c r="G548" s="56"/>
      <c r="H548" s="58"/>
      <c r="I548" s="58"/>
      <c r="J548" s="68"/>
      <c r="L548" s="58"/>
      <c r="M548" s="56"/>
      <c r="N548" s="77"/>
    </row>
    <row r="549" spans="1:14" s="80" customFormat="1">
      <c r="A549" s="55"/>
      <c r="B549" s="56"/>
      <c r="C549" s="55"/>
      <c r="D549" s="56"/>
      <c r="E549" s="56"/>
      <c r="F549" s="56"/>
      <c r="G549" s="56"/>
      <c r="H549" s="58"/>
      <c r="I549" s="58"/>
      <c r="J549" s="68"/>
      <c r="L549" s="58"/>
      <c r="M549" s="56"/>
      <c r="N549" s="77"/>
    </row>
    <row r="550" spans="1:14" s="80" customFormat="1">
      <c r="A550" s="55"/>
      <c r="B550" s="56"/>
      <c r="C550" s="55"/>
      <c r="D550" s="56"/>
      <c r="E550" s="56"/>
      <c r="F550" s="56"/>
      <c r="G550" s="56"/>
      <c r="H550" s="58"/>
      <c r="I550" s="58"/>
      <c r="J550" s="68"/>
      <c r="L550" s="58"/>
      <c r="M550" s="56"/>
      <c r="N550" s="77"/>
    </row>
    <row r="551" spans="1:14" s="80" customFormat="1">
      <c r="A551" s="55"/>
      <c r="B551" s="56"/>
      <c r="C551" s="55"/>
      <c r="D551" s="56"/>
      <c r="E551" s="56"/>
      <c r="F551" s="56"/>
      <c r="G551" s="56"/>
      <c r="H551" s="58"/>
      <c r="I551" s="58"/>
      <c r="J551" s="68"/>
      <c r="L551" s="58"/>
      <c r="M551" s="56"/>
      <c r="N551" s="77"/>
    </row>
    <row r="552" spans="1:14" s="80" customFormat="1">
      <c r="A552" s="55"/>
      <c r="B552" s="56"/>
      <c r="C552" s="55"/>
      <c r="D552" s="56"/>
      <c r="E552" s="56"/>
      <c r="F552" s="56"/>
      <c r="G552" s="56"/>
      <c r="H552" s="58"/>
      <c r="I552" s="58"/>
      <c r="J552" s="68"/>
      <c r="L552" s="58"/>
      <c r="M552" s="56"/>
      <c r="N552" s="77"/>
    </row>
    <row r="553" spans="1:14" s="80" customFormat="1">
      <c r="A553" s="55"/>
      <c r="B553" s="56"/>
      <c r="C553" s="55"/>
      <c r="D553" s="56"/>
      <c r="E553" s="56"/>
      <c r="F553" s="56"/>
      <c r="G553" s="56"/>
      <c r="H553" s="58"/>
      <c r="I553" s="58"/>
      <c r="J553" s="68"/>
      <c r="L553" s="58"/>
      <c r="M553" s="56"/>
      <c r="N553" s="77"/>
    </row>
    <row r="554" spans="1:14" s="80" customFormat="1">
      <c r="A554" s="55"/>
      <c r="B554" s="56"/>
      <c r="C554" s="55"/>
      <c r="D554" s="56"/>
      <c r="E554" s="56"/>
      <c r="F554" s="56"/>
      <c r="G554" s="56"/>
      <c r="H554" s="58"/>
      <c r="I554" s="58"/>
      <c r="J554" s="68"/>
      <c r="L554" s="58"/>
      <c r="M554" s="56"/>
      <c r="N554" s="77"/>
    </row>
    <row r="555" spans="1:14" s="80" customFormat="1">
      <c r="A555" s="55"/>
      <c r="B555" s="56"/>
      <c r="C555" s="55"/>
      <c r="D555" s="56"/>
      <c r="E555" s="56"/>
      <c r="F555" s="56"/>
      <c r="G555" s="56"/>
      <c r="H555" s="58"/>
      <c r="I555" s="58"/>
      <c r="J555" s="68"/>
      <c r="L555" s="58"/>
      <c r="M555" s="56"/>
      <c r="N555" s="77"/>
    </row>
    <row r="556" spans="1:14" s="80" customFormat="1">
      <c r="A556" s="55"/>
      <c r="B556" s="56"/>
      <c r="C556" s="55"/>
      <c r="D556" s="56"/>
      <c r="E556" s="56"/>
      <c r="F556" s="56"/>
      <c r="G556" s="56"/>
      <c r="H556" s="58"/>
      <c r="I556" s="58"/>
      <c r="J556" s="68"/>
      <c r="L556" s="58"/>
      <c r="M556" s="56"/>
      <c r="N556" s="77"/>
    </row>
    <row r="557" spans="1:14" s="80" customFormat="1">
      <c r="A557" s="55"/>
      <c r="B557" s="56"/>
      <c r="C557" s="55"/>
      <c r="D557" s="56"/>
      <c r="E557" s="56"/>
      <c r="F557" s="56"/>
      <c r="G557" s="56"/>
      <c r="H557" s="58"/>
      <c r="I557" s="58"/>
      <c r="J557" s="68"/>
      <c r="L557" s="58"/>
      <c r="M557" s="56"/>
      <c r="N557" s="77"/>
    </row>
    <row r="558" spans="1:14" s="80" customFormat="1">
      <c r="A558" s="55"/>
      <c r="B558" s="56"/>
      <c r="C558" s="55"/>
      <c r="D558" s="56"/>
      <c r="E558" s="56"/>
      <c r="F558" s="56"/>
      <c r="G558" s="56"/>
      <c r="H558" s="58"/>
      <c r="I558" s="58"/>
      <c r="J558" s="68"/>
      <c r="L558" s="58"/>
      <c r="M558" s="56"/>
      <c r="N558" s="77"/>
    </row>
    <row r="559" spans="1:14" s="80" customFormat="1">
      <c r="A559" s="55"/>
      <c r="B559" s="56"/>
      <c r="C559" s="55"/>
      <c r="D559" s="56"/>
      <c r="E559" s="56"/>
      <c r="F559" s="56"/>
      <c r="G559" s="56"/>
      <c r="H559" s="58"/>
      <c r="I559" s="58"/>
      <c r="J559" s="68"/>
      <c r="L559" s="58"/>
      <c r="M559" s="56"/>
      <c r="N559" s="77"/>
    </row>
    <row r="560" spans="1:14" s="80" customFormat="1">
      <c r="A560" s="55"/>
      <c r="B560" s="56"/>
      <c r="C560" s="55"/>
      <c r="D560" s="56"/>
      <c r="E560" s="56"/>
      <c r="F560" s="56"/>
      <c r="G560" s="56"/>
      <c r="H560" s="58"/>
      <c r="I560" s="58"/>
      <c r="J560" s="68"/>
      <c r="L560" s="58"/>
      <c r="M560" s="56"/>
      <c r="N560" s="77"/>
    </row>
    <row r="561" spans="1:14" s="80" customFormat="1">
      <c r="A561" s="55"/>
      <c r="B561" s="56"/>
      <c r="C561" s="55"/>
      <c r="D561" s="56"/>
      <c r="E561" s="56"/>
      <c r="F561" s="56"/>
      <c r="G561" s="56"/>
      <c r="H561" s="58"/>
      <c r="I561" s="58"/>
      <c r="J561" s="68"/>
      <c r="L561" s="58"/>
      <c r="M561" s="56"/>
      <c r="N561" s="77"/>
    </row>
    <row r="562" spans="1:14" s="80" customFormat="1">
      <c r="A562" s="55"/>
      <c r="B562" s="56"/>
      <c r="C562" s="55"/>
      <c r="D562" s="56"/>
      <c r="E562" s="56"/>
      <c r="F562" s="56"/>
      <c r="G562" s="56"/>
      <c r="H562" s="58"/>
      <c r="I562" s="58"/>
      <c r="J562" s="68"/>
      <c r="L562" s="58"/>
      <c r="M562" s="56"/>
      <c r="N562" s="77"/>
    </row>
    <row r="563" spans="1:14" s="80" customFormat="1">
      <c r="A563" s="55"/>
      <c r="B563" s="56"/>
      <c r="C563" s="55"/>
      <c r="D563" s="56"/>
      <c r="E563" s="56"/>
      <c r="F563" s="56"/>
      <c r="G563" s="56"/>
      <c r="H563" s="58"/>
      <c r="I563" s="58"/>
      <c r="J563" s="68"/>
      <c r="L563" s="58"/>
      <c r="M563" s="56"/>
      <c r="N563" s="77"/>
    </row>
    <row r="564" spans="1:14" s="80" customFormat="1">
      <c r="A564" s="55"/>
      <c r="B564" s="56"/>
      <c r="C564" s="55"/>
      <c r="D564" s="56"/>
      <c r="E564" s="56"/>
      <c r="F564" s="56"/>
      <c r="G564" s="56"/>
      <c r="H564" s="58"/>
      <c r="I564" s="58"/>
      <c r="J564" s="68"/>
      <c r="L564" s="58"/>
      <c r="M564" s="56"/>
      <c r="N564" s="77"/>
    </row>
    <row r="565" spans="1:14" s="80" customFormat="1">
      <c r="A565" s="55"/>
      <c r="B565" s="56"/>
      <c r="C565" s="55"/>
      <c r="D565" s="56"/>
      <c r="E565" s="56"/>
      <c r="F565" s="56"/>
      <c r="G565" s="56"/>
      <c r="H565" s="58"/>
      <c r="I565" s="58"/>
      <c r="J565" s="68"/>
      <c r="L565" s="58"/>
      <c r="M565" s="56"/>
      <c r="N565" s="77"/>
    </row>
    <row r="566" spans="1:14" s="80" customFormat="1">
      <c r="A566" s="55"/>
      <c r="B566" s="56"/>
      <c r="C566" s="55"/>
      <c r="D566" s="56"/>
      <c r="E566" s="56"/>
      <c r="F566" s="56"/>
      <c r="G566" s="56"/>
      <c r="H566" s="58"/>
      <c r="I566" s="58"/>
      <c r="J566" s="68"/>
      <c r="L566" s="58"/>
      <c r="M566" s="56"/>
      <c r="N566" s="77"/>
    </row>
    <row r="567" spans="1:14" s="80" customFormat="1">
      <c r="A567" s="55"/>
      <c r="B567" s="56"/>
      <c r="C567" s="55"/>
      <c r="D567" s="56"/>
      <c r="E567" s="56"/>
      <c r="F567" s="56"/>
      <c r="G567" s="56"/>
      <c r="H567" s="58"/>
      <c r="I567" s="58"/>
      <c r="J567" s="68"/>
      <c r="L567" s="58"/>
      <c r="M567" s="56"/>
      <c r="N567" s="77"/>
    </row>
    <row r="568" spans="1:14" s="80" customFormat="1">
      <c r="A568" s="55"/>
      <c r="B568" s="56"/>
      <c r="C568" s="55"/>
      <c r="D568" s="56"/>
      <c r="E568" s="56"/>
      <c r="F568" s="56"/>
      <c r="G568" s="56"/>
      <c r="H568" s="58"/>
      <c r="I568" s="58"/>
      <c r="J568" s="68"/>
      <c r="L568" s="58"/>
      <c r="M568" s="56"/>
      <c r="N568" s="77"/>
    </row>
    <row r="569" spans="1:14" s="80" customFormat="1">
      <c r="A569" s="55"/>
      <c r="B569" s="56"/>
      <c r="C569" s="55"/>
      <c r="D569" s="56"/>
      <c r="E569" s="56"/>
      <c r="F569" s="56"/>
      <c r="G569" s="56"/>
      <c r="H569" s="58"/>
      <c r="I569" s="58"/>
      <c r="J569" s="68"/>
      <c r="L569" s="58"/>
      <c r="M569" s="56"/>
      <c r="N569" s="77"/>
    </row>
    <row r="570" spans="1:14" s="80" customFormat="1">
      <c r="A570" s="55"/>
      <c r="B570" s="56"/>
      <c r="C570" s="55"/>
      <c r="D570" s="56"/>
      <c r="E570" s="56"/>
      <c r="F570" s="56"/>
      <c r="G570" s="56"/>
      <c r="H570" s="58"/>
      <c r="I570" s="58"/>
      <c r="J570" s="68"/>
      <c r="L570" s="58"/>
      <c r="M570" s="56"/>
      <c r="N570" s="77"/>
    </row>
    <row r="571" spans="1:14" s="80" customFormat="1">
      <c r="A571" s="55"/>
      <c r="B571" s="56"/>
      <c r="C571" s="55"/>
      <c r="D571" s="56"/>
      <c r="E571" s="56"/>
      <c r="F571" s="56"/>
      <c r="G571" s="56"/>
      <c r="H571" s="58"/>
      <c r="I571" s="58"/>
      <c r="J571" s="68"/>
      <c r="L571" s="58"/>
      <c r="M571" s="56"/>
      <c r="N571" s="77"/>
    </row>
    <row r="572" spans="1:14" s="80" customFormat="1">
      <c r="A572" s="55"/>
      <c r="B572" s="56"/>
      <c r="C572" s="55"/>
      <c r="D572" s="56"/>
      <c r="E572" s="56"/>
      <c r="F572" s="56"/>
      <c r="G572" s="56"/>
      <c r="H572" s="58"/>
      <c r="I572" s="58"/>
      <c r="J572" s="68"/>
      <c r="L572" s="58"/>
      <c r="M572" s="56"/>
      <c r="N572" s="77"/>
    </row>
    <row r="573" spans="1:14" s="80" customFormat="1">
      <c r="A573" s="55"/>
      <c r="B573" s="56"/>
      <c r="C573" s="55"/>
      <c r="D573" s="56"/>
      <c r="E573" s="56"/>
      <c r="F573" s="56"/>
      <c r="G573" s="56"/>
      <c r="H573" s="58"/>
      <c r="I573" s="58"/>
      <c r="J573" s="68"/>
      <c r="L573" s="58"/>
      <c r="M573" s="56"/>
      <c r="N573" s="77"/>
    </row>
    <row r="574" spans="1:14" s="80" customFormat="1">
      <c r="A574" s="55"/>
      <c r="B574" s="56"/>
      <c r="C574" s="55"/>
      <c r="D574" s="56"/>
      <c r="E574" s="56"/>
      <c r="F574" s="56"/>
      <c r="G574" s="56"/>
      <c r="H574" s="58"/>
      <c r="I574" s="58"/>
      <c r="J574" s="68"/>
      <c r="L574" s="58"/>
      <c r="M574" s="56"/>
      <c r="N574" s="77"/>
    </row>
    <row r="575" spans="1:14" s="80" customFormat="1">
      <c r="A575" s="55"/>
      <c r="B575" s="56"/>
      <c r="C575" s="55"/>
      <c r="D575" s="56"/>
      <c r="E575" s="56"/>
      <c r="F575" s="56"/>
      <c r="G575" s="56"/>
      <c r="H575" s="58"/>
      <c r="I575" s="58"/>
      <c r="J575" s="68"/>
      <c r="L575" s="58"/>
      <c r="M575" s="56"/>
      <c r="N575" s="77"/>
    </row>
    <row r="576" spans="1:14" s="80" customFormat="1">
      <c r="A576" s="55"/>
      <c r="B576" s="56"/>
      <c r="C576" s="55"/>
      <c r="D576" s="56"/>
      <c r="E576" s="56"/>
      <c r="F576" s="56"/>
      <c r="G576" s="56"/>
      <c r="H576" s="58"/>
      <c r="I576" s="58"/>
      <c r="J576" s="68"/>
      <c r="L576" s="58"/>
      <c r="M576" s="56"/>
      <c r="N576" s="77"/>
    </row>
    <row r="577" spans="1:14" s="80" customFormat="1">
      <c r="A577" s="55"/>
      <c r="B577" s="56"/>
      <c r="C577" s="55"/>
      <c r="D577" s="56"/>
      <c r="E577" s="56"/>
      <c r="F577" s="56"/>
      <c r="G577" s="56"/>
      <c r="H577" s="58"/>
      <c r="I577" s="58"/>
      <c r="J577" s="68"/>
      <c r="L577" s="58"/>
      <c r="M577" s="56"/>
      <c r="N577" s="77"/>
    </row>
    <row r="578" spans="1:14" s="80" customFormat="1">
      <c r="A578" s="55"/>
      <c r="B578" s="56"/>
      <c r="C578" s="55"/>
      <c r="D578" s="56"/>
      <c r="E578" s="56"/>
      <c r="F578" s="56"/>
      <c r="G578" s="56"/>
      <c r="H578" s="58"/>
      <c r="I578" s="58"/>
      <c r="J578" s="68"/>
      <c r="L578" s="58"/>
      <c r="M578" s="56"/>
      <c r="N578" s="77"/>
    </row>
    <row r="579" spans="1:14" s="80" customFormat="1">
      <c r="A579" s="55"/>
      <c r="B579" s="56"/>
      <c r="C579" s="55"/>
      <c r="D579" s="56"/>
      <c r="E579" s="56"/>
      <c r="F579" s="56"/>
      <c r="G579" s="56"/>
      <c r="H579" s="58"/>
      <c r="I579" s="58"/>
      <c r="J579" s="68"/>
      <c r="L579" s="58"/>
      <c r="M579" s="56"/>
      <c r="N579" s="77"/>
    </row>
    <row r="580" spans="1:14" s="80" customFormat="1">
      <c r="A580" s="55"/>
      <c r="B580" s="56"/>
      <c r="C580" s="55"/>
      <c r="D580" s="56"/>
      <c r="E580" s="56"/>
      <c r="F580" s="56"/>
      <c r="G580" s="56"/>
      <c r="H580" s="58"/>
      <c r="I580" s="58"/>
      <c r="J580" s="68"/>
      <c r="L580" s="58"/>
      <c r="M580" s="56"/>
      <c r="N580" s="77"/>
    </row>
    <row r="581" spans="1:14" s="80" customFormat="1">
      <c r="A581" s="55"/>
      <c r="B581" s="56"/>
      <c r="C581" s="55"/>
      <c r="D581" s="56"/>
      <c r="E581" s="56"/>
      <c r="F581" s="56"/>
      <c r="G581" s="56"/>
      <c r="H581" s="58"/>
      <c r="I581" s="58"/>
      <c r="J581" s="68"/>
      <c r="L581" s="58"/>
      <c r="M581" s="56"/>
      <c r="N581" s="77"/>
    </row>
    <row r="582" spans="1:14" s="80" customFormat="1">
      <c r="A582" s="55"/>
      <c r="B582" s="56"/>
      <c r="C582" s="55"/>
      <c r="D582" s="56"/>
      <c r="E582" s="56"/>
      <c r="F582" s="56"/>
      <c r="G582" s="56"/>
      <c r="H582" s="58"/>
      <c r="I582" s="58"/>
      <c r="J582" s="68"/>
      <c r="L582" s="58"/>
      <c r="M582" s="56"/>
      <c r="N582" s="77"/>
    </row>
    <row r="583" spans="1:14" s="80" customFormat="1">
      <c r="A583" s="55"/>
      <c r="B583" s="56"/>
      <c r="C583" s="55"/>
      <c r="D583" s="56"/>
      <c r="E583" s="56"/>
      <c r="F583" s="56"/>
      <c r="G583" s="56"/>
      <c r="H583" s="58"/>
      <c r="I583" s="58"/>
      <c r="J583" s="68"/>
      <c r="L583" s="58"/>
      <c r="M583" s="56"/>
      <c r="N583" s="77"/>
    </row>
    <row r="584" spans="1:14" s="80" customFormat="1">
      <c r="A584" s="55"/>
      <c r="B584" s="56"/>
      <c r="C584" s="55"/>
      <c r="D584" s="56"/>
      <c r="E584" s="56"/>
      <c r="F584" s="56"/>
      <c r="G584" s="56"/>
      <c r="H584" s="58"/>
      <c r="I584" s="58"/>
      <c r="J584" s="68"/>
      <c r="L584" s="58"/>
      <c r="M584" s="56"/>
      <c r="N584" s="77"/>
    </row>
    <row r="585" spans="1:14" s="80" customFormat="1">
      <c r="A585" s="55"/>
      <c r="B585" s="56"/>
      <c r="C585" s="55"/>
      <c r="D585" s="56"/>
      <c r="E585" s="56"/>
      <c r="F585" s="56"/>
      <c r="G585" s="56"/>
      <c r="H585" s="58"/>
      <c r="I585" s="58"/>
      <c r="J585" s="68"/>
      <c r="L585" s="58"/>
      <c r="M585" s="56"/>
      <c r="N585" s="77"/>
    </row>
    <row r="586" spans="1:14" s="80" customFormat="1">
      <c r="A586" s="55"/>
      <c r="B586" s="56"/>
      <c r="C586" s="55"/>
      <c r="D586" s="56"/>
      <c r="E586" s="56"/>
      <c r="F586" s="56"/>
      <c r="G586" s="56"/>
      <c r="H586" s="58"/>
      <c r="I586" s="58"/>
      <c r="J586" s="68"/>
      <c r="L586" s="58"/>
      <c r="M586" s="56"/>
      <c r="N586" s="77"/>
    </row>
    <row r="587" spans="1:14" s="80" customFormat="1">
      <c r="A587" s="55"/>
      <c r="B587" s="56"/>
      <c r="C587" s="55"/>
      <c r="D587" s="56"/>
      <c r="E587" s="56"/>
      <c r="F587" s="56"/>
      <c r="G587" s="56"/>
      <c r="H587" s="58"/>
      <c r="I587" s="58"/>
      <c r="J587" s="68"/>
      <c r="L587" s="58"/>
      <c r="M587" s="56"/>
      <c r="N587" s="77"/>
    </row>
    <row r="588" spans="1:14" s="80" customFormat="1">
      <c r="A588" s="55"/>
      <c r="B588" s="56"/>
      <c r="C588" s="55"/>
      <c r="D588" s="56"/>
      <c r="E588" s="56"/>
      <c r="F588" s="56"/>
      <c r="G588" s="56"/>
      <c r="H588" s="58"/>
      <c r="I588" s="58"/>
      <c r="J588" s="68"/>
      <c r="L588" s="58"/>
      <c r="M588" s="56"/>
      <c r="N588" s="77"/>
    </row>
    <row r="589" spans="1:14" s="80" customFormat="1">
      <c r="A589" s="55"/>
      <c r="B589" s="56"/>
      <c r="C589" s="55"/>
      <c r="D589" s="56"/>
      <c r="E589" s="56"/>
      <c r="F589" s="56"/>
      <c r="G589" s="56"/>
      <c r="H589" s="58"/>
      <c r="I589" s="58"/>
      <c r="J589" s="68"/>
      <c r="L589" s="58"/>
      <c r="M589" s="56"/>
      <c r="N589" s="77"/>
    </row>
    <row r="590" spans="1:14" s="80" customFormat="1">
      <c r="A590" s="55"/>
      <c r="B590" s="56"/>
      <c r="C590" s="55"/>
      <c r="D590" s="56"/>
      <c r="E590" s="56"/>
      <c r="F590" s="56"/>
      <c r="G590" s="56"/>
      <c r="H590" s="58"/>
      <c r="I590" s="58"/>
      <c r="J590" s="68"/>
      <c r="L590" s="58"/>
      <c r="M590" s="56"/>
      <c r="N590" s="77"/>
    </row>
    <row r="591" spans="1:14" s="80" customFormat="1">
      <c r="A591" s="55"/>
      <c r="B591" s="56"/>
      <c r="C591" s="55"/>
      <c r="D591" s="56"/>
      <c r="E591" s="56"/>
      <c r="F591" s="56"/>
      <c r="G591" s="56"/>
      <c r="H591" s="58"/>
      <c r="I591" s="58"/>
      <c r="J591" s="68"/>
      <c r="L591" s="58"/>
      <c r="M591" s="56"/>
      <c r="N591" s="77"/>
    </row>
    <row r="592" spans="1:14" s="80" customFormat="1">
      <c r="A592" s="55"/>
      <c r="B592" s="56"/>
      <c r="C592" s="55"/>
      <c r="D592" s="56"/>
      <c r="E592" s="56"/>
      <c r="F592" s="56"/>
      <c r="G592" s="56"/>
      <c r="H592" s="58"/>
      <c r="I592" s="58"/>
      <c r="J592" s="68"/>
      <c r="L592" s="58"/>
      <c r="M592" s="56"/>
      <c r="N592" s="77"/>
    </row>
    <row r="593" spans="1:14" s="80" customFormat="1">
      <c r="A593" s="55"/>
      <c r="B593" s="56"/>
      <c r="C593" s="55"/>
      <c r="D593" s="56"/>
      <c r="E593" s="56"/>
      <c r="F593" s="56"/>
      <c r="G593" s="56"/>
      <c r="H593" s="58"/>
      <c r="I593" s="58"/>
      <c r="J593" s="68"/>
      <c r="L593" s="58"/>
      <c r="M593" s="56"/>
      <c r="N593" s="77"/>
    </row>
    <row r="594" spans="1:14" s="80" customFormat="1">
      <c r="A594" s="55"/>
      <c r="B594" s="56"/>
      <c r="C594" s="55"/>
      <c r="D594" s="56"/>
      <c r="E594" s="56"/>
      <c r="F594" s="56"/>
      <c r="G594" s="56"/>
      <c r="H594" s="58"/>
      <c r="I594" s="58"/>
      <c r="J594" s="68"/>
      <c r="L594" s="58"/>
      <c r="M594" s="56"/>
      <c r="N594" s="77"/>
    </row>
    <row r="595" spans="1:14" s="80" customFormat="1">
      <c r="A595" s="55"/>
      <c r="B595" s="56"/>
      <c r="C595" s="55"/>
      <c r="D595" s="56"/>
      <c r="E595" s="56"/>
      <c r="F595" s="56"/>
      <c r="G595" s="56"/>
      <c r="H595" s="58"/>
      <c r="I595" s="58"/>
      <c r="J595" s="68"/>
      <c r="L595" s="58"/>
      <c r="M595" s="56"/>
      <c r="N595" s="77"/>
    </row>
    <row r="596" spans="1:14" s="80" customFormat="1">
      <c r="A596" s="55"/>
      <c r="B596" s="56"/>
      <c r="C596" s="55"/>
      <c r="D596" s="56"/>
      <c r="E596" s="56"/>
      <c r="F596" s="56"/>
      <c r="G596" s="56"/>
      <c r="H596" s="58"/>
      <c r="I596" s="58"/>
      <c r="J596" s="68"/>
      <c r="L596" s="58"/>
      <c r="M596" s="56"/>
      <c r="N596" s="77"/>
    </row>
    <row r="597" spans="1:14" s="80" customFormat="1">
      <c r="A597" s="55"/>
      <c r="B597" s="56"/>
      <c r="C597" s="55"/>
      <c r="D597" s="56"/>
      <c r="E597" s="56"/>
      <c r="F597" s="56"/>
      <c r="G597" s="56"/>
      <c r="H597" s="58"/>
      <c r="I597" s="58"/>
      <c r="J597" s="68"/>
      <c r="L597" s="58"/>
      <c r="M597" s="56"/>
      <c r="N597" s="77"/>
    </row>
    <row r="598" spans="1:14" s="80" customFormat="1">
      <c r="A598" s="55"/>
      <c r="B598" s="56"/>
      <c r="C598" s="55"/>
      <c r="D598" s="56"/>
      <c r="E598" s="56"/>
      <c r="F598" s="56"/>
      <c r="G598" s="56"/>
      <c r="H598" s="58"/>
      <c r="I598" s="58"/>
      <c r="J598" s="68"/>
      <c r="L598" s="58"/>
      <c r="M598" s="56"/>
      <c r="N598" s="77"/>
    </row>
    <row r="599" spans="1:14" s="80" customFormat="1">
      <c r="A599" s="55"/>
      <c r="B599" s="56"/>
      <c r="C599" s="55"/>
      <c r="D599" s="56"/>
      <c r="E599" s="56"/>
      <c r="F599" s="56"/>
      <c r="G599" s="56"/>
      <c r="H599" s="58"/>
      <c r="I599" s="58"/>
      <c r="J599" s="68"/>
      <c r="L599" s="58"/>
      <c r="M599" s="56"/>
      <c r="N599" s="77"/>
    </row>
    <row r="600" spans="1:14" s="80" customFormat="1">
      <c r="A600" s="55"/>
      <c r="B600" s="56"/>
      <c r="C600" s="55"/>
      <c r="D600" s="56"/>
      <c r="E600" s="56"/>
      <c r="F600" s="56"/>
      <c r="G600" s="56"/>
      <c r="H600" s="58"/>
      <c r="I600" s="58"/>
      <c r="J600" s="68"/>
      <c r="L600" s="58"/>
      <c r="M600" s="56"/>
      <c r="N600" s="77"/>
    </row>
    <row r="601" spans="1:14" s="80" customFormat="1">
      <c r="A601" s="55"/>
      <c r="B601" s="56"/>
      <c r="C601" s="55"/>
      <c r="D601" s="56"/>
      <c r="E601" s="56"/>
      <c r="F601" s="56"/>
      <c r="G601" s="56"/>
      <c r="H601" s="58"/>
      <c r="I601" s="58"/>
      <c r="J601" s="68"/>
      <c r="L601" s="58"/>
      <c r="M601" s="56"/>
      <c r="N601" s="77"/>
    </row>
    <row r="602" spans="1:14" s="80" customFormat="1">
      <c r="A602" s="55"/>
      <c r="B602" s="56"/>
      <c r="C602" s="55"/>
      <c r="D602" s="56"/>
      <c r="E602" s="56"/>
      <c r="F602" s="56"/>
      <c r="G602" s="56"/>
      <c r="H602" s="58"/>
      <c r="I602" s="58"/>
      <c r="J602" s="68"/>
      <c r="L602" s="58"/>
      <c r="M602" s="56"/>
      <c r="N602" s="77"/>
    </row>
    <row r="603" spans="1:14" s="80" customFormat="1">
      <c r="A603" s="55"/>
      <c r="B603" s="56"/>
      <c r="C603" s="55"/>
      <c r="D603" s="56"/>
      <c r="E603" s="56"/>
      <c r="F603" s="56"/>
      <c r="G603" s="56"/>
      <c r="H603" s="58"/>
      <c r="I603" s="58"/>
      <c r="J603" s="68"/>
      <c r="L603" s="58"/>
      <c r="M603" s="56"/>
      <c r="N603" s="77"/>
    </row>
    <row r="604" spans="1:14" s="80" customFormat="1">
      <c r="A604" s="55"/>
      <c r="B604" s="56"/>
      <c r="C604" s="55"/>
      <c r="D604" s="56"/>
      <c r="E604" s="56"/>
      <c r="F604" s="56"/>
      <c r="G604" s="56"/>
      <c r="H604" s="58"/>
      <c r="I604" s="58"/>
      <c r="J604" s="68"/>
      <c r="L604" s="58"/>
      <c r="M604" s="56"/>
      <c r="N604" s="77"/>
    </row>
    <row r="605" spans="1:14" s="80" customFormat="1">
      <c r="A605" s="55"/>
      <c r="B605" s="56"/>
      <c r="C605" s="55"/>
      <c r="D605" s="56"/>
      <c r="E605" s="56"/>
      <c r="F605" s="56"/>
      <c r="G605" s="56"/>
      <c r="H605" s="58"/>
      <c r="I605" s="58"/>
      <c r="J605" s="68"/>
      <c r="L605" s="58"/>
      <c r="M605" s="56"/>
      <c r="N605" s="77"/>
    </row>
    <row r="606" spans="1:14" s="80" customFormat="1">
      <c r="A606" s="55"/>
      <c r="B606" s="56"/>
      <c r="C606" s="55"/>
      <c r="D606" s="56"/>
      <c r="E606" s="56"/>
      <c r="F606" s="56"/>
      <c r="G606" s="56"/>
      <c r="H606" s="58"/>
      <c r="I606" s="58"/>
      <c r="J606" s="68"/>
      <c r="L606" s="58"/>
      <c r="M606" s="56"/>
      <c r="N606" s="77"/>
    </row>
    <row r="607" spans="1:14" s="80" customFormat="1">
      <c r="A607" s="55"/>
      <c r="B607" s="56"/>
      <c r="C607" s="55"/>
      <c r="D607" s="56"/>
      <c r="E607" s="56"/>
      <c r="F607" s="56"/>
      <c r="G607" s="56"/>
      <c r="H607" s="58"/>
      <c r="I607" s="58"/>
      <c r="J607" s="68"/>
      <c r="L607" s="58"/>
      <c r="M607" s="56"/>
      <c r="N607" s="77"/>
    </row>
    <row r="608" spans="1:14" s="80" customFormat="1">
      <c r="A608" s="55"/>
      <c r="B608" s="56"/>
      <c r="C608" s="55"/>
      <c r="D608" s="56"/>
      <c r="E608" s="56"/>
      <c r="F608" s="56"/>
      <c r="G608" s="56"/>
      <c r="H608" s="58"/>
      <c r="I608" s="58"/>
      <c r="J608" s="68"/>
      <c r="L608" s="58"/>
      <c r="M608" s="56"/>
      <c r="N608" s="77"/>
    </row>
    <row r="609" spans="1:14" s="80" customFormat="1">
      <c r="A609" s="55"/>
      <c r="B609" s="56"/>
      <c r="C609" s="55"/>
      <c r="D609" s="56"/>
      <c r="E609" s="56"/>
      <c r="F609" s="56"/>
      <c r="G609" s="56"/>
      <c r="H609" s="58"/>
      <c r="I609" s="58"/>
      <c r="J609" s="68"/>
      <c r="L609" s="58"/>
      <c r="M609" s="56"/>
      <c r="N609" s="77"/>
    </row>
    <row r="610" spans="1:14" s="80" customFormat="1">
      <c r="A610" s="55"/>
      <c r="B610" s="56"/>
      <c r="C610" s="55"/>
      <c r="D610" s="56"/>
      <c r="E610" s="56"/>
      <c r="F610" s="56"/>
      <c r="G610" s="56"/>
      <c r="H610" s="58"/>
      <c r="I610" s="58"/>
      <c r="J610" s="68"/>
      <c r="L610" s="58"/>
      <c r="M610" s="56"/>
      <c r="N610" s="77"/>
    </row>
    <row r="611" spans="1:14" s="80" customFormat="1">
      <c r="A611" s="55"/>
      <c r="B611" s="56"/>
      <c r="C611" s="55"/>
      <c r="D611" s="56"/>
      <c r="E611" s="56"/>
      <c r="F611" s="56"/>
      <c r="G611" s="56"/>
      <c r="H611" s="58"/>
      <c r="I611" s="58"/>
      <c r="J611" s="68"/>
      <c r="L611" s="58"/>
      <c r="M611" s="56"/>
      <c r="N611" s="77"/>
    </row>
    <row r="612" spans="1:14" s="80" customFormat="1">
      <c r="A612" s="55"/>
      <c r="B612" s="56"/>
      <c r="C612" s="55"/>
      <c r="D612" s="56"/>
      <c r="E612" s="56"/>
      <c r="F612" s="56"/>
      <c r="G612" s="56"/>
      <c r="H612" s="58"/>
      <c r="I612" s="58"/>
      <c r="J612" s="68"/>
      <c r="L612" s="58"/>
      <c r="M612" s="56"/>
      <c r="N612" s="77"/>
    </row>
    <row r="613" spans="1:14" s="80" customFormat="1">
      <c r="A613" s="55"/>
      <c r="B613" s="56"/>
      <c r="C613" s="55"/>
      <c r="D613" s="56"/>
      <c r="E613" s="56"/>
      <c r="F613" s="56"/>
      <c r="G613" s="56"/>
      <c r="H613" s="58"/>
      <c r="I613" s="58"/>
      <c r="J613" s="68"/>
      <c r="L613" s="58"/>
      <c r="M613" s="56"/>
      <c r="N613" s="77"/>
    </row>
    <row r="614" spans="1:14" s="80" customFormat="1">
      <c r="A614" s="55"/>
      <c r="B614" s="56"/>
      <c r="C614" s="55"/>
      <c r="D614" s="56"/>
      <c r="E614" s="56"/>
      <c r="F614" s="56"/>
      <c r="G614" s="56"/>
      <c r="H614" s="58"/>
      <c r="I614" s="58"/>
      <c r="J614" s="68"/>
      <c r="L614" s="58"/>
      <c r="M614" s="56"/>
      <c r="N614" s="77"/>
    </row>
    <row r="615" spans="1:14" s="80" customFormat="1">
      <c r="A615" s="55"/>
      <c r="B615" s="56"/>
      <c r="C615" s="55"/>
      <c r="D615" s="56"/>
      <c r="E615" s="56"/>
      <c r="F615" s="56"/>
      <c r="G615" s="56"/>
      <c r="H615" s="58"/>
      <c r="I615" s="58"/>
      <c r="J615" s="68"/>
      <c r="L615" s="58"/>
      <c r="M615" s="56"/>
      <c r="N615" s="77"/>
    </row>
    <row r="616" spans="1:14" s="80" customFormat="1">
      <c r="A616" s="55"/>
      <c r="B616" s="56"/>
      <c r="C616" s="55"/>
      <c r="D616" s="56"/>
      <c r="E616" s="56"/>
      <c r="F616" s="56"/>
      <c r="G616" s="56"/>
      <c r="H616" s="58"/>
      <c r="I616" s="58"/>
      <c r="J616" s="68"/>
      <c r="L616" s="58"/>
      <c r="M616" s="56"/>
      <c r="N616" s="77"/>
    </row>
    <row r="617" spans="1:14" s="80" customFormat="1">
      <c r="A617" s="55"/>
      <c r="B617" s="56"/>
      <c r="C617" s="55"/>
      <c r="D617" s="56"/>
      <c r="E617" s="56"/>
      <c r="F617" s="56"/>
      <c r="G617" s="56"/>
      <c r="H617" s="58"/>
      <c r="I617" s="58"/>
      <c r="J617" s="68"/>
      <c r="L617" s="58"/>
      <c r="M617" s="56"/>
      <c r="N617" s="77"/>
    </row>
    <row r="618" spans="1:14" s="80" customFormat="1">
      <c r="A618" s="55"/>
      <c r="B618" s="56"/>
      <c r="C618" s="55"/>
      <c r="D618" s="56"/>
      <c r="E618" s="56"/>
      <c r="F618" s="56"/>
      <c r="G618" s="56"/>
      <c r="H618" s="58"/>
      <c r="I618" s="58"/>
      <c r="J618" s="68"/>
      <c r="L618" s="58"/>
      <c r="M618" s="56"/>
      <c r="N618" s="77"/>
    </row>
    <row r="619" spans="1:14" s="80" customFormat="1">
      <c r="A619" s="55"/>
      <c r="B619" s="56"/>
      <c r="C619" s="55"/>
      <c r="D619" s="56"/>
      <c r="E619" s="56"/>
      <c r="F619" s="56"/>
      <c r="G619" s="56"/>
      <c r="H619" s="58"/>
      <c r="I619" s="58"/>
      <c r="J619" s="68"/>
      <c r="L619" s="58"/>
      <c r="M619" s="56"/>
      <c r="N619" s="77"/>
    </row>
    <row r="620" spans="1:14" s="80" customFormat="1">
      <c r="A620" s="55"/>
      <c r="B620" s="56"/>
      <c r="C620" s="55"/>
      <c r="D620" s="56"/>
      <c r="E620" s="56"/>
      <c r="F620" s="56"/>
      <c r="G620" s="56"/>
      <c r="H620" s="58"/>
      <c r="I620" s="58"/>
      <c r="J620" s="68"/>
      <c r="L620" s="58"/>
      <c r="M620" s="56"/>
      <c r="N620" s="77"/>
    </row>
    <row r="621" spans="1:14" s="80" customFormat="1">
      <c r="A621" s="55"/>
      <c r="B621" s="56"/>
      <c r="C621" s="55"/>
      <c r="D621" s="56"/>
      <c r="E621" s="56"/>
      <c r="F621" s="56"/>
      <c r="G621" s="56"/>
      <c r="H621" s="58"/>
      <c r="I621" s="58"/>
      <c r="J621" s="68"/>
      <c r="L621" s="58"/>
      <c r="M621" s="56"/>
      <c r="N621" s="77"/>
    </row>
    <row r="622" spans="1:14" s="80" customFormat="1">
      <c r="A622" s="55"/>
      <c r="B622" s="56"/>
      <c r="C622" s="55"/>
      <c r="D622" s="56"/>
      <c r="E622" s="56"/>
      <c r="F622" s="56"/>
      <c r="G622" s="56"/>
      <c r="H622" s="58"/>
      <c r="I622" s="58"/>
      <c r="J622" s="68"/>
      <c r="L622" s="58"/>
      <c r="M622" s="56"/>
      <c r="N622" s="77"/>
    </row>
    <row r="623" spans="1:14" s="80" customFormat="1">
      <c r="A623" s="55"/>
      <c r="B623" s="56"/>
      <c r="C623" s="55"/>
      <c r="D623" s="56"/>
      <c r="E623" s="56"/>
      <c r="F623" s="56"/>
      <c r="G623" s="56"/>
      <c r="H623" s="58"/>
      <c r="I623" s="58"/>
      <c r="J623" s="68"/>
      <c r="L623" s="58"/>
      <c r="M623" s="56"/>
      <c r="N623" s="77"/>
    </row>
    <row r="624" spans="1:14" s="80" customFormat="1">
      <c r="A624" s="55"/>
      <c r="B624" s="56"/>
      <c r="C624" s="55"/>
      <c r="D624" s="56"/>
      <c r="E624" s="56"/>
      <c r="F624" s="56"/>
      <c r="G624" s="56"/>
      <c r="H624" s="58"/>
      <c r="I624" s="58"/>
      <c r="J624" s="68"/>
      <c r="L624" s="58"/>
      <c r="M624" s="56"/>
      <c r="N624" s="77"/>
    </row>
    <row r="625" spans="1:14" s="80" customFormat="1">
      <c r="A625" s="55"/>
      <c r="B625" s="56"/>
      <c r="C625" s="55"/>
      <c r="D625" s="56"/>
      <c r="E625" s="56"/>
      <c r="F625" s="56"/>
      <c r="G625" s="56"/>
      <c r="H625" s="58"/>
      <c r="I625" s="58"/>
      <c r="J625" s="68"/>
      <c r="L625" s="58"/>
      <c r="M625" s="56"/>
      <c r="N625" s="77"/>
    </row>
    <row r="626" spans="1:14" s="80" customFormat="1">
      <c r="A626" s="55"/>
      <c r="B626" s="56"/>
      <c r="C626" s="55"/>
      <c r="D626" s="56"/>
      <c r="E626" s="56"/>
      <c r="F626" s="56"/>
      <c r="G626" s="56"/>
      <c r="H626" s="58"/>
      <c r="I626" s="58"/>
      <c r="J626" s="68"/>
      <c r="L626" s="58"/>
      <c r="M626" s="56"/>
      <c r="N626" s="77"/>
    </row>
    <row r="627" spans="1:14" s="80" customFormat="1">
      <c r="A627" s="55"/>
      <c r="B627" s="56"/>
      <c r="C627" s="55"/>
      <c r="D627" s="56"/>
      <c r="E627" s="56"/>
      <c r="F627" s="56"/>
      <c r="G627" s="56"/>
      <c r="H627" s="58"/>
      <c r="I627" s="58"/>
      <c r="J627" s="68"/>
      <c r="L627" s="58"/>
      <c r="M627" s="56"/>
      <c r="N627" s="77"/>
    </row>
    <row r="628" spans="1:14" s="80" customFormat="1">
      <c r="A628" s="55"/>
      <c r="B628" s="56"/>
      <c r="C628" s="55"/>
      <c r="D628" s="56"/>
      <c r="E628" s="56"/>
      <c r="F628" s="56"/>
      <c r="G628" s="56"/>
      <c r="H628" s="58"/>
      <c r="I628" s="58"/>
      <c r="J628" s="68"/>
      <c r="L628" s="58"/>
      <c r="M628" s="56"/>
      <c r="N628" s="77"/>
    </row>
    <row r="629" spans="1:14" s="80" customFormat="1">
      <c r="A629" s="55"/>
      <c r="B629" s="56"/>
      <c r="C629" s="55"/>
      <c r="D629" s="56"/>
      <c r="E629" s="56"/>
      <c r="F629" s="56"/>
      <c r="G629" s="56"/>
      <c r="H629" s="58"/>
      <c r="I629" s="58"/>
      <c r="J629" s="68"/>
      <c r="L629" s="58"/>
      <c r="M629" s="56"/>
      <c r="N629" s="77"/>
    </row>
    <row r="630" spans="1:14" s="80" customFormat="1">
      <c r="A630" s="55"/>
      <c r="B630" s="56"/>
      <c r="C630" s="55"/>
      <c r="D630" s="56"/>
      <c r="E630" s="56"/>
      <c r="F630" s="56"/>
      <c r="G630" s="56"/>
      <c r="H630" s="58"/>
      <c r="I630" s="58"/>
      <c r="J630" s="68"/>
      <c r="L630" s="58"/>
      <c r="M630" s="56"/>
      <c r="N630" s="77"/>
    </row>
    <row r="631" spans="1:14" s="80" customFormat="1">
      <c r="A631" s="55"/>
      <c r="B631" s="56"/>
      <c r="C631" s="55"/>
      <c r="D631" s="56"/>
      <c r="E631" s="56"/>
      <c r="F631" s="56"/>
      <c r="G631" s="56"/>
      <c r="H631" s="58"/>
      <c r="I631" s="58"/>
      <c r="J631" s="68"/>
      <c r="L631" s="58"/>
      <c r="M631" s="56"/>
      <c r="N631" s="77"/>
    </row>
    <row r="632" spans="1:14" s="80" customFormat="1">
      <c r="A632" s="55"/>
      <c r="B632" s="56"/>
      <c r="C632" s="55"/>
      <c r="D632" s="56"/>
      <c r="E632" s="56"/>
      <c r="F632" s="56"/>
      <c r="G632" s="56"/>
      <c r="H632" s="58"/>
      <c r="I632" s="58"/>
      <c r="J632" s="68"/>
      <c r="L632" s="58"/>
      <c r="M632" s="56"/>
      <c r="N632" s="77"/>
    </row>
    <row r="633" spans="1:14" s="80" customFormat="1">
      <c r="A633" s="55"/>
      <c r="B633" s="56"/>
      <c r="C633" s="55"/>
      <c r="D633" s="56"/>
      <c r="E633" s="56"/>
      <c r="F633" s="56"/>
      <c r="G633" s="56"/>
      <c r="H633" s="58"/>
      <c r="I633" s="58"/>
      <c r="J633" s="68"/>
      <c r="L633" s="58"/>
      <c r="M633" s="56"/>
      <c r="N633" s="77"/>
    </row>
    <row r="634" spans="1:14" s="80" customFormat="1">
      <c r="A634" s="55"/>
      <c r="B634" s="56"/>
      <c r="C634" s="55"/>
      <c r="D634" s="56"/>
      <c r="E634" s="56"/>
      <c r="F634" s="56"/>
      <c r="G634" s="56"/>
      <c r="H634" s="58"/>
      <c r="I634" s="58"/>
      <c r="J634" s="68"/>
      <c r="L634" s="58"/>
      <c r="M634" s="56"/>
      <c r="N634" s="77"/>
    </row>
    <row r="635" spans="1:14" s="80" customFormat="1">
      <c r="A635" s="55"/>
      <c r="B635" s="56"/>
      <c r="C635" s="55"/>
      <c r="D635" s="56"/>
      <c r="E635" s="56"/>
      <c r="F635" s="56"/>
      <c r="G635" s="56"/>
      <c r="H635" s="58"/>
      <c r="I635" s="58"/>
      <c r="J635" s="68"/>
      <c r="L635" s="58"/>
      <c r="M635" s="56"/>
      <c r="N635" s="77"/>
    </row>
    <row r="636" spans="1:14" s="80" customFormat="1">
      <c r="A636" s="55"/>
      <c r="B636" s="56"/>
      <c r="C636" s="55"/>
      <c r="D636" s="56"/>
      <c r="E636" s="56"/>
      <c r="F636" s="56"/>
      <c r="G636" s="56"/>
      <c r="H636" s="58"/>
      <c r="I636" s="58"/>
      <c r="J636" s="68"/>
      <c r="L636" s="58"/>
      <c r="M636" s="56"/>
      <c r="N636" s="77"/>
    </row>
    <row r="637" spans="1:14" s="80" customFormat="1">
      <c r="A637" s="55"/>
      <c r="B637" s="56"/>
      <c r="C637" s="55"/>
      <c r="D637" s="56"/>
      <c r="E637" s="56"/>
      <c r="F637" s="56"/>
      <c r="G637" s="56"/>
      <c r="H637" s="58"/>
      <c r="I637" s="58"/>
      <c r="J637" s="68"/>
      <c r="L637" s="58"/>
      <c r="M637" s="56"/>
      <c r="N637" s="77"/>
    </row>
    <row r="638" spans="1:14" s="80" customFormat="1">
      <c r="A638" s="55"/>
      <c r="B638" s="56"/>
      <c r="C638" s="55"/>
      <c r="D638" s="56"/>
      <c r="E638" s="56"/>
      <c r="F638" s="56"/>
      <c r="G638" s="56"/>
      <c r="H638" s="58"/>
      <c r="I638" s="58"/>
      <c r="J638" s="68"/>
      <c r="L638" s="58"/>
      <c r="M638" s="56"/>
      <c r="N638" s="77"/>
    </row>
    <row r="639" spans="1:14" s="80" customFormat="1">
      <c r="A639" s="55"/>
      <c r="B639" s="56"/>
      <c r="C639" s="55"/>
      <c r="D639" s="56"/>
      <c r="E639" s="56"/>
      <c r="F639" s="56"/>
      <c r="G639" s="56"/>
      <c r="H639" s="58"/>
      <c r="I639" s="58"/>
      <c r="J639" s="68"/>
      <c r="L639" s="58"/>
      <c r="M639" s="56"/>
      <c r="N639" s="77"/>
    </row>
    <row r="640" spans="1:14" s="80" customFormat="1">
      <c r="A640" s="55"/>
      <c r="B640" s="56"/>
      <c r="C640" s="55"/>
      <c r="D640" s="56"/>
      <c r="E640" s="56"/>
      <c r="F640" s="56"/>
      <c r="G640" s="56"/>
      <c r="H640" s="58"/>
      <c r="I640" s="58"/>
      <c r="J640" s="68"/>
      <c r="L640" s="58"/>
      <c r="M640" s="56"/>
      <c r="N640" s="77"/>
    </row>
    <row r="641" spans="1:14" s="80" customFormat="1">
      <c r="A641" s="55"/>
      <c r="B641" s="56"/>
      <c r="C641" s="55"/>
      <c r="D641" s="56"/>
      <c r="E641" s="56"/>
      <c r="F641" s="56"/>
      <c r="G641" s="56"/>
      <c r="H641" s="58"/>
      <c r="I641" s="58"/>
      <c r="J641" s="68"/>
      <c r="L641" s="58"/>
      <c r="M641" s="56"/>
      <c r="N641" s="77"/>
    </row>
    <row r="642" spans="1:14" s="80" customFormat="1">
      <c r="A642" s="55"/>
      <c r="B642" s="56"/>
      <c r="C642" s="55"/>
      <c r="D642" s="56"/>
      <c r="E642" s="56"/>
      <c r="F642" s="56"/>
      <c r="G642" s="56"/>
      <c r="H642" s="58"/>
      <c r="I642" s="58"/>
      <c r="J642" s="68"/>
      <c r="L642" s="58"/>
      <c r="M642" s="56"/>
      <c r="N642" s="77"/>
    </row>
    <row r="643" spans="1:14" s="80" customFormat="1">
      <c r="A643" s="55"/>
      <c r="B643" s="56"/>
      <c r="C643" s="55"/>
      <c r="D643" s="56"/>
      <c r="E643" s="56"/>
      <c r="F643" s="56"/>
      <c r="G643" s="56"/>
      <c r="H643" s="58"/>
      <c r="I643" s="58"/>
      <c r="J643" s="68"/>
      <c r="L643" s="58"/>
      <c r="M643" s="56"/>
      <c r="N643" s="77"/>
    </row>
    <row r="644" spans="1:14" s="80" customFormat="1">
      <c r="A644" s="55"/>
      <c r="B644" s="56"/>
      <c r="C644" s="55"/>
      <c r="D644" s="56"/>
      <c r="E644" s="56"/>
      <c r="F644" s="56"/>
      <c r="G644" s="56"/>
      <c r="H644" s="58"/>
      <c r="I644" s="58"/>
      <c r="J644" s="68"/>
      <c r="L644" s="58"/>
      <c r="M644" s="56"/>
      <c r="N644" s="77"/>
    </row>
    <row r="645" spans="1:14" s="80" customFormat="1">
      <c r="A645" s="55"/>
      <c r="B645" s="56"/>
      <c r="C645" s="55"/>
      <c r="D645" s="56"/>
      <c r="E645" s="56"/>
      <c r="F645" s="56"/>
      <c r="G645" s="56"/>
      <c r="H645" s="58"/>
      <c r="I645" s="58"/>
      <c r="J645" s="68"/>
      <c r="L645" s="58"/>
      <c r="M645" s="56"/>
      <c r="N645" s="77"/>
    </row>
    <row r="646" spans="1:14" s="80" customFormat="1">
      <c r="A646" s="55"/>
      <c r="B646" s="56"/>
      <c r="C646" s="55"/>
      <c r="D646" s="56"/>
      <c r="E646" s="56"/>
      <c r="F646" s="56"/>
      <c r="G646" s="56"/>
      <c r="H646" s="58"/>
      <c r="I646" s="58"/>
      <c r="J646" s="68"/>
      <c r="L646" s="58"/>
      <c r="M646" s="56"/>
      <c r="N646" s="77"/>
    </row>
    <row r="647" spans="1:14" s="80" customFormat="1">
      <c r="A647" s="55"/>
      <c r="B647" s="56"/>
      <c r="C647" s="55"/>
      <c r="D647" s="56"/>
      <c r="E647" s="56"/>
      <c r="F647" s="56"/>
      <c r="G647" s="56"/>
      <c r="H647" s="58"/>
      <c r="I647" s="58"/>
      <c r="J647" s="68"/>
      <c r="L647" s="58"/>
      <c r="M647" s="56"/>
      <c r="N647" s="77"/>
    </row>
    <row r="648" spans="1:14" s="80" customFormat="1">
      <c r="A648" s="55"/>
      <c r="B648" s="56"/>
      <c r="C648" s="55"/>
      <c r="D648" s="56"/>
      <c r="E648" s="56"/>
      <c r="F648" s="56"/>
      <c r="G648" s="56"/>
      <c r="H648" s="58"/>
      <c r="I648" s="58"/>
      <c r="J648" s="68"/>
      <c r="L648" s="58"/>
      <c r="M648" s="56"/>
      <c r="N648" s="77"/>
    </row>
    <row r="649" spans="1:14" s="80" customFormat="1">
      <c r="A649" s="55"/>
      <c r="B649" s="56"/>
      <c r="C649" s="55"/>
      <c r="D649" s="56"/>
      <c r="E649" s="56"/>
      <c r="F649" s="56"/>
      <c r="G649" s="56"/>
      <c r="H649" s="58"/>
      <c r="I649" s="58"/>
      <c r="J649" s="68"/>
      <c r="L649" s="58"/>
      <c r="M649" s="56"/>
      <c r="N649" s="77"/>
    </row>
    <row r="650" spans="1:14" s="80" customFormat="1">
      <c r="A650" s="55"/>
      <c r="B650" s="56"/>
      <c r="C650" s="55"/>
      <c r="D650" s="56"/>
      <c r="E650" s="56"/>
      <c r="F650" s="56"/>
      <c r="G650" s="56"/>
      <c r="H650" s="58"/>
      <c r="I650" s="58"/>
      <c r="J650" s="68"/>
      <c r="L650" s="58"/>
      <c r="M650" s="56"/>
      <c r="N650" s="77"/>
    </row>
    <row r="651" spans="1:14" s="80" customFormat="1">
      <c r="A651" s="55"/>
      <c r="B651" s="56"/>
      <c r="C651" s="55"/>
      <c r="D651" s="56"/>
      <c r="E651" s="56"/>
      <c r="F651" s="56"/>
      <c r="G651" s="56"/>
      <c r="H651" s="58"/>
      <c r="I651" s="58"/>
      <c r="J651" s="68"/>
      <c r="L651" s="58"/>
      <c r="M651" s="56"/>
      <c r="N651" s="77"/>
    </row>
    <row r="652" spans="1:14" s="80" customFormat="1">
      <c r="A652" s="55"/>
      <c r="B652" s="56"/>
      <c r="C652" s="55"/>
      <c r="D652" s="56"/>
      <c r="E652" s="56"/>
      <c r="F652" s="56"/>
      <c r="G652" s="56"/>
      <c r="H652" s="58"/>
      <c r="I652" s="58"/>
      <c r="J652" s="68"/>
      <c r="L652" s="58"/>
      <c r="M652" s="56"/>
      <c r="N652" s="77"/>
    </row>
    <row r="653" spans="1:14" s="80" customFormat="1">
      <c r="A653" s="55"/>
      <c r="B653" s="56"/>
      <c r="C653" s="55"/>
      <c r="D653" s="56"/>
      <c r="E653" s="56"/>
      <c r="F653" s="56"/>
      <c r="G653" s="56"/>
      <c r="H653" s="58"/>
      <c r="I653" s="58"/>
      <c r="J653" s="68"/>
      <c r="L653" s="58"/>
      <c r="M653" s="56"/>
      <c r="N653" s="77"/>
    </row>
    <row r="654" spans="1:14" s="80" customFormat="1">
      <c r="A654" s="55"/>
      <c r="B654" s="56"/>
      <c r="C654" s="55"/>
      <c r="D654" s="56"/>
      <c r="E654" s="56"/>
      <c r="F654" s="56"/>
      <c r="G654" s="56"/>
      <c r="H654" s="58"/>
      <c r="I654" s="58"/>
      <c r="J654" s="68"/>
      <c r="L654" s="58"/>
      <c r="M654" s="56"/>
      <c r="N654" s="77"/>
    </row>
    <row r="655" spans="1:14" s="80" customFormat="1">
      <c r="A655" s="55"/>
      <c r="B655" s="56"/>
      <c r="C655" s="55"/>
      <c r="D655" s="56"/>
      <c r="E655" s="56"/>
      <c r="F655" s="56"/>
      <c r="G655" s="56"/>
      <c r="H655" s="58"/>
      <c r="I655" s="58"/>
      <c r="J655" s="68"/>
      <c r="L655" s="58"/>
      <c r="M655" s="56"/>
      <c r="N655" s="77"/>
    </row>
    <row r="656" spans="1:14" s="80" customFormat="1">
      <c r="A656" s="55"/>
      <c r="B656" s="56"/>
      <c r="C656" s="55"/>
      <c r="D656" s="56"/>
      <c r="E656" s="56"/>
      <c r="F656" s="56"/>
      <c r="G656" s="56"/>
      <c r="H656" s="58"/>
      <c r="I656" s="58"/>
      <c r="J656" s="68"/>
      <c r="L656" s="58"/>
      <c r="M656" s="56"/>
      <c r="N656" s="77"/>
    </row>
    <row r="657" spans="1:14" s="80" customFormat="1">
      <c r="A657" s="55"/>
      <c r="B657" s="56"/>
      <c r="C657" s="55"/>
      <c r="D657" s="56"/>
      <c r="E657" s="56"/>
      <c r="F657" s="56"/>
      <c r="G657" s="56"/>
      <c r="H657" s="58"/>
      <c r="I657" s="58"/>
      <c r="J657" s="68"/>
      <c r="L657" s="58"/>
      <c r="M657" s="56"/>
      <c r="N657" s="77"/>
    </row>
    <row r="658" spans="1:14" s="80" customFormat="1">
      <c r="A658" s="55"/>
      <c r="B658" s="56"/>
      <c r="C658" s="55"/>
      <c r="D658" s="56"/>
      <c r="E658" s="56"/>
      <c r="F658" s="56"/>
      <c r="G658" s="56"/>
      <c r="H658" s="58"/>
      <c r="I658" s="58"/>
      <c r="J658" s="68"/>
      <c r="L658" s="58"/>
      <c r="M658" s="56"/>
      <c r="N658" s="77"/>
    </row>
    <row r="659" spans="1:14" s="80" customFormat="1">
      <c r="A659" s="55"/>
      <c r="B659" s="56"/>
      <c r="C659" s="55"/>
      <c r="D659" s="56"/>
      <c r="E659" s="56"/>
      <c r="F659" s="56"/>
      <c r="G659" s="56"/>
      <c r="H659" s="58"/>
      <c r="I659" s="58"/>
      <c r="J659" s="68"/>
      <c r="L659" s="58"/>
      <c r="M659" s="56"/>
      <c r="N659" s="77"/>
    </row>
    <row r="660" spans="1:14" s="80" customFormat="1">
      <c r="A660" s="55"/>
      <c r="B660" s="56"/>
      <c r="C660" s="55"/>
      <c r="D660" s="56"/>
      <c r="E660" s="56"/>
      <c r="F660" s="56"/>
      <c r="G660" s="56"/>
      <c r="H660" s="58"/>
      <c r="I660" s="58"/>
      <c r="J660" s="68"/>
      <c r="L660" s="58"/>
      <c r="M660" s="56"/>
      <c r="N660" s="77"/>
    </row>
    <row r="661" spans="1:14" s="80" customFormat="1">
      <c r="A661" s="55"/>
      <c r="B661" s="56"/>
      <c r="C661" s="55"/>
      <c r="D661" s="56"/>
      <c r="E661" s="56"/>
      <c r="F661" s="56"/>
      <c r="G661" s="56"/>
      <c r="H661" s="58"/>
      <c r="I661" s="58"/>
      <c r="J661" s="68"/>
      <c r="L661" s="58"/>
      <c r="M661" s="56"/>
      <c r="N661" s="77"/>
    </row>
    <row r="662" spans="1:14" s="80" customFormat="1">
      <c r="A662" s="55"/>
      <c r="B662" s="56"/>
      <c r="C662" s="55"/>
      <c r="D662" s="56"/>
      <c r="E662" s="56"/>
      <c r="F662" s="56"/>
      <c r="G662" s="56"/>
      <c r="H662" s="58"/>
      <c r="I662" s="58"/>
      <c r="J662" s="68"/>
      <c r="L662" s="58"/>
      <c r="M662" s="56"/>
      <c r="N662" s="77"/>
    </row>
    <row r="663" spans="1:14" s="80" customFormat="1">
      <c r="A663" s="55"/>
      <c r="B663" s="56"/>
      <c r="C663" s="55"/>
      <c r="D663" s="56"/>
      <c r="E663" s="56"/>
      <c r="F663" s="56"/>
      <c r="G663" s="56"/>
      <c r="H663" s="58"/>
      <c r="I663" s="58"/>
      <c r="J663" s="68"/>
      <c r="L663" s="58"/>
      <c r="M663" s="56"/>
      <c r="N663" s="77"/>
    </row>
    <row r="664" spans="1:14" s="80" customFormat="1">
      <c r="A664" s="55"/>
      <c r="B664" s="56"/>
      <c r="C664" s="55"/>
      <c r="D664" s="56"/>
      <c r="E664" s="56"/>
      <c r="F664" s="56"/>
      <c r="G664" s="56"/>
      <c r="H664" s="58"/>
      <c r="I664" s="58"/>
      <c r="J664" s="68"/>
      <c r="L664" s="58"/>
      <c r="M664" s="56"/>
      <c r="N664" s="77"/>
    </row>
    <row r="665" spans="1:14" s="80" customFormat="1">
      <c r="A665" s="55"/>
      <c r="B665" s="56"/>
      <c r="C665" s="55"/>
      <c r="D665" s="56"/>
      <c r="E665" s="56"/>
      <c r="F665" s="56"/>
      <c r="G665" s="56"/>
      <c r="H665" s="58"/>
      <c r="I665" s="58"/>
      <c r="J665" s="68"/>
      <c r="L665" s="58"/>
      <c r="M665" s="56"/>
      <c r="N665" s="77"/>
    </row>
    <row r="666" spans="1:14" s="80" customFormat="1">
      <c r="A666" s="55"/>
      <c r="B666" s="56"/>
      <c r="C666" s="55"/>
      <c r="D666" s="56"/>
      <c r="E666" s="56"/>
      <c r="F666" s="56"/>
      <c r="G666" s="56"/>
      <c r="H666" s="58"/>
      <c r="I666" s="58"/>
      <c r="J666" s="68"/>
      <c r="L666" s="58"/>
      <c r="M666" s="56"/>
      <c r="N666" s="77"/>
    </row>
    <row r="667" spans="1:14" s="80" customFormat="1">
      <c r="A667" s="55"/>
      <c r="B667" s="56"/>
      <c r="C667" s="55"/>
      <c r="D667" s="56"/>
      <c r="E667" s="56"/>
      <c r="F667" s="56"/>
      <c r="G667" s="56"/>
      <c r="H667" s="58"/>
      <c r="I667" s="58"/>
      <c r="J667" s="68"/>
      <c r="L667" s="58"/>
      <c r="M667" s="56"/>
      <c r="N667" s="77"/>
    </row>
    <row r="668" spans="1:14" s="80" customFormat="1">
      <c r="A668" s="55"/>
      <c r="B668" s="56"/>
      <c r="C668" s="55"/>
      <c r="D668" s="56"/>
      <c r="E668" s="56"/>
      <c r="F668" s="56"/>
      <c r="G668" s="56"/>
      <c r="H668" s="58"/>
      <c r="I668" s="58"/>
      <c r="J668" s="68"/>
      <c r="L668" s="58"/>
      <c r="M668" s="56"/>
      <c r="N668" s="77"/>
    </row>
    <row r="669" spans="1:14" s="80" customFormat="1">
      <c r="A669" s="55"/>
      <c r="B669" s="56"/>
      <c r="C669" s="55"/>
      <c r="D669" s="56"/>
      <c r="E669" s="56"/>
      <c r="F669" s="56"/>
      <c r="G669" s="56"/>
      <c r="H669" s="58"/>
      <c r="I669" s="58"/>
      <c r="J669" s="68"/>
      <c r="L669" s="58"/>
      <c r="M669" s="56"/>
      <c r="N669" s="77"/>
    </row>
    <row r="670" spans="1:14" s="80" customFormat="1">
      <c r="A670" s="55"/>
      <c r="B670" s="56"/>
      <c r="C670" s="55"/>
      <c r="D670" s="56"/>
      <c r="E670" s="56"/>
      <c r="F670" s="56"/>
      <c r="G670" s="56"/>
      <c r="H670" s="58"/>
      <c r="I670" s="58"/>
      <c r="J670" s="68"/>
      <c r="L670" s="58"/>
      <c r="M670" s="56"/>
      <c r="N670" s="77"/>
    </row>
    <row r="671" spans="1:14" s="80" customFormat="1">
      <c r="A671" s="55"/>
      <c r="B671" s="56"/>
      <c r="C671" s="55"/>
      <c r="D671" s="56"/>
      <c r="E671" s="56"/>
      <c r="F671" s="56"/>
      <c r="G671" s="56"/>
      <c r="H671" s="58"/>
      <c r="I671" s="58"/>
      <c r="J671" s="68"/>
      <c r="L671" s="58"/>
      <c r="M671" s="56"/>
      <c r="N671" s="77"/>
    </row>
    <row r="672" spans="1:14" s="80" customFormat="1">
      <c r="A672" s="55"/>
      <c r="B672" s="56"/>
      <c r="C672" s="55"/>
      <c r="D672" s="56"/>
      <c r="E672" s="56"/>
      <c r="F672" s="56"/>
      <c r="G672" s="56"/>
      <c r="H672" s="58"/>
      <c r="I672" s="58"/>
      <c r="J672" s="68"/>
      <c r="L672" s="58"/>
      <c r="M672" s="56"/>
      <c r="N672" s="77"/>
    </row>
    <row r="673" spans="1:14" s="80" customFormat="1">
      <c r="A673" s="55"/>
      <c r="B673" s="56"/>
      <c r="C673" s="55"/>
      <c r="D673" s="56"/>
      <c r="E673" s="56"/>
      <c r="F673" s="56"/>
      <c r="G673" s="56"/>
      <c r="H673" s="58"/>
      <c r="I673" s="58"/>
      <c r="J673" s="68"/>
      <c r="L673" s="58"/>
      <c r="M673" s="56"/>
      <c r="N673" s="77"/>
    </row>
    <row r="674" spans="1:14" s="80" customFormat="1">
      <c r="A674" s="55"/>
      <c r="B674" s="56"/>
      <c r="C674" s="55"/>
      <c r="D674" s="56"/>
      <c r="E674" s="56"/>
      <c r="F674" s="56"/>
      <c r="G674" s="56"/>
      <c r="H674" s="58"/>
      <c r="I674" s="58"/>
      <c r="J674" s="68"/>
      <c r="L674" s="58"/>
      <c r="M674" s="56"/>
      <c r="N674" s="77"/>
    </row>
    <row r="675" spans="1:14" s="80" customFormat="1">
      <c r="A675" s="55"/>
      <c r="B675" s="56"/>
      <c r="C675" s="55"/>
      <c r="D675" s="56"/>
      <c r="E675" s="56"/>
      <c r="F675" s="56"/>
      <c r="G675" s="56"/>
      <c r="H675" s="58"/>
      <c r="I675" s="58"/>
      <c r="J675" s="68"/>
      <c r="L675" s="58"/>
      <c r="M675" s="56"/>
      <c r="N675" s="77"/>
    </row>
    <row r="676" spans="1:14" s="80" customFormat="1">
      <c r="A676" s="55"/>
      <c r="B676" s="56"/>
      <c r="C676" s="55"/>
      <c r="D676" s="56"/>
      <c r="E676" s="56"/>
      <c r="F676" s="56"/>
      <c r="G676" s="56"/>
      <c r="H676" s="58"/>
      <c r="I676" s="58"/>
      <c r="J676" s="68"/>
      <c r="L676" s="58"/>
      <c r="M676" s="56"/>
      <c r="N676" s="77"/>
    </row>
    <row r="677" spans="1:14" s="80" customFormat="1">
      <c r="A677" s="55"/>
      <c r="B677" s="56"/>
      <c r="C677" s="55"/>
      <c r="D677" s="56"/>
      <c r="E677" s="56"/>
      <c r="F677" s="56"/>
      <c r="G677" s="56"/>
      <c r="H677" s="58"/>
      <c r="I677" s="58"/>
      <c r="J677" s="68"/>
      <c r="L677" s="58"/>
      <c r="M677" s="56"/>
      <c r="N677" s="77"/>
    </row>
    <row r="678" spans="1:14" s="80" customFormat="1">
      <c r="A678" s="55"/>
      <c r="B678" s="56"/>
      <c r="C678" s="55"/>
      <c r="D678" s="56"/>
      <c r="E678" s="56"/>
      <c r="F678" s="56"/>
      <c r="G678" s="56"/>
      <c r="H678" s="58"/>
      <c r="I678" s="58"/>
      <c r="J678" s="68"/>
      <c r="L678" s="58"/>
      <c r="M678" s="56"/>
      <c r="N678" s="77"/>
    </row>
    <row r="679" spans="1:14" s="80" customFormat="1">
      <c r="A679" s="55"/>
      <c r="B679" s="56"/>
      <c r="C679" s="55"/>
      <c r="D679" s="56"/>
      <c r="E679" s="56"/>
      <c r="F679" s="56"/>
      <c r="G679" s="56"/>
      <c r="H679" s="58"/>
      <c r="I679" s="58"/>
      <c r="J679" s="68"/>
      <c r="L679" s="58"/>
      <c r="M679" s="56"/>
      <c r="N679" s="77"/>
    </row>
    <row r="680" spans="1:14" s="80" customFormat="1">
      <c r="A680" s="55"/>
      <c r="B680" s="56"/>
      <c r="C680" s="55"/>
      <c r="D680" s="56"/>
      <c r="E680" s="56"/>
      <c r="F680" s="56"/>
      <c r="G680" s="56"/>
      <c r="H680" s="58"/>
      <c r="I680" s="58"/>
      <c r="J680" s="68"/>
      <c r="L680" s="58"/>
      <c r="M680" s="56"/>
      <c r="N680" s="77"/>
    </row>
    <row r="681" spans="1:14" s="80" customFormat="1">
      <c r="A681" s="55"/>
      <c r="B681" s="56"/>
      <c r="C681" s="55"/>
      <c r="D681" s="56"/>
      <c r="E681" s="56"/>
      <c r="F681" s="56"/>
      <c r="G681" s="56"/>
      <c r="H681" s="58"/>
      <c r="I681" s="58"/>
      <c r="J681" s="68"/>
      <c r="L681" s="58"/>
      <c r="M681" s="56"/>
      <c r="N681" s="77"/>
    </row>
    <row r="682" spans="1:14" s="80" customFormat="1">
      <c r="A682" s="55"/>
      <c r="B682" s="56"/>
      <c r="C682" s="55"/>
      <c r="D682" s="56"/>
      <c r="E682" s="56"/>
      <c r="F682" s="56"/>
      <c r="G682" s="56"/>
      <c r="H682" s="58"/>
      <c r="I682" s="58"/>
      <c r="J682" s="68"/>
      <c r="L682" s="58"/>
      <c r="M682" s="56"/>
      <c r="N682" s="77"/>
    </row>
    <row r="683" spans="1:14" s="80" customFormat="1">
      <c r="A683" s="55"/>
      <c r="B683" s="56"/>
      <c r="C683" s="55"/>
      <c r="D683" s="56"/>
      <c r="E683" s="56"/>
      <c r="F683" s="56"/>
      <c r="G683" s="56"/>
      <c r="H683" s="58"/>
      <c r="I683" s="58"/>
      <c r="J683" s="68"/>
      <c r="L683" s="58"/>
      <c r="M683" s="56"/>
      <c r="N683" s="77"/>
    </row>
    <row r="684" spans="1:14" s="80" customFormat="1">
      <c r="A684" s="55"/>
      <c r="B684" s="56"/>
      <c r="C684" s="55"/>
      <c r="D684" s="56"/>
      <c r="E684" s="56"/>
      <c r="F684" s="56"/>
      <c r="G684" s="56"/>
      <c r="H684" s="58"/>
      <c r="I684" s="58"/>
      <c r="J684" s="68"/>
      <c r="L684" s="58"/>
      <c r="M684" s="56"/>
      <c r="N684" s="77"/>
    </row>
    <row r="685" spans="1:14" s="80" customFormat="1">
      <c r="A685" s="55"/>
      <c r="B685" s="56"/>
      <c r="C685" s="55"/>
      <c r="D685" s="56"/>
      <c r="E685" s="56"/>
      <c r="F685" s="56"/>
      <c r="G685" s="56"/>
      <c r="H685" s="58"/>
      <c r="I685" s="58"/>
      <c r="J685" s="68"/>
      <c r="L685" s="58"/>
      <c r="M685" s="56"/>
      <c r="N685" s="77"/>
    </row>
    <row r="686" spans="1:14" s="80" customFormat="1">
      <c r="A686" s="55"/>
      <c r="B686" s="56"/>
      <c r="C686" s="55"/>
      <c r="D686" s="56"/>
      <c r="E686" s="56"/>
      <c r="F686" s="56"/>
      <c r="G686" s="56"/>
      <c r="H686" s="58"/>
      <c r="I686" s="58"/>
      <c r="J686" s="68"/>
      <c r="L686" s="58"/>
      <c r="M686" s="56"/>
      <c r="N686" s="77"/>
    </row>
    <row r="687" spans="1:14" s="80" customFormat="1">
      <c r="A687" s="55"/>
      <c r="B687" s="56"/>
      <c r="C687" s="55"/>
      <c r="D687" s="56"/>
      <c r="E687" s="56"/>
      <c r="F687" s="56"/>
      <c r="G687" s="56"/>
      <c r="H687" s="58"/>
      <c r="I687" s="58"/>
      <c r="J687" s="68"/>
      <c r="L687" s="58"/>
      <c r="M687" s="56"/>
      <c r="N687" s="77"/>
    </row>
    <row r="688" spans="1:14" s="80" customFormat="1">
      <c r="A688" s="55"/>
      <c r="B688" s="56"/>
      <c r="C688" s="55"/>
      <c r="D688" s="56"/>
      <c r="E688" s="56"/>
      <c r="F688" s="56"/>
      <c r="G688" s="56"/>
      <c r="H688" s="58"/>
      <c r="I688" s="58"/>
      <c r="J688" s="68"/>
      <c r="L688" s="58"/>
      <c r="M688" s="56"/>
      <c r="N688" s="77"/>
    </row>
    <row r="689" spans="1:14" s="80" customFormat="1">
      <c r="A689" s="55"/>
      <c r="B689" s="56"/>
      <c r="C689" s="55"/>
      <c r="D689" s="56"/>
      <c r="E689" s="56"/>
      <c r="F689" s="56"/>
      <c r="G689" s="56"/>
      <c r="H689" s="58"/>
      <c r="I689" s="58"/>
      <c r="J689" s="68"/>
      <c r="L689" s="58"/>
      <c r="M689" s="56"/>
      <c r="N689" s="77"/>
    </row>
    <row r="690" spans="1:14" s="80" customFormat="1">
      <c r="A690" s="55"/>
      <c r="B690" s="56"/>
      <c r="C690" s="55"/>
      <c r="D690" s="56"/>
      <c r="E690" s="56"/>
      <c r="F690" s="56"/>
      <c r="G690" s="56"/>
      <c r="H690" s="58"/>
      <c r="I690" s="58"/>
      <c r="J690" s="68"/>
      <c r="L690" s="58"/>
      <c r="M690" s="56"/>
      <c r="N690" s="77"/>
    </row>
    <row r="691" spans="1:14" s="80" customFormat="1">
      <c r="A691" s="55"/>
      <c r="B691" s="56"/>
      <c r="C691" s="55"/>
      <c r="D691" s="56"/>
      <c r="E691" s="56"/>
      <c r="F691" s="56"/>
      <c r="G691" s="56"/>
      <c r="H691" s="58"/>
      <c r="I691" s="58"/>
      <c r="J691" s="68"/>
      <c r="L691" s="58"/>
      <c r="M691" s="56"/>
      <c r="N691" s="77"/>
    </row>
    <row r="692" spans="1:14" s="80" customFormat="1">
      <c r="A692" s="55"/>
      <c r="B692" s="56"/>
      <c r="C692" s="55"/>
      <c r="D692" s="56"/>
      <c r="E692" s="56"/>
      <c r="F692" s="56"/>
      <c r="G692" s="56"/>
      <c r="H692" s="58"/>
      <c r="I692" s="58"/>
      <c r="J692" s="68"/>
      <c r="L692" s="58"/>
      <c r="M692" s="56"/>
      <c r="N692" s="77"/>
    </row>
    <row r="693" spans="1:14" s="80" customFormat="1">
      <c r="A693" s="55"/>
      <c r="B693" s="56"/>
      <c r="C693" s="55"/>
      <c r="D693" s="56"/>
      <c r="E693" s="56"/>
      <c r="F693" s="56"/>
      <c r="G693" s="56"/>
      <c r="H693" s="58"/>
      <c r="I693" s="58"/>
      <c r="J693" s="68"/>
      <c r="L693" s="58"/>
      <c r="M693" s="56"/>
      <c r="N693" s="77"/>
    </row>
    <row r="694" spans="1:14" s="80" customFormat="1">
      <c r="A694" s="55"/>
      <c r="B694" s="56"/>
      <c r="C694" s="55"/>
      <c r="D694" s="56"/>
      <c r="E694" s="56"/>
      <c r="F694" s="56"/>
      <c r="G694" s="56"/>
      <c r="H694" s="58"/>
      <c r="I694" s="58"/>
      <c r="J694" s="68"/>
      <c r="L694" s="58"/>
      <c r="M694" s="56"/>
      <c r="N694" s="77"/>
    </row>
    <row r="695" spans="1:14" s="80" customFormat="1">
      <c r="A695" s="55"/>
      <c r="B695" s="56"/>
      <c r="C695" s="55"/>
      <c r="D695" s="56"/>
      <c r="E695" s="56"/>
      <c r="F695" s="56"/>
      <c r="G695" s="56"/>
      <c r="H695" s="58"/>
      <c r="I695" s="58"/>
      <c r="J695" s="68"/>
      <c r="L695" s="58"/>
      <c r="M695" s="56"/>
      <c r="N695" s="77"/>
    </row>
    <row r="696" spans="1:14" s="80" customFormat="1">
      <c r="A696" s="55"/>
      <c r="B696" s="56"/>
      <c r="C696" s="55"/>
      <c r="D696" s="56"/>
      <c r="E696" s="56"/>
      <c r="F696" s="56"/>
      <c r="G696" s="56"/>
      <c r="H696" s="58"/>
      <c r="I696" s="58"/>
      <c r="J696" s="68"/>
      <c r="L696" s="58"/>
      <c r="M696" s="56"/>
      <c r="N696" s="77"/>
    </row>
    <row r="697" spans="1:14" s="80" customFormat="1">
      <c r="A697" s="55"/>
      <c r="B697" s="56"/>
      <c r="C697" s="55"/>
      <c r="D697" s="56"/>
      <c r="E697" s="56"/>
      <c r="F697" s="56"/>
      <c r="G697" s="56"/>
      <c r="H697" s="58"/>
      <c r="I697" s="58"/>
      <c r="J697" s="68"/>
      <c r="L697" s="58"/>
      <c r="M697" s="56"/>
      <c r="N697" s="77"/>
    </row>
    <row r="698" spans="1:14" s="80" customFormat="1">
      <c r="A698" s="55"/>
      <c r="B698" s="56"/>
      <c r="C698" s="55"/>
      <c r="D698" s="56"/>
      <c r="E698" s="56"/>
      <c r="F698" s="56"/>
      <c r="G698" s="56"/>
      <c r="H698" s="58"/>
      <c r="I698" s="58"/>
      <c r="J698" s="68"/>
      <c r="L698" s="58"/>
      <c r="M698" s="56"/>
      <c r="N698" s="77"/>
    </row>
    <row r="699" spans="1:14" s="80" customFormat="1">
      <c r="A699" s="55"/>
      <c r="B699" s="56"/>
      <c r="C699" s="55"/>
      <c r="D699" s="56"/>
      <c r="E699" s="56"/>
      <c r="F699" s="56"/>
      <c r="G699" s="56"/>
      <c r="H699" s="58"/>
      <c r="I699" s="58"/>
      <c r="J699" s="68"/>
      <c r="L699" s="58"/>
      <c r="M699" s="56"/>
      <c r="N699" s="77"/>
    </row>
    <row r="700" spans="1:14" s="80" customFormat="1">
      <c r="A700" s="55"/>
      <c r="B700" s="56"/>
      <c r="C700" s="55"/>
      <c r="D700" s="56"/>
      <c r="E700" s="56"/>
      <c r="F700" s="56"/>
      <c r="G700" s="56"/>
      <c r="H700" s="58"/>
      <c r="I700" s="58"/>
      <c r="J700" s="68"/>
      <c r="L700" s="58"/>
      <c r="M700" s="56"/>
      <c r="N700" s="77"/>
    </row>
    <row r="701" spans="1:14" s="80" customFormat="1">
      <c r="A701" s="55"/>
      <c r="B701" s="56"/>
      <c r="C701" s="55"/>
      <c r="D701" s="56"/>
      <c r="E701" s="56"/>
      <c r="F701" s="56"/>
      <c r="G701" s="56"/>
      <c r="H701" s="58"/>
      <c r="I701" s="58"/>
      <c r="J701" s="68"/>
      <c r="L701" s="58"/>
      <c r="M701" s="56"/>
      <c r="N701" s="77"/>
    </row>
    <row r="702" spans="1:14" s="80" customFormat="1">
      <c r="A702" s="55"/>
      <c r="B702" s="56"/>
      <c r="C702" s="55"/>
      <c r="D702" s="56"/>
      <c r="E702" s="56"/>
      <c r="F702" s="56"/>
      <c r="G702" s="56"/>
      <c r="H702" s="58"/>
      <c r="I702" s="58"/>
      <c r="J702" s="68"/>
      <c r="L702" s="58"/>
      <c r="M702" s="56"/>
      <c r="N702" s="77"/>
    </row>
    <row r="703" spans="1:14" s="80" customFormat="1">
      <c r="A703" s="55"/>
      <c r="B703" s="56"/>
      <c r="C703" s="55"/>
      <c r="D703" s="56"/>
      <c r="E703" s="56"/>
      <c r="F703" s="56"/>
      <c r="G703" s="56"/>
      <c r="H703" s="58"/>
      <c r="I703" s="58"/>
      <c r="J703" s="68"/>
      <c r="L703" s="58"/>
      <c r="M703" s="56"/>
      <c r="N703" s="77"/>
    </row>
    <row r="704" spans="1:14" s="80" customFormat="1">
      <c r="A704" s="55"/>
      <c r="B704" s="56"/>
      <c r="C704" s="55"/>
      <c r="D704" s="56"/>
      <c r="E704" s="56"/>
      <c r="F704" s="56"/>
      <c r="G704" s="56"/>
      <c r="H704" s="58"/>
      <c r="I704" s="58"/>
      <c r="J704" s="68"/>
      <c r="L704" s="58"/>
      <c r="M704" s="56"/>
      <c r="N704" s="77"/>
    </row>
    <row r="705" spans="1:14" s="80" customFormat="1">
      <c r="A705" s="55"/>
      <c r="B705" s="56"/>
      <c r="C705" s="55"/>
      <c r="D705" s="56"/>
      <c r="E705" s="56"/>
      <c r="F705" s="56"/>
      <c r="G705" s="56"/>
      <c r="H705" s="58"/>
      <c r="I705" s="58"/>
      <c r="J705" s="68"/>
      <c r="L705" s="58"/>
      <c r="M705" s="56"/>
      <c r="N705" s="77"/>
    </row>
    <row r="706" spans="1:14" s="80" customFormat="1">
      <c r="A706" s="55"/>
      <c r="B706" s="56"/>
      <c r="C706" s="55"/>
      <c r="D706" s="56"/>
      <c r="E706" s="56"/>
      <c r="F706" s="56"/>
      <c r="G706" s="56"/>
      <c r="H706" s="58"/>
      <c r="I706" s="58"/>
      <c r="J706" s="68"/>
      <c r="L706" s="58"/>
      <c r="M706" s="56"/>
      <c r="N706" s="77"/>
    </row>
    <row r="707" spans="1:14" s="80" customFormat="1">
      <c r="A707" s="55"/>
      <c r="B707" s="56"/>
      <c r="C707" s="55"/>
      <c r="D707" s="56"/>
      <c r="E707" s="56"/>
      <c r="F707" s="56"/>
      <c r="G707" s="56"/>
      <c r="H707" s="58"/>
      <c r="I707" s="58"/>
      <c r="J707" s="68"/>
      <c r="L707" s="58"/>
      <c r="M707" s="56"/>
      <c r="N707" s="77"/>
    </row>
    <row r="708" spans="1:14" s="80" customFormat="1">
      <c r="A708" s="55"/>
      <c r="B708" s="56"/>
      <c r="C708" s="55"/>
      <c r="D708" s="56"/>
      <c r="E708" s="56"/>
      <c r="F708" s="56"/>
      <c r="G708" s="56"/>
      <c r="H708" s="58"/>
      <c r="I708" s="58"/>
      <c r="J708" s="68"/>
      <c r="L708" s="58"/>
      <c r="M708" s="56"/>
      <c r="N708" s="77"/>
    </row>
    <row r="709" spans="1:14" s="80" customFormat="1">
      <c r="A709" s="55"/>
      <c r="B709" s="56"/>
      <c r="C709" s="55"/>
      <c r="D709" s="56"/>
      <c r="E709" s="56"/>
      <c r="F709" s="56"/>
      <c r="G709" s="56"/>
      <c r="H709" s="58"/>
      <c r="I709" s="58"/>
      <c r="J709" s="68"/>
      <c r="L709" s="58"/>
      <c r="M709" s="56"/>
      <c r="N709" s="77"/>
    </row>
    <row r="710" spans="1:14" s="80" customFormat="1">
      <c r="A710" s="55"/>
      <c r="B710" s="56"/>
      <c r="C710" s="55"/>
      <c r="D710" s="56"/>
      <c r="E710" s="56"/>
      <c r="F710" s="56"/>
      <c r="G710" s="56"/>
      <c r="H710" s="58"/>
      <c r="I710" s="58"/>
      <c r="J710" s="68"/>
      <c r="L710" s="58"/>
      <c r="M710" s="56"/>
      <c r="N710" s="77"/>
    </row>
    <row r="711" spans="1:14" s="80" customFormat="1">
      <c r="A711" s="55"/>
      <c r="B711" s="56"/>
      <c r="C711" s="55"/>
      <c r="D711" s="56"/>
      <c r="E711" s="56"/>
      <c r="F711" s="56"/>
      <c r="G711" s="56"/>
      <c r="H711" s="58"/>
      <c r="I711" s="58"/>
      <c r="J711" s="68"/>
      <c r="L711" s="58"/>
      <c r="M711" s="56"/>
      <c r="N711" s="77"/>
    </row>
    <row r="712" spans="1:14" s="80" customFormat="1">
      <c r="A712" s="55"/>
      <c r="B712" s="56"/>
      <c r="C712" s="55"/>
      <c r="D712" s="56"/>
      <c r="E712" s="56"/>
      <c r="F712" s="56"/>
      <c r="G712" s="56"/>
      <c r="H712" s="58"/>
      <c r="I712" s="58"/>
      <c r="J712" s="68"/>
      <c r="L712" s="58"/>
      <c r="M712" s="56"/>
      <c r="N712" s="77"/>
    </row>
    <row r="713" spans="1:14" s="80" customFormat="1">
      <c r="A713" s="55"/>
      <c r="B713" s="56"/>
      <c r="C713" s="55"/>
      <c r="D713" s="56"/>
      <c r="E713" s="56"/>
      <c r="F713" s="56"/>
      <c r="G713" s="56"/>
      <c r="H713" s="58"/>
      <c r="I713" s="58"/>
      <c r="J713" s="68"/>
      <c r="L713" s="58"/>
      <c r="M713" s="56"/>
      <c r="N713" s="77"/>
    </row>
    <row r="714" spans="1:14" s="80" customFormat="1">
      <c r="A714" s="55"/>
      <c r="B714" s="56"/>
      <c r="C714" s="55"/>
      <c r="D714" s="56"/>
      <c r="E714" s="56"/>
      <c r="F714" s="56"/>
      <c r="G714" s="56"/>
      <c r="H714" s="58"/>
      <c r="I714" s="58"/>
      <c r="J714" s="68"/>
      <c r="L714" s="58"/>
      <c r="M714" s="56"/>
      <c r="N714" s="77"/>
    </row>
    <row r="715" spans="1:14" s="80" customFormat="1">
      <c r="A715" s="55"/>
      <c r="B715" s="56"/>
      <c r="C715" s="55"/>
      <c r="D715" s="56"/>
      <c r="E715" s="56"/>
      <c r="F715" s="56"/>
      <c r="G715" s="56"/>
      <c r="H715" s="58"/>
      <c r="I715" s="58"/>
      <c r="J715" s="68"/>
      <c r="L715" s="58"/>
      <c r="M715" s="56"/>
      <c r="N715" s="77"/>
    </row>
    <row r="716" spans="1:14" s="80" customFormat="1">
      <c r="A716" s="55"/>
      <c r="B716" s="56"/>
      <c r="C716" s="55"/>
      <c r="D716" s="56"/>
      <c r="E716" s="56"/>
      <c r="F716" s="56"/>
      <c r="G716" s="56"/>
      <c r="H716" s="58"/>
      <c r="I716" s="58"/>
      <c r="J716" s="68"/>
      <c r="L716" s="58"/>
      <c r="M716" s="56"/>
      <c r="N716" s="77"/>
    </row>
    <row r="717" spans="1:14" s="80" customFormat="1">
      <c r="A717" s="55"/>
      <c r="B717" s="56"/>
      <c r="C717" s="55"/>
      <c r="D717" s="56"/>
      <c r="E717" s="56"/>
      <c r="F717" s="56"/>
      <c r="G717" s="56"/>
      <c r="H717" s="58"/>
      <c r="I717" s="58"/>
      <c r="J717" s="68"/>
      <c r="L717" s="58"/>
      <c r="M717" s="56"/>
      <c r="N717" s="77"/>
    </row>
    <row r="718" spans="1:14" s="80" customFormat="1">
      <c r="A718" s="55"/>
      <c r="B718" s="56"/>
      <c r="C718" s="55"/>
      <c r="D718" s="56"/>
      <c r="E718" s="56"/>
      <c r="F718" s="56"/>
      <c r="G718" s="56"/>
      <c r="H718" s="58"/>
      <c r="I718" s="58"/>
      <c r="J718" s="68"/>
      <c r="L718" s="58"/>
      <c r="M718" s="56"/>
      <c r="N718" s="77"/>
    </row>
    <row r="719" spans="1:14" s="80" customFormat="1">
      <c r="A719" s="55"/>
      <c r="B719" s="56"/>
      <c r="C719" s="55"/>
      <c r="D719" s="56"/>
      <c r="E719" s="56"/>
      <c r="F719" s="56"/>
      <c r="G719" s="56"/>
      <c r="H719" s="58"/>
      <c r="I719" s="58"/>
      <c r="J719" s="68"/>
      <c r="L719" s="58"/>
      <c r="M719" s="56"/>
      <c r="N719" s="77"/>
    </row>
    <row r="720" spans="1:14" s="80" customFormat="1">
      <c r="A720" s="55"/>
      <c r="B720" s="56"/>
      <c r="C720" s="55"/>
      <c r="D720" s="56"/>
      <c r="E720" s="56"/>
      <c r="F720" s="56"/>
      <c r="G720" s="56"/>
      <c r="H720" s="58"/>
      <c r="I720" s="58"/>
      <c r="J720" s="68"/>
      <c r="L720" s="58"/>
      <c r="M720" s="56"/>
      <c r="N720" s="77"/>
    </row>
    <row r="721" spans="1:14" s="80" customFormat="1">
      <c r="A721" s="55"/>
      <c r="B721" s="56"/>
      <c r="C721" s="55"/>
      <c r="D721" s="56"/>
      <c r="E721" s="56"/>
      <c r="F721" s="56"/>
      <c r="G721" s="56"/>
      <c r="H721" s="58"/>
      <c r="I721" s="58"/>
      <c r="J721" s="68"/>
      <c r="L721" s="58"/>
      <c r="M721" s="56"/>
      <c r="N721" s="77"/>
    </row>
    <row r="722" spans="1:14" s="80" customFormat="1">
      <c r="A722" s="55"/>
      <c r="B722" s="56"/>
      <c r="C722" s="55"/>
      <c r="D722" s="56"/>
      <c r="E722" s="56"/>
      <c r="F722" s="56"/>
      <c r="G722" s="56"/>
      <c r="H722" s="58"/>
      <c r="I722" s="58"/>
      <c r="J722" s="68"/>
      <c r="L722" s="58"/>
      <c r="M722" s="56"/>
      <c r="N722" s="77"/>
    </row>
    <row r="723" spans="1:14" s="80" customFormat="1">
      <c r="A723" s="55"/>
      <c r="B723" s="56"/>
      <c r="C723" s="55"/>
      <c r="D723" s="56"/>
      <c r="E723" s="56"/>
      <c r="F723" s="56"/>
      <c r="G723" s="56"/>
      <c r="H723" s="58"/>
      <c r="I723" s="58"/>
      <c r="J723" s="68"/>
      <c r="L723" s="58"/>
      <c r="M723" s="56"/>
      <c r="N723" s="77"/>
    </row>
    <row r="724" spans="1:14" s="80" customFormat="1">
      <c r="A724" s="55"/>
      <c r="B724" s="56"/>
      <c r="C724" s="55"/>
      <c r="D724" s="56"/>
      <c r="E724" s="56"/>
      <c r="F724" s="56"/>
      <c r="G724" s="56"/>
      <c r="H724" s="58"/>
      <c r="I724" s="58"/>
      <c r="J724" s="68"/>
      <c r="L724" s="58"/>
      <c r="M724" s="56"/>
      <c r="N724" s="77"/>
    </row>
    <row r="725" spans="1:14" s="80" customFormat="1">
      <c r="A725" s="55"/>
      <c r="B725" s="56"/>
      <c r="C725" s="55"/>
      <c r="D725" s="56"/>
      <c r="E725" s="56"/>
      <c r="F725" s="56"/>
      <c r="G725" s="56"/>
      <c r="H725" s="58"/>
      <c r="I725" s="58"/>
      <c r="J725" s="68"/>
      <c r="L725" s="58"/>
      <c r="M725" s="56"/>
      <c r="N725" s="77"/>
    </row>
    <row r="726" spans="1:14" s="80" customFormat="1">
      <c r="A726" s="55"/>
      <c r="B726" s="56"/>
      <c r="C726" s="55"/>
      <c r="D726" s="56"/>
      <c r="E726" s="56"/>
      <c r="F726" s="56"/>
      <c r="G726" s="56"/>
      <c r="H726" s="58"/>
      <c r="I726" s="58"/>
      <c r="J726" s="68"/>
      <c r="L726" s="58"/>
      <c r="M726" s="56"/>
      <c r="N726" s="77"/>
    </row>
    <row r="727" spans="1:14" s="80" customFormat="1">
      <c r="A727" s="55"/>
      <c r="B727" s="56"/>
      <c r="C727" s="55"/>
      <c r="D727" s="56"/>
      <c r="E727" s="56"/>
      <c r="F727" s="56"/>
      <c r="G727" s="56"/>
      <c r="H727" s="58"/>
      <c r="I727" s="58"/>
      <c r="J727" s="68"/>
      <c r="L727" s="58"/>
      <c r="M727" s="56"/>
      <c r="N727" s="77"/>
    </row>
    <row r="728" spans="1:14" s="80" customFormat="1">
      <c r="A728" s="55"/>
      <c r="B728" s="56"/>
      <c r="C728" s="55"/>
      <c r="D728" s="56"/>
      <c r="E728" s="56"/>
      <c r="F728" s="56"/>
      <c r="G728" s="56"/>
      <c r="H728" s="58"/>
      <c r="I728" s="58"/>
      <c r="J728" s="68"/>
      <c r="L728" s="58"/>
      <c r="M728" s="56"/>
      <c r="N728" s="77"/>
    </row>
    <row r="729" spans="1:14" s="80" customFormat="1">
      <c r="A729" s="55"/>
      <c r="B729" s="56"/>
      <c r="C729" s="55"/>
      <c r="D729" s="56"/>
      <c r="E729" s="56"/>
      <c r="F729" s="56"/>
      <c r="G729" s="56"/>
      <c r="H729" s="58"/>
      <c r="I729" s="58"/>
      <c r="J729" s="68"/>
      <c r="L729" s="58"/>
      <c r="M729" s="56"/>
      <c r="N729" s="77"/>
    </row>
    <row r="730" spans="1:14" s="80" customFormat="1">
      <c r="A730" s="55"/>
      <c r="B730" s="56"/>
      <c r="C730" s="55"/>
      <c r="D730" s="56"/>
      <c r="E730" s="56"/>
      <c r="F730" s="56"/>
      <c r="G730" s="56"/>
      <c r="H730" s="58"/>
      <c r="I730" s="58"/>
      <c r="J730" s="68"/>
      <c r="L730" s="58"/>
      <c r="M730" s="56"/>
      <c r="N730" s="77"/>
    </row>
    <row r="731" spans="1:14" s="80" customFormat="1">
      <c r="A731" s="55"/>
      <c r="B731" s="56"/>
      <c r="C731" s="55"/>
      <c r="D731" s="56"/>
      <c r="E731" s="56"/>
      <c r="F731" s="56"/>
      <c r="G731" s="56"/>
      <c r="H731" s="58"/>
      <c r="I731" s="58"/>
      <c r="J731" s="68"/>
      <c r="L731" s="58"/>
      <c r="M731" s="56"/>
      <c r="N731" s="77"/>
    </row>
    <row r="732" spans="1:14" s="80" customFormat="1">
      <c r="A732" s="55"/>
      <c r="B732" s="56"/>
      <c r="C732" s="55"/>
      <c r="D732" s="56"/>
      <c r="E732" s="56"/>
      <c r="F732" s="56"/>
      <c r="G732" s="56"/>
      <c r="H732" s="58"/>
      <c r="I732" s="58"/>
      <c r="J732" s="68"/>
      <c r="L732" s="58"/>
      <c r="M732" s="56"/>
      <c r="N732" s="77"/>
    </row>
    <row r="733" spans="1:14" s="80" customFormat="1">
      <c r="A733" s="55"/>
      <c r="B733" s="56"/>
      <c r="C733" s="55"/>
      <c r="D733" s="56"/>
      <c r="E733" s="56"/>
      <c r="F733" s="56"/>
      <c r="G733" s="56"/>
      <c r="H733" s="58"/>
      <c r="I733" s="58"/>
      <c r="J733" s="68"/>
      <c r="L733" s="58"/>
      <c r="M733" s="56"/>
      <c r="N733" s="77"/>
    </row>
    <row r="734" spans="1:14" s="80" customFormat="1">
      <c r="A734" s="55"/>
      <c r="B734" s="56"/>
      <c r="C734" s="55"/>
      <c r="D734" s="56"/>
      <c r="E734" s="56"/>
      <c r="F734" s="56"/>
      <c r="G734" s="56"/>
      <c r="H734" s="58"/>
      <c r="I734" s="58"/>
      <c r="J734" s="68"/>
      <c r="L734" s="58"/>
      <c r="M734" s="56"/>
      <c r="N734" s="77"/>
    </row>
    <row r="735" spans="1:14" s="80" customFormat="1">
      <c r="A735" s="55"/>
      <c r="B735" s="56"/>
      <c r="C735" s="55"/>
      <c r="D735" s="56"/>
      <c r="E735" s="56"/>
      <c r="F735" s="56"/>
      <c r="G735" s="56"/>
      <c r="H735" s="58"/>
      <c r="I735" s="58"/>
      <c r="J735" s="68"/>
      <c r="L735" s="58"/>
      <c r="M735" s="56"/>
      <c r="N735" s="77"/>
    </row>
    <row r="736" spans="1:14" s="80" customFormat="1">
      <c r="A736" s="55"/>
      <c r="B736" s="56"/>
      <c r="C736" s="55"/>
      <c r="D736" s="56"/>
      <c r="E736" s="56"/>
      <c r="F736" s="56"/>
      <c r="G736" s="56"/>
      <c r="H736" s="58"/>
      <c r="I736" s="58"/>
      <c r="J736" s="68"/>
      <c r="L736" s="58"/>
      <c r="M736" s="56"/>
      <c r="N736" s="77"/>
    </row>
    <row r="737" spans="1:14" s="80" customFormat="1">
      <c r="A737" s="55"/>
      <c r="B737" s="56"/>
      <c r="C737" s="55"/>
      <c r="D737" s="56"/>
      <c r="E737" s="56"/>
      <c r="F737" s="56"/>
      <c r="G737" s="56"/>
      <c r="H737" s="58"/>
      <c r="I737" s="58"/>
      <c r="J737" s="68"/>
      <c r="L737" s="58"/>
      <c r="M737" s="56"/>
      <c r="N737" s="77"/>
    </row>
    <row r="738" spans="1:14" s="80" customFormat="1">
      <c r="A738" s="55"/>
      <c r="B738" s="56"/>
      <c r="C738" s="55"/>
      <c r="D738" s="56"/>
      <c r="E738" s="56"/>
      <c r="F738" s="56"/>
      <c r="G738" s="56"/>
      <c r="H738" s="58"/>
      <c r="I738" s="58"/>
      <c r="J738" s="68"/>
      <c r="L738" s="58"/>
      <c r="M738" s="56"/>
      <c r="N738" s="77"/>
    </row>
    <row r="739" spans="1:14" s="80" customFormat="1">
      <c r="A739" s="55"/>
      <c r="B739" s="56"/>
      <c r="C739" s="55"/>
      <c r="D739" s="56"/>
      <c r="E739" s="56"/>
      <c r="F739" s="56"/>
      <c r="G739" s="56"/>
      <c r="H739" s="58"/>
      <c r="I739" s="58"/>
      <c r="J739" s="68"/>
      <c r="L739" s="58"/>
      <c r="M739" s="56"/>
      <c r="N739" s="77"/>
    </row>
    <row r="740" spans="1:14" s="80" customFormat="1">
      <c r="A740" s="55"/>
      <c r="B740" s="56"/>
      <c r="C740" s="55"/>
      <c r="D740" s="56"/>
      <c r="E740" s="56"/>
      <c r="F740" s="56"/>
      <c r="G740" s="56"/>
      <c r="H740" s="58"/>
      <c r="I740" s="58"/>
      <c r="J740" s="68"/>
      <c r="L740" s="58"/>
      <c r="M740" s="56"/>
      <c r="N740" s="77"/>
    </row>
    <row r="741" spans="1:14" s="80" customFormat="1">
      <c r="A741" s="55"/>
      <c r="B741" s="56"/>
      <c r="C741" s="55"/>
      <c r="D741" s="56"/>
      <c r="E741" s="56"/>
      <c r="F741" s="56"/>
      <c r="G741" s="56"/>
      <c r="H741" s="58"/>
      <c r="I741" s="58"/>
      <c r="J741" s="68"/>
      <c r="L741" s="58"/>
      <c r="M741" s="56"/>
      <c r="N741" s="77"/>
    </row>
    <row r="742" spans="1:14" s="80" customFormat="1">
      <c r="A742" s="55"/>
      <c r="B742" s="56"/>
      <c r="C742" s="55"/>
      <c r="D742" s="56"/>
      <c r="E742" s="56"/>
      <c r="F742" s="56"/>
      <c r="G742" s="56"/>
      <c r="H742" s="58"/>
      <c r="I742" s="58"/>
      <c r="J742" s="68"/>
      <c r="L742" s="58"/>
      <c r="M742" s="56"/>
      <c r="N742" s="77"/>
    </row>
    <row r="743" spans="1:14" s="80" customFormat="1">
      <c r="A743" s="55"/>
      <c r="B743" s="56"/>
      <c r="C743" s="55"/>
      <c r="D743" s="56"/>
      <c r="E743" s="56"/>
      <c r="F743" s="56"/>
      <c r="G743" s="56"/>
      <c r="H743" s="58"/>
      <c r="I743" s="58"/>
      <c r="J743" s="68"/>
      <c r="L743" s="58"/>
      <c r="M743" s="56"/>
      <c r="N743" s="77"/>
    </row>
    <row r="744" spans="1:14" s="80" customFormat="1">
      <c r="A744" s="55"/>
      <c r="B744" s="56"/>
      <c r="C744" s="55"/>
      <c r="D744" s="56"/>
      <c r="E744" s="56"/>
      <c r="F744" s="56"/>
      <c r="G744" s="56"/>
      <c r="H744" s="58"/>
      <c r="I744" s="58"/>
      <c r="J744" s="68"/>
      <c r="L744" s="58"/>
      <c r="M744" s="56"/>
      <c r="N744" s="77"/>
    </row>
    <row r="745" spans="1:14" s="80" customFormat="1">
      <c r="A745" s="55"/>
      <c r="B745" s="56"/>
      <c r="C745" s="55"/>
      <c r="D745" s="56"/>
      <c r="E745" s="56"/>
      <c r="F745" s="56"/>
      <c r="G745" s="56"/>
      <c r="H745" s="58"/>
      <c r="I745" s="58"/>
      <c r="J745" s="68"/>
      <c r="L745" s="58"/>
      <c r="M745" s="56"/>
      <c r="N745" s="77"/>
    </row>
    <row r="746" spans="1:14" s="80" customFormat="1">
      <c r="A746" s="55"/>
      <c r="B746" s="56"/>
      <c r="C746" s="55"/>
      <c r="D746" s="56"/>
      <c r="E746" s="56"/>
      <c r="F746" s="56"/>
      <c r="G746" s="56"/>
      <c r="H746" s="58"/>
      <c r="I746" s="58"/>
      <c r="J746" s="68"/>
      <c r="L746" s="58"/>
      <c r="M746" s="56"/>
      <c r="N746" s="77"/>
    </row>
    <row r="747" spans="1:14" s="80" customFormat="1">
      <c r="A747" s="55"/>
      <c r="B747" s="56"/>
      <c r="C747" s="55"/>
      <c r="D747" s="56"/>
      <c r="E747" s="56"/>
      <c r="F747" s="56"/>
      <c r="G747" s="56"/>
      <c r="H747" s="58"/>
      <c r="I747" s="58"/>
      <c r="J747" s="68"/>
      <c r="L747" s="58"/>
      <c r="M747" s="56"/>
      <c r="N747" s="77"/>
    </row>
    <row r="748" spans="1:14" s="80" customFormat="1">
      <c r="A748" s="55"/>
      <c r="B748" s="56"/>
      <c r="C748" s="55"/>
      <c r="D748" s="56"/>
      <c r="E748" s="56"/>
      <c r="F748" s="56"/>
      <c r="G748" s="56"/>
      <c r="H748" s="58"/>
      <c r="I748" s="58"/>
      <c r="J748" s="68"/>
      <c r="L748" s="58"/>
      <c r="M748" s="56"/>
      <c r="N748" s="77"/>
    </row>
    <row r="749" spans="1:14" s="80" customFormat="1">
      <c r="A749" s="55"/>
      <c r="B749" s="56"/>
      <c r="C749" s="55"/>
      <c r="D749" s="56"/>
      <c r="E749" s="56"/>
      <c r="F749" s="56"/>
      <c r="G749" s="56"/>
      <c r="H749" s="58"/>
      <c r="I749" s="58"/>
      <c r="J749" s="68"/>
      <c r="L749" s="58"/>
      <c r="M749" s="56"/>
      <c r="N749" s="77"/>
    </row>
    <row r="750" spans="1:14" s="80" customFormat="1">
      <c r="A750" s="55"/>
      <c r="B750" s="56"/>
      <c r="C750" s="55"/>
      <c r="D750" s="56"/>
      <c r="E750" s="56"/>
      <c r="F750" s="56"/>
      <c r="G750" s="56"/>
      <c r="H750" s="58"/>
      <c r="I750" s="58"/>
      <c r="J750" s="68"/>
      <c r="L750" s="58"/>
      <c r="M750" s="56"/>
      <c r="N750" s="77"/>
    </row>
    <row r="751" spans="1:14" s="80" customFormat="1">
      <c r="A751" s="55"/>
      <c r="B751" s="56"/>
      <c r="C751" s="55"/>
      <c r="D751" s="56"/>
      <c r="E751" s="56"/>
      <c r="F751" s="56"/>
      <c r="G751" s="56"/>
      <c r="H751" s="58"/>
      <c r="I751" s="58"/>
      <c r="J751" s="68"/>
      <c r="L751" s="58"/>
      <c r="M751" s="56"/>
      <c r="N751" s="77"/>
    </row>
    <row r="752" spans="1:14" s="80" customFormat="1">
      <c r="A752" s="55"/>
      <c r="B752" s="56"/>
      <c r="C752" s="55"/>
      <c r="D752" s="56"/>
      <c r="E752" s="56"/>
      <c r="F752" s="56"/>
      <c r="G752" s="56"/>
      <c r="H752" s="58"/>
      <c r="I752" s="58"/>
      <c r="J752" s="68"/>
      <c r="L752" s="58"/>
      <c r="M752" s="56"/>
      <c r="N752" s="77"/>
    </row>
    <row r="753" spans="1:14" s="80" customFormat="1">
      <c r="A753" s="55"/>
      <c r="B753" s="56"/>
      <c r="C753" s="55"/>
      <c r="D753" s="56"/>
      <c r="E753" s="56"/>
      <c r="F753" s="56"/>
      <c r="G753" s="56"/>
      <c r="H753" s="58"/>
      <c r="I753" s="58"/>
      <c r="J753" s="68"/>
      <c r="L753" s="58"/>
      <c r="M753" s="56"/>
      <c r="N753" s="77"/>
    </row>
    <row r="754" spans="1:14" s="80" customFormat="1">
      <c r="A754" s="55"/>
      <c r="B754" s="56"/>
      <c r="C754" s="55"/>
      <c r="D754" s="56"/>
      <c r="E754" s="56"/>
      <c r="F754" s="56"/>
      <c r="G754" s="56"/>
      <c r="H754" s="58"/>
      <c r="I754" s="58"/>
      <c r="J754" s="68"/>
      <c r="L754" s="58"/>
      <c r="M754" s="56"/>
      <c r="N754" s="77"/>
    </row>
    <row r="755" spans="1:14" s="80" customFormat="1">
      <c r="A755" s="55"/>
      <c r="B755" s="56"/>
      <c r="C755" s="55"/>
      <c r="D755" s="56"/>
      <c r="E755" s="56"/>
      <c r="F755" s="56"/>
      <c r="G755" s="56"/>
      <c r="H755" s="58"/>
      <c r="I755" s="58"/>
      <c r="J755" s="68"/>
      <c r="L755" s="58"/>
      <c r="M755" s="56"/>
      <c r="N755" s="77"/>
    </row>
    <row r="756" spans="1:14" s="80" customFormat="1">
      <c r="A756" s="55"/>
      <c r="B756" s="56"/>
      <c r="C756" s="55"/>
      <c r="D756" s="56"/>
      <c r="E756" s="56"/>
      <c r="F756" s="56"/>
      <c r="G756" s="56"/>
      <c r="H756" s="58"/>
      <c r="I756" s="58"/>
      <c r="J756" s="68"/>
      <c r="L756" s="58"/>
      <c r="M756" s="56"/>
      <c r="N756" s="77"/>
    </row>
    <row r="757" spans="1:14" s="80" customFormat="1">
      <c r="A757" s="55"/>
      <c r="B757" s="56"/>
      <c r="C757" s="55"/>
      <c r="D757" s="56"/>
      <c r="E757" s="56"/>
      <c r="F757" s="56"/>
      <c r="G757" s="56"/>
      <c r="H757" s="58"/>
      <c r="I757" s="58"/>
      <c r="J757" s="68"/>
      <c r="L757" s="58"/>
      <c r="M757" s="56"/>
      <c r="N757" s="77"/>
    </row>
    <row r="758" spans="1:14" s="80" customFormat="1">
      <c r="A758" s="55"/>
      <c r="B758" s="56"/>
      <c r="C758" s="55"/>
      <c r="D758" s="56"/>
      <c r="E758" s="56"/>
      <c r="F758" s="56"/>
      <c r="G758" s="56"/>
      <c r="H758" s="58"/>
      <c r="I758" s="58"/>
      <c r="J758" s="68"/>
      <c r="L758" s="58"/>
      <c r="M758" s="56"/>
      <c r="N758" s="77"/>
    </row>
    <row r="759" spans="1:14" s="80" customFormat="1">
      <c r="A759" s="55"/>
      <c r="B759" s="56"/>
      <c r="C759" s="55"/>
      <c r="D759" s="56"/>
      <c r="E759" s="56"/>
      <c r="F759" s="56"/>
      <c r="G759" s="56"/>
      <c r="H759" s="58"/>
      <c r="I759" s="58"/>
      <c r="J759" s="68"/>
      <c r="L759" s="58"/>
      <c r="M759" s="56"/>
      <c r="N759" s="77"/>
    </row>
    <row r="760" spans="1:14" s="80" customFormat="1">
      <c r="A760" s="55"/>
      <c r="B760" s="56"/>
      <c r="C760" s="55"/>
      <c r="D760" s="56"/>
      <c r="E760" s="56"/>
      <c r="F760" s="56"/>
      <c r="G760" s="56"/>
      <c r="H760" s="58"/>
      <c r="I760" s="58"/>
      <c r="J760" s="68"/>
      <c r="L760" s="58"/>
      <c r="M760" s="56"/>
      <c r="N760" s="77"/>
    </row>
    <row r="761" spans="1:14" s="80" customFormat="1">
      <c r="A761" s="55"/>
      <c r="B761" s="56"/>
      <c r="C761" s="55"/>
      <c r="D761" s="56"/>
      <c r="E761" s="56"/>
      <c r="F761" s="56"/>
      <c r="G761" s="56"/>
      <c r="H761" s="58"/>
      <c r="I761" s="58"/>
      <c r="J761" s="68"/>
      <c r="L761" s="58"/>
      <c r="M761" s="56"/>
      <c r="N761" s="77"/>
    </row>
    <row r="762" spans="1:14" s="80" customFormat="1">
      <c r="A762" s="55"/>
      <c r="B762" s="56"/>
      <c r="C762" s="55"/>
      <c r="D762" s="56"/>
      <c r="E762" s="56"/>
      <c r="F762" s="56"/>
      <c r="G762" s="56"/>
      <c r="H762" s="58"/>
      <c r="I762" s="58"/>
      <c r="J762" s="68"/>
      <c r="L762" s="58"/>
      <c r="M762" s="56"/>
      <c r="N762" s="77"/>
    </row>
    <row r="763" spans="1:14" s="80" customFormat="1">
      <c r="A763" s="55"/>
      <c r="B763" s="56"/>
      <c r="C763" s="55"/>
      <c r="D763" s="56"/>
      <c r="E763" s="56"/>
      <c r="F763" s="56"/>
      <c r="G763" s="56"/>
      <c r="H763" s="58"/>
      <c r="I763" s="58"/>
      <c r="J763" s="68"/>
      <c r="L763" s="58"/>
      <c r="M763" s="56"/>
      <c r="N763" s="77"/>
    </row>
    <row r="764" spans="1:14" s="80" customFormat="1">
      <c r="A764" s="55"/>
      <c r="B764" s="56"/>
      <c r="C764" s="55"/>
      <c r="D764" s="56"/>
      <c r="E764" s="56"/>
      <c r="F764" s="56"/>
      <c r="G764" s="56"/>
      <c r="H764" s="58"/>
      <c r="I764" s="58"/>
      <c r="J764" s="68"/>
      <c r="L764" s="58"/>
      <c r="M764" s="56"/>
      <c r="N764" s="77"/>
    </row>
    <row r="765" spans="1:14" s="80" customFormat="1">
      <c r="A765" s="55"/>
      <c r="B765" s="56"/>
      <c r="C765" s="55"/>
      <c r="D765" s="56"/>
      <c r="E765" s="56"/>
      <c r="F765" s="56"/>
      <c r="G765" s="56"/>
      <c r="H765" s="58"/>
      <c r="I765" s="58"/>
      <c r="J765" s="68"/>
      <c r="L765" s="58"/>
      <c r="M765" s="56"/>
      <c r="N765" s="77"/>
    </row>
    <row r="766" spans="1:14" s="80" customFormat="1">
      <c r="A766" s="55"/>
      <c r="B766" s="56"/>
      <c r="C766" s="55"/>
      <c r="D766" s="56"/>
      <c r="E766" s="56"/>
      <c r="F766" s="56"/>
      <c r="G766" s="56"/>
      <c r="H766" s="58"/>
      <c r="I766" s="58"/>
      <c r="J766" s="68"/>
      <c r="L766" s="58"/>
      <c r="M766" s="56"/>
      <c r="N766" s="77"/>
    </row>
    <row r="767" spans="1:14" s="80" customFormat="1">
      <c r="A767" s="55"/>
      <c r="B767" s="56"/>
      <c r="C767" s="55"/>
      <c r="D767" s="56"/>
      <c r="E767" s="56"/>
      <c r="F767" s="56"/>
      <c r="G767" s="56"/>
      <c r="H767" s="58"/>
      <c r="I767" s="58"/>
      <c r="J767" s="68"/>
      <c r="L767" s="58"/>
      <c r="M767" s="56"/>
      <c r="N767" s="77"/>
    </row>
    <row r="768" spans="1:14" s="80" customFormat="1">
      <c r="A768" s="55"/>
      <c r="B768" s="56"/>
      <c r="C768" s="55"/>
      <c r="D768" s="56"/>
      <c r="E768" s="56"/>
      <c r="F768" s="56"/>
      <c r="G768" s="56"/>
      <c r="H768" s="58"/>
      <c r="I768" s="58"/>
      <c r="J768" s="68"/>
      <c r="L768" s="58"/>
      <c r="M768" s="56"/>
      <c r="N768" s="77"/>
    </row>
    <row r="769" spans="1:14" s="80" customFormat="1">
      <c r="A769" s="55"/>
      <c r="B769" s="56"/>
      <c r="C769" s="55"/>
      <c r="D769" s="56"/>
      <c r="E769" s="56"/>
      <c r="F769" s="56"/>
      <c r="G769" s="56"/>
      <c r="H769" s="58"/>
      <c r="I769" s="58"/>
      <c r="J769" s="68"/>
      <c r="L769" s="58"/>
      <c r="M769" s="56"/>
      <c r="N769" s="77"/>
    </row>
    <row r="770" spans="1:14" s="80" customFormat="1">
      <c r="A770" s="55"/>
      <c r="B770" s="56"/>
      <c r="C770" s="55"/>
      <c r="D770" s="56"/>
      <c r="E770" s="56"/>
      <c r="F770" s="56"/>
      <c r="G770" s="56"/>
      <c r="H770" s="58"/>
      <c r="I770" s="58"/>
      <c r="J770" s="68"/>
      <c r="L770" s="58"/>
      <c r="M770" s="56"/>
      <c r="N770" s="77"/>
    </row>
    <row r="771" spans="1:14" s="80" customFormat="1">
      <c r="A771" s="55"/>
      <c r="B771" s="56"/>
      <c r="C771" s="55"/>
      <c r="D771" s="56"/>
      <c r="E771" s="56"/>
      <c r="F771" s="56"/>
      <c r="G771" s="56"/>
      <c r="H771" s="58"/>
      <c r="I771" s="58"/>
      <c r="J771" s="68"/>
      <c r="L771" s="58"/>
      <c r="M771" s="56"/>
      <c r="N771" s="77"/>
    </row>
    <row r="772" spans="1:14" s="80" customFormat="1">
      <c r="A772" s="55"/>
      <c r="B772" s="56"/>
      <c r="C772" s="55"/>
      <c r="D772" s="56"/>
      <c r="E772" s="56"/>
      <c r="F772" s="56"/>
      <c r="G772" s="56"/>
      <c r="H772" s="58"/>
      <c r="I772" s="58"/>
      <c r="J772" s="68"/>
      <c r="L772" s="58"/>
      <c r="M772" s="56"/>
      <c r="N772" s="77"/>
    </row>
    <row r="773" spans="1:14" s="80" customFormat="1">
      <c r="A773" s="55"/>
      <c r="B773" s="56"/>
      <c r="C773" s="55"/>
      <c r="D773" s="56"/>
      <c r="E773" s="56"/>
      <c r="F773" s="56"/>
      <c r="G773" s="56"/>
      <c r="H773" s="58"/>
      <c r="I773" s="58"/>
      <c r="J773" s="68"/>
      <c r="L773" s="58"/>
      <c r="M773" s="56"/>
      <c r="N773" s="77"/>
    </row>
    <row r="774" spans="1:14" s="80" customFormat="1">
      <c r="A774" s="55"/>
      <c r="B774" s="56"/>
      <c r="C774" s="55"/>
      <c r="D774" s="56"/>
      <c r="E774" s="56"/>
      <c r="F774" s="56"/>
      <c r="G774" s="56"/>
      <c r="H774" s="58"/>
      <c r="I774" s="58"/>
      <c r="J774" s="68"/>
      <c r="L774" s="58"/>
      <c r="M774" s="56"/>
      <c r="N774" s="77"/>
    </row>
    <row r="775" spans="1:14" s="80" customFormat="1">
      <c r="A775" s="55"/>
      <c r="B775" s="56"/>
      <c r="C775" s="55"/>
      <c r="D775" s="56"/>
      <c r="E775" s="56"/>
      <c r="F775" s="56"/>
      <c r="G775" s="56"/>
      <c r="H775" s="58"/>
      <c r="I775" s="58"/>
      <c r="J775" s="68"/>
      <c r="L775" s="58"/>
      <c r="M775" s="56"/>
      <c r="N775" s="77"/>
    </row>
    <row r="776" spans="1:14" s="80" customFormat="1">
      <c r="A776" s="55"/>
      <c r="B776" s="56"/>
      <c r="C776" s="55"/>
      <c r="D776" s="56"/>
      <c r="E776" s="56"/>
      <c r="F776" s="56"/>
      <c r="G776" s="56"/>
      <c r="H776" s="58"/>
      <c r="I776" s="58"/>
      <c r="J776" s="68"/>
      <c r="L776" s="58"/>
      <c r="M776" s="56"/>
      <c r="N776" s="77"/>
    </row>
    <row r="777" spans="1:14" s="80" customFormat="1">
      <c r="A777" s="55"/>
      <c r="B777" s="56"/>
      <c r="C777" s="55"/>
      <c r="D777" s="56"/>
      <c r="E777" s="56"/>
      <c r="F777" s="56"/>
      <c r="G777" s="56"/>
      <c r="H777" s="58"/>
      <c r="I777" s="58"/>
      <c r="J777" s="68"/>
      <c r="L777" s="58"/>
      <c r="M777" s="56"/>
      <c r="N777" s="77"/>
    </row>
    <row r="778" spans="1:14" s="80" customFormat="1">
      <c r="A778" s="55"/>
      <c r="B778" s="56"/>
      <c r="C778" s="55"/>
      <c r="D778" s="56"/>
      <c r="E778" s="56"/>
      <c r="F778" s="56"/>
      <c r="G778" s="56"/>
      <c r="H778" s="58"/>
      <c r="I778" s="58"/>
      <c r="J778" s="68"/>
      <c r="L778" s="58"/>
      <c r="M778" s="56"/>
      <c r="N778" s="77"/>
    </row>
    <row r="779" spans="1:14" s="80" customFormat="1">
      <c r="A779" s="55"/>
      <c r="B779" s="56"/>
      <c r="C779" s="55"/>
      <c r="D779" s="56"/>
      <c r="E779" s="56"/>
      <c r="F779" s="56"/>
      <c r="G779" s="56"/>
      <c r="H779" s="58"/>
      <c r="I779" s="58"/>
      <c r="J779" s="68"/>
      <c r="L779" s="58"/>
      <c r="M779" s="56"/>
      <c r="N779" s="77"/>
    </row>
    <row r="780" spans="1:14" s="80" customFormat="1">
      <c r="A780" s="55"/>
      <c r="B780" s="56"/>
      <c r="C780" s="55"/>
      <c r="D780" s="56"/>
      <c r="E780" s="56"/>
      <c r="F780" s="56"/>
      <c r="G780" s="56"/>
      <c r="H780" s="58"/>
      <c r="I780" s="58"/>
      <c r="J780" s="68"/>
      <c r="L780" s="58"/>
      <c r="M780" s="56"/>
      <c r="N780" s="77"/>
    </row>
    <row r="781" spans="1:14" s="80" customFormat="1">
      <c r="A781" s="55"/>
      <c r="B781" s="56"/>
      <c r="C781" s="55"/>
      <c r="D781" s="56"/>
      <c r="E781" s="56"/>
      <c r="F781" s="56"/>
      <c r="G781" s="56"/>
      <c r="H781" s="58"/>
      <c r="I781" s="58"/>
      <c r="J781" s="68"/>
      <c r="L781" s="58"/>
      <c r="M781" s="56"/>
      <c r="N781" s="77"/>
    </row>
    <row r="782" spans="1:14" s="80" customFormat="1">
      <c r="A782" s="55"/>
      <c r="B782" s="56"/>
      <c r="C782" s="55"/>
      <c r="D782" s="56"/>
      <c r="E782" s="56"/>
      <c r="F782" s="56"/>
      <c r="G782" s="56"/>
      <c r="H782" s="58"/>
      <c r="I782" s="58"/>
      <c r="J782" s="68"/>
      <c r="L782" s="58"/>
      <c r="M782" s="56"/>
      <c r="N782" s="77"/>
    </row>
    <row r="783" spans="1:14" s="80" customFormat="1">
      <c r="A783" s="55"/>
      <c r="B783" s="56"/>
      <c r="C783" s="55"/>
      <c r="D783" s="56"/>
      <c r="E783" s="56"/>
      <c r="F783" s="56"/>
      <c r="G783" s="56"/>
      <c r="H783" s="58"/>
      <c r="I783" s="58"/>
      <c r="J783" s="68"/>
      <c r="L783" s="58"/>
      <c r="M783" s="56"/>
      <c r="N783" s="77"/>
    </row>
    <row r="784" spans="1:14" s="80" customFormat="1">
      <c r="A784" s="55"/>
      <c r="B784" s="56"/>
      <c r="C784" s="55"/>
      <c r="D784" s="56"/>
      <c r="E784" s="56"/>
      <c r="F784" s="56"/>
      <c r="G784" s="56"/>
      <c r="H784" s="58"/>
      <c r="I784" s="58"/>
      <c r="J784" s="68"/>
      <c r="L784" s="58"/>
      <c r="M784" s="56"/>
      <c r="N784" s="77"/>
    </row>
    <row r="785" spans="1:14" s="80" customFormat="1">
      <c r="A785" s="55"/>
      <c r="B785" s="56"/>
      <c r="C785" s="55"/>
      <c r="D785" s="56"/>
      <c r="E785" s="56"/>
      <c r="F785" s="56"/>
      <c r="G785" s="56"/>
      <c r="H785" s="58"/>
      <c r="I785" s="58"/>
      <c r="J785" s="68"/>
      <c r="L785" s="58"/>
      <c r="M785" s="56"/>
      <c r="N785" s="77"/>
    </row>
    <row r="786" spans="1:14" s="80" customFormat="1">
      <c r="A786" s="55"/>
      <c r="B786" s="56"/>
      <c r="C786" s="55"/>
      <c r="D786" s="56"/>
      <c r="E786" s="56"/>
      <c r="F786" s="56"/>
      <c r="G786" s="56"/>
      <c r="H786" s="58"/>
      <c r="I786" s="58"/>
      <c r="J786" s="68"/>
      <c r="L786" s="58"/>
      <c r="M786" s="56"/>
      <c r="N786" s="77"/>
    </row>
    <row r="787" spans="1:14" s="80" customFormat="1">
      <c r="A787" s="55"/>
      <c r="B787" s="56"/>
      <c r="C787" s="55"/>
      <c r="D787" s="56"/>
      <c r="E787" s="56"/>
      <c r="F787" s="56"/>
      <c r="G787" s="56"/>
      <c r="H787" s="58"/>
      <c r="I787" s="58"/>
      <c r="J787" s="68"/>
      <c r="L787" s="58"/>
      <c r="M787" s="56"/>
      <c r="N787" s="77"/>
    </row>
    <row r="788" spans="1:14" s="80" customFormat="1">
      <c r="A788" s="55"/>
      <c r="B788" s="56"/>
      <c r="C788" s="55"/>
      <c r="D788" s="56"/>
      <c r="E788" s="56"/>
      <c r="F788" s="56"/>
      <c r="G788" s="56"/>
      <c r="H788" s="58"/>
      <c r="I788" s="58"/>
      <c r="J788" s="68"/>
      <c r="L788" s="58"/>
      <c r="M788" s="56"/>
      <c r="N788" s="77"/>
    </row>
    <row r="789" spans="1:14" s="80" customFormat="1">
      <c r="A789" s="55"/>
      <c r="B789" s="56"/>
      <c r="C789" s="55"/>
      <c r="D789" s="56"/>
      <c r="E789" s="56"/>
      <c r="F789" s="56"/>
      <c r="G789" s="56"/>
      <c r="H789" s="58"/>
      <c r="I789" s="58"/>
      <c r="J789" s="68"/>
      <c r="L789" s="58"/>
      <c r="M789" s="56"/>
      <c r="N789" s="77"/>
    </row>
    <row r="790" spans="1:14" s="80" customFormat="1">
      <c r="A790" s="55"/>
      <c r="B790" s="56"/>
      <c r="C790" s="55"/>
      <c r="D790" s="56"/>
      <c r="E790" s="56"/>
      <c r="F790" s="56"/>
      <c r="G790" s="56"/>
      <c r="H790" s="58"/>
      <c r="I790" s="58"/>
      <c r="J790" s="68"/>
      <c r="L790" s="58"/>
      <c r="M790" s="56"/>
      <c r="N790" s="77"/>
    </row>
    <row r="791" spans="1:14" s="80" customFormat="1">
      <c r="A791" s="55"/>
      <c r="B791" s="56"/>
      <c r="C791" s="55"/>
      <c r="D791" s="56"/>
      <c r="E791" s="56"/>
      <c r="F791" s="56"/>
      <c r="G791" s="56"/>
      <c r="H791" s="58"/>
      <c r="I791" s="58"/>
      <c r="J791" s="68"/>
      <c r="L791" s="58"/>
      <c r="M791" s="56"/>
      <c r="N791" s="77"/>
    </row>
    <row r="792" spans="1:14" s="80" customFormat="1">
      <c r="A792" s="55"/>
      <c r="B792" s="56"/>
      <c r="C792" s="55"/>
      <c r="D792" s="56"/>
      <c r="E792" s="56"/>
      <c r="F792" s="56"/>
      <c r="G792" s="56"/>
      <c r="H792" s="58"/>
      <c r="I792" s="58"/>
      <c r="J792" s="68"/>
      <c r="L792" s="58"/>
      <c r="M792" s="56"/>
      <c r="N792" s="77"/>
    </row>
    <row r="793" spans="1:14" s="80" customFormat="1">
      <c r="A793" s="55"/>
      <c r="B793" s="56"/>
      <c r="C793" s="55"/>
      <c r="D793" s="56"/>
      <c r="E793" s="56"/>
      <c r="F793" s="56"/>
      <c r="G793" s="56"/>
      <c r="H793" s="58"/>
      <c r="I793" s="58"/>
      <c r="J793" s="68"/>
      <c r="L793" s="58"/>
      <c r="M793" s="56"/>
      <c r="N793" s="77"/>
    </row>
    <row r="794" spans="1:14" s="80" customFormat="1">
      <c r="A794" s="55"/>
      <c r="B794" s="56"/>
      <c r="C794" s="55"/>
      <c r="D794" s="56"/>
      <c r="E794" s="56"/>
      <c r="F794" s="56"/>
      <c r="G794" s="56"/>
      <c r="H794" s="58"/>
      <c r="I794" s="58"/>
      <c r="J794" s="68"/>
      <c r="L794" s="58"/>
      <c r="M794" s="56"/>
      <c r="N794" s="77"/>
    </row>
    <row r="795" spans="1:14" s="80" customFormat="1">
      <c r="A795" s="55"/>
      <c r="B795" s="56"/>
      <c r="C795" s="55"/>
      <c r="D795" s="56"/>
      <c r="E795" s="56"/>
      <c r="F795" s="56"/>
      <c r="G795" s="56"/>
      <c r="H795" s="58"/>
      <c r="I795" s="58"/>
      <c r="J795" s="68"/>
      <c r="L795" s="58"/>
      <c r="M795" s="56"/>
      <c r="N795" s="77"/>
    </row>
    <row r="796" spans="1:14" s="80" customFormat="1">
      <c r="A796" s="55"/>
      <c r="B796" s="56"/>
      <c r="C796" s="55"/>
      <c r="D796" s="56"/>
      <c r="E796" s="56"/>
      <c r="F796" s="56"/>
      <c r="G796" s="56"/>
      <c r="H796" s="58"/>
      <c r="I796" s="58"/>
      <c r="J796" s="68"/>
      <c r="L796" s="58"/>
      <c r="M796" s="56"/>
      <c r="N796" s="77"/>
    </row>
    <row r="797" spans="1:14" s="80" customFormat="1">
      <c r="A797" s="55"/>
      <c r="B797" s="56"/>
      <c r="C797" s="55"/>
      <c r="D797" s="56"/>
      <c r="E797" s="56"/>
      <c r="F797" s="56"/>
      <c r="G797" s="56"/>
      <c r="H797" s="58"/>
      <c r="I797" s="58"/>
      <c r="J797" s="68"/>
      <c r="L797" s="58"/>
      <c r="M797" s="56"/>
      <c r="N797" s="77"/>
    </row>
    <row r="798" spans="1:14" s="80" customFormat="1">
      <c r="A798" s="55"/>
      <c r="B798" s="56"/>
      <c r="C798" s="55"/>
      <c r="D798" s="56"/>
      <c r="E798" s="56"/>
      <c r="F798" s="56"/>
      <c r="G798" s="56"/>
      <c r="H798" s="58"/>
      <c r="I798" s="58"/>
      <c r="J798" s="68"/>
      <c r="L798" s="58"/>
      <c r="M798" s="56"/>
      <c r="N798" s="77"/>
    </row>
    <row r="799" spans="1:14" s="80" customFormat="1">
      <c r="A799" s="55"/>
      <c r="B799" s="56"/>
      <c r="C799" s="55"/>
      <c r="D799" s="56"/>
      <c r="E799" s="56"/>
      <c r="F799" s="56"/>
      <c r="G799" s="56"/>
      <c r="H799" s="58"/>
      <c r="I799" s="58"/>
      <c r="J799" s="68"/>
      <c r="L799" s="58"/>
      <c r="M799" s="56"/>
      <c r="N799" s="77"/>
    </row>
    <row r="800" spans="1:14" s="80" customFormat="1">
      <c r="A800" s="55"/>
      <c r="B800" s="56"/>
      <c r="C800" s="55"/>
      <c r="D800" s="56"/>
      <c r="E800" s="56"/>
      <c r="F800" s="56"/>
      <c r="G800" s="56"/>
      <c r="H800" s="58"/>
      <c r="I800" s="58"/>
      <c r="J800" s="68"/>
      <c r="L800" s="58"/>
      <c r="M800" s="56"/>
      <c r="N800" s="77"/>
    </row>
    <row r="801" spans="1:14" s="80" customFormat="1">
      <c r="A801" s="55"/>
      <c r="B801" s="56"/>
      <c r="C801" s="55"/>
      <c r="D801" s="56"/>
      <c r="E801" s="56"/>
      <c r="F801" s="56"/>
      <c r="G801" s="56"/>
      <c r="H801" s="58"/>
      <c r="I801" s="58"/>
      <c r="J801" s="68"/>
      <c r="L801" s="58"/>
      <c r="M801" s="56"/>
      <c r="N801" s="77"/>
    </row>
    <row r="802" spans="1:14" s="80" customFormat="1">
      <c r="A802" s="55"/>
      <c r="B802" s="56"/>
      <c r="C802" s="55"/>
      <c r="D802" s="56"/>
      <c r="E802" s="56"/>
      <c r="F802" s="56"/>
      <c r="G802" s="56"/>
      <c r="H802" s="58"/>
      <c r="I802" s="58"/>
      <c r="J802" s="68"/>
      <c r="L802" s="58"/>
      <c r="M802" s="56"/>
      <c r="N802" s="77"/>
    </row>
    <row r="803" spans="1:14" s="80" customFormat="1">
      <c r="A803" s="55"/>
      <c r="B803" s="56"/>
      <c r="C803" s="55"/>
      <c r="D803" s="56"/>
      <c r="E803" s="56"/>
      <c r="F803" s="56"/>
      <c r="G803" s="56"/>
      <c r="H803" s="58"/>
      <c r="I803" s="58"/>
      <c r="J803" s="68"/>
      <c r="L803" s="58"/>
      <c r="M803" s="56"/>
      <c r="N803" s="77"/>
    </row>
    <row r="804" spans="1:14" s="80" customFormat="1">
      <c r="A804" s="55"/>
      <c r="B804" s="56"/>
      <c r="C804" s="55"/>
      <c r="D804" s="56"/>
      <c r="E804" s="56"/>
      <c r="F804" s="56"/>
      <c r="G804" s="56"/>
      <c r="H804" s="58"/>
      <c r="I804" s="58"/>
      <c r="J804" s="68"/>
      <c r="L804" s="58"/>
      <c r="M804" s="56"/>
      <c r="N804" s="77"/>
    </row>
    <row r="805" spans="1:14" s="80" customFormat="1">
      <c r="A805" s="55"/>
      <c r="B805" s="56"/>
      <c r="C805" s="55"/>
      <c r="D805" s="56"/>
      <c r="E805" s="56"/>
      <c r="F805" s="56"/>
      <c r="G805" s="56"/>
      <c r="H805" s="58"/>
      <c r="I805" s="58"/>
      <c r="J805" s="68"/>
      <c r="L805" s="58"/>
      <c r="M805" s="56"/>
      <c r="N805" s="77"/>
    </row>
    <row r="806" spans="1:14" s="80" customFormat="1">
      <c r="A806" s="55"/>
      <c r="B806" s="56"/>
      <c r="C806" s="55"/>
      <c r="D806" s="56"/>
      <c r="E806" s="56"/>
      <c r="F806" s="56"/>
      <c r="G806" s="56"/>
      <c r="H806" s="58"/>
      <c r="I806" s="58"/>
      <c r="J806" s="68"/>
      <c r="L806" s="58"/>
      <c r="M806" s="56"/>
      <c r="N806" s="77"/>
    </row>
    <row r="807" spans="1:14" s="80" customFormat="1">
      <c r="A807" s="55"/>
      <c r="B807" s="56"/>
      <c r="C807" s="55"/>
      <c r="D807" s="56"/>
      <c r="E807" s="56"/>
      <c r="F807" s="56"/>
      <c r="G807" s="56"/>
      <c r="H807" s="58"/>
      <c r="I807" s="58"/>
      <c r="J807" s="68"/>
      <c r="L807" s="58"/>
      <c r="M807" s="56"/>
      <c r="N807" s="77"/>
    </row>
    <row r="808" spans="1:14" s="80" customFormat="1">
      <c r="A808" s="55"/>
      <c r="B808" s="56"/>
      <c r="C808" s="55"/>
      <c r="D808" s="56"/>
      <c r="E808" s="56"/>
      <c r="F808" s="56"/>
      <c r="G808" s="56"/>
      <c r="H808" s="58"/>
      <c r="I808" s="58"/>
      <c r="J808" s="68"/>
      <c r="L808" s="58"/>
      <c r="M808" s="56"/>
      <c r="N808" s="77"/>
    </row>
    <row r="809" spans="1:14" s="80" customFormat="1">
      <c r="A809" s="55"/>
      <c r="B809" s="56"/>
      <c r="C809" s="55"/>
      <c r="D809" s="56"/>
      <c r="E809" s="56"/>
      <c r="F809" s="56"/>
      <c r="G809" s="56"/>
      <c r="H809" s="58"/>
      <c r="I809" s="58"/>
      <c r="J809" s="68"/>
      <c r="L809" s="58"/>
      <c r="M809" s="56"/>
      <c r="N809" s="77"/>
    </row>
    <row r="810" spans="1:14" s="80" customFormat="1">
      <c r="A810" s="55"/>
      <c r="B810" s="56"/>
      <c r="C810" s="55"/>
      <c r="D810" s="56"/>
      <c r="E810" s="56"/>
      <c r="F810" s="56"/>
      <c r="G810" s="56"/>
      <c r="H810" s="58"/>
      <c r="I810" s="58"/>
      <c r="J810" s="68"/>
      <c r="L810" s="58"/>
      <c r="M810" s="56"/>
      <c r="N810" s="77"/>
    </row>
    <row r="811" spans="1:14" s="80" customFormat="1">
      <c r="A811" s="55"/>
      <c r="B811" s="56"/>
      <c r="C811" s="55"/>
      <c r="D811" s="56"/>
      <c r="E811" s="56"/>
      <c r="F811" s="56"/>
      <c r="G811" s="56"/>
      <c r="H811" s="58"/>
      <c r="I811" s="58"/>
      <c r="J811" s="68"/>
      <c r="L811" s="58"/>
      <c r="M811" s="56"/>
      <c r="N811" s="77"/>
    </row>
    <row r="812" spans="1:14" s="80" customFormat="1">
      <c r="A812" s="55"/>
      <c r="B812" s="56"/>
      <c r="C812" s="55"/>
      <c r="D812" s="56"/>
      <c r="E812" s="56"/>
      <c r="F812" s="56"/>
      <c r="G812" s="56"/>
      <c r="H812" s="58"/>
      <c r="I812" s="58"/>
      <c r="J812" s="68"/>
      <c r="L812" s="58"/>
      <c r="M812" s="56"/>
      <c r="N812" s="77"/>
    </row>
    <row r="813" spans="1:14" s="80" customFormat="1">
      <c r="A813" s="55"/>
      <c r="B813" s="56"/>
      <c r="C813" s="55"/>
      <c r="D813" s="56"/>
      <c r="E813" s="56"/>
      <c r="F813" s="56"/>
      <c r="G813" s="56"/>
      <c r="H813" s="58"/>
      <c r="I813" s="58"/>
      <c r="J813" s="68"/>
      <c r="L813" s="58"/>
      <c r="M813" s="56"/>
      <c r="N813" s="77"/>
    </row>
    <row r="814" spans="1:14" s="80" customFormat="1">
      <c r="A814" s="55"/>
      <c r="B814" s="56"/>
      <c r="C814" s="55"/>
      <c r="D814" s="56"/>
      <c r="E814" s="56"/>
      <c r="F814" s="56"/>
      <c r="G814" s="56"/>
      <c r="H814" s="58"/>
      <c r="I814" s="58"/>
      <c r="J814" s="68"/>
      <c r="L814" s="58"/>
      <c r="M814" s="56"/>
      <c r="N814" s="77"/>
    </row>
    <row r="815" spans="1:14" s="80" customFormat="1">
      <c r="A815" s="55"/>
      <c r="B815" s="56"/>
      <c r="C815" s="55"/>
      <c r="D815" s="56"/>
      <c r="E815" s="56"/>
      <c r="F815" s="56"/>
      <c r="G815" s="56"/>
      <c r="H815" s="58"/>
      <c r="I815" s="58"/>
      <c r="J815" s="68"/>
      <c r="L815" s="58"/>
      <c r="M815" s="56"/>
      <c r="N815" s="77"/>
    </row>
    <row r="816" spans="1:14" s="80" customFormat="1">
      <c r="A816" s="55"/>
      <c r="B816" s="56"/>
      <c r="C816" s="55"/>
      <c r="D816" s="56"/>
      <c r="E816" s="56"/>
      <c r="F816" s="56"/>
      <c r="G816" s="56"/>
      <c r="H816" s="58"/>
      <c r="I816" s="58"/>
      <c r="J816" s="68"/>
      <c r="L816" s="58"/>
      <c r="M816" s="56"/>
      <c r="N816" s="77"/>
    </row>
    <row r="817" spans="1:14" s="80" customFormat="1">
      <c r="A817" s="55"/>
      <c r="B817" s="56"/>
      <c r="C817" s="55"/>
      <c r="D817" s="56"/>
      <c r="E817" s="56"/>
      <c r="F817" s="56"/>
      <c r="G817" s="56"/>
      <c r="H817" s="58"/>
      <c r="I817" s="58"/>
      <c r="J817" s="68"/>
      <c r="L817" s="58"/>
      <c r="M817" s="56"/>
      <c r="N817" s="77"/>
    </row>
    <row r="818" spans="1:14" s="80" customFormat="1">
      <c r="A818" s="55"/>
      <c r="B818" s="56"/>
      <c r="C818" s="55"/>
      <c r="D818" s="56"/>
      <c r="E818" s="56"/>
      <c r="F818" s="56"/>
      <c r="G818" s="56"/>
      <c r="H818" s="58"/>
      <c r="I818" s="58"/>
      <c r="J818" s="68"/>
      <c r="L818" s="58"/>
      <c r="M818" s="56"/>
      <c r="N818" s="77"/>
    </row>
    <row r="819" spans="1:14" s="80" customFormat="1">
      <c r="A819" s="55"/>
      <c r="B819" s="56"/>
      <c r="C819" s="55"/>
      <c r="D819" s="56"/>
      <c r="E819" s="56"/>
      <c r="F819" s="56"/>
      <c r="G819" s="56"/>
      <c r="H819" s="58"/>
      <c r="I819" s="58"/>
      <c r="J819" s="68"/>
      <c r="L819" s="58"/>
      <c r="M819" s="56"/>
      <c r="N819" s="77"/>
    </row>
    <row r="820" spans="1:14" s="80" customFormat="1">
      <c r="A820" s="55"/>
      <c r="B820" s="56"/>
      <c r="C820" s="55"/>
      <c r="D820" s="56"/>
      <c r="E820" s="56"/>
      <c r="F820" s="56"/>
      <c r="G820" s="56"/>
      <c r="H820" s="58"/>
      <c r="I820" s="58"/>
      <c r="J820" s="68"/>
      <c r="L820" s="58"/>
      <c r="M820" s="56"/>
      <c r="N820" s="77"/>
    </row>
    <row r="821" spans="1:14" s="80" customFormat="1">
      <c r="A821" s="55"/>
      <c r="B821" s="56"/>
      <c r="C821" s="55"/>
      <c r="D821" s="56"/>
      <c r="E821" s="56"/>
      <c r="F821" s="56"/>
      <c r="G821" s="56"/>
      <c r="H821" s="58"/>
      <c r="I821" s="58"/>
      <c r="J821" s="68"/>
      <c r="L821" s="58"/>
      <c r="M821" s="56"/>
      <c r="N821" s="77"/>
    </row>
    <row r="822" spans="1:14" s="80" customFormat="1">
      <c r="A822" s="55"/>
      <c r="B822" s="56"/>
      <c r="C822" s="55"/>
      <c r="D822" s="56"/>
      <c r="E822" s="56"/>
      <c r="F822" s="56"/>
      <c r="G822" s="56"/>
      <c r="H822" s="58"/>
      <c r="I822" s="58"/>
      <c r="J822" s="68"/>
      <c r="L822" s="58"/>
      <c r="M822" s="56"/>
      <c r="N822" s="77"/>
    </row>
    <row r="823" spans="1:14" s="80" customFormat="1">
      <c r="A823" s="55"/>
      <c r="B823" s="56"/>
      <c r="C823" s="55"/>
      <c r="D823" s="56"/>
      <c r="E823" s="56"/>
      <c r="F823" s="56"/>
      <c r="G823" s="56"/>
      <c r="H823" s="58"/>
      <c r="I823" s="58"/>
      <c r="J823" s="68"/>
      <c r="L823" s="58"/>
      <c r="M823" s="56"/>
      <c r="N823" s="77"/>
    </row>
    <row r="824" spans="1:14" s="80" customFormat="1">
      <c r="A824" s="55"/>
      <c r="B824" s="56"/>
      <c r="C824" s="55"/>
      <c r="D824" s="56"/>
      <c r="E824" s="56"/>
      <c r="F824" s="56"/>
      <c r="G824" s="56"/>
      <c r="H824" s="58"/>
      <c r="I824" s="58"/>
      <c r="J824" s="68"/>
      <c r="L824" s="58"/>
      <c r="M824" s="56"/>
      <c r="N824" s="77"/>
    </row>
    <row r="825" spans="1:14" s="80" customFormat="1">
      <c r="A825" s="55"/>
      <c r="B825" s="56"/>
      <c r="C825" s="55"/>
      <c r="D825" s="56"/>
      <c r="E825" s="56"/>
      <c r="F825" s="56"/>
      <c r="G825" s="56"/>
      <c r="H825" s="58"/>
      <c r="I825" s="58"/>
      <c r="J825" s="68"/>
      <c r="L825" s="58"/>
      <c r="M825" s="56"/>
      <c r="N825" s="77"/>
    </row>
    <row r="826" spans="1:14" s="80" customFormat="1">
      <c r="A826" s="55"/>
      <c r="B826" s="56"/>
      <c r="C826" s="55"/>
      <c r="D826" s="56"/>
      <c r="E826" s="56"/>
      <c r="F826" s="56"/>
      <c r="G826" s="56"/>
      <c r="H826" s="58"/>
      <c r="I826" s="58"/>
      <c r="J826" s="68"/>
      <c r="L826" s="58"/>
      <c r="M826" s="56"/>
      <c r="N826" s="77"/>
    </row>
    <row r="827" spans="1:14" s="80" customFormat="1">
      <c r="A827" s="55"/>
      <c r="B827" s="56"/>
      <c r="C827" s="55"/>
      <c r="D827" s="56"/>
      <c r="E827" s="56"/>
      <c r="F827" s="56"/>
      <c r="G827" s="56"/>
      <c r="H827" s="58"/>
      <c r="I827" s="58"/>
      <c r="J827" s="68"/>
      <c r="L827" s="58"/>
      <c r="M827" s="56"/>
      <c r="N827" s="77"/>
    </row>
    <row r="828" spans="1:14" s="80" customFormat="1">
      <c r="A828" s="55"/>
      <c r="B828" s="56"/>
      <c r="C828" s="55"/>
      <c r="D828" s="56"/>
      <c r="E828" s="56"/>
      <c r="F828" s="56"/>
      <c r="G828" s="56"/>
      <c r="H828" s="58"/>
      <c r="I828" s="58"/>
      <c r="J828" s="68"/>
      <c r="L828" s="58"/>
      <c r="M828" s="56"/>
      <c r="N828" s="77"/>
    </row>
    <row r="829" spans="1:14" s="80" customFormat="1">
      <c r="A829" s="55"/>
      <c r="B829" s="56"/>
      <c r="C829" s="55"/>
      <c r="D829" s="56"/>
      <c r="E829" s="56"/>
      <c r="F829" s="56"/>
      <c r="G829" s="56"/>
      <c r="H829" s="58"/>
      <c r="I829" s="58"/>
      <c r="J829" s="68"/>
      <c r="L829" s="58"/>
      <c r="M829" s="56"/>
      <c r="N829" s="77"/>
    </row>
    <row r="830" spans="1:14" s="80" customFormat="1">
      <c r="A830" s="55"/>
      <c r="B830" s="56"/>
      <c r="C830" s="55"/>
      <c r="D830" s="56"/>
      <c r="E830" s="56"/>
      <c r="F830" s="56"/>
      <c r="G830" s="56"/>
      <c r="H830" s="58"/>
      <c r="I830" s="58"/>
      <c r="J830" s="68"/>
      <c r="L830" s="58"/>
      <c r="M830" s="56"/>
      <c r="N830" s="77"/>
    </row>
    <row r="831" spans="1:14" s="80" customFormat="1">
      <c r="A831" s="55"/>
      <c r="B831" s="56"/>
      <c r="C831" s="55"/>
      <c r="D831" s="56"/>
      <c r="E831" s="56"/>
      <c r="F831" s="56"/>
      <c r="G831" s="56"/>
      <c r="H831" s="58"/>
      <c r="I831" s="58"/>
      <c r="J831" s="68"/>
      <c r="L831" s="58"/>
      <c r="M831" s="56"/>
      <c r="N831" s="77"/>
    </row>
    <row r="832" spans="1:14" s="80" customFormat="1">
      <c r="A832" s="55"/>
      <c r="B832" s="56"/>
      <c r="C832" s="55"/>
      <c r="D832" s="56"/>
      <c r="E832" s="56"/>
      <c r="F832" s="56"/>
      <c r="G832" s="56"/>
      <c r="H832" s="58"/>
      <c r="I832" s="58"/>
      <c r="J832" s="68"/>
      <c r="L832" s="58"/>
      <c r="M832" s="56"/>
      <c r="N832" s="77"/>
    </row>
    <row r="833" spans="1:14" s="80" customFormat="1">
      <c r="A833" s="55"/>
      <c r="B833" s="56"/>
      <c r="C833" s="55"/>
      <c r="D833" s="56"/>
      <c r="E833" s="56"/>
      <c r="F833" s="56"/>
      <c r="G833" s="56"/>
      <c r="H833" s="58"/>
      <c r="I833" s="58"/>
      <c r="J833" s="68"/>
      <c r="L833" s="58"/>
      <c r="M833" s="56"/>
      <c r="N833" s="77"/>
    </row>
    <row r="834" spans="1:14" s="80" customFormat="1">
      <c r="A834" s="55"/>
      <c r="B834" s="56"/>
      <c r="C834" s="55"/>
      <c r="D834" s="56"/>
      <c r="E834" s="56"/>
      <c r="F834" s="56"/>
      <c r="G834" s="56"/>
      <c r="H834" s="58"/>
      <c r="I834" s="58"/>
      <c r="J834" s="68"/>
      <c r="L834" s="58"/>
      <c r="M834" s="56"/>
      <c r="N834" s="77"/>
    </row>
    <row r="835" spans="1:14" s="80" customFormat="1">
      <c r="A835" s="55"/>
      <c r="B835" s="56"/>
      <c r="C835" s="55"/>
      <c r="D835" s="56"/>
      <c r="E835" s="56"/>
      <c r="F835" s="56"/>
      <c r="G835" s="56"/>
      <c r="H835" s="58"/>
      <c r="I835" s="58"/>
      <c r="J835" s="68"/>
      <c r="L835" s="58"/>
      <c r="M835" s="56"/>
      <c r="N835" s="77"/>
    </row>
    <row r="836" spans="1:14" s="80" customFormat="1">
      <c r="A836" s="55"/>
      <c r="B836" s="56"/>
      <c r="C836" s="55"/>
      <c r="D836" s="56"/>
      <c r="E836" s="56"/>
      <c r="F836" s="56"/>
      <c r="G836" s="56"/>
      <c r="H836" s="58"/>
      <c r="I836" s="58"/>
      <c r="J836" s="68"/>
      <c r="L836" s="58"/>
      <c r="M836" s="56"/>
      <c r="N836" s="77"/>
    </row>
    <row r="837" spans="1:14" s="80" customFormat="1">
      <c r="A837" s="55"/>
      <c r="B837" s="56"/>
      <c r="C837" s="55"/>
      <c r="D837" s="56"/>
      <c r="E837" s="56"/>
      <c r="F837" s="56"/>
      <c r="G837" s="56"/>
      <c r="H837" s="58"/>
      <c r="I837" s="58"/>
      <c r="J837" s="68"/>
      <c r="L837" s="58"/>
      <c r="M837" s="56"/>
      <c r="N837" s="77"/>
    </row>
    <row r="838" spans="1:14" s="80" customFormat="1">
      <c r="A838" s="55"/>
      <c r="B838" s="56"/>
      <c r="C838" s="55"/>
      <c r="D838" s="56"/>
      <c r="E838" s="56"/>
      <c r="F838" s="56"/>
      <c r="G838" s="56"/>
      <c r="H838" s="58"/>
      <c r="I838" s="58"/>
      <c r="J838" s="68"/>
      <c r="L838" s="58"/>
      <c r="M838" s="56"/>
      <c r="N838" s="77"/>
    </row>
    <row r="839" spans="1:14" s="80" customFormat="1">
      <c r="A839" s="55"/>
      <c r="B839" s="56"/>
      <c r="C839" s="55"/>
      <c r="D839" s="56"/>
      <c r="E839" s="56"/>
      <c r="F839" s="56"/>
      <c r="G839" s="56"/>
      <c r="H839" s="58"/>
      <c r="I839" s="58"/>
      <c r="J839" s="68"/>
      <c r="L839" s="58"/>
      <c r="M839" s="56"/>
      <c r="N839" s="77"/>
    </row>
    <row r="840" spans="1:14" s="80" customFormat="1">
      <c r="A840" s="55"/>
      <c r="B840" s="56"/>
      <c r="C840" s="55"/>
      <c r="D840" s="56"/>
      <c r="E840" s="56"/>
      <c r="F840" s="56"/>
      <c r="G840" s="56"/>
      <c r="H840" s="58"/>
      <c r="I840" s="58"/>
      <c r="J840" s="68"/>
      <c r="L840" s="58"/>
      <c r="M840" s="56"/>
      <c r="N840" s="77"/>
    </row>
    <row r="841" spans="1:14" s="80" customFormat="1">
      <c r="A841" s="55"/>
      <c r="B841" s="56"/>
      <c r="C841" s="55"/>
      <c r="D841" s="56"/>
      <c r="E841" s="56"/>
      <c r="F841" s="56"/>
      <c r="G841" s="56"/>
      <c r="H841" s="58"/>
      <c r="I841" s="58"/>
      <c r="J841" s="68"/>
      <c r="L841" s="58"/>
      <c r="M841" s="56"/>
      <c r="N841" s="77"/>
    </row>
    <row r="842" spans="1:14" s="80" customFormat="1">
      <c r="A842" s="55"/>
      <c r="B842" s="56"/>
      <c r="C842" s="55"/>
      <c r="D842" s="56"/>
      <c r="E842" s="56"/>
      <c r="F842" s="56"/>
      <c r="G842" s="56"/>
      <c r="H842" s="58"/>
      <c r="I842" s="58"/>
      <c r="J842" s="68"/>
      <c r="L842" s="58"/>
      <c r="M842" s="56"/>
      <c r="N842" s="77"/>
    </row>
    <row r="843" spans="1:14" s="80" customFormat="1">
      <c r="A843" s="55"/>
      <c r="B843" s="56"/>
      <c r="C843" s="55"/>
      <c r="D843" s="56"/>
      <c r="E843" s="56"/>
      <c r="F843" s="56"/>
      <c r="G843" s="56"/>
      <c r="H843" s="58"/>
      <c r="I843" s="58"/>
      <c r="J843" s="68"/>
      <c r="L843" s="58"/>
      <c r="M843" s="56"/>
      <c r="N843" s="77"/>
    </row>
    <row r="844" spans="1:14" s="80" customFormat="1">
      <c r="A844" s="55"/>
      <c r="B844" s="56"/>
      <c r="C844" s="55"/>
      <c r="D844" s="56"/>
      <c r="E844" s="56"/>
      <c r="F844" s="56"/>
      <c r="G844" s="56"/>
      <c r="H844" s="58"/>
      <c r="I844" s="58"/>
      <c r="J844" s="68"/>
      <c r="L844" s="58"/>
      <c r="M844" s="56"/>
      <c r="N844" s="77"/>
    </row>
    <row r="845" spans="1:14" s="80" customFormat="1">
      <c r="A845" s="55"/>
      <c r="B845" s="56"/>
      <c r="C845" s="55"/>
      <c r="D845" s="56"/>
      <c r="E845" s="56"/>
      <c r="F845" s="56"/>
      <c r="G845" s="56"/>
      <c r="H845" s="58"/>
      <c r="I845" s="58"/>
      <c r="J845" s="68"/>
      <c r="L845" s="58"/>
      <c r="M845" s="56"/>
      <c r="N845" s="77"/>
    </row>
    <row r="846" spans="1:14" s="80" customFormat="1">
      <c r="A846" s="55"/>
      <c r="B846" s="56"/>
      <c r="C846" s="55"/>
      <c r="D846" s="56"/>
      <c r="E846" s="56"/>
      <c r="F846" s="56"/>
      <c r="G846" s="56"/>
      <c r="H846" s="58"/>
      <c r="I846" s="58"/>
      <c r="J846" s="68"/>
      <c r="L846" s="58"/>
      <c r="M846" s="56"/>
      <c r="N846" s="77"/>
    </row>
    <row r="847" spans="1:14" s="80" customFormat="1">
      <c r="A847" s="55"/>
      <c r="B847" s="56"/>
      <c r="C847" s="55"/>
      <c r="D847" s="56"/>
      <c r="E847" s="56"/>
      <c r="F847" s="56"/>
      <c r="G847" s="56"/>
      <c r="H847" s="58"/>
      <c r="I847" s="58"/>
      <c r="J847" s="68"/>
      <c r="L847" s="58"/>
      <c r="M847" s="56"/>
      <c r="N847" s="77"/>
    </row>
    <row r="848" spans="1:14" s="80" customFormat="1">
      <c r="A848" s="55"/>
      <c r="B848" s="56"/>
      <c r="C848" s="55"/>
      <c r="D848" s="56"/>
      <c r="E848" s="56"/>
      <c r="F848" s="56"/>
      <c r="G848" s="56"/>
      <c r="H848" s="58"/>
      <c r="I848" s="58"/>
      <c r="J848" s="68"/>
      <c r="L848" s="58"/>
      <c r="M848" s="56"/>
      <c r="N848" s="77"/>
    </row>
    <row r="849" spans="1:14" s="80" customFormat="1">
      <c r="A849" s="55"/>
      <c r="B849" s="56"/>
      <c r="C849" s="55"/>
      <c r="D849" s="56"/>
      <c r="E849" s="56"/>
      <c r="F849" s="56"/>
      <c r="G849" s="56"/>
      <c r="H849" s="58"/>
      <c r="I849" s="58"/>
      <c r="J849" s="68"/>
      <c r="L849" s="58"/>
      <c r="M849" s="56"/>
      <c r="N849" s="77"/>
    </row>
    <row r="850" spans="1:14" s="80" customFormat="1">
      <c r="A850" s="55"/>
      <c r="B850" s="56"/>
      <c r="C850" s="55"/>
      <c r="D850" s="56"/>
      <c r="E850" s="56"/>
      <c r="F850" s="56"/>
      <c r="G850" s="56"/>
      <c r="H850" s="58"/>
      <c r="I850" s="58"/>
      <c r="J850" s="68"/>
      <c r="L850" s="58"/>
      <c r="M850" s="56"/>
      <c r="N850" s="77"/>
    </row>
    <row r="851" spans="1:14" s="80" customFormat="1">
      <c r="A851" s="55"/>
      <c r="B851" s="56"/>
      <c r="C851" s="55"/>
      <c r="D851" s="56"/>
      <c r="E851" s="56"/>
      <c r="F851" s="56"/>
      <c r="G851" s="56"/>
      <c r="H851" s="58"/>
      <c r="I851" s="58"/>
      <c r="J851" s="68"/>
      <c r="L851" s="58"/>
      <c r="M851" s="56"/>
      <c r="N851" s="77"/>
    </row>
    <row r="852" spans="1:14" s="80" customFormat="1">
      <c r="A852" s="55"/>
      <c r="B852" s="56"/>
      <c r="C852" s="55"/>
      <c r="D852" s="56"/>
      <c r="E852" s="56"/>
      <c r="F852" s="56"/>
      <c r="G852" s="56"/>
      <c r="H852" s="58"/>
      <c r="I852" s="58"/>
      <c r="J852" s="68"/>
      <c r="L852" s="58"/>
      <c r="M852" s="56"/>
      <c r="N852" s="77"/>
    </row>
    <row r="853" spans="1:14" s="80" customFormat="1">
      <c r="A853" s="55"/>
      <c r="B853" s="56"/>
      <c r="C853" s="55"/>
      <c r="D853" s="56"/>
      <c r="E853" s="56"/>
      <c r="F853" s="56"/>
      <c r="G853" s="56"/>
      <c r="H853" s="58"/>
      <c r="I853" s="58"/>
      <c r="J853" s="68"/>
      <c r="L853" s="58"/>
      <c r="M853" s="56"/>
      <c r="N853" s="77"/>
    </row>
    <row r="854" spans="1:14" s="80" customFormat="1">
      <c r="A854" s="55"/>
      <c r="B854" s="56"/>
      <c r="C854" s="55"/>
      <c r="D854" s="56"/>
      <c r="E854" s="56"/>
      <c r="F854" s="56"/>
      <c r="G854" s="56"/>
      <c r="H854" s="58"/>
      <c r="I854" s="58"/>
      <c r="J854" s="68"/>
      <c r="L854" s="58"/>
      <c r="M854" s="56"/>
      <c r="N854" s="77"/>
    </row>
    <row r="855" spans="1:14" s="80" customFormat="1">
      <c r="A855" s="55"/>
      <c r="B855" s="56"/>
      <c r="C855" s="55"/>
      <c r="D855" s="56"/>
      <c r="E855" s="56"/>
      <c r="F855" s="56"/>
      <c r="G855" s="56"/>
      <c r="H855" s="58"/>
      <c r="I855" s="58"/>
      <c r="J855" s="68"/>
      <c r="L855" s="58"/>
      <c r="M855" s="56"/>
      <c r="N855" s="77"/>
    </row>
    <row r="856" spans="1:14" s="80" customFormat="1">
      <c r="A856" s="55"/>
      <c r="B856" s="56"/>
      <c r="C856" s="55"/>
      <c r="D856" s="56"/>
      <c r="E856" s="56"/>
      <c r="F856" s="56"/>
      <c r="G856" s="56"/>
      <c r="H856" s="58"/>
      <c r="I856" s="58"/>
      <c r="J856" s="68"/>
      <c r="L856" s="58"/>
      <c r="M856" s="56"/>
      <c r="N856" s="77"/>
    </row>
    <row r="857" spans="1:14" s="80" customFormat="1">
      <c r="A857" s="55"/>
      <c r="B857" s="56"/>
      <c r="C857" s="55"/>
      <c r="D857" s="56"/>
      <c r="E857" s="56"/>
      <c r="F857" s="56"/>
      <c r="G857" s="56"/>
      <c r="H857" s="58"/>
      <c r="I857" s="58"/>
      <c r="J857" s="68"/>
      <c r="L857" s="58"/>
      <c r="M857" s="56"/>
      <c r="N857" s="77"/>
    </row>
    <row r="858" spans="1:14" s="80" customFormat="1">
      <c r="A858" s="55"/>
      <c r="B858" s="56"/>
      <c r="C858" s="55"/>
      <c r="D858" s="56"/>
      <c r="E858" s="56"/>
      <c r="F858" s="56"/>
      <c r="G858" s="56"/>
      <c r="H858" s="58"/>
      <c r="I858" s="58"/>
      <c r="J858" s="68"/>
      <c r="L858" s="58"/>
      <c r="M858" s="56"/>
      <c r="N858" s="77"/>
    </row>
    <row r="859" spans="1:14" s="80" customFormat="1">
      <c r="A859" s="55"/>
      <c r="B859" s="56"/>
      <c r="C859" s="55"/>
      <c r="D859" s="56"/>
      <c r="E859" s="56"/>
      <c r="F859" s="56"/>
      <c r="G859" s="56"/>
      <c r="H859" s="58"/>
      <c r="I859" s="58"/>
      <c r="J859" s="68"/>
      <c r="L859" s="58"/>
      <c r="M859" s="56"/>
      <c r="N859" s="77"/>
    </row>
    <row r="860" spans="1:14" s="80" customFormat="1">
      <c r="A860" s="55"/>
      <c r="B860" s="56"/>
      <c r="C860" s="55"/>
      <c r="D860" s="56"/>
      <c r="E860" s="56"/>
      <c r="F860" s="56"/>
      <c r="G860" s="56"/>
      <c r="H860" s="58"/>
      <c r="I860" s="58"/>
      <c r="J860" s="68"/>
      <c r="L860" s="58"/>
      <c r="M860" s="56"/>
      <c r="N860" s="77"/>
    </row>
    <row r="861" spans="1:14" s="80" customFormat="1">
      <c r="A861" s="55"/>
      <c r="B861" s="56"/>
      <c r="C861" s="55"/>
      <c r="D861" s="56"/>
      <c r="E861" s="56"/>
      <c r="F861" s="56"/>
      <c r="G861" s="56"/>
      <c r="H861" s="58"/>
      <c r="I861" s="58"/>
      <c r="J861" s="68"/>
      <c r="L861" s="58"/>
      <c r="M861" s="56"/>
      <c r="N861" s="77"/>
    </row>
    <row r="862" spans="1:14" s="80" customFormat="1">
      <c r="A862" s="55"/>
      <c r="B862" s="56"/>
      <c r="C862" s="55"/>
      <c r="D862" s="56"/>
      <c r="E862" s="56"/>
      <c r="F862" s="56"/>
      <c r="G862" s="56"/>
      <c r="H862" s="58"/>
      <c r="I862" s="58"/>
      <c r="J862" s="68"/>
      <c r="L862" s="58"/>
      <c r="M862" s="56"/>
      <c r="N862" s="77"/>
    </row>
    <row r="863" spans="1:14" s="80" customFormat="1">
      <c r="A863" s="55"/>
      <c r="B863" s="56"/>
      <c r="C863" s="55"/>
      <c r="D863" s="56"/>
      <c r="E863" s="56"/>
      <c r="F863" s="56"/>
      <c r="G863" s="56"/>
      <c r="H863" s="58"/>
      <c r="I863" s="58"/>
      <c r="J863" s="68"/>
      <c r="L863" s="58"/>
      <c r="M863" s="56"/>
      <c r="N863" s="77"/>
    </row>
    <row r="864" spans="1:14" s="80" customFormat="1">
      <c r="A864" s="55"/>
      <c r="B864" s="56"/>
      <c r="C864" s="55"/>
      <c r="D864" s="56"/>
      <c r="E864" s="56"/>
      <c r="F864" s="56"/>
      <c r="G864" s="56"/>
      <c r="H864" s="58"/>
      <c r="I864" s="58"/>
      <c r="J864" s="68"/>
      <c r="L864" s="58"/>
      <c r="M864" s="56"/>
      <c r="N864" s="77"/>
    </row>
    <row r="865" spans="1:14" s="80" customFormat="1">
      <c r="A865" s="55"/>
      <c r="B865" s="56"/>
      <c r="C865" s="55"/>
      <c r="D865" s="56"/>
      <c r="E865" s="56"/>
      <c r="F865" s="56"/>
      <c r="G865" s="56"/>
      <c r="H865" s="58"/>
      <c r="I865" s="58"/>
      <c r="J865" s="68"/>
      <c r="L865" s="58"/>
      <c r="M865" s="56"/>
      <c r="N865" s="77"/>
    </row>
    <row r="866" spans="1:14" s="80" customFormat="1">
      <c r="A866" s="55"/>
      <c r="B866" s="56"/>
      <c r="C866" s="55"/>
      <c r="D866" s="56"/>
      <c r="E866" s="56"/>
      <c r="F866" s="56"/>
      <c r="G866" s="56"/>
      <c r="H866" s="58"/>
      <c r="I866" s="58"/>
      <c r="J866" s="68"/>
      <c r="L866" s="58"/>
      <c r="M866" s="56"/>
      <c r="N866" s="77"/>
    </row>
    <row r="867" spans="1:14" s="80" customFormat="1">
      <c r="A867" s="55"/>
      <c r="B867" s="56"/>
      <c r="C867" s="55"/>
      <c r="D867" s="56"/>
      <c r="E867" s="56"/>
      <c r="F867" s="56"/>
      <c r="G867" s="56"/>
      <c r="H867" s="58"/>
      <c r="I867" s="58"/>
      <c r="J867" s="68"/>
      <c r="L867" s="58"/>
      <c r="M867" s="56"/>
      <c r="N867" s="77"/>
    </row>
    <row r="868" spans="1:14" s="80" customFormat="1">
      <c r="A868" s="55"/>
      <c r="B868" s="56"/>
      <c r="C868" s="55"/>
      <c r="D868" s="56"/>
      <c r="E868" s="56"/>
      <c r="F868" s="56"/>
      <c r="G868" s="56"/>
      <c r="H868" s="58"/>
      <c r="I868" s="58"/>
      <c r="J868" s="68"/>
      <c r="L868" s="58"/>
      <c r="M868" s="56"/>
      <c r="N868" s="77"/>
    </row>
    <row r="869" spans="1:14" s="80" customFormat="1">
      <c r="A869" s="55"/>
      <c r="B869" s="56"/>
      <c r="C869" s="55"/>
      <c r="D869" s="56"/>
      <c r="E869" s="56"/>
      <c r="F869" s="56"/>
      <c r="G869" s="56"/>
      <c r="H869" s="58"/>
      <c r="I869" s="58"/>
      <c r="J869" s="68"/>
      <c r="L869" s="58"/>
      <c r="M869" s="56"/>
      <c r="N869" s="77"/>
    </row>
    <row r="870" spans="1:14" s="80" customFormat="1">
      <c r="A870" s="55"/>
      <c r="B870" s="56"/>
      <c r="C870" s="55"/>
      <c r="D870" s="56"/>
      <c r="E870" s="56"/>
      <c r="F870" s="56"/>
      <c r="G870" s="56"/>
      <c r="H870" s="58"/>
      <c r="I870" s="58"/>
      <c r="J870" s="68"/>
      <c r="L870" s="58"/>
      <c r="M870" s="56"/>
      <c r="N870" s="77"/>
    </row>
    <row r="871" spans="1:14" s="80" customFormat="1">
      <c r="A871" s="55"/>
      <c r="B871" s="56"/>
      <c r="C871" s="55"/>
      <c r="D871" s="56"/>
      <c r="E871" s="56"/>
      <c r="F871" s="56"/>
      <c r="G871" s="56"/>
      <c r="H871" s="58"/>
      <c r="I871" s="58"/>
      <c r="J871" s="68"/>
      <c r="L871" s="58"/>
      <c r="M871" s="56"/>
      <c r="N871" s="77"/>
    </row>
    <row r="872" spans="1:14" s="80" customFormat="1">
      <c r="A872" s="55"/>
      <c r="B872" s="56"/>
      <c r="C872" s="55"/>
      <c r="D872" s="56"/>
      <c r="E872" s="56"/>
      <c r="F872" s="56"/>
      <c r="G872" s="56"/>
      <c r="H872" s="58"/>
      <c r="I872" s="58"/>
      <c r="J872" s="68"/>
      <c r="L872" s="58"/>
      <c r="M872" s="56"/>
      <c r="N872" s="77"/>
    </row>
    <row r="873" spans="1:14" s="80" customFormat="1">
      <c r="A873" s="55"/>
      <c r="B873" s="56"/>
      <c r="C873" s="55"/>
      <c r="D873" s="56"/>
      <c r="E873" s="56"/>
      <c r="F873" s="56"/>
      <c r="G873" s="56"/>
      <c r="H873" s="58"/>
      <c r="I873" s="58"/>
      <c r="J873" s="68"/>
      <c r="L873" s="58"/>
      <c r="M873" s="56"/>
      <c r="N873" s="77"/>
    </row>
    <row r="874" spans="1:14" s="80" customFormat="1">
      <c r="A874" s="55"/>
      <c r="B874" s="56"/>
      <c r="C874" s="55"/>
      <c r="D874" s="56"/>
      <c r="E874" s="56"/>
      <c r="F874" s="56"/>
      <c r="G874" s="56"/>
      <c r="H874" s="58"/>
      <c r="I874" s="58"/>
      <c r="J874" s="68"/>
      <c r="L874" s="58"/>
      <c r="M874" s="56"/>
      <c r="N874" s="77"/>
    </row>
    <row r="875" spans="1:14" s="80" customFormat="1">
      <c r="A875" s="55"/>
      <c r="B875" s="56"/>
      <c r="C875" s="55"/>
      <c r="D875" s="56"/>
      <c r="E875" s="56"/>
      <c r="F875" s="56"/>
      <c r="G875" s="56"/>
      <c r="H875" s="58"/>
      <c r="I875" s="58"/>
      <c r="J875" s="68"/>
      <c r="L875" s="58"/>
      <c r="M875" s="56"/>
      <c r="N875" s="77"/>
    </row>
    <row r="876" spans="1:14" s="80" customFormat="1">
      <c r="A876" s="55"/>
      <c r="B876" s="56"/>
      <c r="C876" s="55"/>
      <c r="D876" s="56"/>
      <c r="E876" s="56"/>
      <c r="F876" s="56"/>
      <c r="G876" s="56"/>
      <c r="H876" s="58"/>
      <c r="I876" s="58"/>
      <c r="J876" s="68"/>
      <c r="L876" s="58"/>
      <c r="M876" s="56"/>
      <c r="N876" s="77"/>
    </row>
    <row r="877" spans="1:14" s="80" customFormat="1">
      <c r="A877" s="55"/>
      <c r="B877" s="56"/>
      <c r="C877" s="55"/>
      <c r="D877" s="56"/>
      <c r="E877" s="56"/>
      <c r="F877" s="56"/>
      <c r="G877" s="56"/>
      <c r="H877" s="58"/>
      <c r="I877" s="58"/>
      <c r="J877" s="68"/>
      <c r="L877" s="58"/>
      <c r="M877" s="56"/>
      <c r="N877" s="77"/>
    </row>
    <row r="878" spans="1:14" s="80" customFormat="1">
      <c r="A878" s="55"/>
      <c r="B878" s="56"/>
      <c r="C878" s="55"/>
      <c r="D878" s="56"/>
      <c r="E878" s="56"/>
      <c r="F878" s="56"/>
      <c r="G878" s="56"/>
      <c r="H878" s="58"/>
      <c r="I878" s="58"/>
      <c r="J878" s="68"/>
      <c r="L878" s="58"/>
      <c r="M878" s="56"/>
      <c r="N878" s="77"/>
    </row>
    <row r="879" spans="1:14" s="80" customFormat="1">
      <c r="A879" s="55"/>
      <c r="B879" s="56"/>
      <c r="C879" s="55"/>
      <c r="D879" s="56"/>
      <c r="E879" s="56"/>
      <c r="F879" s="56"/>
      <c r="G879" s="56"/>
      <c r="H879" s="58"/>
      <c r="I879" s="58"/>
      <c r="J879" s="68"/>
      <c r="L879" s="58"/>
      <c r="M879" s="56"/>
      <c r="N879" s="77"/>
    </row>
    <row r="880" spans="1:14" s="80" customFormat="1">
      <c r="A880" s="55"/>
      <c r="B880" s="56"/>
      <c r="C880" s="55"/>
      <c r="D880" s="56"/>
      <c r="E880" s="56"/>
      <c r="F880" s="56"/>
      <c r="G880" s="56"/>
      <c r="H880" s="58"/>
      <c r="I880" s="58"/>
      <c r="J880" s="68"/>
      <c r="L880" s="58"/>
      <c r="M880" s="56"/>
      <c r="N880" s="77"/>
    </row>
    <row r="881" spans="1:14" s="80" customFormat="1">
      <c r="A881" s="55"/>
      <c r="B881" s="56"/>
      <c r="C881" s="55"/>
      <c r="D881" s="56"/>
      <c r="E881" s="56"/>
      <c r="F881" s="56"/>
      <c r="G881" s="56"/>
      <c r="H881" s="58"/>
      <c r="I881" s="58"/>
      <c r="J881" s="68"/>
      <c r="L881" s="58"/>
      <c r="M881" s="56"/>
      <c r="N881" s="77"/>
    </row>
    <row r="882" spans="1:14" s="80" customFormat="1">
      <c r="A882" s="55"/>
      <c r="B882" s="56"/>
      <c r="C882" s="55"/>
      <c r="D882" s="56"/>
      <c r="E882" s="56"/>
      <c r="F882" s="56"/>
      <c r="G882" s="56"/>
      <c r="H882" s="58"/>
      <c r="I882" s="58"/>
      <c r="J882" s="68"/>
      <c r="L882" s="58"/>
      <c r="M882" s="56"/>
      <c r="N882" s="77"/>
    </row>
    <row r="883" spans="1:14" s="80" customFormat="1">
      <c r="A883" s="55"/>
      <c r="B883" s="56"/>
      <c r="C883" s="55"/>
      <c r="D883" s="56"/>
      <c r="E883" s="56"/>
      <c r="F883" s="56"/>
      <c r="G883" s="56"/>
      <c r="H883" s="58"/>
      <c r="I883" s="58"/>
      <c r="J883" s="68"/>
      <c r="L883" s="58"/>
      <c r="M883" s="56"/>
      <c r="N883" s="77"/>
    </row>
    <row r="884" spans="1:14" s="80" customFormat="1">
      <c r="A884" s="55"/>
      <c r="B884" s="56"/>
      <c r="C884" s="55"/>
      <c r="D884" s="56"/>
      <c r="E884" s="56"/>
      <c r="F884" s="56"/>
      <c r="G884" s="56"/>
      <c r="H884" s="58"/>
      <c r="I884" s="58"/>
      <c r="J884" s="68"/>
      <c r="L884" s="58"/>
      <c r="M884" s="56"/>
      <c r="N884" s="77"/>
    </row>
    <row r="885" spans="1:14" s="80" customFormat="1">
      <c r="A885" s="55"/>
      <c r="B885" s="56"/>
      <c r="C885" s="55"/>
      <c r="D885" s="56"/>
      <c r="E885" s="56"/>
      <c r="F885" s="56"/>
      <c r="G885" s="56"/>
      <c r="H885" s="58"/>
      <c r="I885" s="58"/>
      <c r="J885" s="68"/>
      <c r="L885" s="58"/>
      <c r="M885" s="56"/>
      <c r="N885" s="77"/>
    </row>
    <row r="886" spans="1:14" s="80" customFormat="1">
      <c r="A886" s="55"/>
      <c r="B886" s="56"/>
      <c r="C886" s="55"/>
      <c r="D886" s="56"/>
      <c r="E886" s="56"/>
      <c r="F886" s="56"/>
      <c r="G886" s="56"/>
      <c r="H886" s="58"/>
      <c r="I886" s="58"/>
      <c r="J886" s="68"/>
      <c r="L886" s="58"/>
      <c r="M886" s="56"/>
      <c r="N886" s="77"/>
    </row>
    <row r="887" spans="1:14" s="80" customFormat="1">
      <c r="A887" s="55"/>
      <c r="B887" s="56"/>
      <c r="C887" s="55"/>
      <c r="D887" s="56"/>
      <c r="E887" s="56"/>
      <c r="F887" s="56"/>
      <c r="G887" s="56"/>
      <c r="H887" s="58"/>
      <c r="I887" s="58"/>
      <c r="J887" s="68"/>
      <c r="L887" s="58"/>
      <c r="M887" s="56"/>
      <c r="N887" s="77"/>
    </row>
    <row r="888" spans="1:14" s="80" customFormat="1">
      <c r="A888" s="55"/>
      <c r="B888" s="56"/>
      <c r="C888" s="55"/>
      <c r="D888" s="56"/>
      <c r="E888" s="56"/>
      <c r="F888" s="56"/>
      <c r="G888" s="56"/>
      <c r="H888" s="58"/>
      <c r="I888" s="58"/>
      <c r="J888" s="68"/>
      <c r="L888" s="58"/>
      <c r="M888" s="56"/>
      <c r="N888" s="77"/>
    </row>
    <row r="889" spans="1:14" s="80" customFormat="1">
      <c r="A889" s="55"/>
      <c r="B889" s="56"/>
      <c r="C889" s="55"/>
      <c r="D889" s="56"/>
      <c r="E889" s="56"/>
      <c r="F889" s="56"/>
      <c r="G889" s="56"/>
      <c r="H889" s="58"/>
      <c r="I889" s="58"/>
      <c r="J889" s="68"/>
      <c r="L889" s="58"/>
      <c r="M889" s="56"/>
      <c r="N889" s="77"/>
    </row>
    <row r="890" spans="1:14" s="80" customFormat="1">
      <c r="A890" s="55"/>
      <c r="B890" s="56"/>
      <c r="C890" s="55"/>
      <c r="D890" s="56"/>
      <c r="E890" s="56"/>
      <c r="F890" s="56"/>
      <c r="G890" s="56"/>
      <c r="H890" s="58"/>
      <c r="I890" s="58"/>
      <c r="J890" s="68"/>
      <c r="L890" s="58"/>
      <c r="M890" s="56"/>
      <c r="N890" s="77"/>
    </row>
    <row r="891" spans="1:14" s="80" customFormat="1">
      <c r="A891" s="55"/>
      <c r="B891" s="56"/>
      <c r="C891" s="55"/>
      <c r="D891" s="56"/>
      <c r="E891" s="56"/>
      <c r="F891" s="56"/>
      <c r="G891" s="56"/>
      <c r="H891" s="58"/>
      <c r="I891" s="58"/>
      <c r="J891" s="68"/>
      <c r="L891" s="58"/>
      <c r="M891" s="56"/>
      <c r="N891" s="77"/>
    </row>
    <row r="892" spans="1:14" s="80" customFormat="1">
      <c r="A892" s="55"/>
      <c r="B892" s="56"/>
      <c r="C892" s="55"/>
      <c r="D892" s="56"/>
      <c r="E892" s="56"/>
      <c r="F892" s="56"/>
      <c r="G892" s="56"/>
      <c r="H892" s="58"/>
      <c r="I892" s="58"/>
      <c r="J892" s="68"/>
      <c r="L892" s="58"/>
      <c r="M892" s="56"/>
      <c r="N892" s="77"/>
    </row>
    <row r="893" spans="1:14" s="80" customFormat="1">
      <c r="A893" s="55"/>
      <c r="B893" s="56"/>
      <c r="C893" s="55"/>
      <c r="D893" s="56"/>
      <c r="E893" s="56"/>
      <c r="F893" s="56"/>
      <c r="G893" s="56"/>
      <c r="H893" s="58"/>
      <c r="I893" s="58"/>
      <c r="J893" s="68"/>
      <c r="L893" s="58"/>
      <c r="M893" s="56"/>
      <c r="N893" s="77"/>
    </row>
    <row r="894" spans="1:14" s="80" customFormat="1">
      <c r="A894" s="55"/>
      <c r="B894" s="56"/>
      <c r="C894" s="55"/>
      <c r="D894" s="56"/>
      <c r="E894" s="56"/>
      <c r="F894" s="56"/>
      <c r="G894" s="56"/>
      <c r="H894" s="58"/>
      <c r="I894" s="58"/>
      <c r="J894" s="68"/>
      <c r="L894" s="58"/>
      <c r="M894" s="56"/>
      <c r="N894" s="77"/>
    </row>
    <row r="895" spans="1:14" s="80" customFormat="1">
      <c r="A895" s="55"/>
      <c r="B895" s="56"/>
      <c r="C895" s="55"/>
      <c r="D895" s="56"/>
      <c r="E895" s="56"/>
      <c r="F895" s="56"/>
      <c r="G895" s="56"/>
      <c r="H895" s="58"/>
      <c r="I895" s="58"/>
      <c r="J895" s="68"/>
      <c r="L895" s="58"/>
      <c r="M895" s="56"/>
      <c r="N895" s="77"/>
    </row>
    <row r="896" spans="1:14" s="80" customFormat="1">
      <c r="A896" s="55"/>
      <c r="B896" s="56"/>
      <c r="C896" s="55"/>
      <c r="D896" s="56"/>
      <c r="E896" s="56"/>
      <c r="F896" s="56"/>
      <c r="G896" s="56"/>
      <c r="H896" s="58"/>
      <c r="I896" s="58"/>
      <c r="J896" s="68"/>
      <c r="L896" s="58"/>
      <c r="M896" s="56"/>
      <c r="N896" s="77"/>
    </row>
    <row r="897" spans="1:14" s="80" customFormat="1">
      <c r="A897" s="55"/>
      <c r="B897" s="56"/>
      <c r="C897" s="55"/>
      <c r="D897" s="56"/>
      <c r="E897" s="56"/>
      <c r="F897" s="56"/>
      <c r="G897" s="56"/>
      <c r="H897" s="58"/>
      <c r="I897" s="58"/>
      <c r="J897" s="68"/>
      <c r="L897" s="58"/>
      <c r="M897" s="56"/>
      <c r="N897" s="77"/>
    </row>
    <row r="898" spans="1:14" s="80" customFormat="1">
      <c r="A898" s="55"/>
      <c r="B898" s="56"/>
      <c r="C898" s="55"/>
      <c r="D898" s="56"/>
      <c r="E898" s="56"/>
      <c r="F898" s="56"/>
      <c r="G898" s="56"/>
      <c r="H898" s="58"/>
      <c r="I898" s="58"/>
      <c r="J898" s="68"/>
      <c r="L898" s="58"/>
      <c r="M898" s="56"/>
      <c r="N898" s="77"/>
    </row>
    <row r="899" spans="1:14" s="80" customFormat="1">
      <c r="A899" s="55"/>
      <c r="B899" s="56"/>
      <c r="C899" s="55"/>
      <c r="D899" s="56"/>
      <c r="E899" s="56"/>
      <c r="F899" s="56"/>
      <c r="G899" s="56"/>
      <c r="H899" s="58"/>
      <c r="I899" s="58"/>
      <c r="J899" s="68"/>
      <c r="L899" s="58"/>
      <c r="M899" s="56"/>
      <c r="N899" s="77"/>
    </row>
    <row r="900" spans="1:14" s="80" customFormat="1">
      <c r="A900" s="55"/>
      <c r="B900" s="56"/>
      <c r="C900" s="55"/>
      <c r="D900" s="56"/>
      <c r="E900" s="56"/>
      <c r="F900" s="56"/>
      <c r="G900" s="56"/>
      <c r="H900" s="58"/>
      <c r="I900" s="58"/>
      <c r="J900" s="68"/>
      <c r="L900" s="58"/>
      <c r="M900" s="56"/>
      <c r="N900" s="77"/>
    </row>
    <row r="901" spans="1:14" s="80" customFormat="1">
      <c r="A901" s="55"/>
      <c r="B901" s="56"/>
      <c r="C901" s="55"/>
      <c r="D901" s="56"/>
      <c r="E901" s="56"/>
      <c r="F901" s="56"/>
      <c r="G901" s="56"/>
      <c r="H901" s="58"/>
      <c r="I901" s="58"/>
      <c r="J901" s="68"/>
      <c r="L901" s="58"/>
      <c r="M901" s="56"/>
      <c r="N901" s="77"/>
    </row>
    <row r="902" spans="1:14" s="80" customFormat="1">
      <c r="A902" s="55"/>
      <c r="B902" s="56"/>
      <c r="C902" s="55"/>
      <c r="D902" s="56"/>
      <c r="E902" s="56"/>
      <c r="F902" s="56"/>
      <c r="G902" s="56"/>
      <c r="H902" s="58"/>
      <c r="I902" s="58"/>
      <c r="J902" s="68"/>
      <c r="L902" s="58"/>
      <c r="M902" s="56"/>
      <c r="N902" s="77"/>
    </row>
    <row r="903" spans="1:14" s="80" customFormat="1">
      <c r="A903" s="55"/>
      <c r="B903" s="56"/>
      <c r="C903" s="55"/>
      <c r="D903" s="56"/>
      <c r="E903" s="56"/>
      <c r="F903" s="56"/>
      <c r="G903" s="56"/>
      <c r="H903" s="58"/>
      <c r="I903" s="58"/>
      <c r="J903" s="68"/>
      <c r="L903" s="58"/>
      <c r="M903" s="56"/>
      <c r="N903" s="77"/>
    </row>
  </sheetData>
  <mergeCells count="417">
    <mergeCell ref="C278:C279"/>
    <mergeCell ref="D278:D279"/>
    <mergeCell ref="E278:E279"/>
    <mergeCell ref="F278:F279"/>
    <mergeCell ref="G278:G279"/>
    <mergeCell ref="H278:H279"/>
    <mergeCell ref="G269:G271"/>
    <mergeCell ref="H269:H271"/>
    <mergeCell ref="B274:B275"/>
    <mergeCell ref="B276:B279"/>
    <mergeCell ref="C276:C277"/>
    <mergeCell ref="D276:D277"/>
    <mergeCell ref="E276:E277"/>
    <mergeCell ref="F276:F277"/>
    <mergeCell ref="G276:G277"/>
    <mergeCell ref="H276:H277"/>
    <mergeCell ref="H263:H265"/>
    <mergeCell ref="B266:B271"/>
    <mergeCell ref="C266:C268"/>
    <mergeCell ref="E266:E268"/>
    <mergeCell ref="F266:F268"/>
    <mergeCell ref="G266:G268"/>
    <mergeCell ref="H266:H268"/>
    <mergeCell ref="C269:C271"/>
    <mergeCell ref="E269:E271"/>
    <mergeCell ref="F269:F271"/>
    <mergeCell ref="B260:B265"/>
    <mergeCell ref="C260:C262"/>
    <mergeCell ref="E260:E262"/>
    <mergeCell ref="F260:F262"/>
    <mergeCell ref="G260:G262"/>
    <mergeCell ref="H260:H262"/>
    <mergeCell ref="C263:C265"/>
    <mergeCell ref="E263:E265"/>
    <mergeCell ref="F263:F265"/>
    <mergeCell ref="G263:G265"/>
    <mergeCell ref="H252:H257"/>
    <mergeCell ref="C258:C259"/>
    <mergeCell ref="E258:E259"/>
    <mergeCell ref="F258:F259"/>
    <mergeCell ref="G258:G259"/>
    <mergeCell ref="H258:H259"/>
    <mergeCell ref="B250:B251"/>
    <mergeCell ref="B252:B259"/>
    <mergeCell ref="C252:C257"/>
    <mergeCell ref="E252:E257"/>
    <mergeCell ref="F252:F257"/>
    <mergeCell ref="G252:G257"/>
    <mergeCell ref="B246:B249"/>
    <mergeCell ref="C246:C249"/>
    <mergeCell ref="E246:E249"/>
    <mergeCell ref="F246:F249"/>
    <mergeCell ref="G246:G249"/>
    <mergeCell ref="H246:H249"/>
    <mergeCell ref="H242:H243"/>
    <mergeCell ref="C244:C245"/>
    <mergeCell ref="E244:E245"/>
    <mergeCell ref="F244:F245"/>
    <mergeCell ref="G244:G245"/>
    <mergeCell ref="H244:H245"/>
    <mergeCell ref="B238:B245"/>
    <mergeCell ref="C238:C241"/>
    <mergeCell ref="E238:E241"/>
    <mergeCell ref="F238:F241"/>
    <mergeCell ref="G238:G241"/>
    <mergeCell ref="H238:H241"/>
    <mergeCell ref="C242:C243"/>
    <mergeCell ref="E242:E243"/>
    <mergeCell ref="F242:F243"/>
    <mergeCell ref="G242:G243"/>
    <mergeCell ref="B236:B237"/>
    <mergeCell ref="C236:C237"/>
    <mergeCell ref="E236:E237"/>
    <mergeCell ref="F236:F237"/>
    <mergeCell ref="G236:G237"/>
    <mergeCell ref="H236:H237"/>
    <mergeCell ref="B233:B235"/>
    <mergeCell ref="C233:C235"/>
    <mergeCell ref="E233:E235"/>
    <mergeCell ref="F233:F235"/>
    <mergeCell ref="G233:G235"/>
    <mergeCell ref="H233:H235"/>
    <mergeCell ref="B230:B232"/>
    <mergeCell ref="C230:C232"/>
    <mergeCell ref="E230:E231"/>
    <mergeCell ref="F230:F231"/>
    <mergeCell ref="G230:G231"/>
    <mergeCell ref="H230:H231"/>
    <mergeCell ref="B227:B229"/>
    <mergeCell ref="C227:C229"/>
    <mergeCell ref="E227:E229"/>
    <mergeCell ref="F227:F229"/>
    <mergeCell ref="G227:G229"/>
    <mergeCell ref="H227:H229"/>
    <mergeCell ref="H223:H224"/>
    <mergeCell ref="C225:C226"/>
    <mergeCell ref="E225:E226"/>
    <mergeCell ref="F225:F226"/>
    <mergeCell ref="G225:G226"/>
    <mergeCell ref="H225:H226"/>
    <mergeCell ref="B218:B226"/>
    <mergeCell ref="C218:C222"/>
    <mergeCell ref="E218:E222"/>
    <mergeCell ref="F218:F222"/>
    <mergeCell ref="G218:G222"/>
    <mergeCell ref="H218:H222"/>
    <mergeCell ref="C223:C224"/>
    <mergeCell ref="E223:E224"/>
    <mergeCell ref="F223:F224"/>
    <mergeCell ref="G223:G224"/>
    <mergeCell ref="C215:C216"/>
    <mergeCell ref="E215:E216"/>
    <mergeCell ref="F215:F216"/>
    <mergeCell ref="G215:G216"/>
    <mergeCell ref="H215:H216"/>
    <mergeCell ref="H204:H206"/>
    <mergeCell ref="B209:B217"/>
    <mergeCell ref="C209:C212"/>
    <mergeCell ref="E209:E212"/>
    <mergeCell ref="F209:F212"/>
    <mergeCell ref="G209:G212"/>
    <mergeCell ref="H209:H212"/>
    <mergeCell ref="C213:C214"/>
    <mergeCell ref="E213:E214"/>
    <mergeCell ref="F213:F214"/>
    <mergeCell ref="B204:B207"/>
    <mergeCell ref="C204:C206"/>
    <mergeCell ref="D204:D207"/>
    <mergeCell ref="E204:E207"/>
    <mergeCell ref="F204:F206"/>
    <mergeCell ref="G204:G206"/>
    <mergeCell ref="H199:H200"/>
    <mergeCell ref="H191:H193"/>
    <mergeCell ref="C196:C197"/>
    <mergeCell ref="D196:D198"/>
    <mergeCell ref="F196:F197"/>
    <mergeCell ref="G196:G197"/>
    <mergeCell ref="H196:H197"/>
    <mergeCell ref="G213:G214"/>
    <mergeCell ref="H213:H214"/>
    <mergeCell ref="B191:B198"/>
    <mergeCell ref="C191:C193"/>
    <mergeCell ref="D191:D194"/>
    <mergeCell ref="E191:E198"/>
    <mergeCell ref="F191:F193"/>
    <mergeCell ref="G191:G193"/>
    <mergeCell ref="B174:B189"/>
    <mergeCell ref="B199:B200"/>
    <mergeCell ref="C199:C200"/>
    <mergeCell ref="E199:E200"/>
    <mergeCell ref="F199:F200"/>
    <mergeCell ref="G199:G200"/>
    <mergeCell ref="F177:F181"/>
    <mergeCell ref="G177:G181"/>
    <mergeCell ref="H177:H180"/>
    <mergeCell ref="C182:C185"/>
    <mergeCell ref="F182:F185"/>
    <mergeCell ref="G182:G185"/>
    <mergeCell ref="H182:H185"/>
    <mergeCell ref="G170:G172"/>
    <mergeCell ref="H170:H172"/>
    <mergeCell ref="D174:D186"/>
    <mergeCell ref="E174:E189"/>
    <mergeCell ref="C175:C176"/>
    <mergeCell ref="F175:F176"/>
    <mergeCell ref="G175:G176"/>
    <mergeCell ref="H175:H176"/>
    <mergeCell ref="C177:C181"/>
    <mergeCell ref="C186:C189"/>
    <mergeCell ref="F186:F189"/>
    <mergeCell ref="G186:G189"/>
    <mergeCell ref="H186:H189"/>
    <mergeCell ref="B170:B172"/>
    <mergeCell ref="C170:C172"/>
    <mergeCell ref="D170:D172"/>
    <mergeCell ref="E170:E172"/>
    <mergeCell ref="F170:F172"/>
    <mergeCell ref="B157:B162"/>
    <mergeCell ref="C157:C159"/>
    <mergeCell ref="D157:D162"/>
    <mergeCell ref="E157:E162"/>
    <mergeCell ref="F157:F158"/>
    <mergeCell ref="G151:G153"/>
    <mergeCell ref="H151:H153"/>
    <mergeCell ref="C154:C155"/>
    <mergeCell ref="F154:F155"/>
    <mergeCell ref="G154:G155"/>
    <mergeCell ref="H154:H155"/>
    <mergeCell ref="H157:H158"/>
    <mergeCell ref="B163:B167"/>
    <mergeCell ref="C163:C164"/>
    <mergeCell ref="D163:D167"/>
    <mergeCell ref="E163:E167"/>
    <mergeCell ref="G157:G158"/>
    <mergeCell ref="B147:B156"/>
    <mergeCell ref="C147:C150"/>
    <mergeCell ref="D147:D156"/>
    <mergeCell ref="E147:E156"/>
    <mergeCell ref="F147:F149"/>
    <mergeCell ref="G147:G149"/>
    <mergeCell ref="H147:H149"/>
    <mergeCell ref="C151:C153"/>
    <mergeCell ref="F151:F153"/>
    <mergeCell ref="B145:B146"/>
    <mergeCell ref="C145:C146"/>
    <mergeCell ref="D145:D146"/>
    <mergeCell ref="E145:E146"/>
    <mergeCell ref="B140:B142"/>
    <mergeCell ref="C140:C142"/>
    <mergeCell ref="D140:D141"/>
    <mergeCell ref="E140:E142"/>
    <mergeCell ref="F141:F142"/>
    <mergeCell ref="B135:B136"/>
    <mergeCell ref="C135:C136"/>
    <mergeCell ref="D135:D136"/>
    <mergeCell ref="E135:E136"/>
    <mergeCell ref="D137:D138"/>
    <mergeCell ref="G126:G129"/>
    <mergeCell ref="H141:H142"/>
    <mergeCell ref="B143:B144"/>
    <mergeCell ref="C143:C144"/>
    <mergeCell ref="D143:D144"/>
    <mergeCell ref="E143:E144"/>
    <mergeCell ref="G141:G142"/>
    <mergeCell ref="H126:H129"/>
    <mergeCell ref="H138:H139"/>
    <mergeCell ref="B137:B139"/>
    <mergeCell ref="C137:C139"/>
    <mergeCell ref="E137:E139"/>
    <mergeCell ref="F138:F139"/>
    <mergeCell ref="G138:G139"/>
    <mergeCell ref="H130:H134"/>
    <mergeCell ref="H117:H118"/>
    <mergeCell ref="B119:B120"/>
    <mergeCell ref="C119:C120"/>
    <mergeCell ref="D119:D120"/>
    <mergeCell ref="E119:E120"/>
    <mergeCell ref="C126:C129"/>
    <mergeCell ref="D126:D130"/>
    <mergeCell ref="F126:F129"/>
    <mergeCell ref="B117:B118"/>
    <mergeCell ref="C117:C118"/>
    <mergeCell ref="D117:D118"/>
    <mergeCell ref="E117:E118"/>
    <mergeCell ref="F117:F118"/>
    <mergeCell ref="G117:G118"/>
    <mergeCell ref="G130:G134"/>
    <mergeCell ref="F130:F134"/>
    <mergeCell ref="E126:E134"/>
    <mergeCell ref="C130:C134"/>
    <mergeCell ref="B126:B134"/>
    <mergeCell ref="B110:B116"/>
    <mergeCell ref="C110:C111"/>
    <mergeCell ref="D110:D116"/>
    <mergeCell ref="E110:E116"/>
    <mergeCell ref="C112:C113"/>
    <mergeCell ref="F112:F113"/>
    <mergeCell ref="G112:G113"/>
    <mergeCell ref="H112:H113"/>
    <mergeCell ref="B91:B109"/>
    <mergeCell ref="H91:H92"/>
    <mergeCell ref="C94:C99"/>
    <mergeCell ref="F94:F99"/>
    <mergeCell ref="G94:G99"/>
    <mergeCell ref="H94:H99"/>
    <mergeCell ref="C100:C105"/>
    <mergeCell ref="F100:F105"/>
    <mergeCell ref="G100:G105"/>
    <mergeCell ref="H100:H105"/>
    <mergeCell ref="C91:C93"/>
    <mergeCell ref="D91:D109"/>
    <mergeCell ref="E91:E109"/>
    <mergeCell ref="F91:F92"/>
    <mergeCell ref="G91:G92"/>
    <mergeCell ref="C106:C108"/>
    <mergeCell ref="F106:F108"/>
    <mergeCell ref="G106:G108"/>
    <mergeCell ref="H106:H108"/>
    <mergeCell ref="H85:H86"/>
    <mergeCell ref="C87:C88"/>
    <mergeCell ref="F87:F88"/>
    <mergeCell ref="G87:G88"/>
    <mergeCell ref="H87:H88"/>
    <mergeCell ref="B89:B90"/>
    <mergeCell ref="E89:E90"/>
    <mergeCell ref="B85:B88"/>
    <mergeCell ref="C85:C86"/>
    <mergeCell ref="D85:D88"/>
    <mergeCell ref="E85:E88"/>
    <mergeCell ref="F85:F86"/>
    <mergeCell ref="G85:G86"/>
    <mergeCell ref="H79:H81"/>
    <mergeCell ref="B82:B84"/>
    <mergeCell ref="C82:C84"/>
    <mergeCell ref="D82:D84"/>
    <mergeCell ref="E82:E84"/>
    <mergeCell ref="F82:F84"/>
    <mergeCell ref="G82:G84"/>
    <mergeCell ref="H82:H84"/>
    <mergeCell ref="B79:B81"/>
    <mergeCell ref="C79:C81"/>
    <mergeCell ref="D79:D80"/>
    <mergeCell ref="E79:E81"/>
    <mergeCell ref="F79:F81"/>
    <mergeCell ref="G79:G81"/>
    <mergeCell ref="H71:H72"/>
    <mergeCell ref="B74:B75"/>
    <mergeCell ref="C74:C75"/>
    <mergeCell ref="D74:D75"/>
    <mergeCell ref="E74:E75"/>
    <mergeCell ref="F74:F75"/>
    <mergeCell ref="G74:G75"/>
    <mergeCell ref="H74:H75"/>
    <mergeCell ref="B71:B72"/>
    <mergeCell ref="C71:C72"/>
    <mergeCell ref="D71:D72"/>
    <mergeCell ref="E71:E72"/>
    <mergeCell ref="F71:F72"/>
    <mergeCell ref="G71:G72"/>
    <mergeCell ref="H64:H65"/>
    <mergeCell ref="B67:B69"/>
    <mergeCell ref="C67:C68"/>
    <mergeCell ref="D67:D69"/>
    <mergeCell ref="E67:E68"/>
    <mergeCell ref="F67:F68"/>
    <mergeCell ref="G67:G68"/>
    <mergeCell ref="H67:H68"/>
    <mergeCell ref="H57:H58"/>
    <mergeCell ref="B60:B61"/>
    <mergeCell ref="D60:D61"/>
    <mergeCell ref="E60:E61"/>
    <mergeCell ref="B64:B66"/>
    <mergeCell ref="C64:C65"/>
    <mergeCell ref="D64:D66"/>
    <mergeCell ref="E64:E65"/>
    <mergeCell ref="F64:F65"/>
    <mergeCell ref="G64:G65"/>
    <mergeCell ref="B57:B58"/>
    <mergeCell ref="C57:C58"/>
    <mergeCell ref="D57:D58"/>
    <mergeCell ref="E57:E58"/>
    <mergeCell ref="F57:F58"/>
    <mergeCell ref="G57:G58"/>
    <mergeCell ref="G46:G51"/>
    <mergeCell ref="H46:H51"/>
    <mergeCell ref="C52:C56"/>
    <mergeCell ref="E52:E56"/>
    <mergeCell ref="F52:F56"/>
    <mergeCell ref="G52:G56"/>
    <mergeCell ref="H52:H56"/>
    <mergeCell ref="H35:H36"/>
    <mergeCell ref="B37:B43"/>
    <mergeCell ref="C37:C43"/>
    <mergeCell ref="D37:D43"/>
    <mergeCell ref="E37:E43"/>
    <mergeCell ref="B46:B56"/>
    <mergeCell ref="C46:C51"/>
    <mergeCell ref="D46:D56"/>
    <mergeCell ref="E46:E51"/>
    <mergeCell ref="F46:F51"/>
    <mergeCell ref="B35:B36"/>
    <mergeCell ref="C35:C36"/>
    <mergeCell ref="D35:D36"/>
    <mergeCell ref="E35:E36"/>
    <mergeCell ref="F35:F36"/>
    <mergeCell ref="G35:G36"/>
    <mergeCell ref="H26:H30"/>
    <mergeCell ref="C31:C33"/>
    <mergeCell ref="F31:F33"/>
    <mergeCell ref="G31:G33"/>
    <mergeCell ref="H31:H33"/>
    <mergeCell ref="B26:B33"/>
    <mergeCell ref="C26:C30"/>
    <mergeCell ref="D26:D33"/>
    <mergeCell ref="F26:F30"/>
    <mergeCell ref="G26:G30"/>
    <mergeCell ref="E26:E33"/>
    <mergeCell ref="B19:B21"/>
    <mergeCell ref="C19:C21"/>
    <mergeCell ref="D19:D21"/>
    <mergeCell ref="E19:E21"/>
    <mergeCell ref="F19:F21"/>
    <mergeCell ref="G19:G21"/>
    <mergeCell ref="H19:H21"/>
    <mergeCell ref="B17:B18"/>
    <mergeCell ref="C17:C18"/>
    <mergeCell ref="D17:D18"/>
    <mergeCell ref="E17:E18"/>
    <mergeCell ref="F17:F18"/>
    <mergeCell ref="G17:G18"/>
    <mergeCell ref="G14:G15"/>
    <mergeCell ref="H14:H15"/>
    <mergeCell ref="B10:B13"/>
    <mergeCell ref="C10:C13"/>
    <mergeCell ref="D10:D13"/>
    <mergeCell ref="E10:E13"/>
    <mergeCell ref="F10:F13"/>
    <mergeCell ref="G10:G13"/>
    <mergeCell ref="H17:H18"/>
    <mergeCell ref="H10:H13"/>
    <mergeCell ref="B14:B15"/>
    <mergeCell ref="C14:C15"/>
    <mergeCell ref="E14:E15"/>
    <mergeCell ref="F14:F15"/>
    <mergeCell ref="H5:H6"/>
    <mergeCell ref="B7:B9"/>
    <mergeCell ref="C7:C9"/>
    <mergeCell ref="E7:E9"/>
    <mergeCell ref="F7:F9"/>
    <mergeCell ref="G7:G9"/>
    <mergeCell ref="H7:H9"/>
    <mergeCell ref="B5:B6"/>
    <mergeCell ref="C5:C6"/>
    <mergeCell ref="D5:D6"/>
    <mergeCell ref="E5:E6"/>
    <mergeCell ref="F5:F6"/>
    <mergeCell ref="G5:G6"/>
  </mergeCells>
  <pageMargins left="0.19685039370078741" right="0.23622047244094491" top="0.23622047244094491" bottom="0.35433070866141736" header="0.27559055118110237" footer="0.15748031496062992"/>
  <pageSetup paperSize="9" scale="53" fitToHeight="7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4"/>
  <dimension ref="B1:N406"/>
  <sheetViews>
    <sheetView workbookViewId="0">
      <pane ySplit="2" topLeftCell="A3" activePane="bottomLeft" state="frozen"/>
      <selection pane="bottomLeft"/>
    </sheetView>
  </sheetViews>
  <sheetFormatPr baseColWidth="10" defaultColWidth="11.42578125" defaultRowHeight="12"/>
  <cols>
    <col min="1" max="1" width="1.42578125" style="250" customWidth="1"/>
    <col min="2" max="2" width="4.28515625" style="251" customWidth="1"/>
    <col min="3" max="3" width="28.5703125" style="250" customWidth="1"/>
    <col min="4" max="4" width="5.7109375" style="254" hidden="1" customWidth="1"/>
    <col min="5" max="5" width="11.42578125" style="254" customWidth="1"/>
    <col min="6" max="6" width="10" style="254" customWidth="1"/>
    <col min="7" max="7" width="14.28515625" style="250" customWidth="1"/>
    <col min="8" max="8" width="35.7109375" style="250" customWidth="1"/>
    <col min="9" max="9" width="64.28515625" style="250" customWidth="1"/>
    <col min="10" max="10" width="10" style="251" customWidth="1"/>
    <col min="11" max="11" width="10" style="252" customWidth="1"/>
    <col min="12" max="12" width="50" style="253" customWidth="1"/>
    <col min="13" max="13" width="0" style="251" hidden="1" customWidth="1"/>
    <col min="14" max="14" width="11.42578125" style="251"/>
    <col min="15" max="16384" width="11.42578125" style="250"/>
  </cols>
  <sheetData>
    <row r="1" spans="2:14">
      <c r="B1" s="248"/>
      <c r="C1" s="248"/>
      <c r="D1" s="248"/>
      <c r="E1" s="249"/>
      <c r="F1" s="249"/>
      <c r="G1" s="248"/>
      <c r="H1" s="248"/>
    </row>
    <row r="2" spans="2:14" s="254" customFormat="1" ht="24" customHeight="1">
      <c r="B2" s="259" t="s">
        <v>0</v>
      </c>
      <c r="C2" s="260" t="s">
        <v>59</v>
      </c>
      <c r="D2" s="260" t="s">
        <v>1</v>
      </c>
      <c r="E2" s="260" t="s">
        <v>3257</v>
      </c>
      <c r="F2" s="260" t="s">
        <v>3258</v>
      </c>
      <c r="G2" s="260" t="s">
        <v>2</v>
      </c>
      <c r="H2" s="260" t="s">
        <v>27</v>
      </c>
      <c r="I2" s="260" t="s">
        <v>2668</v>
      </c>
      <c r="J2" s="261" t="s">
        <v>2667</v>
      </c>
      <c r="K2" s="261" t="s">
        <v>2666</v>
      </c>
      <c r="L2" s="260" t="s">
        <v>3256</v>
      </c>
      <c r="M2" s="260" t="s">
        <v>225</v>
      </c>
      <c r="N2" s="260" t="s">
        <v>3026</v>
      </c>
    </row>
    <row r="3" spans="2:14" s="254" customFormat="1">
      <c r="B3" s="153" t="s">
        <v>194</v>
      </c>
      <c r="C3" s="186" t="s">
        <v>194</v>
      </c>
      <c r="D3" s="153"/>
      <c r="E3" s="153" t="s">
        <v>194</v>
      </c>
      <c r="F3" s="153" t="s">
        <v>194</v>
      </c>
      <c r="G3" s="153" t="s">
        <v>194</v>
      </c>
      <c r="H3" s="186" t="s">
        <v>194</v>
      </c>
      <c r="I3" s="201" t="s">
        <v>3718</v>
      </c>
      <c r="J3" s="158" t="s">
        <v>194</v>
      </c>
      <c r="K3" s="158" t="s">
        <v>194</v>
      </c>
      <c r="L3" s="153" t="s">
        <v>194</v>
      </c>
      <c r="M3" s="153"/>
      <c r="N3" s="153" t="s">
        <v>194</v>
      </c>
    </row>
    <row r="4" spans="2:14" s="254" customFormat="1">
      <c r="B4" s="142" t="s">
        <v>3235</v>
      </c>
      <c r="C4" s="127"/>
      <c r="D4" s="128"/>
      <c r="E4" s="128" t="s">
        <v>194</v>
      </c>
      <c r="F4" s="135" t="s">
        <v>194</v>
      </c>
      <c r="G4" s="135" t="s">
        <v>194</v>
      </c>
      <c r="H4" s="136" t="s">
        <v>194</v>
      </c>
      <c r="I4" s="201" t="s">
        <v>194</v>
      </c>
      <c r="J4" s="200" t="s">
        <v>194</v>
      </c>
      <c r="K4" s="129" t="s">
        <v>194</v>
      </c>
      <c r="L4" s="202" t="s">
        <v>194</v>
      </c>
      <c r="M4" s="200" t="s">
        <v>194</v>
      </c>
      <c r="N4" s="202" t="s">
        <v>194</v>
      </c>
    </row>
    <row r="5" spans="2:14" s="254" customFormat="1" ht="24">
      <c r="B5" s="332">
        <v>1</v>
      </c>
      <c r="C5" s="336" t="s">
        <v>31</v>
      </c>
      <c r="D5" s="330" t="s">
        <v>3</v>
      </c>
      <c r="E5" s="330" t="s">
        <v>4</v>
      </c>
      <c r="F5" s="332" t="s">
        <v>24</v>
      </c>
      <c r="G5" s="330"/>
      <c r="H5" s="336" t="s">
        <v>41</v>
      </c>
      <c r="I5" s="201" t="s">
        <v>3384</v>
      </c>
      <c r="J5" s="129" t="s">
        <v>211</v>
      </c>
      <c r="K5" s="130" t="s">
        <v>2435</v>
      </c>
      <c r="L5" s="201" t="str">
        <f>VLOOKUP(K5,CódigosRetorno!$A$1:$B$1142,2,FALSE)</f>
        <v>El XML no contiene el tag o no existe informacion de UBLVersionID</v>
      </c>
      <c r="M5" s="200" t="s">
        <v>495</v>
      </c>
      <c r="N5" s="202" t="s">
        <v>194</v>
      </c>
    </row>
    <row r="6" spans="2:14" s="254" customFormat="1">
      <c r="B6" s="332"/>
      <c r="C6" s="336"/>
      <c r="D6" s="330"/>
      <c r="E6" s="330"/>
      <c r="F6" s="332"/>
      <c r="G6" s="330"/>
      <c r="H6" s="336"/>
      <c r="I6" s="201" t="s">
        <v>2675</v>
      </c>
      <c r="J6" s="129" t="s">
        <v>211</v>
      </c>
      <c r="K6" s="130" t="s">
        <v>2436</v>
      </c>
      <c r="L6" s="201" t="str">
        <f>VLOOKUP(K6,CódigosRetorno!$A$1:$B$1142,2,FALSE)</f>
        <v>UBLVersionID - La versión del UBL no es correcta</v>
      </c>
      <c r="M6" s="200" t="s">
        <v>495</v>
      </c>
      <c r="N6" s="202" t="s">
        <v>194</v>
      </c>
    </row>
    <row r="7" spans="2:14" s="254" customFormat="1">
      <c r="B7" s="332">
        <f>B5+1</f>
        <v>2</v>
      </c>
      <c r="C7" s="336" t="s">
        <v>32</v>
      </c>
      <c r="D7" s="330" t="s">
        <v>3</v>
      </c>
      <c r="E7" s="330" t="s">
        <v>4</v>
      </c>
      <c r="F7" s="332" t="s">
        <v>24</v>
      </c>
      <c r="G7" s="330"/>
      <c r="H7" s="336" t="s">
        <v>42</v>
      </c>
      <c r="I7" s="201" t="s">
        <v>3384</v>
      </c>
      <c r="J7" s="129" t="s">
        <v>211</v>
      </c>
      <c r="K7" s="130" t="s">
        <v>2437</v>
      </c>
      <c r="L7" s="201" t="str">
        <f>VLOOKUP(K7,CódigosRetorno!$A$1:$B$1142,2,FALSE)</f>
        <v>El XML no existe informacion de CustomizationID</v>
      </c>
      <c r="M7" s="200" t="s">
        <v>495</v>
      </c>
      <c r="N7" s="202" t="s">
        <v>194</v>
      </c>
    </row>
    <row r="8" spans="2:14" s="254" customFormat="1">
      <c r="B8" s="332"/>
      <c r="C8" s="336"/>
      <c r="D8" s="330"/>
      <c r="E8" s="330"/>
      <c r="F8" s="332"/>
      <c r="G8" s="330"/>
      <c r="H8" s="336"/>
      <c r="I8" s="127" t="s">
        <v>3496</v>
      </c>
      <c r="J8" s="129" t="s">
        <v>194</v>
      </c>
      <c r="K8" s="132" t="s">
        <v>194</v>
      </c>
      <c r="L8" s="202" t="s">
        <v>194</v>
      </c>
      <c r="M8" s="200"/>
      <c r="N8" s="202" t="s">
        <v>194</v>
      </c>
    </row>
    <row r="9" spans="2:14" s="254" customFormat="1">
      <c r="B9" s="332"/>
      <c r="C9" s="336"/>
      <c r="D9" s="330"/>
      <c r="E9" s="330"/>
      <c r="F9" s="332"/>
      <c r="G9" s="330"/>
      <c r="H9" s="336"/>
      <c r="I9" s="201" t="s">
        <v>3196</v>
      </c>
      <c r="J9" s="129" t="s">
        <v>211</v>
      </c>
      <c r="K9" s="130" t="s">
        <v>2438</v>
      </c>
      <c r="L9" s="201" t="str">
        <f>VLOOKUP(K9,CódigosRetorno!$A$1:$B$1142,2,FALSE)</f>
        <v>CustomizationID - La versión del documento no es la correcta</v>
      </c>
      <c r="M9" s="200" t="s">
        <v>495</v>
      </c>
      <c r="N9" s="202" t="s">
        <v>194</v>
      </c>
    </row>
    <row r="10" spans="2:14" s="254" customFormat="1" ht="24">
      <c r="B10" s="332">
        <f>B7+1</f>
        <v>3</v>
      </c>
      <c r="C10" s="336" t="s">
        <v>28</v>
      </c>
      <c r="D10" s="330" t="s">
        <v>3</v>
      </c>
      <c r="E10" s="330" t="s">
        <v>4</v>
      </c>
      <c r="F10" s="332" t="s">
        <v>45</v>
      </c>
      <c r="G10" s="330" t="s">
        <v>61</v>
      </c>
      <c r="H10" s="336" t="s">
        <v>36</v>
      </c>
      <c r="I10" s="210" t="s">
        <v>3236</v>
      </c>
      <c r="J10" s="129" t="s">
        <v>211</v>
      </c>
      <c r="K10" s="129" t="s">
        <v>2558</v>
      </c>
      <c r="L10" s="201" t="str">
        <f>VLOOKUP(K10,CódigosRetorno!$A$1:$B$1142,2,FALSE)</f>
        <v>Numero de Serie del nombre del archivo no coincide con el consignado en el contenido del archivo XML</v>
      </c>
      <c r="M10" s="200" t="s">
        <v>495</v>
      </c>
      <c r="N10" s="202" t="s">
        <v>194</v>
      </c>
    </row>
    <row r="11" spans="2:14" s="254" customFormat="1" ht="24">
      <c r="B11" s="332"/>
      <c r="C11" s="336"/>
      <c r="D11" s="330"/>
      <c r="E11" s="330"/>
      <c r="F11" s="332"/>
      <c r="G11" s="330"/>
      <c r="H11" s="336"/>
      <c r="I11" s="210" t="s">
        <v>3237</v>
      </c>
      <c r="J11" s="129" t="s">
        <v>211</v>
      </c>
      <c r="K11" s="129" t="s">
        <v>2557</v>
      </c>
      <c r="L11" s="201" t="str">
        <f>VLOOKUP(K11,CódigosRetorno!$A$1:$B$1142,2,FALSE)</f>
        <v>Número de documento en el nombre del archivo no coincide con el consignado en el contenido del XML</v>
      </c>
      <c r="M11" s="200" t="s">
        <v>495</v>
      </c>
      <c r="N11" s="202" t="s">
        <v>194</v>
      </c>
    </row>
    <row r="12" spans="2:14" s="254" customFormat="1" ht="36">
      <c r="B12" s="332"/>
      <c r="C12" s="336"/>
      <c r="D12" s="330"/>
      <c r="E12" s="330"/>
      <c r="F12" s="332"/>
      <c r="G12" s="330"/>
      <c r="H12" s="336"/>
      <c r="I12" s="210" t="s">
        <v>3963</v>
      </c>
      <c r="J12" s="129" t="s">
        <v>211</v>
      </c>
      <c r="K12" s="129" t="s">
        <v>2560</v>
      </c>
      <c r="L12" s="201" t="str">
        <f>VLOOKUP(K12,CódigosRetorno!$A$1:$B$1142,2,FALSE)</f>
        <v>El comprobante fue registrado previamente con otros datos</v>
      </c>
      <c r="M12" s="200" t="s">
        <v>226</v>
      </c>
      <c r="N12" s="202" t="s">
        <v>2672</v>
      </c>
    </row>
    <row r="13" spans="2:14" s="254" customFormat="1" ht="36">
      <c r="B13" s="332"/>
      <c r="C13" s="336"/>
      <c r="D13" s="330"/>
      <c r="E13" s="330"/>
      <c r="F13" s="332"/>
      <c r="G13" s="330"/>
      <c r="H13" s="336"/>
      <c r="I13" s="210" t="s">
        <v>3964</v>
      </c>
      <c r="J13" s="129" t="s">
        <v>211</v>
      </c>
      <c r="K13" s="129" t="s">
        <v>2561</v>
      </c>
      <c r="L13" s="201" t="str">
        <f>VLOOKUP(K13,CódigosRetorno!$A$1:$B$1142,2,FALSE)</f>
        <v>El comprobante fue informado previamente en una comunicacion de baja</v>
      </c>
      <c r="M13" s="200" t="s">
        <v>226</v>
      </c>
      <c r="N13" s="202" t="s">
        <v>2672</v>
      </c>
    </row>
    <row r="14" spans="2:14" s="254" customFormat="1" ht="24">
      <c r="B14" s="332">
        <f>B10+1</f>
        <v>4</v>
      </c>
      <c r="C14" s="331" t="s">
        <v>23</v>
      </c>
      <c r="D14" s="200" t="s">
        <v>3</v>
      </c>
      <c r="E14" s="330" t="s">
        <v>4</v>
      </c>
      <c r="F14" s="332" t="s">
        <v>152</v>
      </c>
      <c r="G14" s="330" t="s">
        <v>25</v>
      </c>
      <c r="H14" s="331" t="s">
        <v>33</v>
      </c>
      <c r="I14" s="233" t="s">
        <v>3659</v>
      </c>
      <c r="J14" s="129" t="s">
        <v>211</v>
      </c>
      <c r="K14" s="129" t="s">
        <v>2398</v>
      </c>
      <c r="L14" s="201" t="str">
        <f>VLOOKUP(K14,CódigosRetorno!$A$1:$B$1142,2,FALSE)</f>
        <v>Presentacion fuera de fecha</v>
      </c>
      <c r="M14" s="200" t="s">
        <v>226</v>
      </c>
      <c r="N14" s="202" t="s">
        <v>3156</v>
      </c>
    </row>
    <row r="15" spans="2:14" s="254" customFormat="1">
      <c r="B15" s="332"/>
      <c r="C15" s="331"/>
      <c r="D15" s="200"/>
      <c r="E15" s="330"/>
      <c r="F15" s="332"/>
      <c r="G15" s="330"/>
      <c r="H15" s="331"/>
      <c r="I15" s="210" t="s">
        <v>3816</v>
      </c>
      <c r="J15" s="129" t="s">
        <v>211</v>
      </c>
      <c r="K15" s="131" t="s">
        <v>2166</v>
      </c>
      <c r="L15" s="201" t="str">
        <f>VLOOKUP(K15,CódigosRetorno!$A$1:$B$1142,2,FALSE)</f>
        <v>La fecha de emision se encuentra fuera del limite permitido</v>
      </c>
      <c r="M15" s="200"/>
      <c r="N15" s="202" t="s">
        <v>194</v>
      </c>
    </row>
    <row r="16" spans="2:14" s="254" customFormat="1" ht="12.75">
      <c r="B16" s="202">
        <f>+B14+1</f>
        <v>5</v>
      </c>
      <c r="C16" s="210" t="s">
        <v>1226</v>
      </c>
      <c r="D16" s="200"/>
      <c r="E16" s="200" t="s">
        <v>9</v>
      </c>
      <c r="F16" s="119" t="s">
        <v>994</v>
      </c>
      <c r="G16" s="116" t="s">
        <v>3149</v>
      </c>
      <c r="H16" s="117" t="s">
        <v>3148</v>
      </c>
      <c r="I16" s="201" t="s">
        <v>2689</v>
      </c>
      <c r="J16" s="200" t="s">
        <v>194</v>
      </c>
      <c r="K16" s="129" t="s">
        <v>194</v>
      </c>
      <c r="L16" s="202" t="s">
        <v>194</v>
      </c>
      <c r="M16" s="200" t="s">
        <v>194</v>
      </c>
      <c r="N16" s="202" t="s">
        <v>194</v>
      </c>
    </row>
    <row r="17" spans="2:14" s="254" customFormat="1" ht="24">
      <c r="B17" s="332">
        <f>+B16+1</f>
        <v>6</v>
      </c>
      <c r="C17" s="336" t="s">
        <v>104</v>
      </c>
      <c r="D17" s="330" t="s">
        <v>3</v>
      </c>
      <c r="E17" s="330" t="s">
        <v>4</v>
      </c>
      <c r="F17" s="332" t="s">
        <v>10</v>
      </c>
      <c r="G17" s="330"/>
      <c r="H17" s="336" t="s">
        <v>2682</v>
      </c>
      <c r="I17" s="201" t="s">
        <v>3384</v>
      </c>
      <c r="J17" s="129" t="s">
        <v>211</v>
      </c>
      <c r="K17" s="132" t="s">
        <v>2594</v>
      </c>
      <c r="L17" s="201" t="str">
        <f>VLOOKUP(K17,CódigosRetorno!$A$1:$B$1142,2,FALSE)</f>
        <v>El XML no contiene el tag o no existe informacion de InvoiceTypeCode</v>
      </c>
      <c r="M17" s="200" t="s">
        <v>495</v>
      </c>
      <c r="N17" s="202" t="s">
        <v>194</v>
      </c>
    </row>
    <row r="18" spans="2:14" s="254" customFormat="1" ht="24">
      <c r="B18" s="332"/>
      <c r="C18" s="336"/>
      <c r="D18" s="330"/>
      <c r="E18" s="330"/>
      <c r="F18" s="332"/>
      <c r="G18" s="330"/>
      <c r="H18" s="336"/>
      <c r="I18" s="210" t="s">
        <v>3238</v>
      </c>
      <c r="J18" s="129" t="s">
        <v>211</v>
      </c>
      <c r="K18" s="132" t="s">
        <v>2595</v>
      </c>
      <c r="L18" s="201" t="str">
        <f>VLOOKUP(K18,CódigosRetorno!$A$1:$B$1142,2,FALSE)</f>
        <v>InvoiceTypeCode - El valor del tipo de documento es invalido o no coincide con el nombre del archivo</v>
      </c>
      <c r="M18" s="200" t="s">
        <v>495</v>
      </c>
      <c r="N18" s="202" t="s">
        <v>194</v>
      </c>
    </row>
    <row r="19" spans="2:14" s="254" customFormat="1" ht="24">
      <c r="B19" s="332">
        <f>B17+1</f>
        <v>7</v>
      </c>
      <c r="C19" s="336" t="s">
        <v>3103</v>
      </c>
      <c r="D19" s="330" t="s">
        <v>3</v>
      </c>
      <c r="E19" s="330" t="s">
        <v>4</v>
      </c>
      <c r="F19" s="332" t="s">
        <v>13</v>
      </c>
      <c r="G19" s="330" t="s">
        <v>2709</v>
      </c>
      <c r="H19" s="336" t="s">
        <v>2683</v>
      </c>
      <c r="I19" s="201" t="s">
        <v>3384</v>
      </c>
      <c r="J19" s="129" t="s">
        <v>211</v>
      </c>
      <c r="K19" s="132" t="s">
        <v>800</v>
      </c>
      <c r="L19" s="201" t="str">
        <f>VLOOKUP(K19,CódigosRetorno!$A$1:$B$1142,2,FALSE)</f>
        <v>El XML no contiene el tag o no existe informacion de DocumentCurrencyCode</v>
      </c>
      <c r="M19" s="200" t="s">
        <v>495</v>
      </c>
      <c r="N19" s="202" t="s">
        <v>194</v>
      </c>
    </row>
    <row r="20" spans="2:14" s="254" customFormat="1" ht="24">
      <c r="B20" s="332"/>
      <c r="C20" s="336"/>
      <c r="D20" s="330"/>
      <c r="E20" s="330"/>
      <c r="F20" s="332"/>
      <c r="G20" s="330"/>
      <c r="H20" s="336"/>
      <c r="I20" s="239" t="s">
        <v>3417</v>
      </c>
      <c r="J20" s="240" t="s">
        <v>211</v>
      </c>
      <c r="K20" s="241" t="s">
        <v>804</v>
      </c>
      <c r="L20" s="201" t="s">
        <v>542</v>
      </c>
      <c r="M20" s="202"/>
      <c r="N20" s="202" t="s">
        <v>194</v>
      </c>
    </row>
    <row r="21" spans="2:14" s="254" customFormat="1" ht="24">
      <c r="B21" s="332"/>
      <c r="C21" s="336"/>
      <c r="D21" s="330"/>
      <c r="E21" s="330"/>
      <c r="F21" s="332"/>
      <c r="G21" s="330"/>
      <c r="H21" s="336"/>
      <c r="I21" s="210" t="s">
        <v>3843</v>
      </c>
      <c r="J21" s="129" t="s">
        <v>211</v>
      </c>
      <c r="K21" s="132" t="s">
        <v>801</v>
      </c>
      <c r="L21" s="201" t="str">
        <f>VLOOKUP(K21,CódigosRetorno!$A$1:$B$1142,2,FALSE)</f>
        <v>La moneda debe ser la misma en todo el documento</v>
      </c>
      <c r="M21" s="200" t="s">
        <v>495</v>
      </c>
      <c r="N21" s="202" t="s">
        <v>194</v>
      </c>
    </row>
    <row r="22" spans="2:14" s="254" customFormat="1">
      <c r="B22" s="133" t="s">
        <v>196</v>
      </c>
      <c r="C22" s="127"/>
      <c r="D22" s="220"/>
      <c r="E22" s="128" t="s">
        <v>194</v>
      </c>
      <c r="F22" s="135" t="s">
        <v>194</v>
      </c>
      <c r="G22" s="135" t="s">
        <v>194</v>
      </c>
      <c r="H22" s="136" t="s">
        <v>194</v>
      </c>
      <c r="I22" s="201" t="s">
        <v>194</v>
      </c>
      <c r="J22" s="200" t="s">
        <v>194</v>
      </c>
      <c r="K22" s="129" t="s">
        <v>194</v>
      </c>
      <c r="L22" s="202" t="s">
        <v>194</v>
      </c>
      <c r="M22" s="200" t="s">
        <v>194</v>
      </c>
      <c r="N22" s="202" t="s">
        <v>194</v>
      </c>
    </row>
    <row r="23" spans="2:14" s="254" customFormat="1">
      <c r="B23" s="202">
        <f>+B19+1</f>
        <v>8</v>
      </c>
      <c r="C23" s="201" t="s">
        <v>43</v>
      </c>
      <c r="D23" s="200" t="s">
        <v>3</v>
      </c>
      <c r="E23" s="200" t="s">
        <v>4</v>
      </c>
      <c r="F23" s="202" t="s">
        <v>26</v>
      </c>
      <c r="G23" s="200" t="s">
        <v>194</v>
      </c>
      <c r="H23" s="201" t="s">
        <v>194</v>
      </c>
      <c r="I23" s="201" t="s">
        <v>3796</v>
      </c>
      <c r="J23" s="200" t="s">
        <v>194</v>
      </c>
      <c r="K23" s="129" t="s">
        <v>194</v>
      </c>
      <c r="L23" s="202" t="s">
        <v>194</v>
      </c>
      <c r="M23" s="200" t="s">
        <v>194</v>
      </c>
      <c r="N23" s="202" t="s">
        <v>194</v>
      </c>
    </row>
    <row r="24" spans="2:14" s="254" customFormat="1">
      <c r="B24" s="133" t="s">
        <v>158</v>
      </c>
      <c r="C24" s="133"/>
      <c r="D24" s="220"/>
      <c r="E24" s="128" t="s">
        <v>194</v>
      </c>
      <c r="F24" s="135" t="s">
        <v>194</v>
      </c>
      <c r="G24" s="135" t="s">
        <v>194</v>
      </c>
      <c r="H24" s="136" t="s">
        <v>194</v>
      </c>
      <c r="I24" s="201" t="s">
        <v>194</v>
      </c>
      <c r="J24" s="200" t="s">
        <v>194</v>
      </c>
      <c r="K24" s="129" t="s">
        <v>194</v>
      </c>
      <c r="L24" s="202" t="s">
        <v>194</v>
      </c>
      <c r="M24" s="200" t="s">
        <v>194</v>
      </c>
      <c r="N24" s="202" t="s">
        <v>194</v>
      </c>
    </row>
    <row r="25" spans="2:14" s="254" customFormat="1" ht="24">
      <c r="B25" s="332">
        <f>B23+1</f>
        <v>9</v>
      </c>
      <c r="C25" s="331" t="s">
        <v>6</v>
      </c>
      <c r="D25" s="330" t="s">
        <v>3</v>
      </c>
      <c r="E25" s="330" t="s">
        <v>4</v>
      </c>
      <c r="F25" s="332" t="s">
        <v>7</v>
      </c>
      <c r="G25" s="330"/>
      <c r="H25" s="336" t="s">
        <v>2681</v>
      </c>
      <c r="I25" s="201" t="s">
        <v>2674</v>
      </c>
      <c r="J25" s="129" t="s">
        <v>211</v>
      </c>
      <c r="K25" s="132" t="s">
        <v>2592</v>
      </c>
      <c r="L25" s="201" t="str">
        <f>VLOOKUP(K25,CódigosRetorno!$A$1:$B$1142,2,FALSE)</f>
        <v>El XML no contiene el tag o no existe informacion de CustomerAssignedAccountID del emisor del documento</v>
      </c>
      <c r="M25" s="200" t="s">
        <v>495</v>
      </c>
      <c r="N25" s="202" t="s">
        <v>194</v>
      </c>
    </row>
    <row r="26" spans="2:14" s="254" customFormat="1" ht="24">
      <c r="B26" s="332"/>
      <c r="C26" s="331"/>
      <c r="D26" s="330"/>
      <c r="E26" s="330"/>
      <c r="F26" s="332"/>
      <c r="G26" s="330"/>
      <c r="H26" s="336"/>
      <c r="I26" s="201" t="s">
        <v>3818</v>
      </c>
      <c r="J26" s="129" t="s">
        <v>211</v>
      </c>
      <c r="K26" s="132" t="s">
        <v>2559</v>
      </c>
      <c r="L26" s="201" t="str">
        <f>VLOOKUP(K26,CódigosRetorno!$A$1:$B$1142,2,FALSE)</f>
        <v>Número de RUC del nombre del archivo no coincide con el consignado en el contenido del archivo XML</v>
      </c>
      <c r="M26" s="200" t="s">
        <v>495</v>
      </c>
      <c r="N26" s="202" t="s">
        <v>194</v>
      </c>
    </row>
    <row r="27" spans="2:14" s="254" customFormat="1" ht="24">
      <c r="B27" s="332"/>
      <c r="C27" s="331"/>
      <c r="D27" s="330"/>
      <c r="E27" s="330"/>
      <c r="F27" s="332"/>
      <c r="G27" s="330"/>
      <c r="H27" s="336"/>
      <c r="I27" s="201" t="s">
        <v>3819</v>
      </c>
      <c r="J27" s="129" t="s">
        <v>211</v>
      </c>
      <c r="K27" s="132" t="s">
        <v>2402</v>
      </c>
      <c r="L27" s="201" t="str">
        <f>VLOOKUP(K27,CódigosRetorno!$A$1:$B$1142,2,FALSE)</f>
        <v>ElNumero de RUC del emisor no existe</v>
      </c>
      <c r="M27" s="200" t="s">
        <v>226</v>
      </c>
      <c r="N27" s="202" t="s">
        <v>2687</v>
      </c>
    </row>
    <row r="28" spans="2:14" s="254" customFormat="1" ht="24">
      <c r="B28" s="332"/>
      <c r="C28" s="331"/>
      <c r="D28" s="330"/>
      <c r="E28" s="330"/>
      <c r="F28" s="332"/>
      <c r="G28" s="330"/>
      <c r="H28" s="336"/>
      <c r="I28" s="201" t="s">
        <v>3832</v>
      </c>
      <c r="J28" s="129" t="s">
        <v>211</v>
      </c>
      <c r="K28" s="132" t="s">
        <v>2493</v>
      </c>
      <c r="L28" s="201" t="str">
        <f>VLOOKUP(K28,CódigosRetorno!$A$1:$B$1142,2,FALSE)</f>
        <v>El contribuyente no esta activo</v>
      </c>
      <c r="M28" s="200" t="s">
        <v>226</v>
      </c>
      <c r="N28" s="202" t="s">
        <v>2687</v>
      </c>
    </row>
    <row r="29" spans="2:14" s="254" customFormat="1" ht="24">
      <c r="B29" s="332"/>
      <c r="C29" s="331"/>
      <c r="D29" s="330"/>
      <c r="E29" s="330"/>
      <c r="F29" s="332"/>
      <c r="G29" s="330"/>
      <c r="H29" s="336"/>
      <c r="I29" s="201" t="s">
        <v>3833</v>
      </c>
      <c r="J29" s="129" t="s">
        <v>211</v>
      </c>
      <c r="K29" s="132" t="s">
        <v>2492</v>
      </c>
      <c r="L29" s="201" t="str">
        <f>VLOOKUP(K29,CódigosRetorno!$A$1:$B$1142,2,FALSE)</f>
        <v>El contribuyente no esta habido</v>
      </c>
      <c r="M29" s="200" t="s">
        <v>226</v>
      </c>
      <c r="N29" s="202" t="s">
        <v>2687</v>
      </c>
    </row>
    <row r="30" spans="2:14" s="254" customFormat="1" ht="24">
      <c r="B30" s="332"/>
      <c r="C30" s="331" t="s">
        <v>2706</v>
      </c>
      <c r="D30" s="330"/>
      <c r="E30" s="330"/>
      <c r="F30" s="332" t="s">
        <v>11</v>
      </c>
      <c r="G30" s="330"/>
      <c r="H30" s="336" t="s">
        <v>2684</v>
      </c>
      <c r="I30" s="201" t="s">
        <v>3384</v>
      </c>
      <c r="J30" s="129" t="s">
        <v>211</v>
      </c>
      <c r="K30" s="132" t="s">
        <v>2590</v>
      </c>
      <c r="L30" s="201" t="str">
        <f>VLOOKUP(K30,CódigosRetorno!$A$1:$B$1142,2,FALSE)</f>
        <v>El XML no contiene el tag o no existe informacion de AdditionalAccountID del emisor del documento</v>
      </c>
      <c r="M30" s="200" t="s">
        <v>495</v>
      </c>
      <c r="N30" s="202" t="s">
        <v>194</v>
      </c>
    </row>
    <row r="31" spans="2:14" s="254" customFormat="1" ht="24">
      <c r="B31" s="332"/>
      <c r="C31" s="331"/>
      <c r="D31" s="330"/>
      <c r="E31" s="330"/>
      <c r="F31" s="332"/>
      <c r="G31" s="330"/>
      <c r="H31" s="336"/>
      <c r="I31" s="201" t="s">
        <v>3545</v>
      </c>
      <c r="J31" s="129" t="s">
        <v>211</v>
      </c>
      <c r="K31" s="132" t="s">
        <v>2591</v>
      </c>
      <c r="L31" s="201" t="str">
        <f>VLOOKUP(K31,CódigosRetorno!$A$1:$B$1142,2,FALSE)</f>
        <v>AdditionalAccountID -  El dato ingresado no cumple con el estandar</v>
      </c>
      <c r="M31" s="200" t="s">
        <v>495</v>
      </c>
      <c r="N31" s="202" t="s">
        <v>194</v>
      </c>
    </row>
    <row r="32" spans="2:14" s="254" customFormat="1" ht="24">
      <c r="B32" s="332"/>
      <c r="C32" s="331"/>
      <c r="D32" s="330"/>
      <c r="E32" s="330"/>
      <c r="F32" s="332"/>
      <c r="G32" s="330"/>
      <c r="H32" s="336"/>
      <c r="I32" s="201" t="s">
        <v>3024</v>
      </c>
      <c r="J32" s="129" t="s">
        <v>211</v>
      </c>
      <c r="K32" s="132" t="s">
        <v>2125</v>
      </c>
      <c r="L32" s="201" t="str">
        <f>VLOOKUP(K32,CódigosRetorno!$A$1:$B$1142,2,FALSE)</f>
        <v>Debe consignar solo un tag cac:AccountingSupplierParty/cbc:AdditionalAccountID</v>
      </c>
      <c r="M32" s="200" t="s">
        <v>495</v>
      </c>
      <c r="N32" s="202" t="s">
        <v>194</v>
      </c>
    </row>
    <row r="33" spans="2:14" s="254" customFormat="1" ht="24">
      <c r="B33" s="202">
        <f>B25+1</f>
        <v>10</v>
      </c>
      <c r="C33" s="201" t="s">
        <v>8</v>
      </c>
      <c r="D33" s="200" t="s">
        <v>3</v>
      </c>
      <c r="E33" s="200" t="s">
        <v>9</v>
      </c>
      <c r="F33" s="202" t="s">
        <v>5</v>
      </c>
      <c r="G33" s="200"/>
      <c r="H33" s="210" t="s">
        <v>35</v>
      </c>
      <c r="I33" s="201" t="s">
        <v>2689</v>
      </c>
      <c r="J33" s="200" t="s">
        <v>194</v>
      </c>
      <c r="K33" s="129" t="s">
        <v>194</v>
      </c>
      <c r="L33" s="202" t="s">
        <v>194</v>
      </c>
      <c r="M33" s="200" t="s">
        <v>194</v>
      </c>
      <c r="N33" s="202" t="s">
        <v>194</v>
      </c>
    </row>
    <row r="34" spans="2:14" s="254" customFormat="1" ht="24">
      <c r="B34" s="332">
        <f>B33+1</f>
        <v>11</v>
      </c>
      <c r="C34" s="336" t="s">
        <v>54</v>
      </c>
      <c r="D34" s="330" t="s">
        <v>3</v>
      </c>
      <c r="E34" s="330" t="s">
        <v>4</v>
      </c>
      <c r="F34" s="332" t="s">
        <v>5</v>
      </c>
      <c r="G34" s="330"/>
      <c r="H34" s="331" t="s">
        <v>34</v>
      </c>
      <c r="I34" s="201" t="s">
        <v>3384</v>
      </c>
      <c r="J34" s="129" t="s">
        <v>211</v>
      </c>
      <c r="K34" s="132" t="s">
        <v>2556</v>
      </c>
      <c r="L34" s="201" t="str">
        <f>VLOOKUP(K34,CódigosRetorno!$A$1:$B$1142,2,FALSE)</f>
        <v>El XML no contiene el tag o no existe informacion de RegistrationName del emisor del documento</v>
      </c>
      <c r="M34" s="200" t="s">
        <v>495</v>
      </c>
      <c r="N34" s="202" t="s">
        <v>194</v>
      </c>
    </row>
    <row r="35" spans="2:14" s="254" customFormat="1" ht="24">
      <c r="B35" s="332"/>
      <c r="C35" s="336"/>
      <c r="D35" s="330"/>
      <c r="E35" s="330"/>
      <c r="F35" s="332"/>
      <c r="G35" s="330"/>
      <c r="H35" s="331"/>
      <c r="I35" s="201" t="s">
        <v>3973</v>
      </c>
      <c r="J35" s="129" t="s">
        <v>211</v>
      </c>
      <c r="K35" s="132" t="s">
        <v>2555</v>
      </c>
      <c r="L35" s="201" t="str">
        <f>VLOOKUP(K35,CódigosRetorno!$A$1:$B$1142,2,FALSE)</f>
        <v>RegistrationName - El nombre o razon social del emisor no cumple con el estandar</v>
      </c>
      <c r="M35" s="200" t="s">
        <v>495</v>
      </c>
      <c r="N35" s="202" t="s">
        <v>194</v>
      </c>
    </row>
    <row r="36" spans="2:14" s="254" customFormat="1" ht="24">
      <c r="B36" s="330">
        <f>B34+1</f>
        <v>12</v>
      </c>
      <c r="C36" s="331" t="s">
        <v>2693</v>
      </c>
      <c r="D36" s="330" t="s">
        <v>3</v>
      </c>
      <c r="E36" s="330" t="s">
        <v>9</v>
      </c>
      <c r="F36" s="202" t="s">
        <v>5</v>
      </c>
      <c r="G36" s="200"/>
      <c r="H36" s="210" t="s">
        <v>2694</v>
      </c>
      <c r="I36" s="201" t="s">
        <v>2689</v>
      </c>
      <c r="J36" s="200" t="s">
        <v>194</v>
      </c>
      <c r="K36" s="129" t="s">
        <v>194</v>
      </c>
      <c r="L36" s="202" t="s">
        <v>194</v>
      </c>
      <c r="M36" s="200" t="s">
        <v>194</v>
      </c>
      <c r="N36" s="202" t="s">
        <v>194</v>
      </c>
    </row>
    <row r="37" spans="2:14" s="254" customFormat="1" ht="24">
      <c r="B37" s="330"/>
      <c r="C37" s="331"/>
      <c r="D37" s="330"/>
      <c r="E37" s="330"/>
      <c r="F37" s="202" t="s">
        <v>50</v>
      </c>
      <c r="G37" s="200"/>
      <c r="H37" s="210" t="s">
        <v>2695</v>
      </c>
      <c r="I37" s="201" t="s">
        <v>2689</v>
      </c>
      <c r="J37" s="200" t="s">
        <v>194</v>
      </c>
      <c r="K37" s="129" t="s">
        <v>194</v>
      </c>
      <c r="L37" s="202" t="s">
        <v>194</v>
      </c>
      <c r="M37" s="200" t="s">
        <v>194</v>
      </c>
      <c r="N37" s="202" t="s">
        <v>194</v>
      </c>
    </row>
    <row r="38" spans="2:14" s="254" customFormat="1" ht="24">
      <c r="B38" s="330"/>
      <c r="C38" s="331"/>
      <c r="D38" s="330"/>
      <c r="E38" s="330"/>
      <c r="F38" s="202" t="s">
        <v>18</v>
      </c>
      <c r="G38" s="200"/>
      <c r="H38" s="210" t="s">
        <v>2696</v>
      </c>
      <c r="I38" s="201" t="s">
        <v>2689</v>
      </c>
      <c r="J38" s="200" t="s">
        <v>194</v>
      </c>
      <c r="K38" s="129" t="s">
        <v>194</v>
      </c>
      <c r="L38" s="202" t="s">
        <v>194</v>
      </c>
      <c r="M38" s="200" t="s">
        <v>194</v>
      </c>
      <c r="N38" s="202" t="s">
        <v>194</v>
      </c>
    </row>
    <row r="39" spans="2:14" s="254" customFormat="1" ht="24">
      <c r="B39" s="330"/>
      <c r="C39" s="331"/>
      <c r="D39" s="330"/>
      <c r="E39" s="330"/>
      <c r="F39" s="202" t="s">
        <v>182</v>
      </c>
      <c r="G39" s="200" t="s">
        <v>2692</v>
      </c>
      <c r="H39" s="210" t="s">
        <v>2697</v>
      </c>
      <c r="I39" s="201" t="s">
        <v>3826</v>
      </c>
      <c r="J39" s="200" t="s">
        <v>1227</v>
      </c>
      <c r="K39" s="129" t="s">
        <v>3117</v>
      </c>
      <c r="L39" s="201" t="str">
        <f>VLOOKUP(K39,CódigosRetorno!$A$1:$B$1142,2,FALSE)</f>
        <v>Debe corresponder a algún valor válido establecido en el catálogo 13</v>
      </c>
      <c r="M39" s="200" t="s">
        <v>194</v>
      </c>
      <c r="N39" s="202" t="s">
        <v>3376</v>
      </c>
    </row>
    <row r="40" spans="2:14" s="254" customFormat="1" ht="24">
      <c r="B40" s="330"/>
      <c r="C40" s="331"/>
      <c r="D40" s="330"/>
      <c r="E40" s="330"/>
      <c r="F40" s="202" t="s">
        <v>18</v>
      </c>
      <c r="G40" s="200"/>
      <c r="H40" s="210" t="s">
        <v>2698</v>
      </c>
      <c r="I40" s="201" t="s">
        <v>2689</v>
      </c>
      <c r="J40" s="200" t="s">
        <v>194</v>
      </c>
      <c r="K40" s="129" t="s">
        <v>194</v>
      </c>
      <c r="L40" s="202" t="s">
        <v>194</v>
      </c>
      <c r="M40" s="200" t="s">
        <v>194</v>
      </c>
      <c r="N40" s="202" t="s">
        <v>194</v>
      </c>
    </row>
    <row r="41" spans="2:14" s="254" customFormat="1" ht="24">
      <c r="B41" s="330"/>
      <c r="C41" s="331"/>
      <c r="D41" s="330"/>
      <c r="E41" s="330"/>
      <c r="F41" s="202" t="s">
        <v>18</v>
      </c>
      <c r="G41" s="200"/>
      <c r="H41" s="210" t="s">
        <v>2699</v>
      </c>
      <c r="I41" s="201" t="s">
        <v>2689</v>
      </c>
      <c r="J41" s="200" t="s">
        <v>194</v>
      </c>
      <c r="K41" s="129" t="s">
        <v>194</v>
      </c>
      <c r="L41" s="202" t="s">
        <v>194</v>
      </c>
      <c r="M41" s="200" t="s">
        <v>194</v>
      </c>
      <c r="N41" s="202" t="s">
        <v>194</v>
      </c>
    </row>
    <row r="42" spans="2:14" s="254" customFormat="1" ht="36">
      <c r="B42" s="330"/>
      <c r="C42" s="331"/>
      <c r="D42" s="330"/>
      <c r="E42" s="330"/>
      <c r="F42" s="202" t="s">
        <v>10</v>
      </c>
      <c r="G42" s="200" t="s">
        <v>2691</v>
      </c>
      <c r="H42" s="210" t="s">
        <v>2700</v>
      </c>
      <c r="I42" s="201" t="s">
        <v>3842</v>
      </c>
      <c r="J42" s="200" t="s">
        <v>1227</v>
      </c>
      <c r="K42" s="129" t="s">
        <v>1442</v>
      </c>
      <c r="L42" s="201" t="str">
        <f>VLOOKUP(K42,CódigosRetorno!$A$1:$B$1142,2,FALSE)</f>
        <v>El codigo de pais debe ser PE</v>
      </c>
      <c r="M42" s="200" t="s">
        <v>495</v>
      </c>
      <c r="N42" s="202" t="s">
        <v>194</v>
      </c>
    </row>
    <row r="43" spans="2:14" s="254" customFormat="1" ht="24">
      <c r="B43" s="202">
        <f>B36+1</f>
        <v>13</v>
      </c>
      <c r="C43" s="201" t="s">
        <v>3820</v>
      </c>
      <c r="D43" s="200" t="s">
        <v>3</v>
      </c>
      <c r="E43" s="200" t="s">
        <v>9</v>
      </c>
      <c r="F43" s="202" t="s">
        <v>70</v>
      </c>
      <c r="G43" s="200"/>
      <c r="H43" s="201" t="s">
        <v>2690</v>
      </c>
      <c r="I43" s="201" t="s">
        <v>2689</v>
      </c>
      <c r="J43" s="200" t="s">
        <v>194</v>
      </c>
      <c r="K43" s="129" t="s">
        <v>194</v>
      </c>
      <c r="L43" s="201" t="s">
        <v>194</v>
      </c>
      <c r="M43" s="200" t="s">
        <v>194</v>
      </c>
      <c r="N43" s="202" t="s">
        <v>194</v>
      </c>
    </row>
    <row r="44" spans="2:14" s="254" customFormat="1">
      <c r="B44" s="133" t="s">
        <v>159</v>
      </c>
      <c r="C44" s="133"/>
      <c r="D44" s="220"/>
      <c r="E44" s="128" t="s">
        <v>194</v>
      </c>
      <c r="F44" s="135" t="s">
        <v>194</v>
      </c>
      <c r="G44" s="135" t="s">
        <v>194</v>
      </c>
      <c r="H44" s="136" t="s">
        <v>194</v>
      </c>
      <c r="I44" s="201" t="s">
        <v>194</v>
      </c>
      <c r="J44" s="200" t="s">
        <v>194</v>
      </c>
      <c r="K44" s="129" t="s">
        <v>194</v>
      </c>
      <c r="L44" s="202" t="s">
        <v>194</v>
      </c>
      <c r="M44" s="200" t="s">
        <v>194</v>
      </c>
      <c r="N44" s="202" t="s">
        <v>194</v>
      </c>
    </row>
    <row r="45" spans="2:14" s="254" customFormat="1" ht="24" customHeight="1">
      <c r="B45" s="332">
        <f>+B43+1</f>
        <v>14</v>
      </c>
      <c r="C45" s="326" t="s">
        <v>2704</v>
      </c>
      <c r="D45" s="330" t="s">
        <v>3</v>
      </c>
      <c r="E45" s="330" t="s">
        <v>4</v>
      </c>
      <c r="F45" s="328" t="s">
        <v>12</v>
      </c>
      <c r="G45" s="324"/>
      <c r="H45" s="326" t="s">
        <v>2701</v>
      </c>
      <c r="I45" s="201" t="s">
        <v>2674</v>
      </c>
      <c r="J45" s="129" t="s">
        <v>211</v>
      </c>
      <c r="K45" s="132" t="s">
        <v>805</v>
      </c>
      <c r="L45" s="201" t="str">
        <f>VLOOKUP(K45,CódigosRetorno!$A$1:$B$1142,2,FALSE)</f>
        <v>El XML no contiene el tag o no existe informacion de CustomerAssignedAccountID del receptor del documento</v>
      </c>
      <c r="M45" s="200" t="s">
        <v>495</v>
      </c>
      <c r="N45" s="202" t="s">
        <v>194</v>
      </c>
    </row>
    <row r="46" spans="2:14" s="254" customFormat="1" ht="24">
      <c r="B46" s="332"/>
      <c r="C46" s="335"/>
      <c r="D46" s="330"/>
      <c r="E46" s="330"/>
      <c r="F46" s="334"/>
      <c r="G46" s="333"/>
      <c r="H46" s="335"/>
      <c r="I46" s="201" t="s">
        <v>3827</v>
      </c>
      <c r="J46" s="129" t="s">
        <v>211</v>
      </c>
      <c r="K46" s="132" t="s">
        <v>806</v>
      </c>
      <c r="L46" s="201" t="str">
        <f>VLOOKUP(K46,CódigosRetorno!$A$1:$B$1142,2,FALSE)</f>
        <v>CustomerAssignedAccountID - El numero de documento de identidad del recepetor debe ser  RUC</v>
      </c>
      <c r="M46" s="200" t="s">
        <v>495</v>
      </c>
      <c r="N46" s="202" t="s">
        <v>194</v>
      </c>
    </row>
    <row r="47" spans="2:14" s="254" customFormat="1" ht="24">
      <c r="B47" s="332"/>
      <c r="C47" s="335"/>
      <c r="D47" s="330"/>
      <c r="E47" s="330"/>
      <c r="F47" s="334"/>
      <c r="G47" s="333"/>
      <c r="H47" s="335"/>
      <c r="I47" s="201" t="s">
        <v>3828</v>
      </c>
      <c r="J47" s="129" t="s">
        <v>1227</v>
      </c>
      <c r="K47" s="132" t="s">
        <v>1488</v>
      </c>
      <c r="L47" s="201" t="str">
        <f>VLOOKUP(K47,CódigosRetorno!$A$1:$B$1142,2,FALSE)</f>
        <v>El numero de RUC del receptor no existe.</v>
      </c>
      <c r="M47" s="200" t="s">
        <v>226</v>
      </c>
      <c r="N47" s="202" t="s">
        <v>2687</v>
      </c>
    </row>
    <row r="48" spans="2:14" s="254" customFormat="1" ht="24">
      <c r="B48" s="332"/>
      <c r="C48" s="335"/>
      <c r="D48" s="330"/>
      <c r="E48" s="330"/>
      <c r="F48" s="334"/>
      <c r="G48" s="333"/>
      <c r="H48" s="335"/>
      <c r="I48" s="201" t="s">
        <v>3829</v>
      </c>
      <c r="J48" s="129" t="s">
        <v>1227</v>
      </c>
      <c r="K48" s="132" t="s">
        <v>1481</v>
      </c>
      <c r="L48" s="201" t="str">
        <f>VLOOKUP(K48,CódigosRetorno!$A$1:$B$1142,2,FALSE)</f>
        <v>El RUC  del receptor no esta activo</v>
      </c>
      <c r="M48" s="200" t="s">
        <v>226</v>
      </c>
      <c r="N48" s="202" t="s">
        <v>2687</v>
      </c>
    </row>
    <row r="49" spans="2:14" s="254" customFormat="1" ht="24">
      <c r="B49" s="332"/>
      <c r="C49" s="335"/>
      <c r="D49" s="330"/>
      <c r="E49" s="330"/>
      <c r="F49" s="334"/>
      <c r="G49" s="333"/>
      <c r="H49" s="335"/>
      <c r="I49" s="201" t="s">
        <v>3830</v>
      </c>
      <c r="J49" s="129" t="s">
        <v>1227</v>
      </c>
      <c r="K49" s="132" t="s">
        <v>1479</v>
      </c>
      <c r="L49" s="201" t="str">
        <f>VLOOKUP(K49,CódigosRetorno!$A$1:$B$1142,2,FALSE)</f>
        <v>El RUC del receptor no esta habido</v>
      </c>
      <c r="M49" s="200" t="s">
        <v>226</v>
      </c>
      <c r="N49" s="202" t="s">
        <v>2687</v>
      </c>
    </row>
    <row r="50" spans="2:14" s="254" customFormat="1" ht="24">
      <c r="B50" s="332"/>
      <c r="C50" s="335"/>
      <c r="D50" s="330"/>
      <c r="E50" s="330"/>
      <c r="F50" s="334"/>
      <c r="G50" s="333"/>
      <c r="H50" s="335"/>
      <c r="I50" s="201" t="s">
        <v>3799</v>
      </c>
      <c r="J50" s="202" t="s">
        <v>1227</v>
      </c>
      <c r="K50" s="129" t="s">
        <v>3798</v>
      </c>
      <c r="L50" s="201" t="str">
        <f>VLOOKUP(K50,CódigosRetorno!$A$1:$B$1142,2,FALSE)</f>
        <v>El DNI debe tener 8 caracteres numéricos</v>
      </c>
      <c r="M50" s="200"/>
      <c r="N50" s="202" t="s">
        <v>194</v>
      </c>
    </row>
    <row r="51" spans="2:14" s="254" customFormat="1" ht="48">
      <c r="B51" s="332"/>
      <c r="C51" s="327"/>
      <c r="D51" s="330"/>
      <c r="E51" s="330"/>
      <c r="F51" s="329"/>
      <c r="G51" s="325"/>
      <c r="H51" s="327"/>
      <c r="I51" s="201" t="s">
        <v>3974</v>
      </c>
      <c r="J51" s="202" t="s">
        <v>1227</v>
      </c>
      <c r="K51" s="129" t="s">
        <v>3800</v>
      </c>
      <c r="L51" s="201" t="str">
        <f>VLOOKUP(K51,CódigosRetorno!$A$1:$B$1142,2,FALSE)</f>
        <v>Para el tipo de documento 4 o 7 sólo es permitido hasta 15 caracteres alfanuméricos</v>
      </c>
      <c r="M51" s="200"/>
      <c r="N51" s="202" t="s">
        <v>194</v>
      </c>
    </row>
    <row r="52" spans="2:14" s="254" customFormat="1" ht="24">
      <c r="B52" s="332"/>
      <c r="C52" s="331" t="s">
        <v>2705</v>
      </c>
      <c r="D52" s="330"/>
      <c r="E52" s="330"/>
      <c r="F52" s="332" t="s">
        <v>47</v>
      </c>
      <c r="G52" s="330" t="s">
        <v>2702</v>
      </c>
      <c r="H52" s="336" t="s">
        <v>2703</v>
      </c>
      <c r="I52" s="201" t="s">
        <v>2674</v>
      </c>
      <c r="J52" s="129" t="s">
        <v>211</v>
      </c>
      <c r="K52" s="132" t="s">
        <v>808</v>
      </c>
      <c r="L52" s="201" t="str">
        <f>VLOOKUP(K52,CódigosRetorno!$A$1:$B$1142,2,FALSE)</f>
        <v>El XML no contiene el tag o no existe informacion de AdditionalAccountID del receptor del documento</v>
      </c>
      <c r="M52" s="200" t="s">
        <v>495</v>
      </c>
      <c r="N52" s="202" t="s">
        <v>194</v>
      </c>
    </row>
    <row r="53" spans="2:14" s="254" customFormat="1" ht="36">
      <c r="B53" s="332"/>
      <c r="C53" s="331"/>
      <c r="D53" s="330"/>
      <c r="E53" s="330"/>
      <c r="F53" s="332"/>
      <c r="G53" s="330"/>
      <c r="H53" s="336"/>
      <c r="I53" s="201" t="s">
        <v>3934</v>
      </c>
      <c r="J53" s="129" t="s">
        <v>211</v>
      </c>
      <c r="K53" s="132" t="s">
        <v>809</v>
      </c>
      <c r="L53" s="201" t="str">
        <f>VLOOKUP(K53,CódigosRetorno!$A$1:$B$1142,2,FALSE)</f>
        <v>AdditionalAccountID -  El dato ingresado  en el tipo de documento de identidad del receptor no cumple con el estandar o no esta permitido.</v>
      </c>
      <c r="M53" s="200" t="s">
        <v>495</v>
      </c>
      <c r="N53" s="202" t="s">
        <v>3167</v>
      </c>
    </row>
    <row r="54" spans="2:14" s="254" customFormat="1" ht="24">
      <c r="B54" s="332"/>
      <c r="C54" s="331"/>
      <c r="D54" s="330"/>
      <c r="E54" s="330"/>
      <c r="F54" s="332"/>
      <c r="G54" s="330"/>
      <c r="H54" s="336"/>
      <c r="I54" s="201" t="s">
        <v>3024</v>
      </c>
      <c r="J54" s="129" t="s">
        <v>211</v>
      </c>
      <c r="K54" s="132" t="s">
        <v>807</v>
      </c>
      <c r="L54" s="201" t="str">
        <f>VLOOKUP(K54,CódigosRetorno!$A$1:$B$1142,2,FALSE)</f>
        <v>Debe consignar solo un tag cac:AccountingCustomerParty/cbc:AdditionalAccountID</v>
      </c>
      <c r="M54" s="200" t="s">
        <v>495</v>
      </c>
      <c r="N54" s="202" t="s">
        <v>194</v>
      </c>
    </row>
    <row r="55" spans="2:14" s="254" customFormat="1" ht="24">
      <c r="B55" s="328">
        <f>B45+1</f>
        <v>15</v>
      </c>
      <c r="C55" s="326" t="s">
        <v>55</v>
      </c>
      <c r="D55" s="200" t="s">
        <v>3</v>
      </c>
      <c r="E55" s="324" t="s">
        <v>4</v>
      </c>
      <c r="F55" s="328" t="s">
        <v>5</v>
      </c>
      <c r="G55" s="324"/>
      <c r="H55" s="326" t="s">
        <v>37</v>
      </c>
      <c r="I55" s="201" t="s">
        <v>3384</v>
      </c>
      <c r="J55" s="129" t="s">
        <v>211</v>
      </c>
      <c r="K55" s="132" t="s">
        <v>810</v>
      </c>
      <c r="L55" s="201" t="str">
        <f>VLOOKUP(K55,CódigosRetorno!$A$1:$B$1142,2,FALSE)</f>
        <v>El XML no contiene el tag o no existe informacion de RegistrationName del receptor del documento</v>
      </c>
      <c r="M55" s="200" t="s">
        <v>194</v>
      </c>
      <c r="N55" s="202" t="s">
        <v>194</v>
      </c>
    </row>
    <row r="56" spans="2:14" s="254" customFormat="1" ht="24">
      <c r="B56" s="329"/>
      <c r="C56" s="327"/>
      <c r="D56" s="200"/>
      <c r="E56" s="325"/>
      <c r="F56" s="329"/>
      <c r="G56" s="325"/>
      <c r="H56" s="327"/>
      <c r="I56" s="201" t="s">
        <v>3976</v>
      </c>
      <c r="J56" s="129" t="s">
        <v>211</v>
      </c>
      <c r="K56" s="132" t="s">
        <v>811</v>
      </c>
      <c r="L56" s="201" t="str">
        <f>VLOOKUP(K56,CódigosRetorno!$A$1:$B$1142,2,FALSE)</f>
        <v>RegistrationName -  El dato ingresado no cumple con el estandar</v>
      </c>
      <c r="M56" s="200"/>
      <c r="N56" s="202" t="s">
        <v>194</v>
      </c>
    </row>
    <row r="57" spans="2:14" s="254" customFormat="1">
      <c r="B57" s="133" t="s">
        <v>160</v>
      </c>
      <c r="C57" s="134"/>
      <c r="D57" s="135" t="s">
        <v>194</v>
      </c>
      <c r="E57" s="128" t="s">
        <v>194</v>
      </c>
      <c r="F57" s="135" t="s">
        <v>194</v>
      </c>
      <c r="G57" s="135" t="s">
        <v>194</v>
      </c>
      <c r="H57" s="136" t="s">
        <v>194</v>
      </c>
      <c r="I57" s="201" t="s">
        <v>194</v>
      </c>
      <c r="J57" s="200" t="s">
        <v>194</v>
      </c>
      <c r="K57" s="129" t="s">
        <v>194</v>
      </c>
      <c r="L57" s="202" t="s">
        <v>194</v>
      </c>
      <c r="M57" s="200" t="s">
        <v>194</v>
      </c>
      <c r="N57" s="202" t="s">
        <v>194</v>
      </c>
    </row>
    <row r="58" spans="2:14" s="254" customFormat="1" ht="60">
      <c r="B58" s="332">
        <f>B55+1</f>
        <v>16</v>
      </c>
      <c r="C58" s="331" t="s">
        <v>3378</v>
      </c>
      <c r="D58" s="330" t="s">
        <v>3</v>
      </c>
      <c r="E58" s="330" t="s">
        <v>9</v>
      </c>
      <c r="F58" s="332" t="s">
        <v>18</v>
      </c>
      <c r="G58" s="330"/>
      <c r="H58" s="331" t="s">
        <v>3029</v>
      </c>
      <c r="I58" s="210" t="s">
        <v>3812</v>
      </c>
      <c r="J58" s="129" t="s">
        <v>1227</v>
      </c>
      <c r="K58" s="132" t="s">
        <v>789</v>
      </c>
      <c r="L58" s="201" t="str">
        <f>VLOOKUP(K58,CódigosRetorno!$A$1:$B$1142,2,FALSE)</f>
        <v>El ID de las guias debe tener informacion de la SERIE-NUMERO de guia.</v>
      </c>
      <c r="M58" s="200" t="s">
        <v>495</v>
      </c>
      <c r="N58" s="202" t="s">
        <v>194</v>
      </c>
    </row>
    <row r="59" spans="2:14" s="254" customFormat="1" ht="24">
      <c r="B59" s="332"/>
      <c r="C59" s="331"/>
      <c r="D59" s="330"/>
      <c r="E59" s="330"/>
      <c r="F59" s="332"/>
      <c r="G59" s="330"/>
      <c r="H59" s="331"/>
      <c r="I59" s="210" t="s">
        <v>3821</v>
      </c>
      <c r="J59" s="129" t="s">
        <v>211</v>
      </c>
      <c r="K59" s="132" t="s">
        <v>814</v>
      </c>
      <c r="L59" s="201" t="str">
        <f>VLOOKUP(K59,CódigosRetorno!$A$1:$B$1142,2,FALSE)</f>
        <v>El comprobante contiene un tipo y número de Guía de Remisión repetido</v>
      </c>
      <c r="M59" s="200" t="s">
        <v>495</v>
      </c>
      <c r="N59" s="202" t="s">
        <v>194</v>
      </c>
    </row>
    <row r="60" spans="2:14" s="254" customFormat="1" ht="24">
      <c r="B60" s="332"/>
      <c r="C60" s="201" t="s">
        <v>3377</v>
      </c>
      <c r="D60" s="330"/>
      <c r="E60" s="330"/>
      <c r="F60" s="202" t="s">
        <v>10</v>
      </c>
      <c r="G60" s="200" t="s">
        <v>3030</v>
      </c>
      <c r="H60" s="210" t="s">
        <v>3031</v>
      </c>
      <c r="I60" s="201" t="s">
        <v>3822</v>
      </c>
      <c r="J60" s="129" t="s">
        <v>1227</v>
      </c>
      <c r="K60" s="132" t="s">
        <v>787</v>
      </c>
      <c r="L60" s="201" t="str">
        <f>VLOOKUP(K60,CódigosRetorno!$A$1:$B$1142,2,FALSE)</f>
        <v>El DocumentTypeCode de las guias debe ser 09 o 31</v>
      </c>
      <c r="M60" s="200" t="s">
        <v>495</v>
      </c>
      <c r="N60" s="202" t="s">
        <v>194</v>
      </c>
    </row>
    <row r="61" spans="2:14" s="254" customFormat="1" ht="36">
      <c r="B61" s="332">
        <f>B58+1</f>
        <v>17</v>
      </c>
      <c r="C61" s="331" t="s">
        <v>3379</v>
      </c>
      <c r="D61" s="330" t="s">
        <v>3</v>
      </c>
      <c r="E61" s="330" t="s">
        <v>9</v>
      </c>
      <c r="F61" s="332" t="s">
        <v>18</v>
      </c>
      <c r="G61" s="330"/>
      <c r="H61" s="336" t="s">
        <v>3033</v>
      </c>
      <c r="I61" s="201" t="s">
        <v>3972</v>
      </c>
      <c r="J61" s="129" t="s">
        <v>1227</v>
      </c>
      <c r="K61" s="132" t="s">
        <v>799</v>
      </c>
      <c r="L61" s="201" t="str">
        <f>VLOOKUP(K61,CódigosRetorno!$A$1:$B$1142,2,FALSE)</f>
        <v>El ID de los documentos relacionados no cumplen con el estandar.</v>
      </c>
      <c r="M61" s="200" t="s">
        <v>495</v>
      </c>
      <c r="N61" s="202" t="s">
        <v>194</v>
      </c>
    </row>
    <row r="62" spans="2:14" s="254" customFormat="1" ht="24">
      <c r="B62" s="332"/>
      <c r="C62" s="331"/>
      <c r="D62" s="330"/>
      <c r="E62" s="330"/>
      <c r="F62" s="332"/>
      <c r="G62" s="330"/>
      <c r="H62" s="336"/>
      <c r="I62" s="210" t="s">
        <v>3823</v>
      </c>
      <c r="J62" s="129" t="s">
        <v>211</v>
      </c>
      <c r="K62" s="132" t="s">
        <v>812</v>
      </c>
      <c r="L62" s="201" t="str">
        <f>VLOOKUP(K62,CódigosRetorno!$A$1:$B$1142,2,FALSE)</f>
        <v>El comprobante contiene un tipo y número de Documento Relacionado repetido</v>
      </c>
      <c r="M62" s="200" t="s">
        <v>495</v>
      </c>
      <c r="N62" s="202" t="s">
        <v>194</v>
      </c>
    </row>
    <row r="63" spans="2:14" s="254" customFormat="1" ht="24">
      <c r="B63" s="332"/>
      <c r="C63" s="201" t="s">
        <v>3380</v>
      </c>
      <c r="D63" s="330"/>
      <c r="E63" s="330"/>
      <c r="F63" s="202" t="s">
        <v>10</v>
      </c>
      <c r="G63" s="200" t="s">
        <v>3032</v>
      </c>
      <c r="H63" s="210" t="s">
        <v>3034</v>
      </c>
      <c r="I63" s="201" t="s">
        <v>3824</v>
      </c>
      <c r="J63" s="129" t="s">
        <v>1227</v>
      </c>
      <c r="K63" s="132" t="s">
        <v>797</v>
      </c>
      <c r="L63" s="201" t="str">
        <f>VLOOKUP(K63,CódigosRetorno!$A$1:$B$1142,2,FALSE)</f>
        <v>El DocumentTypeCode de Otros documentos relacionados tiene valores incorrectos.</v>
      </c>
      <c r="M63" s="200" t="s">
        <v>495</v>
      </c>
      <c r="N63" s="202" t="s">
        <v>194</v>
      </c>
    </row>
    <row r="64" spans="2:14" s="254" customFormat="1">
      <c r="B64" s="133" t="s">
        <v>168</v>
      </c>
      <c r="C64" s="127"/>
      <c r="D64" s="135" t="s">
        <v>194</v>
      </c>
      <c r="E64" s="128" t="s">
        <v>194</v>
      </c>
      <c r="F64" s="135" t="s">
        <v>194</v>
      </c>
      <c r="G64" s="135" t="s">
        <v>194</v>
      </c>
      <c r="H64" s="136" t="s">
        <v>194</v>
      </c>
      <c r="I64" s="201" t="s">
        <v>194</v>
      </c>
      <c r="J64" s="200" t="s">
        <v>194</v>
      </c>
      <c r="K64" s="129" t="s">
        <v>194</v>
      </c>
      <c r="L64" s="202" t="s">
        <v>194</v>
      </c>
      <c r="M64" s="200" t="s">
        <v>194</v>
      </c>
      <c r="N64" s="202" t="s">
        <v>194</v>
      </c>
    </row>
    <row r="65" spans="2:14" s="254" customFormat="1" ht="24">
      <c r="B65" s="332">
        <f>B61+1</f>
        <v>18</v>
      </c>
      <c r="C65" s="336" t="s">
        <v>14</v>
      </c>
      <c r="D65" s="330" t="s">
        <v>15</v>
      </c>
      <c r="E65" s="330" t="s">
        <v>4</v>
      </c>
      <c r="F65" s="332" t="s">
        <v>53</v>
      </c>
      <c r="G65" s="330"/>
      <c r="H65" s="331" t="s">
        <v>38</v>
      </c>
      <c r="I65" s="201" t="s">
        <v>3923</v>
      </c>
      <c r="J65" s="129" t="s">
        <v>211</v>
      </c>
      <c r="K65" s="130" t="s">
        <v>2486</v>
      </c>
      <c r="L65" s="201" t="str">
        <f>VLOOKUP(K65,CódigosRetorno!$A$1:$B$1142,2,FALSE)</f>
        <v>El Numero de orden del item no cumple con el formato establecido</v>
      </c>
      <c r="M65" s="200" t="s">
        <v>495</v>
      </c>
      <c r="N65" s="202" t="s">
        <v>194</v>
      </c>
    </row>
    <row r="66" spans="2:14" s="254" customFormat="1">
      <c r="B66" s="332"/>
      <c r="C66" s="336"/>
      <c r="D66" s="330"/>
      <c r="E66" s="330"/>
      <c r="F66" s="332"/>
      <c r="G66" s="330"/>
      <c r="H66" s="331"/>
      <c r="I66" s="210" t="s">
        <v>3047</v>
      </c>
      <c r="J66" s="129" t="s">
        <v>211</v>
      </c>
      <c r="K66" s="132" t="s">
        <v>1703</v>
      </c>
      <c r="L66" s="201" t="str">
        <f>VLOOKUP(K66,CódigosRetorno!$A$1:$B$1142,2,FALSE)</f>
        <v>El número de ítem no puede estar duplicado.</v>
      </c>
      <c r="M66" s="200" t="s">
        <v>495</v>
      </c>
      <c r="N66" s="202" t="s">
        <v>194</v>
      </c>
    </row>
    <row r="67" spans="2:14" s="254" customFormat="1" ht="24">
      <c r="B67" s="202">
        <f>B65+1</f>
        <v>19</v>
      </c>
      <c r="C67" s="201" t="s">
        <v>56</v>
      </c>
      <c r="D67" s="200" t="s">
        <v>15</v>
      </c>
      <c r="E67" s="200" t="s">
        <v>4</v>
      </c>
      <c r="F67" s="202" t="s">
        <v>17</v>
      </c>
      <c r="G67" s="200" t="s">
        <v>3037</v>
      </c>
      <c r="H67" s="210" t="s">
        <v>3038</v>
      </c>
      <c r="I67" s="201" t="s">
        <v>3804</v>
      </c>
      <c r="J67" s="200" t="s">
        <v>211</v>
      </c>
      <c r="K67" s="129" t="s">
        <v>3794</v>
      </c>
      <c r="L67" s="201" t="str">
        <f>VLOOKUP(K67,CódigosRetorno!$A$1:$B$1142,2,FALSE)</f>
        <v>Es obligatorio indicar la unidad de medida del ítem</v>
      </c>
      <c r="M67" s="200" t="s">
        <v>495</v>
      </c>
      <c r="N67" s="202" t="s">
        <v>194</v>
      </c>
    </row>
    <row r="68" spans="2:14" s="254" customFormat="1" ht="24">
      <c r="B68" s="332">
        <f>B67+1</f>
        <v>20</v>
      </c>
      <c r="C68" s="336" t="s">
        <v>57</v>
      </c>
      <c r="D68" s="330" t="s">
        <v>15</v>
      </c>
      <c r="E68" s="330" t="s">
        <v>4</v>
      </c>
      <c r="F68" s="332" t="s">
        <v>147</v>
      </c>
      <c r="G68" s="330" t="s">
        <v>148</v>
      </c>
      <c r="H68" s="331" t="s">
        <v>39</v>
      </c>
      <c r="I68" s="201" t="s">
        <v>2674</v>
      </c>
      <c r="J68" s="129" t="s">
        <v>211</v>
      </c>
      <c r="K68" s="132" t="s">
        <v>2485</v>
      </c>
      <c r="L68" s="201" t="str">
        <f>VLOOKUP(K68,CódigosRetorno!$A$1:$B$1142,2,FALSE)</f>
        <v>El XML no contiene el tag InvoicedQuantity en el detalle de los Items</v>
      </c>
      <c r="M68" s="200" t="s">
        <v>495</v>
      </c>
      <c r="N68" s="202" t="s">
        <v>194</v>
      </c>
    </row>
    <row r="69" spans="2:14" s="254" customFormat="1" ht="24">
      <c r="B69" s="332"/>
      <c r="C69" s="336"/>
      <c r="D69" s="330"/>
      <c r="E69" s="330"/>
      <c r="F69" s="332"/>
      <c r="G69" s="330"/>
      <c r="H69" s="331"/>
      <c r="I69" s="201" t="s">
        <v>3910</v>
      </c>
      <c r="J69" s="129" t="s">
        <v>211</v>
      </c>
      <c r="K69" s="132" t="s">
        <v>2484</v>
      </c>
      <c r="L69" s="201" t="str">
        <f>VLOOKUP(K69,CódigosRetorno!$A$1:$B$1142,2,FALSE)</f>
        <v>InvoicedQuantity El dato ingresado no cumple con el estandar</v>
      </c>
      <c r="M69" s="200" t="s">
        <v>495</v>
      </c>
      <c r="N69" s="202" t="s">
        <v>194</v>
      </c>
    </row>
    <row r="70" spans="2:14" s="254" customFormat="1" ht="24">
      <c r="B70" s="202">
        <f>B68+1</f>
        <v>21</v>
      </c>
      <c r="C70" s="201" t="s">
        <v>29</v>
      </c>
      <c r="D70" s="200" t="s">
        <v>15</v>
      </c>
      <c r="E70" s="200" t="s">
        <v>9</v>
      </c>
      <c r="F70" s="202" t="s">
        <v>18</v>
      </c>
      <c r="G70" s="200"/>
      <c r="H70" s="210" t="s">
        <v>67</v>
      </c>
      <c r="I70" s="201" t="s">
        <v>2689</v>
      </c>
      <c r="J70" s="200" t="s">
        <v>194</v>
      </c>
      <c r="K70" s="129" t="s">
        <v>194</v>
      </c>
      <c r="L70" s="202" t="s">
        <v>194</v>
      </c>
      <c r="M70" s="200" t="s">
        <v>194</v>
      </c>
      <c r="N70" s="202" t="s">
        <v>194</v>
      </c>
    </row>
    <row r="71" spans="2:14" s="254" customFormat="1" ht="24">
      <c r="B71" s="200">
        <f>B70+1</f>
        <v>22</v>
      </c>
      <c r="C71" s="201" t="s">
        <v>195</v>
      </c>
      <c r="D71" s="200" t="s">
        <v>15</v>
      </c>
      <c r="E71" s="200" t="s">
        <v>9</v>
      </c>
      <c r="F71" s="129" t="s">
        <v>153</v>
      </c>
      <c r="G71" s="200"/>
      <c r="H71" s="210" t="s">
        <v>1215</v>
      </c>
      <c r="I71" s="201" t="s">
        <v>2689</v>
      </c>
      <c r="J71" s="200" t="s">
        <v>194</v>
      </c>
      <c r="K71" s="129" t="s">
        <v>194</v>
      </c>
      <c r="L71" s="202" t="s">
        <v>194</v>
      </c>
      <c r="M71" s="200" t="s">
        <v>194</v>
      </c>
      <c r="N71" s="202" t="s">
        <v>194</v>
      </c>
    </row>
    <row r="72" spans="2:14" s="254" customFormat="1" ht="24">
      <c r="B72" s="332">
        <f>+B71+1</f>
        <v>23</v>
      </c>
      <c r="C72" s="331" t="s">
        <v>66</v>
      </c>
      <c r="D72" s="330" t="s">
        <v>15</v>
      </c>
      <c r="E72" s="330" t="s">
        <v>4</v>
      </c>
      <c r="F72" s="332" t="s">
        <v>60</v>
      </c>
      <c r="G72" s="330"/>
      <c r="H72" s="331" t="s">
        <v>40</v>
      </c>
      <c r="I72" s="201" t="s">
        <v>3384</v>
      </c>
      <c r="J72" s="129" t="s">
        <v>211</v>
      </c>
      <c r="K72" s="132" t="s">
        <v>624</v>
      </c>
      <c r="L72" s="201" t="str">
        <f>VLOOKUP(K72,CódigosRetorno!$A$1:$B$1142,2,FALSE)</f>
        <v>El XML no contiene el tag cac:Item/cbc:Description en el detalle de los Items</v>
      </c>
      <c r="M72" s="200" t="s">
        <v>495</v>
      </c>
      <c r="N72" s="202" t="s">
        <v>194</v>
      </c>
    </row>
    <row r="73" spans="2:14" s="254" customFormat="1" ht="36">
      <c r="B73" s="332"/>
      <c r="C73" s="331"/>
      <c r="D73" s="330"/>
      <c r="E73" s="330"/>
      <c r="F73" s="332"/>
      <c r="G73" s="330"/>
      <c r="H73" s="331"/>
      <c r="I73" s="201" t="s">
        <v>3975</v>
      </c>
      <c r="J73" s="129" t="s">
        <v>211</v>
      </c>
      <c r="K73" s="132" t="s">
        <v>625</v>
      </c>
      <c r="L73" s="201" t="str">
        <f>VLOOKUP(K73,CódigosRetorno!$A$1:$B$1142,2,FALSE)</f>
        <v>El XML no contiene el tag o no existe informacion de cac:Item/cbc:Description del item</v>
      </c>
      <c r="M73" s="200" t="s">
        <v>495</v>
      </c>
      <c r="N73" s="202" t="s">
        <v>194</v>
      </c>
    </row>
    <row r="74" spans="2:14" s="254" customFormat="1" ht="24">
      <c r="B74" s="332"/>
      <c r="C74" s="331"/>
      <c r="D74" s="200"/>
      <c r="E74" s="330"/>
      <c r="F74" s="332"/>
      <c r="G74" s="330"/>
      <c r="H74" s="331"/>
      <c r="I74" s="239" t="s">
        <v>3119</v>
      </c>
      <c r="J74" s="240" t="s">
        <v>211</v>
      </c>
      <c r="K74" s="241" t="s">
        <v>2016</v>
      </c>
      <c r="L74" s="201" t="str">
        <f>VLOOKUP(K74,CódigosRetorno!$A$1:$B$1142,2,FALSE)</f>
        <v>Ingresar descripción y valor venta por ítem para documento de anticipos.</v>
      </c>
      <c r="M74" s="200" t="s">
        <v>495</v>
      </c>
      <c r="N74" s="202" t="s">
        <v>194</v>
      </c>
    </row>
    <row r="75" spans="2:14" s="254" customFormat="1" ht="24">
      <c r="B75" s="332">
        <f>B72+1</f>
        <v>24</v>
      </c>
      <c r="C75" s="331" t="s">
        <v>68</v>
      </c>
      <c r="D75" s="330" t="s">
        <v>15</v>
      </c>
      <c r="E75" s="330" t="s">
        <v>4</v>
      </c>
      <c r="F75" s="332" t="s">
        <v>147</v>
      </c>
      <c r="G75" s="330" t="s">
        <v>148</v>
      </c>
      <c r="H75" s="336" t="s">
        <v>3039</v>
      </c>
      <c r="I75" s="201" t="s">
        <v>2674</v>
      </c>
      <c r="J75" s="129" t="s">
        <v>211</v>
      </c>
      <c r="K75" s="132" t="s">
        <v>2439</v>
      </c>
      <c r="L75" s="201" t="str">
        <f>VLOOKUP(K75,CódigosRetorno!$A$1:$B$1142,2,FALSE)</f>
        <v>El XML no contiene el tag cac:Price/cbc:PriceAmount en el detalle de los Items</v>
      </c>
      <c r="M75" s="200" t="s">
        <v>495</v>
      </c>
      <c r="N75" s="202" t="s">
        <v>194</v>
      </c>
    </row>
    <row r="76" spans="2:14" s="254" customFormat="1" ht="24">
      <c r="B76" s="332"/>
      <c r="C76" s="331"/>
      <c r="D76" s="330"/>
      <c r="E76" s="330"/>
      <c r="F76" s="332"/>
      <c r="G76" s="330"/>
      <c r="H76" s="336"/>
      <c r="I76" s="201" t="s">
        <v>3910</v>
      </c>
      <c r="J76" s="129" t="s">
        <v>211</v>
      </c>
      <c r="K76" s="132" t="s">
        <v>2121</v>
      </c>
      <c r="L76" s="201" t="str">
        <f>VLOOKUP(K76,CódigosRetorno!$A$1:$B$1142,2,FALSE)</f>
        <v>El dato ingresado en PriceAmount del Valor de venta unitario por item no cumple con el formato establecido</v>
      </c>
      <c r="M76" s="200" t="s">
        <v>495</v>
      </c>
      <c r="N76" s="202" t="s">
        <v>194</v>
      </c>
    </row>
    <row r="77" spans="2:14" s="254" customFormat="1" ht="24">
      <c r="B77" s="332"/>
      <c r="C77" s="331"/>
      <c r="D77" s="330"/>
      <c r="E77" s="330"/>
      <c r="F77" s="332"/>
      <c r="G77" s="330"/>
      <c r="H77" s="336"/>
      <c r="I77" s="210" t="s">
        <v>3836</v>
      </c>
      <c r="J77" s="129" t="s">
        <v>211</v>
      </c>
      <c r="K77" s="132" t="s">
        <v>1837</v>
      </c>
      <c r="L77" s="201" t="str">
        <f>VLOOKUP(K77,CódigosRetorno!$A$1:$B$1142,2,FALSE)</f>
        <v>Operacion gratuita, solo debe consignar un monto referencial</v>
      </c>
      <c r="M77" s="200" t="s">
        <v>495</v>
      </c>
      <c r="N77" s="202" t="s">
        <v>194</v>
      </c>
    </row>
    <row r="78" spans="2:14" s="254" customFormat="1">
      <c r="B78" s="332">
        <f>B75+1</f>
        <v>25</v>
      </c>
      <c r="C78" s="331" t="s">
        <v>3234</v>
      </c>
      <c r="D78" s="330" t="s">
        <v>15</v>
      </c>
      <c r="E78" s="330" t="s">
        <v>4</v>
      </c>
      <c r="F78" s="332" t="s">
        <v>147</v>
      </c>
      <c r="G78" s="330" t="s">
        <v>148</v>
      </c>
      <c r="H78" s="331" t="s">
        <v>3040</v>
      </c>
      <c r="I78" s="201" t="s">
        <v>2674</v>
      </c>
      <c r="J78" s="200" t="s">
        <v>211</v>
      </c>
      <c r="K78" s="132" t="s">
        <v>2483</v>
      </c>
      <c r="L78" s="201" t="str">
        <f>VLOOKUP(K78,CódigosRetorno!$A$1:$B$1142,2,FALSE)</f>
        <v>Debe existir el tag cac:AlternativeConditionPrice</v>
      </c>
      <c r="M78" s="200" t="s">
        <v>495</v>
      </c>
      <c r="N78" s="202" t="s">
        <v>194</v>
      </c>
    </row>
    <row r="79" spans="2:14" s="254" customFormat="1" ht="24">
      <c r="B79" s="332"/>
      <c r="C79" s="331"/>
      <c r="D79" s="330"/>
      <c r="E79" s="330"/>
      <c r="F79" s="332"/>
      <c r="G79" s="330"/>
      <c r="H79" s="331"/>
      <c r="I79" s="201" t="s">
        <v>3910</v>
      </c>
      <c r="J79" s="129" t="s">
        <v>211</v>
      </c>
      <c r="K79" s="132" t="s">
        <v>2123</v>
      </c>
      <c r="L79" s="201" t="str">
        <f>VLOOKUP(K79,CódigosRetorno!$A$1:$B$1142,2,FALSE)</f>
        <v>El dato ingresado en PriceAmount del Precio de venta unitario por item no cumple con el formato establecido</v>
      </c>
      <c r="M79" s="200" t="s">
        <v>495</v>
      </c>
      <c r="N79" s="202" t="s">
        <v>194</v>
      </c>
    </row>
    <row r="80" spans="2:14" s="254" customFormat="1" ht="24">
      <c r="B80" s="332"/>
      <c r="C80" s="331" t="s">
        <v>3046</v>
      </c>
      <c r="D80" s="330"/>
      <c r="E80" s="330"/>
      <c r="F80" s="332" t="s">
        <v>10</v>
      </c>
      <c r="G80" s="330" t="s">
        <v>3041</v>
      </c>
      <c r="H80" s="336" t="s">
        <v>3042</v>
      </c>
      <c r="I80" s="201" t="s">
        <v>3469</v>
      </c>
      <c r="J80" s="129" t="s">
        <v>211</v>
      </c>
      <c r="K80" s="132" t="s">
        <v>629</v>
      </c>
      <c r="L80" s="201" t="str">
        <f>VLOOKUP(K80,CódigosRetorno!$A$1:$B$1142,2,FALSE)</f>
        <v>Se ha consignado un valor invalido en el campo cbc:PriceTypeCode</v>
      </c>
      <c r="M80" s="200" t="s">
        <v>495</v>
      </c>
      <c r="N80" s="202" t="s">
        <v>3178</v>
      </c>
    </row>
    <row r="81" spans="2:14" s="254" customFormat="1" ht="36">
      <c r="B81" s="332"/>
      <c r="C81" s="331"/>
      <c r="D81" s="330"/>
      <c r="E81" s="330"/>
      <c r="F81" s="332"/>
      <c r="G81" s="330"/>
      <c r="H81" s="336"/>
      <c r="I81" s="210" t="s">
        <v>3803</v>
      </c>
      <c r="J81" s="129" t="s">
        <v>211</v>
      </c>
      <c r="K81" s="132" t="s">
        <v>628</v>
      </c>
      <c r="L81" s="201" t="str">
        <f>VLOOKUP(K81,CódigosRetorno!$A$1:$B$1142,2,FALSE)</f>
        <v>Existe mas de un tag cac:AlternativeConditionPrice con el mismo cbc:PriceTypeCode</v>
      </c>
      <c r="M81" s="200" t="s">
        <v>495</v>
      </c>
      <c r="N81" s="202" t="s">
        <v>194</v>
      </c>
    </row>
    <row r="82" spans="2:14" s="254" customFormat="1" ht="36" customHeight="1">
      <c r="B82" s="332">
        <f>+B78+1</f>
        <v>26</v>
      </c>
      <c r="C82" s="201" t="s">
        <v>3195</v>
      </c>
      <c r="D82" s="200"/>
      <c r="E82" s="330" t="s">
        <v>9</v>
      </c>
      <c r="F82" s="202" t="s">
        <v>147</v>
      </c>
      <c r="G82" s="200" t="s">
        <v>148</v>
      </c>
      <c r="H82" s="201" t="s">
        <v>3040</v>
      </c>
      <c r="I82" s="201" t="s">
        <v>3083</v>
      </c>
      <c r="J82" s="129" t="s">
        <v>211</v>
      </c>
      <c r="K82" s="132" t="s">
        <v>2042</v>
      </c>
      <c r="L82" s="201" t="str">
        <f>VLOOKUP(K82,CódigosRetorno!$A$1:$B$1142,2,FALSE)</f>
        <v>Si la  operacion es gratuita PriceTypeCode =02 y cbc:PriceAmount&gt; 0 el codigo de afectacion de igv debe ser  no onerosa es  decir diferente de 10,20,30.</v>
      </c>
      <c r="M82" s="200" t="s">
        <v>194</v>
      </c>
      <c r="N82" s="202" t="s">
        <v>194</v>
      </c>
    </row>
    <row r="83" spans="2:14" s="254" customFormat="1" ht="36">
      <c r="B83" s="332"/>
      <c r="C83" s="201" t="s">
        <v>3046</v>
      </c>
      <c r="D83" s="200"/>
      <c r="E83" s="330"/>
      <c r="F83" s="202" t="s">
        <v>10</v>
      </c>
      <c r="G83" s="200" t="s">
        <v>3041</v>
      </c>
      <c r="H83" s="210" t="s">
        <v>3042</v>
      </c>
      <c r="I83" s="201" t="s">
        <v>2689</v>
      </c>
      <c r="J83" s="200" t="s">
        <v>194</v>
      </c>
      <c r="K83" s="129" t="s">
        <v>194</v>
      </c>
      <c r="L83" s="202" t="s">
        <v>194</v>
      </c>
      <c r="M83" s="200" t="s">
        <v>194</v>
      </c>
      <c r="N83" s="202" t="s">
        <v>194</v>
      </c>
    </row>
    <row r="84" spans="2:14" s="254" customFormat="1" ht="24">
      <c r="B84" s="332">
        <f>+B82+1</f>
        <v>27</v>
      </c>
      <c r="C84" s="350" t="s">
        <v>3049</v>
      </c>
      <c r="D84" s="330" t="s">
        <v>15</v>
      </c>
      <c r="E84" s="324" t="s">
        <v>4</v>
      </c>
      <c r="F84" s="332" t="s">
        <v>12</v>
      </c>
      <c r="G84" s="330" t="s">
        <v>16</v>
      </c>
      <c r="H84" s="331" t="s">
        <v>3043</v>
      </c>
      <c r="I84" s="201" t="s">
        <v>3909</v>
      </c>
      <c r="J84" s="129" t="s">
        <v>211</v>
      </c>
      <c r="K84" s="132" t="s">
        <v>2476</v>
      </c>
      <c r="L84" s="201" t="str">
        <f>VLOOKUP(K84,CódigosRetorno!$A$1:$B$1142,2,FALSE)</f>
        <v>El dato ingresado en TaxAmount de la linea no cumple con el formato establecido</v>
      </c>
      <c r="M84" s="200" t="s">
        <v>495</v>
      </c>
      <c r="N84" s="202" t="s">
        <v>194</v>
      </c>
    </row>
    <row r="85" spans="2:14" s="254" customFormat="1" ht="24">
      <c r="B85" s="332"/>
      <c r="C85" s="351"/>
      <c r="D85" s="330"/>
      <c r="E85" s="333"/>
      <c r="F85" s="332"/>
      <c r="G85" s="330"/>
      <c r="H85" s="331"/>
      <c r="I85" s="210" t="s">
        <v>3924</v>
      </c>
      <c r="J85" s="129" t="s">
        <v>211</v>
      </c>
      <c r="K85" s="130" t="s">
        <v>1834</v>
      </c>
      <c r="L85" s="201" t="str">
        <f>VLOOKUP(K85,CódigosRetorno!$A$1:$B$1142,2,FALSE)</f>
        <v>Factura de operacion sujeta IVAP debe consignar Monto de impuestos por item</v>
      </c>
      <c r="M85" s="200"/>
      <c r="N85" s="202"/>
    </row>
    <row r="86" spans="2:14" s="254" customFormat="1" ht="24">
      <c r="B86" s="332"/>
      <c r="C86" s="351"/>
      <c r="D86" s="330"/>
      <c r="E86" s="333"/>
      <c r="F86" s="203" t="s">
        <v>12</v>
      </c>
      <c r="G86" s="205" t="s">
        <v>16</v>
      </c>
      <c r="H86" s="219" t="s">
        <v>3050</v>
      </c>
      <c r="I86" s="201" t="s">
        <v>3908</v>
      </c>
      <c r="J86" s="129" t="s">
        <v>211</v>
      </c>
      <c r="K86" s="132" t="s">
        <v>2118</v>
      </c>
      <c r="L86" s="201" t="str">
        <f>VLOOKUP(K86,CódigosRetorno!$A$1:$B$1142,2,FALSE)</f>
        <v>El tag en el item cac:TaxTotal/cbc:TaxAmount debe tener el mismo valor que cac:TaxTotal/cac:TaxSubtotal/cbc:TaxAmount</v>
      </c>
      <c r="M86" s="200"/>
      <c r="N86" s="202" t="s">
        <v>194</v>
      </c>
    </row>
    <row r="87" spans="2:14" s="254" customFormat="1" ht="24">
      <c r="B87" s="332"/>
      <c r="C87" s="331" t="s">
        <v>3051</v>
      </c>
      <c r="D87" s="330"/>
      <c r="E87" s="333"/>
      <c r="F87" s="332" t="s">
        <v>10</v>
      </c>
      <c r="G87" s="330" t="s">
        <v>3048</v>
      </c>
      <c r="H87" s="331" t="s">
        <v>3053</v>
      </c>
      <c r="I87" s="201" t="s">
        <v>3200</v>
      </c>
      <c r="J87" s="129" t="s">
        <v>211</v>
      </c>
      <c r="K87" s="132" t="s">
        <v>2119</v>
      </c>
      <c r="L87" s="201" t="str">
        <f>VLOOKUP(K87,CódigosRetorno!$A$1:$B$1142,2,FALSE)</f>
        <v>El XML no contiene el tag cbc:TaxExemptionReasonCode de Afectacion al IGV</v>
      </c>
      <c r="M87" s="200" t="s">
        <v>495</v>
      </c>
      <c r="N87" s="202" t="s">
        <v>194</v>
      </c>
    </row>
    <row r="88" spans="2:14" s="254" customFormat="1" ht="24">
      <c r="B88" s="332"/>
      <c r="C88" s="331"/>
      <c r="D88" s="330"/>
      <c r="E88" s="333"/>
      <c r="F88" s="332"/>
      <c r="G88" s="330"/>
      <c r="H88" s="331"/>
      <c r="I88" s="201" t="s">
        <v>3712</v>
      </c>
      <c r="J88" s="129" t="s">
        <v>211</v>
      </c>
      <c r="K88" s="132" t="s">
        <v>2468</v>
      </c>
      <c r="L88" s="201" t="str">
        <f>VLOOKUP(K88,CódigosRetorno!$A$1:$B$1142,2,FALSE)</f>
        <v>El tipo de afectacion del IGV es incorrecto</v>
      </c>
      <c r="M88" s="200" t="s">
        <v>495</v>
      </c>
      <c r="N88" s="202" t="s">
        <v>3168</v>
      </c>
    </row>
    <row r="89" spans="2:14" s="254" customFormat="1" ht="24">
      <c r="B89" s="332"/>
      <c r="C89" s="331"/>
      <c r="D89" s="330"/>
      <c r="E89" s="333"/>
      <c r="F89" s="332"/>
      <c r="G89" s="330"/>
      <c r="H89" s="331"/>
      <c r="I89" s="210" t="s">
        <v>3901</v>
      </c>
      <c r="J89" s="129" t="s">
        <v>211</v>
      </c>
      <c r="K89" s="132" t="s">
        <v>1835</v>
      </c>
      <c r="L89" s="201" t="str">
        <f>VLOOKUP(K89,CódigosRetorno!$A$1:$B$1142,2,FALSE)</f>
        <v>Operaciones de exportacion, deben consignar Tipo Afectacion igual a 40</v>
      </c>
      <c r="M89" s="200" t="s">
        <v>495</v>
      </c>
      <c r="N89" s="202" t="s">
        <v>194</v>
      </c>
    </row>
    <row r="90" spans="2:14" s="254" customFormat="1" ht="24">
      <c r="B90" s="332"/>
      <c r="C90" s="331"/>
      <c r="D90" s="330"/>
      <c r="E90" s="333"/>
      <c r="F90" s="332"/>
      <c r="G90" s="330"/>
      <c r="H90" s="331"/>
      <c r="I90" s="210" t="s">
        <v>3902</v>
      </c>
      <c r="J90" s="129" t="s">
        <v>211</v>
      </c>
      <c r="K90" s="130" t="s">
        <v>1833</v>
      </c>
      <c r="L90" s="201" t="str">
        <f>VLOOKUP(K90,CódigosRetorno!$A$1:$B$1142,2,FALSE)</f>
        <v>Factura de operacion sujeta IVAP solo debe tener ítems con código afectación IGV 17.</v>
      </c>
      <c r="M90" s="200" t="s">
        <v>495</v>
      </c>
      <c r="N90" s="202" t="s">
        <v>194</v>
      </c>
    </row>
    <row r="91" spans="2:14" s="254" customFormat="1" ht="36">
      <c r="B91" s="332"/>
      <c r="C91" s="331"/>
      <c r="D91" s="330"/>
      <c r="E91" s="333"/>
      <c r="F91" s="332"/>
      <c r="G91" s="330"/>
      <c r="H91" s="331"/>
      <c r="I91" s="242" t="s">
        <v>3903</v>
      </c>
      <c r="J91" s="240" t="s">
        <v>211</v>
      </c>
      <c r="K91" s="243" t="s">
        <v>1818</v>
      </c>
      <c r="L91" s="201" t="str">
        <f>VLOOKUP(K91,CódigosRetorno!$A$1:$B$1142,2,FALSE)</f>
        <v>Servicios prestados No domiciliados. El código de afectación debe ser 40</v>
      </c>
      <c r="M91" s="200"/>
      <c r="N91" s="202" t="s">
        <v>194</v>
      </c>
    </row>
    <row r="92" spans="2:14" s="254" customFormat="1" ht="36">
      <c r="B92" s="332"/>
      <c r="C92" s="331"/>
      <c r="D92" s="330"/>
      <c r="E92" s="333"/>
      <c r="F92" s="332"/>
      <c r="G92" s="330"/>
      <c r="H92" s="331"/>
      <c r="I92" s="210" t="s">
        <v>3904</v>
      </c>
      <c r="J92" s="129" t="s">
        <v>1227</v>
      </c>
      <c r="K92" s="132" t="s">
        <v>1464</v>
      </c>
      <c r="L92" s="201" t="str">
        <f>VLOOKUP(K92,CódigosRetorno!$A$1:$B$1142,2,FALSE)</f>
        <v>Si usa la leyenda de Transferencia o Servivicio gratuito, todos los items deben ser  no onerosos</v>
      </c>
      <c r="M92" s="200" t="s">
        <v>495</v>
      </c>
      <c r="N92" s="202" t="s">
        <v>194</v>
      </c>
    </row>
    <row r="93" spans="2:14" s="254" customFormat="1" ht="24">
      <c r="B93" s="332"/>
      <c r="C93" s="331" t="s">
        <v>3078</v>
      </c>
      <c r="D93" s="330"/>
      <c r="E93" s="333"/>
      <c r="F93" s="332" t="s">
        <v>44</v>
      </c>
      <c r="G93" s="330" t="s">
        <v>3055</v>
      </c>
      <c r="H93" s="331" t="s">
        <v>3056</v>
      </c>
      <c r="I93" s="201" t="s">
        <v>3384</v>
      </c>
      <c r="J93" s="129" t="s">
        <v>211</v>
      </c>
      <c r="K93" s="132" t="s">
        <v>2472</v>
      </c>
      <c r="L93" s="201" t="str">
        <f>VLOOKUP(K93,CódigosRetorno!$A$1:$B$1142,2,FALSE)</f>
        <v>El XML no contiene el tag cac:TaxCategory/cac:TaxScheme/cbc:ID del Item</v>
      </c>
      <c r="M93" s="200" t="s">
        <v>495</v>
      </c>
      <c r="N93" s="202" t="s">
        <v>194</v>
      </c>
    </row>
    <row r="94" spans="2:14" s="254" customFormat="1" ht="24">
      <c r="B94" s="332"/>
      <c r="C94" s="331"/>
      <c r="D94" s="330"/>
      <c r="E94" s="333"/>
      <c r="F94" s="332"/>
      <c r="G94" s="330"/>
      <c r="H94" s="331"/>
      <c r="I94" s="201" t="s">
        <v>3469</v>
      </c>
      <c r="J94" s="129" t="s">
        <v>211</v>
      </c>
      <c r="K94" s="132" t="s">
        <v>2473</v>
      </c>
      <c r="L94" s="201" t="str">
        <f>VLOOKUP(K94,CódigosRetorno!$A$1:$B$1142,2,FALSE)</f>
        <v>El codigo del tributo es invalido</v>
      </c>
      <c r="M94" s="200" t="s">
        <v>495</v>
      </c>
      <c r="N94" s="202" t="s">
        <v>3165</v>
      </c>
    </row>
    <row r="95" spans="2:14" s="254" customFormat="1">
      <c r="B95" s="332"/>
      <c r="C95" s="331"/>
      <c r="D95" s="330"/>
      <c r="E95" s="333"/>
      <c r="F95" s="332"/>
      <c r="G95" s="330"/>
      <c r="H95" s="331"/>
      <c r="I95" s="201" t="s">
        <v>3980</v>
      </c>
      <c r="J95" s="129" t="s">
        <v>211</v>
      </c>
      <c r="K95" s="130" t="s">
        <v>2466</v>
      </c>
      <c r="L95" s="201" t="str">
        <f>VLOOKUP(K95,CódigosRetorno!$A$1:$B$1142,2,FALSE)</f>
        <v>Debe indicar el IGV. Es un campo obligatorio</v>
      </c>
      <c r="M95" s="200" t="s">
        <v>495</v>
      </c>
      <c r="N95" s="202" t="s">
        <v>194</v>
      </c>
    </row>
    <row r="96" spans="2:14" s="254" customFormat="1" ht="24">
      <c r="B96" s="332"/>
      <c r="C96" s="331"/>
      <c r="D96" s="330"/>
      <c r="E96" s="333"/>
      <c r="F96" s="332"/>
      <c r="G96" s="330"/>
      <c r="H96" s="331"/>
      <c r="I96" s="210" t="s">
        <v>3061</v>
      </c>
      <c r="J96" s="129" t="s">
        <v>211</v>
      </c>
      <c r="K96" s="132" t="s">
        <v>2137</v>
      </c>
      <c r="L96" s="201" t="str">
        <f>VLOOKUP(K96,CódigosRetorno!$A$1:$B$1142,2,FALSE)</f>
        <v>Debe consignar solo un elemento cac:TaxTotal a nivel de item para IGV (cbc:ID igual a 1000)</v>
      </c>
      <c r="M96" s="200" t="s">
        <v>495</v>
      </c>
      <c r="N96" s="202" t="s">
        <v>194</v>
      </c>
    </row>
    <row r="97" spans="2:14" s="254" customFormat="1" ht="24">
      <c r="B97" s="332"/>
      <c r="C97" s="331"/>
      <c r="D97" s="330"/>
      <c r="E97" s="333"/>
      <c r="F97" s="332"/>
      <c r="G97" s="330"/>
      <c r="H97" s="331"/>
      <c r="I97" s="210" t="s">
        <v>3837</v>
      </c>
      <c r="J97" s="129" t="s">
        <v>211</v>
      </c>
      <c r="K97" s="132" t="s">
        <v>1819</v>
      </c>
      <c r="L97" s="201" t="str">
        <f>VLOOKUP(K97,CódigosRetorno!$A$1:$B$1142,2,FALSE)</f>
        <v>Servicios prestados No domiciliados. Código tributo a consignar debe ser 1000</v>
      </c>
      <c r="M97" s="200" t="s">
        <v>495</v>
      </c>
      <c r="N97" s="202" t="s">
        <v>194</v>
      </c>
    </row>
    <row r="98" spans="2:14" s="254" customFormat="1" ht="24">
      <c r="B98" s="332"/>
      <c r="C98" s="331"/>
      <c r="D98" s="330"/>
      <c r="E98" s="333"/>
      <c r="F98" s="332"/>
      <c r="G98" s="330"/>
      <c r="H98" s="331"/>
      <c r="I98" s="210" t="s">
        <v>3838</v>
      </c>
      <c r="J98" s="129" t="s">
        <v>211</v>
      </c>
      <c r="K98" s="130" t="s">
        <v>1832</v>
      </c>
      <c r="L98" s="201" t="str">
        <f>VLOOKUP(K98,CódigosRetorno!$A$1:$B$1142,2,FALSE)</f>
        <v>Factura de operacion sujeta a IVAP debe consignar items con codigo de tributo 1000</v>
      </c>
      <c r="M98" s="200" t="s">
        <v>495</v>
      </c>
      <c r="N98" s="202" t="s">
        <v>194</v>
      </c>
    </row>
    <row r="99" spans="2:14" s="254" customFormat="1" ht="24">
      <c r="B99" s="332"/>
      <c r="C99" s="331" t="s">
        <v>3079</v>
      </c>
      <c r="D99" s="330"/>
      <c r="E99" s="333"/>
      <c r="F99" s="332" t="s">
        <v>46</v>
      </c>
      <c r="G99" s="330" t="s">
        <v>3055</v>
      </c>
      <c r="H99" s="331" t="s">
        <v>3058</v>
      </c>
      <c r="I99" s="201" t="s">
        <v>3384</v>
      </c>
      <c r="J99" s="129" t="s">
        <v>211</v>
      </c>
      <c r="K99" s="132" t="s">
        <v>2471</v>
      </c>
      <c r="L99" s="201" t="str">
        <f>VLOOKUP(K99,CódigosRetorno!$A$1:$B$1142,2,FALSE)</f>
        <v>cac:TaxScheme/cbc:Name del item - No existe el tag o el dato ingresado no cumple con el estandar</v>
      </c>
      <c r="M99" s="200" t="s">
        <v>495</v>
      </c>
      <c r="N99" s="202" t="s">
        <v>194</v>
      </c>
    </row>
    <row r="100" spans="2:14" s="254" customFormat="1" ht="24">
      <c r="B100" s="332"/>
      <c r="C100" s="331"/>
      <c r="D100" s="330"/>
      <c r="E100" s="333"/>
      <c r="F100" s="332"/>
      <c r="G100" s="330"/>
      <c r="H100" s="331"/>
      <c r="I100" s="210" t="s">
        <v>3120</v>
      </c>
      <c r="J100" s="129" t="s">
        <v>211</v>
      </c>
      <c r="K100" s="129" t="s">
        <v>833</v>
      </c>
      <c r="L100" s="201" t="str">
        <f>VLOOKUP(K100,CódigosRetorno!$A$1:$B$1142,2,FALSE)</f>
        <v>El Name o TaxTypeCode debe corresponder con el Id para el IGV</v>
      </c>
      <c r="M100" s="200" t="s">
        <v>495</v>
      </c>
      <c r="N100" s="202" t="s">
        <v>194</v>
      </c>
    </row>
    <row r="101" spans="2:14" s="254" customFormat="1" ht="24">
      <c r="B101" s="332"/>
      <c r="C101" s="331"/>
      <c r="D101" s="330"/>
      <c r="E101" s="333"/>
      <c r="F101" s="332"/>
      <c r="G101" s="330"/>
      <c r="H101" s="331"/>
      <c r="I101" s="210" t="s">
        <v>3979</v>
      </c>
      <c r="J101" s="129" t="s">
        <v>211</v>
      </c>
      <c r="K101" s="131" t="s">
        <v>1831</v>
      </c>
      <c r="L101" s="201" t="str">
        <f>VLOOKUP(K101,CódigosRetorno!$A$1:$B$1142,2,FALSE)</f>
        <v>Factura de operacion sujeta a IVAP debe consignar  items con nombre  de tributo IVAP</v>
      </c>
      <c r="M101" s="200" t="s">
        <v>495</v>
      </c>
      <c r="N101" s="202" t="s">
        <v>194</v>
      </c>
    </row>
    <row r="102" spans="2:14" s="254" customFormat="1" ht="36">
      <c r="B102" s="332"/>
      <c r="C102" s="201" t="s">
        <v>3080</v>
      </c>
      <c r="D102" s="330"/>
      <c r="E102" s="325"/>
      <c r="F102" s="202" t="s">
        <v>13</v>
      </c>
      <c r="G102" s="200" t="s">
        <v>3055</v>
      </c>
      <c r="H102" s="210" t="s">
        <v>3060</v>
      </c>
      <c r="I102" s="210" t="s">
        <v>3905</v>
      </c>
      <c r="J102" s="129" t="s">
        <v>211</v>
      </c>
      <c r="K102" s="129" t="s">
        <v>833</v>
      </c>
      <c r="L102" s="201" t="str">
        <f>VLOOKUP(K102,CódigosRetorno!$A$1:$B$1142,2,FALSE)</f>
        <v>El Name o TaxTypeCode debe corresponder con el Id para el IGV</v>
      </c>
      <c r="M102" s="200" t="s">
        <v>495</v>
      </c>
      <c r="N102" s="202" t="s">
        <v>3165</v>
      </c>
    </row>
    <row r="103" spans="2:14" s="254" customFormat="1" ht="24">
      <c r="B103" s="332">
        <f>B84+1</f>
        <v>28</v>
      </c>
      <c r="C103" s="331" t="s">
        <v>3063</v>
      </c>
      <c r="D103" s="330" t="s">
        <v>15</v>
      </c>
      <c r="E103" s="330" t="s">
        <v>9</v>
      </c>
      <c r="F103" s="202" t="s">
        <v>12</v>
      </c>
      <c r="G103" s="200" t="s">
        <v>16</v>
      </c>
      <c r="H103" s="201" t="s">
        <v>3043</v>
      </c>
      <c r="I103" s="201" t="s">
        <v>3925</v>
      </c>
      <c r="J103" s="200" t="s">
        <v>1227</v>
      </c>
      <c r="K103" s="129" t="s">
        <v>3795</v>
      </c>
      <c r="L103" s="201" t="str">
        <f>VLOOKUP(K103,CódigosRetorno!$A$1:$B$1142,2,FALSE)</f>
        <v>EL monto del ISC se debe detallar a nivel de línea</v>
      </c>
      <c r="M103" s="200" t="s">
        <v>194</v>
      </c>
      <c r="N103" s="202" t="s">
        <v>194</v>
      </c>
    </row>
    <row r="104" spans="2:14" s="254" customFormat="1" ht="24">
      <c r="B104" s="332"/>
      <c r="C104" s="331"/>
      <c r="D104" s="330"/>
      <c r="E104" s="330"/>
      <c r="F104" s="202" t="s">
        <v>12</v>
      </c>
      <c r="G104" s="200" t="s">
        <v>16</v>
      </c>
      <c r="H104" s="201" t="s">
        <v>3050</v>
      </c>
      <c r="I104" s="201" t="s">
        <v>2689</v>
      </c>
      <c r="J104" s="200" t="s">
        <v>194</v>
      </c>
      <c r="K104" s="129" t="s">
        <v>194</v>
      </c>
      <c r="L104" s="201" t="s">
        <v>194</v>
      </c>
      <c r="M104" s="200" t="s">
        <v>194</v>
      </c>
      <c r="N104" s="202" t="s">
        <v>194</v>
      </c>
    </row>
    <row r="105" spans="2:14" s="254" customFormat="1" ht="24">
      <c r="B105" s="332"/>
      <c r="C105" s="331" t="s">
        <v>3064</v>
      </c>
      <c r="D105" s="330"/>
      <c r="E105" s="330"/>
      <c r="F105" s="332" t="s">
        <v>10</v>
      </c>
      <c r="G105" s="330" t="s">
        <v>3065</v>
      </c>
      <c r="H105" s="331" t="s">
        <v>3066</v>
      </c>
      <c r="I105" s="201" t="s">
        <v>3201</v>
      </c>
      <c r="J105" s="129" t="s">
        <v>211</v>
      </c>
      <c r="K105" s="132" t="s">
        <v>2117</v>
      </c>
      <c r="L105" s="201" t="str">
        <f>VLOOKUP(K105,CódigosRetorno!$A$1:$B$1142,2,FALSE)</f>
        <v>Si existe monto de ISC en el ITEM debe especificar el sistema de calculo</v>
      </c>
      <c r="M105" s="200" t="s">
        <v>495</v>
      </c>
      <c r="N105" s="202" t="s">
        <v>194</v>
      </c>
    </row>
    <row r="106" spans="2:14" s="254" customFormat="1" ht="24">
      <c r="B106" s="332"/>
      <c r="C106" s="331"/>
      <c r="D106" s="330"/>
      <c r="E106" s="330"/>
      <c r="F106" s="332"/>
      <c r="G106" s="330"/>
      <c r="H106" s="331"/>
      <c r="I106" s="201" t="s">
        <v>3713</v>
      </c>
      <c r="J106" s="129" t="s">
        <v>211</v>
      </c>
      <c r="K106" s="132" t="s">
        <v>2467</v>
      </c>
      <c r="L106" s="201" t="str">
        <f>VLOOKUP(K106,CódigosRetorno!$A$1:$B$1142,2,FALSE)</f>
        <v>El sistema de calculo del ISC es incorrecto</v>
      </c>
      <c r="M106" s="200" t="s">
        <v>495</v>
      </c>
      <c r="N106" s="202" t="s">
        <v>3171</v>
      </c>
    </row>
    <row r="107" spans="2:14" s="254" customFormat="1" ht="36">
      <c r="B107" s="332"/>
      <c r="C107" s="201" t="s">
        <v>3078</v>
      </c>
      <c r="D107" s="330"/>
      <c r="E107" s="330"/>
      <c r="F107" s="202" t="s">
        <v>44</v>
      </c>
      <c r="G107" s="200"/>
      <c r="H107" s="210" t="s">
        <v>3056</v>
      </c>
      <c r="I107" s="201" t="s">
        <v>2689</v>
      </c>
      <c r="J107" s="200" t="s">
        <v>194</v>
      </c>
      <c r="K107" s="129" t="s">
        <v>194</v>
      </c>
      <c r="L107" s="201" t="s">
        <v>194</v>
      </c>
      <c r="M107" s="200" t="s">
        <v>194</v>
      </c>
      <c r="N107" s="202" t="s">
        <v>194</v>
      </c>
    </row>
    <row r="108" spans="2:14" s="254" customFormat="1" ht="36">
      <c r="B108" s="332"/>
      <c r="C108" s="201" t="s">
        <v>3079</v>
      </c>
      <c r="D108" s="330"/>
      <c r="E108" s="330"/>
      <c r="F108" s="202" t="s">
        <v>46</v>
      </c>
      <c r="G108" s="200" t="s">
        <v>3055</v>
      </c>
      <c r="H108" s="210" t="s">
        <v>3058</v>
      </c>
      <c r="I108" s="210" t="s">
        <v>3084</v>
      </c>
      <c r="J108" s="129" t="s">
        <v>211</v>
      </c>
      <c r="K108" s="129" t="s">
        <v>834</v>
      </c>
      <c r="L108" s="201" t="str">
        <f>VLOOKUP(K108,CódigosRetorno!$A$1:$B$1142,2,FALSE)</f>
        <v>El Name o TaxTypeCode debe corresponder con el Id para el ISC</v>
      </c>
      <c r="M108" s="200" t="s">
        <v>495</v>
      </c>
      <c r="N108" s="202" t="s">
        <v>194</v>
      </c>
    </row>
    <row r="109" spans="2:14" s="254" customFormat="1" ht="36">
      <c r="B109" s="332"/>
      <c r="C109" s="201" t="s">
        <v>3080</v>
      </c>
      <c r="D109" s="330"/>
      <c r="E109" s="330"/>
      <c r="F109" s="202" t="s">
        <v>13</v>
      </c>
      <c r="G109" s="200" t="s">
        <v>3055</v>
      </c>
      <c r="H109" s="210" t="s">
        <v>3060</v>
      </c>
      <c r="I109" s="210" t="s">
        <v>3839</v>
      </c>
      <c r="J109" s="129" t="s">
        <v>211</v>
      </c>
      <c r="K109" s="129" t="s">
        <v>834</v>
      </c>
      <c r="L109" s="201" t="str">
        <f>VLOOKUP(K109,CódigosRetorno!$A$1:$B$1142,2,FALSE)</f>
        <v>El Name o TaxTypeCode debe corresponder con el Id para el ISC</v>
      </c>
      <c r="M109" s="200" t="s">
        <v>194</v>
      </c>
      <c r="N109" s="202" t="s">
        <v>194</v>
      </c>
    </row>
    <row r="110" spans="2:14" s="254" customFormat="1" ht="24">
      <c r="B110" s="332">
        <f>B103+1</f>
        <v>29</v>
      </c>
      <c r="C110" s="336" t="s">
        <v>3081</v>
      </c>
      <c r="D110" s="330" t="s">
        <v>15</v>
      </c>
      <c r="E110" s="330" t="s">
        <v>4</v>
      </c>
      <c r="F110" s="332" t="s">
        <v>12</v>
      </c>
      <c r="G110" s="330" t="s">
        <v>16</v>
      </c>
      <c r="H110" s="336" t="s">
        <v>3068</v>
      </c>
      <c r="I110" s="201" t="s">
        <v>3069</v>
      </c>
      <c r="J110" s="129" t="s">
        <v>211</v>
      </c>
      <c r="K110" s="132" t="s">
        <v>2120</v>
      </c>
      <c r="L110" s="201" t="str">
        <f>VLOOKUP(K110,CódigosRetorno!$A$1:$B$1142,2,FALSE)</f>
        <v>El dato ingresado en LineExtensionAmount del item no cumple con el formato establecido</v>
      </c>
      <c r="M110" s="200" t="s">
        <v>495</v>
      </c>
      <c r="N110" s="202" t="s">
        <v>194</v>
      </c>
    </row>
    <row r="111" spans="2:14" s="254" customFormat="1">
      <c r="B111" s="332"/>
      <c r="C111" s="336"/>
      <c r="D111" s="330"/>
      <c r="E111" s="330"/>
      <c r="F111" s="332"/>
      <c r="G111" s="330"/>
      <c r="H111" s="336"/>
      <c r="I111" s="201" t="s">
        <v>3916</v>
      </c>
      <c r="J111" s="129" t="s">
        <v>211</v>
      </c>
      <c r="K111" s="132" t="s">
        <v>2015</v>
      </c>
      <c r="L111" s="201" t="str">
        <f>VLOOKUP(K111,CódigosRetorno!$A$1:$B$1142,2,FALSE)</f>
        <v>Valor venta debe ser mayor a cero.</v>
      </c>
      <c r="M111" s="200" t="s">
        <v>495</v>
      </c>
      <c r="N111" s="202" t="s">
        <v>194</v>
      </c>
    </row>
    <row r="112" spans="2:14" s="254" customFormat="1" ht="24">
      <c r="B112" s="332">
        <f>B110+1</f>
        <v>30</v>
      </c>
      <c r="C112" s="331" t="s">
        <v>3082</v>
      </c>
      <c r="D112" s="330" t="s">
        <v>15</v>
      </c>
      <c r="E112" s="330" t="s">
        <v>9</v>
      </c>
      <c r="F112" s="202" t="s">
        <v>149</v>
      </c>
      <c r="G112" s="200"/>
      <c r="H112" s="201" t="s">
        <v>3070</v>
      </c>
      <c r="I112" s="201" t="s">
        <v>2689</v>
      </c>
      <c r="J112" s="200" t="s">
        <v>194</v>
      </c>
      <c r="K112" s="129" t="s">
        <v>194</v>
      </c>
      <c r="L112" s="202" t="s">
        <v>194</v>
      </c>
      <c r="M112" s="200" t="s">
        <v>194</v>
      </c>
      <c r="N112" s="202" t="s">
        <v>194</v>
      </c>
    </row>
    <row r="113" spans="2:14" s="254" customFormat="1" ht="24">
      <c r="B113" s="332"/>
      <c r="C113" s="331"/>
      <c r="D113" s="330"/>
      <c r="E113" s="330"/>
      <c r="F113" s="202" t="s">
        <v>12</v>
      </c>
      <c r="G113" s="200" t="s">
        <v>16</v>
      </c>
      <c r="H113" s="201" t="s">
        <v>3071</v>
      </c>
      <c r="I113" s="201" t="s">
        <v>2689</v>
      </c>
      <c r="J113" s="200" t="s">
        <v>194</v>
      </c>
      <c r="K113" s="129" t="s">
        <v>194</v>
      </c>
      <c r="L113" s="202" t="s">
        <v>194</v>
      </c>
      <c r="M113" s="200" t="s">
        <v>194</v>
      </c>
      <c r="N113" s="202" t="s">
        <v>194</v>
      </c>
    </row>
    <row r="114" spans="2:14" s="254" customFormat="1">
      <c r="B114" s="133" t="s">
        <v>3239</v>
      </c>
      <c r="C114" s="133"/>
      <c r="D114" s="220"/>
      <c r="E114" s="128" t="s">
        <v>194</v>
      </c>
      <c r="F114" s="135" t="s">
        <v>194</v>
      </c>
      <c r="G114" s="135" t="s">
        <v>194</v>
      </c>
      <c r="H114" s="136" t="s">
        <v>194</v>
      </c>
      <c r="I114" s="201" t="s">
        <v>194</v>
      </c>
      <c r="J114" s="200" t="s">
        <v>194</v>
      </c>
      <c r="K114" s="129" t="s">
        <v>194</v>
      </c>
      <c r="L114" s="202" t="s">
        <v>194</v>
      </c>
      <c r="M114" s="200" t="s">
        <v>194</v>
      </c>
      <c r="N114" s="202" t="s">
        <v>194</v>
      </c>
    </row>
    <row r="115" spans="2:14" s="254" customFormat="1" ht="24">
      <c r="B115" s="137"/>
      <c r="C115" s="220" t="s">
        <v>498</v>
      </c>
      <c r="D115" s="128" t="s">
        <v>3</v>
      </c>
      <c r="E115" s="128" t="s">
        <v>4</v>
      </c>
      <c r="F115" s="135" t="s">
        <v>194</v>
      </c>
      <c r="G115" s="135" t="s">
        <v>194</v>
      </c>
      <c r="H115" s="220" t="s">
        <v>499</v>
      </c>
      <c r="I115" s="210" t="s">
        <v>3077</v>
      </c>
      <c r="J115" s="129" t="s">
        <v>211</v>
      </c>
      <c r="K115" s="132" t="s">
        <v>2041</v>
      </c>
      <c r="L115" s="201" t="str">
        <f>VLOOKUP(K115,CódigosRetorno!$A$1:$B$1142,2,FALSE)</f>
        <v>Solo debe de existir un tag AdditionalInformation.</v>
      </c>
      <c r="M115" s="200" t="s">
        <v>495</v>
      </c>
      <c r="N115" s="202" t="s">
        <v>194</v>
      </c>
    </row>
    <row r="116" spans="2:14" s="254" customFormat="1">
      <c r="B116" s="328">
        <f>+B112+1</f>
        <v>31</v>
      </c>
      <c r="C116" s="331" t="s">
        <v>3073</v>
      </c>
      <c r="D116" s="330" t="s">
        <v>3</v>
      </c>
      <c r="E116" s="324" t="s">
        <v>4</v>
      </c>
      <c r="F116" s="332" t="s">
        <v>44</v>
      </c>
      <c r="G116" s="330" t="s">
        <v>3072</v>
      </c>
      <c r="H116" s="331" t="s">
        <v>3074</v>
      </c>
      <c r="I116" s="255" t="s">
        <v>3384</v>
      </c>
      <c r="J116" s="256" t="s">
        <v>211</v>
      </c>
      <c r="K116" s="257" t="s">
        <v>2461</v>
      </c>
      <c r="L116" s="201" t="str">
        <f>VLOOKUP(K116,CódigosRetorno!$A$1:$B$1142,2,FALSE)</f>
        <v>AdditionalMonetaryTotal/cbc:ID debe tener valor</v>
      </c>
      <c r="M116" s="202" t="s">
        <v>495</v>
      </c>
      <c r="N116" s="202" t="s">
        <v>194</v>
      </c>
    </row>
    <row r="117" spans="2:14" s="254" customFormat="1" ht="24">
      <c r="B117" s="334"/>
      <c r="C117" s="331"/>
      <c r="D117" s="330"/>
      <c r="E117" s="333"/>
      <c r="F117" s="332"/>
      <c r="G117" s="330"/>
      <c r="H117" s="331"/>
      <c r="I117" s="210" t="s">
        <v>3469</v>
      </c>
      <c r="J117" s="129" t="s">
        <v>211</v>
      </c>
      <c r="K117" s="132" t="s">
        <v>2462</v>
      </c>
      <c r="L117" s="201" t="str">
        <f>VLOOKUP(K117,CódigosRetorno!$A$1:$B$1142,2,FALSE)</f>
        <v>El valor ingresado en AdditionalMonetaryTotal/cbc:ID es incorrecto</v>
      </c>
      <c r="M117" s="202"/>
      <c r="N117" s="202" t="s">
        <v>3714</v>
      </c>
    </row>
    <row r="118" spans="2:14" s="254" customFormat="1" ht="36">
      <c r="B118" s="334"/>
      <c r="C118" s="331"/>
      <c r="D118" s="330"/>
      <c r="E118" s="333"/>
      <c r="F118" s="332"/>
      <c r="G118" s="330"/>
      <c r="H118" s="331"/>
      <c r="I118" s="210" t="s">
        <v>3076</v>
      </c>
      <c r="J118" s="129" t="s">
        <v>211</v>
      </c>
      <c r="K118" s="132" t="s">
        <v>2460</v>
      </c>
      <c r="L118" s="201" t="str">
        <f>VLOOKUP(K118,CódigosRetorno!$A$1:$B$1142,2,FALSE)</f>
        <v>Es obligatorio al menos un AdditionalMonetaryTotal con codigo 1001, 1002, 1003 o 3001</v>
      </c>
      <c r="M118" s="202" t="s">
        <v>495</v>
      </c>
      <c r="N118" s="202" t="s">
        <v>194</v>
      </c>
    </row>
    <row r="119" spans="2:14" s="254" customFormat="1" ht="24">
      <c r="B119" s="334"/>
      <c r="C119" s="331"/>
      <c r="D119" s="330"/>
      <c r="E119" s="333"/>
      <c r="F119" s="332"/>
      <c r="G119" s="330"/>
      <c r="H119" s="331"/>
      <c r="I119" s="210" t="s">
        <v>3047</v>
      </c>
      <c r="J119" s="129" t="s">
        <v>211</v>
      </c>
      <c r="K119" s="132" t="s">
        <v>2065</v>
      </c>
      <c r="L119" s="201" t="str">
        <f>VLOOKUP(K119,CódigosRetorno!$A$1:$B$1142,2,FALSE)</f>
        <v>Existe mas de un tag sac:AdditionalMonetaryTotal con el mismo ID</v>
      </c>
      <c r="M119" s="202" t="s">
        <v>495</v>
      </c>
      <c r="N119" s="202" t="s">
        <v>194</v>
      </c>
    </row>
    <row r="120" spans="2:14" s="254" customFormat="1" ht="24" customHeight="1">
      <c r="B120" s="334"/>
      <c r="C120" s="326" t="s">
        <v>64</v>
      </c>
      <c r="D120" s="330"/>
      <c r="E120" s="333"/>
      <c r="F120" s="328" t="s">
        <v>12</v>
      </c>
      <c r="G120" s="324" t="s">
        <v>48</v>
      </c>
      <c r="H120" s="326" t="s">
        <v>3075</v>
      </c>
      <c r="I120" s="201" t="s">
        <v>3909</v>
      </c>
      <c r="J120" s="129" t="s">
        <v>211</v>
      </c>
      <c r="K120" s="132" t="s">
        <v>2465</v>
      </c>
      <c r="L120" s="201" t="str">
        <f>VLOOKUP(K120,CódigosRetorno!$A$1:$B$1142,2,FALSE)</f>
        <v>El dato ingresado en PayableAmount no cumple con el formato establecido</v>
      </c>
      <c r="M120" s="150"/>
      <c r="N120" s="202" t="s">
        <v>194</v>
      </c>
    </row>
    <row r="121" spans="2:14" s="254" customFormat="1" ht="24">
      <c r="B121" s="334"/>
      <c r="C121" s="335"/>
      <c r="D121" s="200"/>
      <c r="E121" s="333"/>
      <c r="F121" s="334"/>
      <c r="G121" s="333"/>
      <c r="H121" s="335"/>
      <c r="I121" s="201" t="s">
        <v>3121</v>
      </c>
      <c r="J121" s="129" t="s">
        <v>211</v>
      </c>
      <c r="K121" s="130" t="s">
        <v>1829</v>
      </c>
      <c r="L121" s="201" t="str">
        <f>VLOOKUP(K121,CódigosRetorno!$A$1:$B$1142,2,FALSE)</f>
        <v>Factura de operacion sujeta al IVAP, solo puede consignar informacion para operacion gravadas</v>
      </c>
      <c r="M121" s="200" t="s">
        <v>495</v>
      </c>
      <c r="N121" s="202" t="s">
        <v>194</v>
      </c>
    </row>
    <row r="122" spans="2:14" s="254" customFormat="1" ht="24">
      <c r="B122" s="334"/>
      <c r="C122" s="335"/>
      <c r="D122" s="200"/>
      <c r="E122" s="333"/>
      <c r="F122" s="334"/>
      <c r="G122" s="333"/>
      <c r="H122" s="335"/>
      <c r="I122" s="201" t="s">
        <v>3913</v>
      </c>
      <c r="J122" s="129" t="s">
        <v>211</v>
      </c>
      <c r="K122" s="130" t="s">
        <v>1828</v>
      </c>
      <c r="L122" s="201" t="str">
        <f>VLOOKUP(K122,CódigosRetorno!$A$1:$B$1142,2,FALSE)</f>
        <v>Operación sujeta al IVAP, debe consignar monto en total operaciones gravadas</v>
      </c>
      <c r="M122" s="200" t="s">
        <v>495</v>
      </c>
      <c r="N122" s="202" t="s">
        <v>194</v>
      </c>
    </row>
    <row r="123" spans="2:14" s="254" customFormat="1" ht="24">
      <c r="B123" s="334"/>
      <c r="C123" s="335"/>
      <c r="D123" s="200"/>
      <c r="E123" s="333"/>
      <c r="F123" s="334"/>
      <c r="G123" s="333"/>
      <c r="H123" s="335"/>
      <c r="I123" s="201" t="s">
        <v>3965</v>
      </c>
      <c r="J123" s="129" t="s">
        <v>1227</v>
      </c>
      <c r="K123" s="132" t="s">
        <v>1475</v>
      </c>
      <c r="L123" s="201" t="str">
        <f>VLOOKUP(K123,CódigosRetorno!$A$1:$B$1142,2,FALSE)</f>
        <v>El total valor venta neta de oper. gravadas IGV debe ser mayor a 0.00 o debe existir oper. gravadas onerosas</v>
      </c>
      <c r="M123" s="200"/>
      <c r="N123" s="202" t="s">
        <v>194</v>
      </c>
    </row>
    <row r="124" spans="2:14" s="254" customFormat="1" ht="36">
      <c r="B124" s="329"/>
      <c r="C124" s="327"/>
      <c r="D124" s="200"/>
      <c r="E124" s="325"/>
      <c r="F124" s="329"/>
      <c r="G124" s="325"/>
      <c r="H124" s="327"/>
      <c r="I124" s="201" t="s">
        <v>3926</v>
      </c>
      <c r="J124" s="129" t="s">
        <v>1227</v>
      </c>
      <c r="K124" s="132" t="s">
        <v>1475</v>
      </c>
      <c r="L124" s="201" t="str">
        <f>VLOOKUP(K124,CódigosRetorno!$A$1:$B$1142,2,FALSE)</f>
        <v>El total valor venta neta de oper. gravadas IGV debe ser mayor a 0.00 o debe existir oper. gravadas onerosas</v>
      </c>
      <c r="M124" s="200"/>
      <c r="N124" s="202" t="s">
        <v>194</v>
      </c>
    </row>
    <row r="125" spans="2:14" s="254" customFormat="1" ht="36">
      <c r="B125" s="332">
        <f>B116+1</f>
        <v>32</v>
      </c>
      <c r="C125" s="331" t="s">
        <v>63</v>
      </c>
      <c r="D125" s="330" t="s">
        <v>3</v>
      </c>
      <c r="E125" s="330" t="s">
        <v>4</v>
      </c>
      <c r="F125" s="202" t="s">
        <v>44</v>
      </c>
      <c r="G125" s="200" t="s">
        <v>3072</v>
      </c>
      <c r="H125" s="201" t="s">
        <v>3074</v>
      </c>
      <c r="I125" s="201" t="s">
        <v>2689</v>
      </c>
      <c r="J125" s="200" t="s">
        <v>194</v>
      </c>
      <c r="K125" s="129" t="s">
        <v>194</v>
      </c>
      <c r="L125" s="201" t="s">
        <v>194</v>
      </c>
      <c r="M125" s="200" t="s">
        <v>194</v>
      </c>
      <c r="N125" s="202" t="s">
        <v>194</v>
      </c>
    </row>
    <row r="126" spans="2:14" s="254" customFormat="1" ht="48">
      <c r="B126" s="332"/>
      <c r="C126" s="331"/>
      <c r="D126" s="330"/>
      <c r="E126" s="330"/>
      <c r="F126" s="202" t="s">
        <v>12</v>
      </c>
      <c r="G126" s="200" t="s">
        <v>16</v>
      </c>
      <c r="H126" s="201" t="s">
        <v>3075</v>
      </c>
      <c r="I126" s="201" t="s">
        <v>3917</v>
      </c>
      <c r="J126" s="129" t="s">
        <v>1227</v>
      </c>
      <c r="K126" s="132" t="s">
        <v>1473</v>
      </c>
      <c r="L126" s="201" t="str">
        <f>VLOOKUP(K126,CódigosRetorno!$A$1:$B$1142,2,FALSE)</f>
        <v>El total valor venta neta de oper. inafectas IGV debe ser mayor a 0.00 o debe existir oper. inafectas onerosas o de export.</v>
      </c>
      <c r="M126" s="200" t="s">
        <v>194</v>
      </c>
      <c r="N126" s="202" t="s">
        <v>194</v>
      </c>
    </row>
    <row r="127" spans="2:14" s="254" customFormat="1" ht="36">
      <c r="B127" s="328">
        <f>B125+1</f>
        <v>33</v>
      </c>
      <c r="C127" s="326" t="s">
        <v>65</v>
      </c>
      <c r="D127" s="330" t="s">
        <v>3</v>
      </c>
      <c r="E127" s="324" t="s">
        <v>4</v>
      </c>
      <c r="F127" s="202" t="s">
        <v>44</v>
      </c>
      <c r="G127" s="200" t="s">
        <v>3072</v>
      </c>
      <c r="H127" s="201" t="s">
        <v>3074</v>
      </c>
      <c r="I127" s="201" t="s">
        <v>2689</v>
      </c>
      <c r="J127" s="200" t="s">
        <v>194</v>
      </c>
      <c r="K127" s="129" t="s">
        <v>194</v>
      </c>
      <c r="L127" s="201" t="s">
        <v>194</v>
      </c>
      <c r="M127" s="200" t="s">
        <v>194</v>
      </c>
      <c r="N127" s="202" t="s">
        <v>194</v>
      </c>
    </row>
    <row r="128" spans="2:14" s="254" customFormat="1" ht="36">
      <c r="B128" s="334"/>
      <c r="C128" s="335"/>
      <c r="D128" s="330"/>
      <c r="E128" s="333"/>
      <c r="F128" s="328" t="s">
        <v>12</v>
      </c>
      <c r="G128" s="324" t="s">
        <v>16</v>
      </c>
      <c r="H128" s="326" t="s">
        <v>3075</v>
      </c>
      <c r="I128" s="201" t="s">
        <v>3918</v>
      </c>
      <c r="J128" s="129" t="s">
        <v>1227</v>
      </c>
      <c r="K128" s="132" t="s">
        <v>1472</v>
      </c>
      <c r="L128" s="201" t="str">
        <f>VLOOKUP(K128,CódigosRetorno!$A$1:$B$1142,2,FALSE)</f>
        <v>El total valor venta neta de oper. exoneradas IGV debe ser mayor a 0.00 o debe existir oper. exoneradas</v>
      </c>
      <c r="M128" s="200" t="s">
        <v>194</v>
      </c>
      <c r="N128" s="202" t="s">
        <v>194</v>
      </c>
    </row>
    <row r="129" spans="2:14" s="254" customFormat="1" ht="24">
      <c r="B129" s="329"/>
      <c r="C129" s="327"/>
      <c r="D129" s="200"/>
      <c r="E129" s="325"/>
      <c r="F129" s="329"/>
      <c r="G129" s="325"/>
      <c r="H129" s="327"/>
      <c r="I129" s="201" t="s">
        <v>3919</v>
      </c>
      <c r="J129" s="129" t="s">
        <v>1227</v>
      </c>
      <c r="K129" s="132" t="s">
        <v>1467</v>
      </c>
      <c r="L129" s="201" t="str">
        <f>VLOOKUP(K129,CódigosRetorno!$A$1:$B$1142,2,FALSE)</f>
        <v>Si se utiliza la leyenda con código 2001, el total de operaciones exoneradas debe ser mayor a 0.00</v>
      </c>
      <c r="M129" s="200" t="s">
        <v>194</v>
      </c>
      <c r="N129" s="202" t="s">
        <v>194</v>
      </c>
    </row>
    <row r="130" spans="2:14" s="254" customFormat="1" ht="36">
      <c r="B130" s="332">
        <f>B127+1</f>
        <v>34</v>
      </c>
      <c r="C130" s="331" t="s">
        <v>143</v>
      </c>
      <c r="D130" s="330" t="s">
        <v>3</v>
      </c>
      <c r="E130" s="330" t="s">
        <v>9</v>
      </c>
      <c r="F130" s="202" t="s">
        <v>44</v>
      </c>
      <c r="G130" s="200" t="s">
        <v>3072</v>
      </c>
      <c r="H130" s="210" t="s">
        <v>3074</v>
      </c>
      <c r="I130" s="201" t="s">
        <v>2689</v>
      </c>
      <c r="J130" s="200" t="s">
        <v>194</v>
      </c>
      <c r="K130" s="129" t="s">
        <v>194</v>
      </c>
      <c r="L130" s="201" t="s">
        <v>194</v>
      </c>
      <c r="M130" s="200" t="s">
        <v>194</v>
      </c>
      <c r="N130" s="202" t="s">
        <v>194</v>
      </c>
    </row>
    <row r="131" spans="2:14" s="254" customFormat="1" ht="24">
      <c r="B131" s="332"/>
      <c r="C131" s="331"/>
      <c r="D131" s="330"/>
      <c r="E131" s="330"/>
      <c r="F131" s="332" t="s">
        <v>144</v>
      </c>
      <c r="G131" s="330" t="s">
        <v>16</v>
      </c>
      <c r="H131" s="331" t="s">
        <v>3075</v>
      </c>
      <c r="I131" s="201" t="s">
        <v>3941</v>
      </c>
      <c r="J131" s="129" t="s">
        <v>211</v>
      </c>
      <c r="K131" s="132" t="s">
        <v>1836</v>
      </c>
      <c r="L131" s="201" t="str">
        <f>VLOOKUP(K131,CódigosRetorno!$A$1:$B$1142,2,FALSE)</f>
        <v>Operacion gratuita,  debe consignar Total valor venta - operaciones gratuitas  mayor a cero</v>
      </c>
      <c r="M131" s="200" t="s">
        <v>495</v>
      </c>
      <c r="N131" s="202" t="s">
        <v>194</v>
      </c>
    </row>
    <row r="132" spans="2:14" s="254" customFormat="1" ht="24">
      <c r="B132" s="332"/>
      <c r="C132" s="331"/>
      <c r="D132" s="200"/>
      <c r="E132" s="330"/>
      <c r="F132" s="332"/>
      <c r="G132" s="330"/>
      <c r="H132" s="331"/>
      <c r="I132" s="201" t="s">
        <v>3920</v>
      </c>
      <c r="J132" s="129" t="s">
        <v>211</v>
      </c>
      <c r="K132" s="130" t="s">
        <v>2057</v>
      </c>
      <c r="L132" s="201" t="str">
        <f>VLOOKUP(K132,CódigosRetorno!$A$1:$B$1142,2,FALSE)</f>
        <v>Si existe leyenda Transferencia Gratuita debe consignar Total Valor de Venta de Operaciones Gratuitas</v>
      </c>
      <c r="M132" s="200" t="s">
        <v>495</v>
      </c>
      <c r="N132" s="202" t="s">
        <v>194</v>
      </c>
    </row>
    <row r="133" spans="2:14" s="254" customFormat="1" ht="36">
      <c r="B133" s="332">
        <f>+B130+1</f>
        <v>35</v>
      </c>
      <c r="C133" s="331" t="s">
        <v>30</v>
      </c>
      <c r="D133" s="330" t="s">
        <v>3</v>
      </c>
      <c r="E133" s="330" t="s">
        <v>9</v>
      </c>
      <c r="F133" s="202" t="s">
        <v>44</v>
      </c>
      <c r="G133" s="200" t="s">
        <v>3072</v>
      </c>
      <c r="H133" s="210" t="s">
        <v>3074</v>
      </c>
      <c r="I133" s="201" t="s">
        <v>2689</v>
      </c>
      <c r="J133" s="200" t="s">
        <v>194</v>
      </c>
      <c r="K133" s="129" t="s">
        <v>194</v>
      </c>
      <c r="L133" s="202" t="s">
        <v>194</v>
      </c>
      <c r="M133" s="200" t="s">
        <v>194</v>
      </c>
      <c r="N133" s="202" t="s">
        <v>194</v>
      </c>
    </row>
    <row r="134" spans="2:14" s="254" customFormat="1" ht="48">
      <c r="B134" s="332"/>
      <c r="C134" s="331"/>
      <c r="D134" s="330"/>
      <c r="E134" s="330"/>
      <c r="F134" s="202" t="s">
        <v>12</v>
      </c>
      <c r="G134" s="200" t="s">
        <v>48</v>
      </c>
      <c r="H134" s="210" t="s">
        <v>3075</v>
      </c>
      <c r="I134" s="201" t="s">
        <v>2689</v>
      </c>
      <c r="J134" s="200" t="s">
        <v>194</v>
      </c>
      <c r="K134" s="129" t="s">
        <v>194</v>
      </c>
      <c r="L134" s="202" t="s">
        <v>194</v>
      </c>
      <c r="M134" s="200" t="s">
        <v>194</v>
      </c>
      <c r="N134" s="202" t="s">
        <v>194</v>
      </c>
    </row>
    <row r="135" spans="2:14" s="254" customFormat="1" ht="24">
      <c r="B135" s="332">
        <f>B133+1</f>
        <v>36</v>
      </c>
      <c r="C135" s="331" t="s">
        <v>19</v>
      </c>
      <c r="D135" s="330" t="s">
        <v>3</v>
      </c>
      <c r="E135" s="330" t="s">
        <v>9</v>
      </c>
      <c r="F135" s="332" t="s">
        <v>12</v>
      </c>
      <c r="G135" s="330" t="s">
        <v>16</v>
      </c>
      <c r="H135" s="331" t="s">
        <v>3085</v>
      </c>
      <c r="I135" s="201" t="s">
        <v>3909</v>
      </c>
      <c r="J135" s="129" t="s">
        <v>211</v>
      </c>
      <c r="K135" s="132" t="s">
        <v>2459</v>
      </c>
      <c r="L135" s="201" t="str">
        <f>VLOOKUP(K135,CódigosRetorno!$A$1:$B$1142,2,FALSE)</f>
        <v>El dato ingresado en TaxAmount no cumple con el formato establecido</v>
      </c>
      <c r="M135" s="200" t="s">
        <v>495</v>
      </c>
      <c r="N135" s="202" t="s">
        <v>194</v>
      </c>
    </row>
    <row r="136" spans="2:14" s="254" customFormat="1" ht="24">
      <c r="B136" s="332"/>
      <c r="C136" s="331"/>
      <c r="D136" s="330"/>
      <c r="E136" s="330"/>
      <c r="F136" s="332"/>
      <c r="G136" s="330"/>
      <c r="H136" s="331"/>
      <c r="I136" s="201" t="s">
        <v>3911</v>
      </c>
      <c r="J136" s="129" t="s">
        <v>211</v>
      </c>
      <c r="K136" s="132" t="s">
        <v>2014</v>
      </c>
      <c r="L136" s="201" t="str">
        <f>VLOOKUP(K136,CódigosRetorno!$A$1:$B$1142,2,FALSE)</f>
        <v>Los valores totales deben ser mayores a cero.</v>
      </c>
      <c r="M136" s="200" t="s">
        <v>495</v>
      </c>
      <c r="N136" s="202" t="s">
        <v>194</v>
      </c>
    </row>
    <row r="137" spans="2:14" s="254" customFormat="1" ht="48">
      <c r="B137" s="332"/>
      <c r="C137" s="331"/>
      <c r="D137" s="330"/>
      <c r="E137" s="330"/>
      <c r="F137" s="332"/>
      <c r="G137" s="330"/>
      <c r="H137" s="331"/>
      <c r="I137" s="210" t="s">
        <v>3900</v>
      </c>
      <c r="J137" s="129" t="s">
        <v>1227</v>
      </c>
      <c r="K137" s="132" t="s">
        <v>1470</v>
      </c>
      <c r="L137" s="201" t="str">
        <f>VLOOKUP(K137,CódigosRetorno!$A$1:$B$1142,2,FALSE)</f>
        <v>El calculo del IGV no es correcto</v>
      </c>
      <c r="M137" s="200" t="s">
        <v>226</v>
      </c>
      <c r="N137" s="202" t="s">
        <v>3184</v>
      </c>
    </row>
    <row r="138" spans="2:14" s="254" customFormat="1" ht="24" customHeight="1">
      <c r="B138" s="332"/>
      <c r="C138" s="331"/>
      <c r="D138" s="330"/>
      <c r="E138" s="330"/>
      <c r="F138" s="202" t="s">
        <v>12</v>
      </c>
      <c r="G138" s="200" t="s">
        <v>16</v>
      </c>
      <c r="H138" s="201" t="s">
        <v>3086</v>
      </c>
      <c r="I138" s="244" t="s">
        <v>3423</v>
      </c>
      <c r="J138" s="129" t="s">
        <v>211</v>
      </c>
      <c r="K138" s="132" t="s">
        <v>2446</v>
      </c>
      <c r="L138" s="201" t="str">
        <f>VLOOKUP(K138,CódigosRetorno!$A$1:$B$1142,2,FALSE)</f>
        <v>El tag global cac:TaxTotal/cbc:TaxAmount debe tener el mismo valor que cac:TaxTotal/cac:Subtotal/cbc:TaxAmount</v>
      </c>
      <c r="M138" s="202"/>
      <c r="N138" s="202" t="s">
        <v>194</v>
      </c>
    </row>
    <row r="139" spans="2:14" s="254" customFormat="1" ht="24">
      <c r="B139" s="332"/>
      <c r="C139" s="331" t="s">
        <v>3054</v>
      </c>
      <c r="D139" s="330"/>
      <c r="E139" s="330"/>
      <c r="F139" s="332" t="s">
        <v>44</v>
      </c>
      <c r="G139" s="330" t="s">
        <v>3055</v>
      </c>
      <c r="H139" s="336" t="s">
        <v>3087</v>
      </c>
      <c r="I139" s="201" t="s">
        <v>3384</v>
      </c>
      <c r="J139" s="129" t="s">
        <v>211</v>
      </c>
      <c r="K139" s="132" t="s">
        <v>2455</v>
      </c>
      <c r="L139" s="201" t="str">
        <f>VLOOKUP(K139,CódigosRetorno!$A$1:$B$1142,2,FALSE)</f>
        <v>El XML no contiene el tag TaxScheme ID de impuestos globales</v>
      </c>
      <c r="M139" s="200" t="s">
        <v>495</v>
      </c>
      <c r="N139" s="202" t="s">
        <v>194</v>
      </c>
    </row>
    <row r="140" spans="2:14" s="254" customFormat="1" ht="24">
      <c r="B140" s="332"/>
      <c r="C140" s="331"/>
      <c r="D140" s="330"/>
      <c r="E140" s="330"/>
      <c r="F140" s="332"/>
      <c r="G140" s="330"/>
      <c r="H140" s="336"/>
      <c r="I140" s="201" t="s">
        <v>3469</v>
      </c>
      <c r="J140" s="129" t="s">
        <v>211</v>
      </c>
      <c r="K140" s="132" t="s">
        <v>2456</v>
      </c>
      <c r="L140" s="201" t="str">
        <f>VLOOKUP(K140,CódigosRetorno!$A$1:$B$1142,2,FALSE)</f>
        <v>El codigo del tributo es invalido</v>
      </c>
      <c r="M140" s="200" t="s">
        <v>495</v>
      </c>
      <c r="N140" s="202" t="s">
        <v>3165</v>
      </c>
    </row>
    <row r="141" spans="2:14" s="254" customFormat="1" ht="24">
      <c r="B141" s="332"/>
      <c r="C141" s="331"/>
      <c r="D141" s="330"/>
      <c r="E141" s="330"/>
      <c r="F141" s="332"/>
      <c r="G141" s="330"/>
      <c r="H141" s="336"/>
      <c r="I141" s="244" t="s">
        <v>3047</v>
      </c>
      <c r="J141" s="129" t="s">
        <v>211</v>
      </c>
      <c r="K141" s="132" t="s">
        <v>2140</v>
      </c>
      <c r="L141" s="201" t="str">
        <f>VLOOKUP(K141,CódigosRetorno!$A$1:$B$1142,2,FALSE)</f>
        <v>Debe consignar solo un elemento cac:TaxTotal a nivel global para IGV (cbc:ID igual a 1000)</v>
      </c>
      <c r="M141" s="200" t="s">
        <v>495</v>
      </c>
      <c r="N141" s="202" t="s">
        <v>194</v>
      </c>
    </row>
    <row r="142" spans="2:14" s="254" customFormat="1" ht="24">
      <c r="B142" s="332"/>
      <c r="C142" s="331" t="s">
        <v>3057</v>
      </c>
      <c r="D142" s="330"/>
      <c r="E142" s="330"/>
      <c r="F142" s="332" t="s">
        <v>46</v>
      </c>
      <c r="G142" s="330" t="s">
        <v>3055</v>
      </c>
      <c r="H142" s="336" t="s">
        <v>3088</v>
      </c>
      <c r="I142" s="201" t="s">
        <v>3384</v>
      </c>
      <c r="J142" s="129" t="s">
        <v>211</v>
      </c>
      <c r="K142" s="132" t="s">
        <v>2453</v>
      </c>
      <c r="L142" s="201" t="str">
        <f>VLOOKUP(K142,CódigosRetorno!$A$1:$B$1142,2,FALSE)</f>
        <v>El XML no contiene el tag TaxScheme Name de impuestos globales</v>
      </c>
      <c r="M142" s="200" t="s">
        <v>495</v>
      </c>
      <c r="N142" s="202" t="s">
        <v>194</v>
      </c>
    </row>
    <row r="143" spans="2:14" s="254" customFormat="1" ht="24">
      <c r="B143" s="332"/>
      <c r="C143" s="331"/>
      <c r="D143" s="330"/>
      <c r="E143" s="330"/>
      <c r="F143" s="332"/>
      <c r="G143" s="330"/>
      <c r="H143" s="336"/>
      <c r="I143" s="210" t="s">
        <v>3062</v>
      </c>
      <c r="J143" s="129" t="s">
        <v>211</v>
      </c>
      <c r="K143" s="129" t="s">
        <v>2449</v>
      </c>
      <c r="L143" s="201" t="str">
        <f>VLOOKUP(K143,CódigosRetorno!$A$1:$B$1142,2,FALSE)</f>
        <v>El Name o TaxTypeCode debe corresponder con el Id para el IGV</v>
      </c>
      <c r="M143" s="200" t="s">
        <v>495</v>
      </c>
      <c r="N143" s="202" t="s">
        <v>194</v>
      </c>
    </row>
    <row r="144" spans="2:14" s="254" customFormat="1" ht="24">
      <c r="B144" s="332"/>
      <c r="C144" s="201" t="s">
        <v>3059</v>
      </c>
      <c r="D144" s="330"/>
      <c r="E144" s="330"/>
      <c r="F144" s="202" t="s">
        <v>13</v>
      </c>
      <c r="G144" s="200" t="s">
        <v>3055</v>
      </c>
      <c r="H144" s="210" t="s">
        <v>3089</v>
      </c>
      <c r="I144" s="210" t="s">
        <v>3840</v>
      </c>
      <c r="J144" s="129" t="s">
        <v>211</v>
      </c>
      <c r="K144" s="132" t="s">
        <v>2449</v>
      </c>
      <c r="L144" s="201" t="str">
        <f>VLOOKUP(K144,CódigosRetorno!$A$1:$B$1142,2,FALSE)</f>
        <v>El Name o TaxTypeCode debe corresponder con el Id para el IGV</v>
      </c>
      <c r="M144" s="200" t="s">
        <v>495</v>
      </c>
      <c r="N144" s="202" t="s">
        <v>3165</v>
      </c>
    </row>
    <row r="145" spans="2:14" s="254" customFormat="1" ht="24">
      <c r="B145" s="332">
        <f>B135+1</f>
        <v>37</v>
      </c>
      <c r="C145" s="331" t="s">
        <v>20</v>
      </c>
      <c r="D145" s="330" t="s">
        <v>3</v>
      </c>
      <c r="E145" s="330" t="s">
        <v>9</v>
      </c>
      <c r="F145" s="332" t="s">
        <v>12</v>
      </c>
      <c r="G145" s="330" t="s">
        <v>16</v>
      </c>
      <c r="H145" s="331" t="s">
        <v>3085</v>
      </c>
      <c r="I145" s="239" t="s">
        <v>3122</v>
      </c>
      <c r="J145" s="245" t="s">
        <v>211</v>
      </c>
      <c r="K145" s="241" t="s">
        <v>1826</v>
      </c>
      <c r="L145" s="201" t="str">
        <f>VLOOKUP(K145,CódigosRetorno!$A$1:$B$1142,2,FALSE)</f>
        <v>Factura de operacion sujeta al IVAP , no debe consignar valor para ISC o debe ser 0</v>
      </c>
      <c r="M145" s="200" t="s">
        <v>226</v>
      </c>
      <c r="N145" s="202" t="s">
        <v>194</v>
      </c>
    </row>
    <row r="146" spans="2:14" s="254" customFormat="1" ht="36">
      <c r="B146" s="332"/>
      <c r="C146" s="331"/>
      <c r="D146" s="330"/>
      <c r="E146" s="330"/>
      <c r="F146" s="332"/>
      <c r="G146" s="330"/>
      <c r="H146" s="331"/>
      <c r="I146" s="210" t="s">
        <v>3921</v>
      </c>
      <c r="J146" s="129" t="s">
        <v>1227</v>
      </c>
      <c r="K146" s="132" t="s">
        <v>1469</v>
      </c>
      <c r="L146" s="201" t="str">
        <f>VLOOKUP(K146,CódigosRetorno!$A$1:$B$1142,2,FALSE)</f>
        <v>El ISC no esta informado correctamente</v>
      </c>
      <c r="M146" s="200"/>
      <c r="N146" s="202" t="s">
        <v>194</v>
      </c>
    </row>
    <row r="147" spans="2:14" s="254" customFormat="1" ht="24">
      <c r="B147" s="332"/>
      <c r="C147" s="331"/>
      <c r="D147" s="330"/>
      <c r="E147" s="330"/>
      <c r="F147" s="202" t="s">
        <v>12</v>
      </c>
      <c r="G147" s="200" t="s">
        <v>16</v>
      </c>
      <c r="H147" s="210" t="s">
        <v>3086</v>
      </c>
      <c r="I147" s="201" t="s">
        <v>2689</v>
      </c>
      <c r="J147" s="200" t="s">
        <v>194</v>
      </c>
      <c r="K147" s="129" t="s">
        <v>194</v>
      </c>
      <c r="L147" s="202" t="s">
        <v>194</v>
      </c>
      <c r="M147" s="200" t="s">
        <v>194</v>
      </c>
      <c r="N147" s="202" t="s">
        <v>194</v>
      </c>
    </row>
    <row r="148" spans="2:14" s="254" customFormat="1" ht="24">
      <c r="B148" s="332"/>
      <c r="C148" s="201" t="s">
        <v>3054</v>
      </c>
      <c r="D148" s="330"/>
      <c r="E148" s="330"/>
      <c r="F148" s="202" t="s">
        <v>44</v>
      </c>
      <c r="G148" s="200" t="s">
        <v>3055</v>
      </c>
      <c r="H148" s="210" t="s">
        <v>3087</v>
      </c>
      <c r="I148" s="201" t="s">
        <v>2689</v>
      </c>
      <c r="J148" s="200" t="s">
        <v>194</v>
      </c>
      <c r="K148" s="129" t="s">
        <v>194</v>
      </c>
      <c r="L148" s="202" t="s">
        <v>194</v>
      </c>
      <c r="M148" s="200" t="s">
        <v>194</v>
      </c>
      <c r="N148" s="202" t="s">
        <v>194</v>
      </c>
    </row>
    <row r="149" spans="2:14" s="254" customFormat="1" ht="24">
      <c r="B149" s="332"/>
      <c r="C149" s="201" t="s">
        <v>3057</v>
      </c>
      <c r="D149" s="330"/>
      <c r="E149" s="330"/>
      <c r="F149" s="202" t="s">
        <v>46</v>
      </c>
      <c r="G149" s="200" t="s">
        <v>3055</v>
      </c>
      <c r="H149" s="210" t="s">
        <v>3088</v>
      </c>
      <c r="I149" s="210" t="s">
        <v>3067</v>
      </c>
      <c r="J149" s="129" t="s">
        <v>211</v>
      </c>
      <c r="K149" s="132" t="s">
        <v>842</v>
      </c>
      <c r="L149" s="201" t="str">
        <f>VLOOKUP(K149,CódigosRetorno!$A$1:$B$1142,2,FALSE)</f>
        <v>El Name o TaxTypeCode debe corresponder con el Id para el ISC</v>
      </c>
      <c r="M149" s="200" t="s">
        <v>495</v>
      </c>
      <c r="N149" s="202" t="s">
        <v>194</v>
      </c>
    </row>
    <row r="150" spans="2:14" s="254" customFormat="1" ht="24">
      <c r="B150" s="332"/>
      <c r="C150" s="201" t="s">
        <v>3059</v>
      </c>
      <c r="D150" s="330"/>
      <c r="E150" s="330"/>
      <c r="F150" s="202" t="s">
        <v>13</v>
      </c>
      <c r="G150" s="200" t="s">
        <v>3055</v>
      </c>
      <c r="H150" s="210" t="s">
        <v>3089</v>
      </c>
      <c r="I150" s="210" t="s">
        <v>3841</v>
      </c>
      <c r="J150" s="129" t="s">
        <v>211</v>
      </c>
      <c r="K150" s="132" t="s">
        <v>842</v>
      </c>
      <c r="L150" s="201" t="str">
        <f>VLOOKUP(K150,CódigosRetorno!$A$1:$B$1142,2,FALSE)</f>
        <v>El Name o TaxTypeCode debe corresponder con el Id para el ISC</v>
      </c>
      <c r="M150" s="200" t="s">
        <v>194</v>
      </c>
      <c r="N150" s="202" t="s">
        <v>194</v>
      </c>
    </row>
    <row r="151" spans="2:14" s="254" customFormat="1">
      <c r="B151" s="332">
        <f>B145+1</f>
        <v>38</v>
      </c>
      <c r="C151" s="331" t="s">
        <v>21</v>
      </c>
      <c r="D151" s="330" t="s">
        <v>3</v>
      </c>
      <c r="E151" s="330" t="s">
        <v>9</v>
      </c>
      <c r="F151" s="202" t="s">
        <v>12</v>
      </c>
      <c r="G151" s="200" t="s">
        <v>16</v>
      </c>
      <c r="H151" s="201" t="s">
        <v>3085</v>
      </c>
      <c r="I151" s="201" t="s">
        <v>2689</v>
      </c>
      <c r="J151" s="200" t="s">
        <v>194</v>
      </c>
      <c r="K151" s="129" t="s">
        <v>194</v>
      </c>
      <c r="L151" s="202" t="s">
        <v>194</v>
      </c>
      <c r="M151" s="200" t="s">
        <v>194</v>
      </c>
      <c r="N151" s="202" t="s">
        <v>194</v>
      </c>
    </row>
    <row r="152" spans="2:14" s="254" customFormat="1" ht="24">
      <c r="B152" s="332"/>
      <c r="C152" s="331"/>
      <c r="D152" s="330"/>
      <c r="E152" s="330"/>
      <c r="F152" s="202" t="s">
        <v>12</v>
      </c>
      <c r="G152" s="200" t="s">
        <v>16</v>
      </c>
      <c r="H152" s="210" t="s">
        <v>3086</v>
      </c>
      <c r="I152" s="201" t="s">
        <v>2689</v>
      </c>
      <c r="J152" s="200" t="s">
        <v>194</v>
      </c>
      <c r="K152" s="129" t="s">
        <v>194</v>
      </c>
      <c r="L152" s="202" t="s">
        <v>194</v>
      </c>
      <c r="M152" s="200" t="s">
        <v>194</v>
      </c>
      <c r="N152" s="202" t="s">
        <v>194</v>
      </c>
    </row>
    <row r="153" spans="2:14" s="254" customFormat="1" ht="24">
      <c r="B153" s="332"/>
      <c r="C153" s="201" t="s">
        <v>3054</v>
      </c>
      <c r="D153" s="330"/>
      <c r="E153" s="330"/>
      <c r="F153" s="202" t="s">
        <v>44</v>
      </c>
      <c r="G153" s="200"/>
      <c r="H153" s="210" t="s">
        <v>3087</v>
      </c>
      <c r="I153" s="201" t="s">
        <v>2689</v>
      </c>
      <c r="J153" s="200" t="s">
        <v>194</v>
      </c>
      <c r="K153" s="129" t="s">
        <v>194</v>
      </c>
      <c r="L153" s="202" t="s">
        <v>194</v>
      </c>
      <c r="M153" s="200" t="s">
        <v>194</v>
      </c>
      <c r="N153" s="202" t="s">
        <v>194</v>
      </c>
    </row>
    <row r="154" spans="2:14" s="254" customFormat="1" ht="24">
      <c r="B154" s="332"/>
      <c r="C154" s="201" t="s">
        <v>3057</v>
      </c>
      <c r="D154" s="330"/>
      <c r="E154" s="330"/>
      <c r="F154" s="202" t="s">
        <v>46</v>
      </c>
      <c r="G154" s="200"/>
      <c r="H154" s="201" t="s">
        <v>3088</v>
      </c>
      <c r="I154" s="201" t="s">
        <v>2689</v>
      </c>
      <c r="J154" s="200" t="s">
        <v>194</v>
      </c>
      <c r="K154" s="129" t="s">
        <v>194</v>
      </c>
      <c r="L154" s="201" t="s">
        <v>194</v>
      </c>
      <c r="M154" s="200" t="s">
        <v>495</v>
      </c>
      <c r="N154" s="202" t="s">
        <v>194</v>
      </c>
    </row>
    <row r="155" spans="2:14" s="254" customFormat="1" ht="24">
      <c r="B155" s="332"/>
      <c r="C155" s="201" t="s">
        <v>3059</v>
      </c>
      <c r="D155" s="330"/>
      <c r="E155" s="330"/>
      <c r="F155" s="202" t="s">
        <v>13</v>
      </c>
      <c r="G155" s="200"/>
      <c r="H155" s="210" t="s">
        <v>3089</v>
      </c>
      <c r="I155" s="201" t="s">
        <v>2689</v>
      </c>
      <c r="J155" s="200" t="s">
        <v>194</v>
      </c>
      <c r="K155" s="129" t="s">
        <v>194</v>
      </c>
      <c r="L155" s="202" t="s">
        <v>194</v>
      </c>
      <c r="M155" s="200" t="s">
        <v>194</v>
      </c>
      <c r="N155" s="202" t="s">
        <v>194</v>
      </c>
    </row>
    <row r="156" spans="2:14" s="254" customFormat="1" ht="24">
      <c r="B156" s="202">
        <f>B151+1</f>
        <v>39</v>
      </c>
      <c r="C156" s="201" t="s">
        <v>146</v>
      </c>
      <c r="D156" s="200" t="s">
        <v>3</v>
      </c>
      <c r="E156" s="200" t="s">
        <v>9</v>
      </c>
      <c r="F156" s="202" t="s">
        <v>12</v>
      </c>
      <c r="G156" s="200" t="s">
        <v>16</v>
      </c>
      <c r="H156" s="210" t="s">
        <v>3090</v>
      </c>
      <c r="I156" s="317" t="s">
        <v>3928</v>
      </c>
      <c r="J156" s="129" t="s">
        <v>211</v>
      </c>
      <c r="K156" s="129" t="s">
        <v>2442</v>
      </c>
      <c r="L156" s="201" t="str">
        <f>VLOOKUP(K156,CódigosRetorno!$A$1:$B$1142,2,FALSE)</f>
        <v>El dato ingresado en el campo Total Descuentos no cumple con el formato establecido</v>
      </c>
      <c r="M156" s="200" t="s">
        <v>495</v>
      </c>
      <c r="N156" s="202" t="s">
        <v>194</v>
      </c>
    </row>
    <row r="157" spans="2:14" s="254" customFormat="1" ht="24">
      <c r="B157" s="202">
        <f>B156+1</f>
        <v>40</v>
      </c>
      <c r="C157" s="201" t="s">
        <v>22</v>
      </c>
      <c r="D157" s="200" t="s">
        <v>3</v>
      </c>
      <c r="E157" s="200" t="s">
        <v>9</v>
      </c>
      <c r="F157" s="202" t="s">
        <v>12</v>
      </c>
      <c r="G157" s="200" t="s">
        <v>16</v>
      </c>
      <c r="H157" s="210" t="s">
        <v>3091</v>
      </c>
      <c r="I157" s="317" t="s">
        <v>3928</v>
      </c>
      <c r="J157" s="129" t="s">
        <v>211</v>
      </c>
      <c r="K157" s="132" t="s">
        <v>2443</v>
      </c>
      <c r="L157" s="201" t="str">
        <f>VLOOKUP(K157,CódigosRetorno!$A$1:$B$1142,2,FALSE)</f>
        <v>El dato ingresado en ChargeTotalAmount no cumple con el formato establecido</v>
      </c>
      <c r="M157" s="200" t="s">
        <v>495</v>
      </c>
      <c r="N157" s="202" t="s">
        <v>194</v>
      </c>
    </row>
    <row r="158" spans="2:14" s="254" customFormat="1" ht="24">
      <c r="B158" s="332">
        <f>B157+1</f>
        <v>41</v>
      </c>
      <c r="C158" s="336" t="s">
        <v>83</v>
      </c>
      <c r="D158" s="330" t="s">
        <v>3</v>
      </c>
      <c r="E158" s="330" t="s">
        <v>4</v>
      </c>
      <c r="F158" s="332" t="s">
        <v>12</v>
      </c>
      <c r="G158" s="330" t="s">
        <v>16</v>
      </c>
      <c r="H158" s="336" t="s">
        <v>3092</v>
      </c>
      <c r="I158" s="201" t="s">
        <v>3909</v>
      </c>
      <c r="J158" s="129" t="s">
        <v>211</v>
      </c>
      <c r="K158" s="132" t="s">
        <v>2445</v>
      </c>
      <c r="L158" s="201" t="str">
        <f>VLOOKUP(K158,CódigosRetorno!$A$1:$B$1142,2,FALSE)</f>
        <v>El dato ingresado en PayableAmount no cumple con el formato establecido</v>
      </c>
      <c r="M158" s="202" t="s">
        <v>495</v>
      </c>
      <c r="N158" s="202" t="s">
        <v>194</v>
      </c>
    </row>
    <row r="159" spans="2:14" s="254" customFormat="1" ht="24">
      <c r="B159" s="332"/>
      <c r="C159" s="336"/>
      <c r="D159" s="330"/>
      <c r="E159" s="330"/>
      <c r="F159" s="332"/>
      <c r="G159" s="330"/>
      <c r="H159" s="336"/>
      <c r="I159" s="201" t="s">
        <v>3922</v>
      </c>
      <c r="J159" s="129" t="s">
        <v>211</v>
      </c>
      <c r="K159" s="132" t="s">
        <v>2014</v>
      </c>
      <c r="L159" s="201" t="str">
        <f>VLOOKUP(K159,CódigosRetorno!$A$1:$B$1142,2,FALSE)</f>
        <v>Los valores totales deben ser mayores a cero.</v>
      </c>
      <c r="M159" s="202" t="s">
        <v>495</v>
      </c>
      <c r="N159" s="202" t="s">
        <v>194</v>
      </c>
    </row>
    <row r="160" spans="2:14" s="254" customFormat="1" ht="60">
      <c r="B160" s="332"/>
      <c r="C160" s="336"/>
      <c r="D160" s="330"/>
      <c r="E160" s="330"/>
      <c r="F160" s="332"/>
      <c r="G160" s="330"/>
      <c r="H160" s="336"/>
      <c r="I160" s="210" t="s">
        <v>3093</v>
      </c>
      <c r="J160" s="129" t="s">
        <v>1227</v>
      </c>
      <c r="K160" s="132" t="s">
        <v>906</v>
      </c>
      <c r="L160" s="201" t="str">
        <f>VLOOKUP(K160,CódigosRetorno!$A$1:$B$1142,2,FALSE)</f>
        <v>El importe total no coincide con la sumatoria de los valores de venta mas los tributos mas los cargos</v>
      </c>
      <c r="M160" s="202" t="s">
        <v>1229</v>
      </c>
      <c r="N160" s="202" t="s">
        <v>194</v>
      </c>
    </row>
    <row r="161" spans="2:14" s="254" customFormat="1">
      <c r="B161" s="133" t="s">
        <v>507</v>
      </c>
      <c r="C161" s="127"/>
      <c r="D161" s="128" t="s">
        <v>3</v>
      </c>
      <c r="E161" s="128" t="s">
        <v>194</v>
      </c>
      <c r="F161" s="135" t="s">
        <v>194</v>
      </c>
      <c r="G161" s="135" t="s">
        <v>194</v>
      </c>
      <c r="H161" s="136" t="s">
        <v>194</v>
      </c>
      <c r="I161" s="201" t="s">
        <v>194</v>
      </c>
      <c r="J161" s="129" t="s">
        <v>194</v>
      </c>
      <c r="K161" s="132" t="s">
        <v>194</v>
      </c>
      <c r="L161" s="202" t="s">
        <v>194</v>
      </c>
      <c r="M161" s="200" t="s">
        <v>194</v>
      </c>
      <c r="N161" s="202" t="s">
        <v>194</v>
      </c>
    </row>
    <row r="162" spans="2:14" s="254" customFormat="1">
      <c r="B162" s="330">
        <f>+B158+1</f>
        <v>42</v>
      </c>
      <c r="C162" s="331" t="s">
        <v>3104</v>
      </c>
      <c r="D162" s="330" t="s">
        <v>3</v>
      </c>
      <c r="E162" s="330" t="s">
        <v>9</v>
      </c>
      <c r="F162" s="332" t="s">
        <v>153</v>
      </c>
      <c r="G162" s="330"/>
      <c r="H162" s="336" t="s">
        <v>3108</v>
      </c>
      <c r="I162" s="134" t="s">
        <v>3115</v>
      </c>
      <c r="J162" s="129" t="s">
        <v>1227</v>
      </c>
      <c r="K162" s="132" t="s">
        <v>2012</v>
      </c>
      <c r="L162" s="201" t="str">
        <f>VLOOKUP(K162,CódigosRetorno!$A$1:$B$1142,2,FALSE)</f>
        <v>Falta referencia de la factura relacionada con anticipo.</v>
      </c>
      <c r="M162" s="202" t="s">
        <v>495</v>
      </c>
      <c r="N162" s="202" t="s">
        <v>194</v>
      </c>
    </row>
    <row r="163" spans="2:14" s="254" customFormat="1" ht="72">
      <c r="B163" s="330"/>
      <c r="C163" s="331"/>
      <c r="D163" s="330"/>
      <c r="E163" s="330"/>
      <c r="F163" s="332"/>
      <c r="G163" s="330"/>
      <c r="H163" s="336"/>
      <c r="I163" s="210" t="s">
        <v>3116</v>
      </c>
      <c r="J163" s="129" t="s">
        <v>1227</v>
      </c>
      <c r="K163" s="132" t="s">
        <v>1995</v>
      </c>
      <c r="L163" s="201" t="str">
        <f>VLOOKUP(K163,CódigosRetorno!$A$1:$B$1142,2,FALSE)</f>
        <v>cac:PrepaidPayment/cbc:ID - El dato ingresado debe indicar SERIE-CORRELATIVO del documento que se realizo el anticipo.</v>
      </c>
      <c r="M163" s="200" t="s">
        <v>495</v>
      </c>
      <c r="N163" s="202" t="s">
        <v>194</v>
      </c>
    </row>
    <row r="164" spans="2:14" s="254" customFormat="1" ht="96">
      <c r="B164" s="330"/>
      <c r="C164" s="331"/>
      <c r="D164" s="330"/>
      <c r="E164" s="330"/>
      <c r="F164" s="332"/>
      <c r="G164" s="330"/>
      <c r="H164" s="336"/>
      <c r="I164" s="210" t="s">
        <v>3240</v>
      </c>
      <c r="J164" s="129" t="s">
        <v>1227</v>
      </c>
      <c r="K164" s="132" t="s">
        <v>1995</v>
      </c>
      <c r="L164" s="201" t="str">
        <f>VLOOKUP(K164,CódigosRetorno!$A$1:$B$1142,2,FALSE)</f>
        <v>cac:PrepaidPayment/cbc:ID - El dato ingresado debe indicar SERIE-CORRELATIVO del documento que se realizo el anticipo.</v>
      </c>
      <c r="M164" s="200" t="s">
        <v>495</v>
      </c>
      <c r="N164" s="202" t="s">
        <v>194</v>
      </c>
    </row>
    <row r="165" spans="2:14" s="254" customFormat="1" ht="24">
      <c r="B165" s="330"/>
      <c r="C165" s="201" t="s">
        <v>3105</v>
      </c>
      <c r="D165" s="330"/>
      <c r="E165" s="330"/>
      <c r="F165" s="202" t="s">
        <v>100</v>
      </c>
      <c r="G165" s="200" t="s">
        <v>3032</v>
      </c>
      <c r="H165" s="201" t="s">
        <v>3936</v>
      </c>
      <c r="I165" s="201" t="s">
        <v>3805</v>
      </c>
      <c r="J165" s="129" t="s">
        <v>1227</v>
      </c>
      <c r="K165" s="132" t="s">
        <v>2011</v>
      </c>
      <c r="L165" s="201" t="str">
        <f>VLOOKUP(K165,CódigosRetorno!$A$1:$B$1142,2,FALSE)</f>
        <v>cac:PrepaidPayment/cbc:ID/@SchemaID: Código de referencia debe ser 02 o 03.</v>
      </c>
      <c r="M165" s="200" t="s">
        <v>495</v>
      </c>
      <c r="N165" s="202" t="s">
        <v>194</v>
      </c>
    </row>
    <row r="166" spans="2:14" s="254" customFormat="1" ht="24">
      <c r="B166" s="330"/>
      <c r="C166" s="201" t="s">
        <v>3112</v>
      </c>
      <c r="D166" s="200" t="s">
        <v>3</v>
      </c>
      <c r="E166" s="330"/>
      <c r="F166" s="202" t="s">
        <v>154</v>
      </c>
      <c r="G166" s="200" t="s">
        <v>145</v>
      </c>
      <c r="H166" s="201" t="s">
        <v>3109</v>
      </c>
      <c r="I166" s="201" t="s">
        <v>3114</v>
      </c>
      <c r="J166" s="129" t="s">
        <v>1227</v>
      </c>
      <c r="K166" s="132" t="s">
        <v>2013</v>
      </c>
      <c r="L166" s="201" t="str">
        <f>VLOOKUP(K166,CódigosRetorno!$A$1:$B$1142,2,FALSE)</f>
        <v>PaidAmount: monto anticipado por documento debe ser mayor a cero.</v>
      </c>
      <c r="M166" s="200" t="s">
        <v>495</v>
      </c>
      <c r="N166" s="202" t="s">
        <v>194</v>
      </c>
    </row>
    <row r="167" spans="2:14" s="254" customFormat="1" ht="12" customHeight="1">
      <c r="B167" s="330"/>
      <c r="C167" s="331" t="s">
        <v>3106</v>
      </c>
      <c r="D167" s="330" t="s">
        <v>3</v>
      </c>
      <c r="E167" s="330"/>
      <c r="F167" s="332" t="s">
        <v>12</v>
      </c>
      <c r="G167" s="330"/>
      <c r="H167" s="326" t="s">
        <v>3110</v>
      </c>
      <c r="I167" s="239" t="s">
        <v>3113</v>
      </c>
      <c r="J167" s="240" t="s">
        <v>1227</v>
      </c>
      <c r="K167" s="241" t="s">
        <v>1987</v>
      </c>
      <c r="L167" s="201" t="str">
        <f>VLOOKUP(K167,CódigosRetorno!$A$1:$B$1142,2,FALSE)</f>
        <v>RUC que emitio documento de anticipo, no existe.</v>
      </c>
      <c r="M167" s="200" t="s">
        <v>495</v>
      </c>
      <c r="N167" s="202" t="s">
        <v>194</v>
      </c>
    </row>
    <row r="168" spans="2:14" s="254" customFormat="1" ht="24">
      <c r="B168" s="330"/>
      <c r="C168" s="331"/>
      <c r="D168" s="330"/>
      <c r="E168" s="330"/>
      <c r="F168" s="332"/>
      <c r="G168" s="330"/>
      <c r="H168" s="335"/>
      <c r="I168" s="201" t="s">
        <v>3118</v>
      </c>
      <c r="J168" s="129" t="s">
        <v>1227</v>
      </c>
      <c r="K168" s="132" t="s">
        <v>1987</v>
      </c>
      <c r="L168" s="201" t="str">
        <f>VLOOKUP(K168,CódigosRetorno!$A$1:$B$1142,2,FALSE)</f>
        <v>RUC que emitio documento de anticipo, no existe.</v>
      </c>
      <c r="M168" s="200" t="s">
        <v>495</v>
      </c>
      <c r="N168" s="202" t="s">
        <v>194</v>
      </c>
    </row>
    <row r="169" spans="2:14" s="254" customFormat="1" ht="24">
      <c r="B169" s="330"/>
      <c r="C169" s="201" t="s">
        <v>3107</v>
      </c>
      <c r="D169" s="330"/>
      <c r="E169" s="330"/>
      <c r="F169" s="202" t="s">
        <v>47</v>
      </c>
      <c r="G169" s="200"/>
      <c r="H169" s="201" t="s">
        <v>3937</v>
      </c>
      <c r="I169" s="201" t="s">
        <v>3806</v>
      </c>
      <c r="J169" s="129" t="s">
        <v>1227</v>
      </c>
      <c r="K169" s="132" t="s">
        <v>1996</v>
      </c>
      <c r="L169" s="201" t="str">
        <f>VLOOKUP(K169,CódigosRetorno!$A$1:$B$1142,2,FALSE)</f>
        <v>cac:PrepaidPayment/cbc:InstructionID/@SchemaID – El tipo documento debe ser 6 del catalogo de tipo de documento.</v>
      </c>
      <c r="M169" s="200" t="s">
        <v>495</v>
      </c>
      <c r="N169" s="202" t="s">
        <v>194</v>
      </c>
    </row>
    <row r="170" spans="2:14" s="254" customFormat="1" ht="24">
      <c r="B170" s="324">
        <f>B162+1</f>
        <v>43</v>
      </c>
      <c r="C170" s="326" t="s">
        <v>157</v>
      </c>
      <c r="D170" s="200" t="s">
        <v>3</v>
      </c>
      <c r="E170" s="324" t="s">
        <v>9</v>
      </c>
      <c r="F170" s="328" t="s">
        <v>155</v>
      </c>
      <c r="G170" s="324" t="s">
        <v>145</v>
      </c>
      <c r="H170" s="326" t="s">
        <v>3111</v>
      </c>
      <c r="I170" s="210" t="s">
        <v>3898</v>
      </c>
      <c r="J170" s="129" t="s">
        <v>211</v>
      </c>
      <c r="K170" s="132" t="s">
        <v>2005</v>
      </c>
      <c r="L170" s="201" t="str">
        <f>VLOOKUP(K170,CódigosRetorno!$A$1:$B$1142,2,FALSE)</f>
        <v>Total de anticipos diferente a los montos anticipados por documento.</v>
      </c>
      <c r="M170" s="200" t="s">
        <v>495</v>
      </c>
      <c r="N170" s="202" t="s">
        <v>194</v>
      </c>
    </row>
    <row r="171" spans="2:14" s="254" customFormat="1" ht="24">
      <c r="B171" s="325"/>
      <c r="C171" s="327"/>
      <c r="D171" s="200"/>
      <c r="E171" s="325"/>
      <c r="F171" s="329"/>
      <c r="G171" s="325"/>
      <c r="H171" s="327"/>
      <c r="I171" s="210" t="s">
        <v>3899</v>
      </c>
      <c r="J171" s="129" t="s">
        <v>211</v>
      </c>
      <c r="K171" s="132" t="s">
        <v>2006</v>
      </c>
      <c r="L171" s="201" t="str">
        <f>VLOOKUP(K171,CódigosRetorno!$A$1:$B$1142,2,FALSE)</f>
        <v>Ingresar documentos por anticipos.</v>
      </c>
      <c r="M171" s="200"/>
      <c r="N171" s="202"/>
    </row>
    <row r="172" spans="2:14" s="254" customFormat="1">
      <c r="B172" s="133" t="s">
        <v>161</v>
      </c>
      <c r="C172" s="127"/>
      <c r="D172" s="128" t="s">
        <v>3</v>
      </c>
      <c r="E172" s="128" t="s">
        <v>194</v>
      </c>
      <c r="F172" s="135" t="s">
        <v>194</v>
      </c>
      <c r="G172" s="135" t="s">
        <v>194</v>
      </c>
      <c r="H172" s="136" t="s">
        <v>194</v>
      </c>
      <c r="I172" s="201" t="s">
        <v>194</v>
      </c>
      <c r="J172" s="129" t="s">
        <v>194</v>
      </c>
      <c r="K172" s="132" t="s">
        <v>194</v>
      </c>
      <c r="L172" s="202" t="s">
        <v>194</v>
      </c>
      <c r="M172" s="200" t="s">
        <v>194</v>
      </c>
      <c r="N172" s="202" t="s">
        <v>194</v>
      </c>
    </row>
    <row r="173" spans="2:14" s="254" customFormat="1" ht="48">
      <c r="B173" s="202">
        <f>+B170+1</f>
        <v>44</v>
      </c>
      <c r="C173" s="122" t="s">
        <v>3209</v>
      </c>
      <c r="D173" s="211" t="s">
        <v>3</v>
      </c>
      <c r="E173" s="212" t="s">
        <v>9</v>
      </c>
      <c r="F173" s="120" t="s">
        <v>3210</v>
      </c>
      <c r="G173" s="212"/>
      <c r="H173" s="121" t="s">
        <v>1214</v>
      </c>
      <c r="I173" s="201" t="s">
        <v>2689</v>
      </c>
      <c r="J173" s="200" t="s">
        <v>194</v>
      </c>
      <c r="K173" s="129" t="s">
        <v>194</v>
      </c>
      <c r="L173" s="202" t="s">
        <v>194</v>
      </c>
      <c r="M173" s="200" t="s">
        <v>194</v>
      </c>
      <c r="N173" s="202" t="s">
        <v>194</v>
      </c>
    </row>
    <row r="174" spans="2:14" s="254" customFormat="1" ht="36">
      <c r="B174" s="200">
        <f>+B173+1</f>
        <v>45</v>
      </c>
      <c r="C174" s="210" t="s">
        <v>165</v>
      </c>
      <c r="D174" s="200" t="s">
        <v>3</v>
      </c>
      <c r="E174" s="200" t="s">
        <v>9</v>
      </c>
      <c r="F174" s="202" t="s">
        <v>100</v>
      </c>
      <c r="G174" s="200" t="s">
        <v>3044</v>
      </c>
      <c r="H174" s="210" t="s">
        <v>3045</v>
      </c>
      <c r="I174" s="201" t="s">
        <v>3717</v>
      </c>
      <c r="J174" s="129" t="s">
        <v>1227</v>
      </c>
      <c r="K174" s="132" t="s">
        <v>1441</v>
      </c>
      <c r="L174" s="201" t="str">
        <f>VLOOKUP(K174,CódigosRetorno!$A$1:$B$1142,2,FALSE)</f>
        <v>Para sac:SUNATTransaction/cbc:ID, se está usando un valor que no existe en el catálogo. Nro. 17.</v>
      </c>
      <c r="M174" s="200" t="s">
        <v>495</v>
      </c>
      <c r="N174" s="202" t="s">
        <v>3179</v>
      </c>
    </row>
    <row r="175" spans="2:14" s="254" customFormat="1" ht="24">
      <c r="B175" s="332">
        <f>+B174+1</f>
        <v>46</v>
      </c>
      <c r="C175" s="331" t="s">
        <v>3232</v>
      </c>
      <c r="D175" s="330" t="s">
        <v>3</v>
      </c>
      <c r="E175" s="330" t="s">
        <v>9</v>
      </c>
      <c r="F175" s="332" t="s">
        <v>44</v>
      </c>
      <c r="G175" s="330" t="s">
        <v>3123</v>
      </c>
      <c r="H175" s="331" t="s">
        <v>3124</v>
      </c>
      <c r="I175" s="201" t="s">
        <v>3126</v>
      </c>
      <c r="J175" s="129" t="s">
        <v>211</v>
      </c>
      <c r="K175" s="132" t="s">
        <v>2124</v>
      </c>
      <c r="L175" s="201" t="str">
        <f>VLOOKUP(K175,CódigosRetorno!$A$1:$B$1142,2,FALSE)</f>
        <v>El codigo en el tag sac:AdditionalProperty/cbc:ID debe tener 4 posiciones</v>
      </c>
      <c r="M175" s="200" t="s">
        <v>495</v>
      </c>
      <c r="N175" s="202" t="s">
        <v>194</v>
      </c>
    </row>
    <row r="176" spans="2:14" s="254" customFormat="1" ht="24">
      <c r="B176" s="332"/>
      <c r="C176" s="331"/>
      <c r="D176" s="330"/>
      <c r="E176" s="330"/>
      <c r="F176" s="332"/>
      <c r="G176" s="330"/>
      <c r="H176" s="331"/>
      <c r="I176" s="210" t="s">
        <v>3127</v>
      </c>
      <c r="J176" s="129" t="s">
        <v>211</v>
      </c>
      <c r="K176" s="132" t="s">
        <v>2064</v>
      </c>
      <c r="L176" s="201" t="str">
        <f>VLOOKUP(K176,CódigosRetorno!$A$1:$B$1142,2,FALSE)</f>
        <v>Existe mas de un tag sac:AdditionalProperty con el mismo ID</v>
      </c>
      <c r="M176" s="200" t="s">
        <v>495</v>
      </c>
      <c r="N176" s="202" t="s">
        <v>194</v>
      </c>
    </row>
    <row r="177" spans="2:14" s="254" customFormat="1" ht="24">
      <c r="B177" s="332"/>
      <c r="C177" s="331"/>
      <c r="D177" s="330"/>
      <c r="E177" s="330"/>
      <c r="F177" s="332"/>
      <c r="G177" s="330"/>
      <c r="H177" s="331"/>
      <c r="I177" s="201" t="s">
        <v>3128</v>
      </c>
      <c r="J177" s="129" t="s">
        <v>211</v>
      </c>
      <c r="K177" s="132" t="s">
        <v>1825</v>
      </c>
      <c r="L177" s="201" t="str">
        <f>VLOOKUP(K177,CódigosRetorno!$A$1:$B$1142,2,FALSE)</f>
        <v>Factura de operacion sujeta al IVAP , no debe consignar valor para IGV o debe ser 0</v>
      </c>
      <c r="M177" s="200" t="s">
        <v>495</v>
      </c>
      <c r="N177" s="202" t="s">
        <v>194</v>
      </c>
    </row>
    <row r="178" spans="2:14" s="254" customFormat="1" ht="36">
      <c r="B178" s="332"/>
      <c r="C178" s="201" t="s">
        <v>3233</v>
      </c>
      <c r="D178" s="330"/>
      <c r="E178" s="330"/>
      <c r="F178" s="202" t="s">
        <v>5</v>
      </c>
      <c r="G178" s="200"/>
      <c r="H178" s="210" t="s">
        <v>3125</v>
      </c>
      <c r="I178" s="201" t="s">
        <v>3977</v>
      </c>
      <c r="J178" s="129" t="s">
        <v>211</v>
      </c>
      <c r="K178" s="132" t="s">
        <v>2441</v>
      </c>
      <c r="L178" s="201" t="str">
        <f>VLOOKUP(K178,CódigosRetorno!$A$1:$B$1142,2,FALSE)</f>
        <v>Debe indicar una descripcion para el tag sac:AdditionalProperty/cbc:Value</v>
      </c>
      <c r="M178" s="200" t="s">
        <v>495</v>
      </c>
      <c r="N178" s="202" t="s">
        <v>194</v>
      </c>
    </row>
    <row r="179" spans="2:14" s="254" customFormat="1">
      <c r="B179" s="133" t="s">
        <v>3241</v>
      </c>
      <c r="C179" s="127"/>
      <c r="D179" s="128" t="s">
        <v>3</v>
      </c>
      <c r="E179" s="128" t="s">
        <v>194</v>
      </c>
      <c r="F179" s="135" t="s">
        <v>194</v>
      </c>
      <c r="G179" s="135" t="s">
        <v>194</v>
      </c>
      <c r="H179" s="136" t="s">
        <v>194</v>
      </c>
      <c r="I179" s="201" t="s">
        <v>194</v>
      </c>
      <c r="J179" s="129" t="s">
        <v>194</v>
      </c>
      <c r="K179" s="132" t="s">
        <v>194</v>
      </c>
      <c r="L179" s="202" t="s">
        <v>194</v>
      </c>
      <c r="M179" s="200" t="s">
        <v>194</v>
      </c>
      <c r="N179" s="202" t="s">
        <v>194</v>
      </c>
    </row>
    <row r="180" spans="2:14" s="254" customFormat="1" ht="48">
      <c r="B180" s="332">
        <f>+B175+1</f>
        <v>47</v>
      </c>
      <c r="C180" s="122" t="s">
        <v>3242</v>
      </c>
      <c r="D180" s="338" t="s">
        <v>3</v>
      </c>
      <c r="E180" s="330" t="s">
        <v>9</v>
      </c>
      <c r="F180" s="120" t="s">
        <v>49</v>
      </c>
      <c r="G180" s="211" t="s">
        <v>2692</v>
      </c>
      <c r="H180" s="121" t="s">
        <v>3255</v>
      </c>
      <c r="I180" s="201" t="s">
        <v>2689</v>
      </c>
      <c r="J180" s="200" t="s">
        <v>194</v>
      </c>
      <c r="K180" s="129" t="s">
        <v>194</v>
      </c>
      <c r="L180" s="202" t="s">
        <v>194</v>
      </c>
      <c r="M180" s="200" t="s">
        <v>194</v>
      </c>
      <c r="N180" s="202" t="s">
        <v>194</v>
      </c>
    </row>
    <row r="181" spans="2:14" s="254" customFormat="1" ht="48">
      <c r="B181" s="332"/>
      <c r="C181" s="122" t="s">
        <v>3243</v>
      </c>
      <c r="D181" s="338"/>
      <c r="E181" s="330"/>
      <c r="F181" s="120" t="s">
        <v>5</v>
      </c>
      <c r="G181" s="211"/>
      <c r="H181" s="121" t="s">
        <v>3254</v>
      </c>
      <c r="I181" s="201" t="s">
        <v>2689</v>
      </c>
      <c r="J181" s="200" t="s">
        <v>194</v>
      </c>
      <c r="K181" s="129" t="s">
        <v>194</v>
      </c>
      <c r="L181" s="202" t="s">
        <v>194</v>
      </c>
      <c r="M181" s="200" t="s">
        <v>194</v>
      </c>
      <c r="N181" s="202" t="s">
        <v>194</v>
      </c>
    </row>
    <row r="182" spans="2:14" s="254" customFormat="1" ht="60">
      <c r="B182" s="332"/>
      <c r="C182" s="122" t="s">
        <v>3244</v>
      </c>
      <c r="D182" s="338"/>
      <c r="E182" s="330"/>
      <c r="F182" s="120" t="s">
        <v>50</v>
      </c>
      <c r="G182" s="211"/>
      <c r="H182" s="121" t="s">
        <v>3253</v>
      </c>
      <c r="I182" s="201" t="s">
        <v>2689</v>
      </c>
      <c r="J182" s="200" t="s">
        <v>194</v>
      </c>
      <c r="K182" s="129" t="s">
        <v>194</v>
      </c>
      <c r="L182" s="202" t="s">
        <v>194</v>
      </c>
      <c r="M182" s="200" t="s">
        <v>194</v>
      </c>
      <c r="N182" s="202" t="s">
        <v>194</v>
      </c>
    </row>
    <row r="183" spans="2:14" s="254" customFormat="1" ht="48">
      <c r="B183" s="332"/>
      <c r="C183" s="122" t="s">
        <v>3245</v>
      </c>
      <c r="D183" s="338"/>
      <c r="E183" s="330"/>
      <c r="F183" s="120" t="s">
        <v>18</v>
      </c>
      <c r="G183" s="211"/>
      <c r="H183" s="121" t="s">
        <v>3252</v>
      </c>
      <c r="I183" s="201" t="s">
        <v>2689</v>
      </c>
      <c r="J183" s="200" t="s">
        <v>194</v>
      </c>
      <c r="K183" s="129" t="s">
        <v>194</v>
      </c>
      <c r="L183" s="202" t="s">
        <v>194</v>
      </c>
      <c r="M183" s="200" t="s">
        <v>194</v>
      </c>
      <c r="N183" s="202" t="s">
        <v>194</v>
      </c>
    </row>
    <row r="184" spans="2:14" s="254" customFormat="1" ht="48">
      <c r="B184" s="332"/>
      <c r="C184" s="122" t="s">
        <v>3246</v>
      </c>
      <c r="D184" s="338"/>
      <c r="E184" s="330"/>
      <c r="F184" s="120" t="s">
        <v>18</v>
      </c>
      <c r="G184" s="211"/>
      <c r="H184" s="121" t="s">
        <v>3251</v>
      </c>
      <c r="I184" s="201" t="s">
        <v>2689</v>
      </c>
      <c r="J184" s="200" t="s">
        <v>194</v>
      </c>
      <c r="K184" s="129" t="s">
        <v>194</v>
      </c>
      <c r="L184" s="202" t="s">
        <v>194</v>
      </c>
      <c r="M184" s="200" t="s">
        <v>194</v>
      </c>
      <c r="N184" s="202" t="s">
        <v>194</v>
      </c>
    </row>
    <row r="185" spans="2:14" s="254" customFormat="1" ht="48">
      <c r="B185" s="332"/>
      <c r="C185" s="122" t="s">
        <v>3247</v>
      </c>
      <c r="D185" s="338"/>
      <c r="E185" s="330"/>
      <c r="F185" s="120" t="s">
        <v>18</v>
      </c>
      <c r="G185" s="211"/>
      <c r="H185" s="121" t="s">
        <v>3250</v>
      </c>
      <c r="I185" s="201" t="s">
        <v>2689</v>
      </c>
      <c r="J185" s="200" t="s">
        <v>194</v>
      </c>
      <c r="K185" s="129" t="s">
        <v>194</v>
      </c>
      <c r="L185" s="202" t="s">
        <v>194</v>
      </c>
      <c r="M185" s="200" t="s">
        <v>194</v>
      </c>
      <c r="N185" s="202" t="s">
        <v>194</v>
      </c>
    </row>
    <row r="186" spans="2:14" s="254" customFormat="1" ht="60">
      <c r="B186" s="332"/>
      <c r="C186" s="122" t="s">
        <v>3248</v>
      </c>
      <c r="D186" s="338"/>
      <c r="E186" s="330"/>
      <c r="F186" s="120" t="s">
        <v>10</v>
      </c>
      <c r="G186" s="211" t="s">
        <v>2691</v>
      </c>
      <c r="H186" s="121" t="s">
        <v>3249</v>
      </c>
      <c r="I186" s="201" t="s">
        <v>2689</v>
      </c>
      <c r="J186" s="200" t="s">
        <v>194</v>
      </c>
      <c r="K186" s="129" t="s">
        <v>194</v>
      </c>
      <c r="L186" s="202" t="s">
        <v>194</v>
      </c>
      <c r="M186" s="200" t="s">
        <v>194</v>
      </c>
      <c r="N186" s="202" t="s">
        <v>194</v>
      </c>
    </row>
    <row r="187" spans="2:14">
      <c r="B187" s="133" t="s">
        <v>3231</v>
      </c>
      <c r="C187" s="133"/>
      <c r="D187" s="138"/>
      <c r="E187" s="128"/>
      <c r="F187" s="135" t="s">
        <v>194</v>
      </c>
      <c r="G187" s="135" t="s">
        <v>194</v>
      </c>
      <c r="H187" s="136" t="s">
        <v>194</v>
      </c>
      <c r="I187" s="201" t="s">
        <v>194</v>
      </c>
      <c r="J187" s="129" t="s">
        <v>194</v>
      </c>
      <c r="K187" s="132" t="s">
        <v>194</v>
      </c>
      <c r="L187" s="202" t="s">
        <v>194</v>
      </c>
      <c r="M187" s="200" t="s">
        <v>194</v>
      </c>
      <c r="N187" s="202" t="s">
        <v>194</v>
      </c>
    </row>
    <row r="188" spans="2:14" ht="24">
      <c r="B188" s="332">
        <f>+B180+1</f>
        <v>48</v>
      </c>
      <c r="C188" s="331" t="s">
        <v>197</v>
      </c>
      <c r="D188" s="200" t="s">
        <v>15</v>
      </c>
      <c r="E188" s="330" t="s">
        <v>9</v>
      </c>
      <c r="F188" s="129" t="s">
        <v>5</v>
      </c>
      <c r="G188" s="332"/>
      <c r="H188" s="210" t="s">
        <v>204</v>
      </c>
      <c r="I188" s="201" t="s">
        <v>2689</v>
      </c>
      <c r="J188" s="200" t="s">
        <v>194</v>
      </c>
      <c r="K188" s="129" t="s">
        <v>194</v>
      </c>
      <c r="L188" s="202" t="s">
        <v>194</v>
      </c>
      <c r="M188" s="200" t="s">
        <v>194</v>
      </c>
      <c r="N188" s="202" t="s">
        <v>194</v>
      </c>
    </row>
    <row r="189" spans="2:14" ht="36">
      <c r="B189" s="332"/>
      <c r="C189" s="331"/>
      <c r="D189" s="200" t="s">
        <v>15</v>
      </c>
      <c r="E189" s="330"/>
      <c r="F189" s="129" t="s">
        <v>5</v>
      </c>
      <c r="G189" s="332"/>
      <c r="H189" s="210" t="s">
        <v>206</v>
      </c>
      <c r="I189" s="201" t="s">
        <v>2689</v>
      </c>
      <c r="J189" s="200" t="s">
        <v>194</v>
      </c>
      <c r="K189" s="129" t="s">
        <v>194</v>
      </c>
      <c r="L189" s="202" t="s">
        <v>194</v>
      </c>
      <c r="M189" s="200" t="s">
        <v>194</v>
      </c>
      <c r="N189" s="202" t="s">
        <v>194</v>
      </c>
    </row>
    <row r="190" spans="2:14">
      <c r="B190" s="332">
        <f>B188+1</f>
        <v>49</v>
      </c>
      <c r="C190" s="331" t="s">
        <v>3132</v>
      </c>
      <c r="D190" s="330" t="s">
        <v>15</v>
      </c>
      <c r="E190" s="330" t="s">
        <v>9</v>
      </c>
      <c r="F190" s="332" t="s">
        <v>7</v>
      </c>
      <c r="G190" s="332"/>
      <c r="H190" s="331" t="s">
        <v>3134</v>
      </c>
      <c r="I190" s="201" t="s">
        <v>2689</v>
      </c>
      <c r="J190" s="200" t="s">
        <v>194</v>
      </c>
      <c r="K190" s="129" t="s">
        <v>194</v>
      </c>
      <c r="L190" s="202" t="s">
        <v>194</v>
      </c>
      <c r="M190" s="200" t="s">
        <v>194</v>
      </c>
      <c r="N190" s="202" t="s">
        <v>194</v>
      </c>
    </row>
    <row r="191" spans="2:14">
      <c r="B191" s="332"/>
      <c r="C191" s="331"/>
      <c r="D191" s="330"/>
      <c r="E191" s="330"/>
      <c r="F191" s="332"/>
      <c r="G191" s="332"/>
      <c r="H191" s="331"/>
      <c r="I191" s="201" t="s">
        <v>2689</v>
      </c>
      <c r="J191" s="200" t="s">
        <v>194</v>
      </c>
      <c r="K191" s="129" t="s">
        <v>194</v>
      </c>
      <c r="L191" s="202" t="s">
        <v>194</v>
      </c>
      <c r="M191" s="200" t="s">
        <v>194</v>
      </c>
      <c r="N191" s="202" t="s">
        <v>194</v>
      </c>
    </row>
    <row r="192" spans="2:14">
      <c r="B192" s="332"/>
      <c r="C192" s="331" t="s">
        <v>3133</v>
      </c>
      <c r="D192" s="330" t="s">
        <v>15</v>
      </c>
      <c r="E192" s="330"/>
      <c r="F192" s="332" t="s">
        <v>47</v>
      </c>
      <c r="G192" s="332" t="s">
        <v>3136</v>
      </c>
      <c r="H192" s="331" t="s">
        <v>3135</v>
      </c>
      <c r="I192" s="201" t="s">
        <v>2689</v>
      </c>
      <c r="J192" s="200" t="s">
        <v>194</v>
      </c>
      <c r="K192" s="129" t="s">
        <v>194</v>
      </c>
      <c r="L192" s="202" t="s">
        <v>194</v>
      </c>
      <c r="M192" s="200" t="s">
        <v>194</v>
      </c>
      <c r="N192" s="202" t="s">
        <v>194</v>
      </c>
    </row>
    <row r="193" spans="2:14">
      <c r="B193" s="332"/>
      <c r="C193" s="331"/>
      <c r="D193" s="330"/>
      <c r="E193" s="330"/>
      <c r="F193" s="332"/>
      <c r="G193" s="332"/>
      <c r="H193" s="331"/>
      <c r="I193" s="201" t="s">
        <v>2689</v>
      </c>
      <c r="J193" s="200" t="s">
        <v>194</v>
      </c>
      <c r="K193" s="129" t="s">
        <v>194</v>
      </c>
      <c r="L193" s="202" t="s">
        <v>194</v>
      </c>
      <c r="M193" s="200" t="s">
        <v>194</v>
      </c>
      <c r="N193" s="202" t="s">
        <v>194</v>
      </c>
    </row>
    <row r="194" spans="2:14" ht="24">
      <c r="B194" s="202">
        <f>B190+1</f>
        <v>50</v>
      </c>
      <c r="C194" s="201" t="s">
        <v>205</v>
      </c>
      <c r="D194" s="200" t="s">
        <v>15</v>
      </c>
      <c r="E194" s="200" t="s">
        <v>9</v>
      </c>
      <c r="F194" s="202" t="s">
        <v>5</v>
      </c>
      <c r="G194" s="200"/>
      <c r="H194" s="201" t="s">
        <v>3131</v>
      </c>
      <c r="I194" s="201" t="s">
        <v>2689</v>
      </c>
      <c r="J194" s="200" t="s">
        <v>194</v>
      </c>
      <c r="K194" s="129" t="s">
        <v>194</v>
      </c>
      <c r="L194" s="202" t="s">
        <v>194</v>
      </c>
      <c r="M194" s="200" t="s">
        <v>194</v>
      </c>
      <c r="N194" s="202" t="s">
        <v>194</v>
      </c>
    </row>
    <row r="195" spans="2:14" ht="24">
      <c r="B195" s="202">
        <f>B194+1</f>
        <v>51</v>
      </c>
      <c r="C195" s="134" t="s">
        <v>200</v>
      </c>
      <c r="D195" s="200" t="s">
        <v>15</v>
      </c>
      <c r="E195" s="200" t="s">
        <v>9</v>
      </c>
      <c r="F195" s="129" t="s">
        <v>182</v>
      </c>
      <c r="G195" s="200" t="s">
        <v>2692</v>
      </c>
      <c r="H195" s="201" t="s">
        <v>3130</v>
      </c>
      <c r="I195" s="201" t="s">
        <v>2689</v>
      </c>
      <c r="J195" s="200" t="s">
        <v>194</v>
      </c>
      <c r="K195" s="129" t="s">
        <v>194</v>
      </c>
      <c r="L195" s="202" t="s">
        <v>194</v>
      </c>
      <c r="M195" s="200" t="s">
        <v>194</v>
      </c>
      <c r="N195" s="202" t="s">
        <v>194</v>
      </c>
    </row>
    <row r="196" spans="2:14" ht="24">
      <c r="B196" s="202">
        <f>B195+1</f>
        <v>52</v>
      </c>
      <c r="C196" s="134" t="s">
        <v>201</v>
      </c>
      <c r="D196" s="200" t="s">
        <v>15</v>
      </c>
      <c r="E196" s="200" t="s">
        <v>9</v>
      </c>
      <c r="F196" s="129" t="s">
        <v>182</v>
      </c>
      <c r="G196" s="200" t="s">
        <v>2692</v>
      </c>
      <c r="H196" s="201" t="s">
        <v>3129</v>
      </c>
      <c r="I196" s="201" t="s">
        <v>2689</v>
      </c>
      <c r="J196" s="200" t="s">
        <v>194</v>
      </c>
      <c r="K196" s="129" t="s">
        <v>194</v>
      </c>
      <c r="L196" s="202" t="s">
        <v>194</v>
      </c>
      <c r="M196" s="200" t="s">
        <v>194</v>
      </c>
      <c r="N196" s="202" t="s">
        <v>194</v>
      </c>
    </row>
    <row r="197" spans="2:14" ht="24">
      <c r="B197" s="202">
        <f>B196+1</f>
        <v>53</v>
      </c>
      <c r="C197" s="201" t="s">
        <v>198</v>
      </c>
      <c r="D197" s="200" t="s">
        <v>15</v>
      </c>
      <c r="E197" s="200" t="s">
        <v>9</v>
      </c>
      <c r="F197" s="200"/>
      <c r="G197" s="200" t="s">
        <v>25</v>
      </c>
      <c r="H197" s="201" t="s">
        <v>202</v>
      </c>
      <c r="I197" s="201" t="s">
        <v>2689</v>
      </c>
      <c r="J197" s="200" t="s">
        <v>194</v>
      </c>
      <c r="K197" s="129" t="s">
        <v>194</v>
      </c>
      <c r="L197" s="202" t="s">
        <v>194</v>
      </c>
      <c r="M197" s="200" t="s">
        <v>194</v>
      </c>
      <c r="N197" s="202" t="s">
        <v>194</v>
      </c>
    </row>
    <row r="198" spans="2:14" ht="24">
      <c r="B198" s="202">
        <f>B197+1</f>
        <v>54</v>
      </c>
      <c r="C198" s="201" t="s">
        <v>199</v>
      </c>
      <c r="D198" s="200" t="s">
        <v>15</v>
      </c>
      <c r="E198" s="200" t="s">
        <v>9</v>
      </c>
      <c r="F198" s="129"/>
      <c r="G198" s="129" t="s">
        <v>3149</v>
      </c>
      <c r="H198" s="201" t="s">
        <v>203</v>
      </c>
      <c r="I198" s="201" t="s">
        <v>2689</v>
      </c>
      <c r="J198" s="200" t="s">
        <v>194</v>
      </c>
      <c r="K198" s="129" t="s">
        <v>194</v>
      </c>
      <c r="L198" s="202" t="s">
        <v>194</v>
      </c>
      <c r="M198" s="200" t="s">
        <v>194</v>
      </c>
      <c r="N198" s="202" t="s">
        <v>194</v>
      </c>
    </row>
    <row r="199" spans="2:14">
      <c r="K199" s="258"/>
    </row>
    <row r="200" spans="2:14">
      <c r="K200" s="258"/>
    </row>
    <row r="201" spans="2:14">
      <c r="K201" s="258"/>
    </row>
    <row r="202" spans="2:14">
      <c r="K202" s="258"/>
    </row>
    <row r="203" spans="2:14">
      <c r="K203" s="258"/>
    </row>
    <row r="204" spans="2:14">
      <c r="K204" s="258"/>
    </row>
    <row r="205" spans="2:14">
      <c r="K205" s="258"/>
    </row>
    <row r="206" spans="2:14">
      <c r="K206" s="258"/>
    </row>
    <row r="207" spans="2:14">
      <c r="K207" s="258"/>
    </row>
    <row r="208" spans="2:14">
      <c r="K208" s="258"/>
    </row>
    <row r="209" spans="11:11">
      <c r="K209" s="258"/>
    </row>
    <row r="210" spans="11:11">
      <c r="K210" s="258"/>
    </row>
    <row r="211" spans="11:11">
      <c r="K211" s="258"/>
    </row>
    <row r="212" spans="11:11">
      <c r="K212" s="258"/>
    </row>
    <row r="213" spans="11:11">
      <c r="K213" s="258"/>
    </row>
    <row r="214" spans="11:11">
      <c r="K214" s="258"/>
    </row>
    <row r="215" spans="11:11">
      <c r="K215" s="258"/>
    </row>
    <row r="216" spans="11:11">
      <c r="K216" s="258"/>
    </row>
    <row r="217" spans="11:11">
      <c r="K217" s="258"/>
    </row>
    <row r="218" spans="11:11">
      <c r="K218" s="258"/>
    </row>
    <row r="219" spans="11:11">
      <c r="K219" s="258"/>
    </row>
    <row r="220" spans="11:11">
      <c r="K220" s="258"/>
    </row>
    <row r="221" spans="11:11">
      <c r="K221" s="258"/>
    </row>
    <row r="222" spans="11:11">
      <c r="K222" s="258"/>
    </row>
    <row r="223" spans="11:11">
      <c r="K223" s="258"/>
    </row>
    <row r="224" spans="11:11">
      <c r="K224" s="258"/>
    </row>
    <row r="225" spans="11:11">
      <c r="K225" s="258"/>
    </row>
    <row r="226" spans="11:11">
      <c r="K226" s="258"/>
    </row>
    <row r="227" spans="11:11">
      <c r="K227" s="258"/>
    </row>
    <row r="228" spans="11:11">
      <c r="K228" s="258"/>
    </row>
    <row r="229" spans="11:11">
      <c r="K229" s="258"/>
    </row>
    <row r="230" spans="11:11">
      <c r="K230" s="258"/>
    </row>
    <row r="231" spans="11:11">
      <c r="K231" s="258"/>
    </row>
    <row r="232" spans="11:11">
      <c r="K232" s="258"/>
    </row>
    <row r="233" spans="11:11">
      <c r="K233" s="258"/>
    </row>
    <row r="234" spans="11:11">
      <c r="K234" s="258"/>
    </row>
    <row r="235" spans="11:11">
      <c r="K235" s="258"/>
    </row>
    <row r="236" spans="11:11">
      <c r="K236" s="258"/>
    </row>
    <row r="237" spans="11:11">
      <c r="K237" s="258"/>
    </row>
    <row r="238" spans="11:11">
      <c r="K238" s="258"/>
    </row>
    <row r="239" spans="11:11">
      <c r="K239" s="258"/>
    </row>
    <row r="240" spans="11:11">
      <c r="K240" s="258"/>
    </row>
    <row r="241" spans="11:11">
      <c r="K241" s="258"/>
    </row>
    <row r="242" spans="11:11">
      <c r="K242" s="258"/>
    </row>
    <row r="243" spans="11:11">
      <c r="K243" s="258"/>
    </row>
    <row r="244" spans="11:11">
      <c r="K244" s="258"/>
    </row>
    <row r="245" spans="11:11">
      <c r="K245" s="258"/>
    </row>
    <row r="246" spans="11:11">
      <c r="K246" s="258"/>
    </row>
    <row r="247" spans="11:11">
      <c r="K247" s="258"/>
    </row>
    <row r="248" spans="11:11">
      <c r="K248" s="258"/>
    </row>
    <row r="249" spans="11:11">
      <c r="K249" s="258"/>
    </row>
    <row r="250" spans="11:11">
      <c r="K250" s="258"/>
    </row>
    <row r="251" spans="11:11">
      <c r="K251" s="258"/>
    </row>
    <row r="252" spans="11:11">
      <c r="K252" s="258"/>
    </row>
    <row r="253" spans="11:11">
      <c r="K253" s="258"/>
    </row>
    <row r="254" spans="11:11">
      <c r="K254" s="258"/>
    </row>
    <row r="255" spans="11:11">
      <c r="K255" s="258"/>
    </row>
    <row r="256" spans="11:11">
      <c r="K256" s="258"/>
    </row>
    <row r="257" spans="11:11">
      <c r="K257" s="258"/>
    </row>
    <row r="258" spans="11:11">
      <c r="K258" s="258"/>
    </row>
    <row r="259" spans="11:11">
      <c r="K259" s="258"/>
    </row>
    <row r="260" spans="11:11">
      <c r="K260" s="258"/>
    </row>
    <row r="261" spans="11:11">
      <c r="K261" s="258"/>
    </row>
    <row r="262" spans="11:11">
      <c r="K262" s="258"/>
    </row>
    <row r="263" spans="11:11">
      <c r="K263" s="258"/>
    </row>
    <row r="264" spans="11:11">
      <c r="K264" s="258"/>
    </row>
    <row r="265" spans="11:11">
      <c r="K265" s="258"/>
    </row>
    <row r="266" spans="11:11">
      <c r="K266" s="258"/>
    </row>
    <row r="267" spans="11:11">
      <c r="K267" s="258"/>
    </row>
    <row r="268" spans="11:11">
      <c r="K268" s="258"/>
    </row>
    <row r="269" spans="11:11">
      <c r="K269" s="258"/>
    </row>
    <row r="270" spans="11:11">
      <c r="K270" s="258"/>
    </row>
    <row r="271" spans="11:11">
      <c r="K271" s="258"/>
    </row>
    <row r="272" spans="11:11">
      <c r="K272" s="258"/>
    </row>
    <row r="273" spans="11:11">
      <c r="K273" s="258"/>
    </row>
    <row r="274" spans="11:11">
      <c r="K274" s="258"/>
    </row>
    <row r="275" spans="11:11">
      <c r="K275" s="258"/>
    </row>
    <row r="276" spans="11:11">
      <c r="K276" s="258"/>
    </row>
    <row r="277" spans="11:11">
      <c r="K277" s="258"/>
    </row>
    <row r="278" spans="11:11">
      <c r="K278" s="258"/>
    </row>
    <row r="279" spans="11:11">
      <c r="K279" s="258"/>
    </row>
    <row r="280" spans="11:11">
      <c r="K280" s="258"/>
    </row>
    <row r="281" spans="11:11">
      <c r="K281" s="258"/>
    </row>
    <row r="282" spans="11:11">
      <c r="K282" s="258"/>
    </row>
    <row r="283" spans="11:11">
      <c r="K283" s="258"/>
    </row>
    <row r="284" spans="11:11">
      <c r="K284" s="258"/>
    </row>
    <row r="285" spans="11:11">
      <c r="K285" s="258"/>
    </row>
    <row r="286" spans="11:11">
      <c r="K286" s="258"/>
    </row>
    <row r="287" spans="11:11">
      <c r="K287" s="258"/>
    </row>
    <row r="288" spans="11:11">
      <c r="K288" s="258"/>
    </row>
    <row r="289" spans="11:11">
      <c r="K289" s="258"/>
    </row>
    <row r="290" spans="11:11">
      <c r="K290" s="258"/>
    </row>
    <row r="291" spans="11:11">
      <c r="K291" s="258"/>
    </row>
    <row r="292" spans="11:11">
      <c r="K292" s="258"/>
    </row>
    <row r="293" spans="11:11">
      <c r="K293" s="258"/>
    </row>
    <row r="294" spans="11:11">
      <c r="K294" s="258"/>
    </row>
    <row r="295" spans="11:11">
      <c r="K295" s="258"/>
    </row>
    <row r="296" spans="11:11">
      <c r="K296" s="258"/>
    </row>
    <row r="297" spans="11:11">
      <c r="K297" s="258"/>
    </row>
    <row r="298" spans="11:11">
      <c r="K298" s="258"/>
    </row>
    <row r="299" spans="11:11">
      <c r="K299" s="258"/>
    </row>
    <row r="300" spans="11:11">
      <c r="K300" s="258"/>
    </row>
    <row r="301" spans="11:11">
      <c r="K301" s="258"/>
    </row>
    <row r="302" spans="11:11">
      <c r="K302" s="258"/>
    </row>
    <row r="303" spans="11:11">
      <c r="K303" s="258"/>
    </row>
    <row r="304" spans="11:11">
      <c r="K304" s="258"/>
    </row>
    <row r="305" spans="11:11">
      <c r="K305" s="258"/>
    </row>
    <row r="306" spans="11:11">
      <c r="K306" s="258"/>
    </row>
    <row r="307" spans="11:11">
      <c r="K307" s="258"/>
    </row>
    <row r="308" spans="11:11">
      <c r="K308" s="258"/>
    </row>
    <row r="309" spans="11:11">
      <c r="K309" s="258"/>
    </row>
    <row r="310" spans="11:11">
      <c r="K310" s="258"/>
    </row>
    <row r="311" spans="11:11">
      <c r="K311" s="258"/>
    </row>
    <row r="312" spans="11:11">
      <c r="K312" s="258"/>
    </row>
    <row r="313" spans="11:11">
      <c r="K313" s="258"/>
    </row>
    <row r="314" spans="11:11">
      <c r="K314" s="258"/>
    </row>
    <row r="315" spans="11:11">
      <c r="K315" s="258"/>
    </row>
    <row r="316" spans="11:11">
      <c r="K316" s="258"/>
    </row>
    <row r="317" spans="11:11">
      <c r="K317" s="258"/>
    </row>
    <row r="318" spans="11:11">
      <c r="K318" s="258"/>
    </row>
    <row r="319" spans="11:11">
      <c r="K319" s="258"/>
    </row>
    <row r="320" spans="11:11">
      <c r="K320" s="258"/>
    </row>
    <row r="321" spans="11:11">
      <c r="K321" s="258"/>
    </row>
    <row r="322" spans="11:11">
      <c r="K322" s="258"/>
    </row>
    <row r="323" spans="11:11">
      <c r="K323" s="258"/>
    </row>
    <row r="324" spans="11:11">
      <c r="K324" s="258"/>
    </row>
    <row r="325" spans="11:11">
      <c r="K325" s="258"/>
    </row>
    <row r="326" spans="11:11">
      <c r="K326" s="258"/>
    </row>
    <row r="327" spans="11:11">
      <c r="K327" s="258"/>
    </row>
    <row r="328" spans="11:11">
      <c r="K328" s="258"/>
    </row>
    <row r="329" spans="11:11">
      <c r="K329" s="258"/>
    </row>
    <row r="330" spans="11:11">
      <c r="K330" s="258"/>
    </row>
    <row r="331" spans="11:11">
      <c r="K331" s="258"/>
    </row>
    <row r="332" spans="11:11">
      <c r="K332" s="258"/>
    </row>
    <row r="333" spans="11:11">
      <c r="K333" s="258"/>
    </row>
    <row r="334" spans="11:11">
      <c r="K334" s="258"/>
    </row>
    <row r="335" spans="11:11">
      <c r="K335" s="258"/>
    </row>
    <row r="336" spans="11:11">
      <c r="K336" s="258"/>
    </row>
    <row r="337" spans="11:11">
      <c r="K337" s="258"/>
    </row>
    <row r="338" spans="11:11">
      <c r="K338" s="258"/>
    </row>
    <row r="339" spans="11:11">
      <c r="K339" s="258"/>
    </row>
    <row r="340" spans="11:11">
      <c r="K340" s="258"/>
    </row>
    <row r="341" spans="11:11">
      <c r="K341" s="258"/>
    </row>
    <row r="342" spans="11:11">
      <c r="K342" s="258"/>
    </row>
    <row r="343" spans="11:11">
      <c r="K343" s="258"/>
    </row>
    <row r="344" spans="11:11">
      <c r="K344" s="258"/>
    </row>
    <row r="345" spans="11:11">
      <c r="K345" s="258"/>
    </row>
    <row r="346" spans="11:11">
      <c r="K346" s="258"/>
    </row>
    <row r="347" spans="11:11">
      <c r="K347" s="258"/>
    </row>
    <row r="348" spans="11:11">
      <c r="K348" s="258"/>
    </row>
    <row r="349" spans="11:11">
      <c r="K349" s="258"/>
    </row>
    <row r="350" spans="11:11">
      <c r="K350" s="258"/>
    </row>
    <row r="351" spans="11:11">
      <c r="K351" s="258"/>
    </row>
    <row r="352" spans="11:11">
      <c r="K352" s="258"/>
    </row>
    <row r="353" spans="11:11">
      <c r="K353" s="258"/>
    </row>
    <row r="354" spans="11:11">
      <c r="K354" s="258"/>
    </row>
    <row r="355" spans="11:11">
      <c r="K355" s="258"/>
    </row>
    <row r="356" spans="11:11">
      <c r="K356" s="258"/>
    </row>
    <row r="357" spans="11:11">
      <c r="K357" s="258"/>
    </row>
    <row r="358" spans="11:11">
      <c r="K358" s="258"/>
    </row>
    <row r="359" spans="11:11">
      <c r="K359" s="258"/>
    </row>
    <row r="360" spans="11:11">
      <c r="K360" s="258"/>
    </row>
    <row r="361" spans="11:11">
      <c r="K361" s="258"/>
    </row>
    <row r="362" spans="11:11">
      <c r="K362" s="258"/>
    </row>
    <row r="363" spans="11:11">
      <c r="K363" s="258"/>
    </row>
    <row r="364" spans="11:11">
      <c r="K364" s="258"/>
    </row>
    <row r="365" spans="11:11">
      <c r="K365" s="258"/>
    </row>
    <row r="366" spans="11:11">
      <c r="K366" s="258"/>
    </row>
    <row r="367" spans="11:11">
      <c r="K367" s="258"/>
    </row>
    <row r="368" spans="11:11">
      <c r="K368" s="258"/>
    </row>
    <row r="369" spans="11:11">
      <c r="K369" s="258"/>
    </row>
    <row r="370" spans="11:11">
      <c r="K370" s="258"/>
    </row>
    <row r="371" spans="11:11">
      <c r="K371" s="258"/>
    </row>
    <row r="372" spans="11:11">
      <c r="K372" s="258"/>
    </row>
    <row r="373" spans="11:11">
      <c r="K373" s="258"/>
    </row>
    <row r="374" spans="11:11">
      <c r="K374" s="258"/>
    </row>
    <row r="375" spans="11:11">
      <c r="K375" s="258"/>
    </row>
    <row r="376" spans="11:11">
      <c r="K376" s="258"/>
    </row>
    <row r="377" spans="11:11">
      <c r="K377" s="258"/>
    </row>
    <row r="378" spans="11:11">
      <c r="K378" s="258"/>
    </row>
    <row r="379" spans="11:11">
      <c r="K379" s="258"/>
    </row>
    <row r="380" spans="11:11">
      <c r="K380" s="258"/>
    </row>
    <row r="381" spans="11:11">
      <c r="K381" s="258"/>
    </row>
    <row r="382" spans="11:11">
      <c r="K382" s="258"/>
    </row>
    <row r="383" spans="11:11">
      <c r="K383" s="258"/>
    </row>
    <row r="384" spans="11:11">
      <c r="K384" s="258"/>
    </row>
    <row r="385" spans="11:11">
      <c r="K385" s="258"/>
    </row>
    <row r="386" spans="11:11">
      <c r="K386" s="258"/>
    </row>
    <row r="387" spans="11:11">
      <c r="K387" s="258"/>
    </row>
    <row r="388" spans="11:11">
      <c r="K388" s="258"/>
    </row>
    <row r="389" spans="11:11">
      <c r="K389" s="258"/>
    </row>
    <row r="390" spans="11:11">
      <c r="K390" s="258"/>
    </row>
    <row r="391" spans="11:11">
      <c r="K391" s="258"/>
    </row>
    <row r="392" spans="11:11">
      <c r="K392" s="258"/>
    </row>
    <row r="393" spans="11:11">
      <c r="K393" s="258"/>
    </row>
    <row r="394" spans="11:11">
      <c r="K394" s="258"/>
    </row>
    <row r="395" spans="11:11">
      <c r="K395" s="258"/>
    </row>
    <row r="396" spans="11:11">
      <c r="K396" s="258"/>
    </row>
    <row r="397" spans="11:11">
      <c r="K397" s="258"/>
    </row>
    <row r="398" spans="11:11">
      <c r="K398" s="258"/>
    </row>
    <row r="399" spans="11:11">
      <c r="K399" s="258"/>
    </row>
    <row r="400" spans="11:11">
      <c r="K400" s="258"/>
    </row>
    <row r="401" spans="11:11">
      <c r="K401" s="258"/>
    </row>
    <row r="402" spans="11:11">
      <c r="K402" s="258"/>
    </row>
    <row r="403" spans="11:11">
      <c r="K403" s="258"/>
    </row>
    <row r="404" spans="11:11">
      <c r="K404" s="258"/>
    </row>
    <row r="405" spans="11:11">
      <c r="K405" s="258"/>
    </row>
    <row r="406" spans="11:11">
      <c r="K406" s="258"/>
    </row>
  </sheetData>
  <mergeCells count="283">
    <mergeCell ref="B116:B124"/>
    <mergeCell ref="C120:C124"/>
    <mergeCell ref="E116:E124"/>
    <mergeCell ref="F120:F124"/>
    <mergeCell ref="G120:G124"/>
    <mergeCell ref="H120:H124"/>
    <mergeCell ref="F93:F98"/>
    <mergeCell ref="G93:G98"/>
    <mergeCell ref="H93:H98"/>
    <mergeCell ref="C116:C119"/>
    <mergeCell ref="D116:D120"/>
    <mergeCell ref="F110:F111"/>
    <mergeCell ref="G110:G111"/>
    <mergeCell ref="H110:H111"/>
    <mergeCell ref="F99:F101"/>
    <mergeCell ref="G99:G101"/>
    <mergeCell ref="H99:H101"/>
    <mergeCell ref="F105:F106"/>
    <mergeCell ref="G105:G106"/>
    <mergeCell ref="H105:H106"/>
    <mergeCell ref="B112:B113"/>
    <mergeCell ref="C112:C113"/>
    <mergeCell ref="D112:D113"/>
    <mergeCell ref="E112:E113"/>
    <mergeCell ref="C78:C79"/>
    <mergeCell ref="F78:F79"/>
    <mergeCell ref="G78:G79"/>
    <mergeCell ref="H78:H79"/>
    <mergeCell ref="D68:D69"/>
    <mergeCell ref="C75:C77"/>
    <mergeCell ref="D75:D77"/>
    <mergeCell ref="H75:H77"/>
    <mergeCell ref="H87:H92"/>
    <mergeCell ref="F87:F92"/>
    <mergeCell ref="G87:G92"/>
    <mergeCell ref="B82:B83"/>
    <mergeCell ref="E82:E83"/>
    <mergeCell ref="B84:B102"/>
    <mergeCell ref="D84:D102"/>
    <mergeCell ref="E84:E102"/>
    <mergeCell ref="C87:C92"/>
    <mergeCell ref="E103:E109"/>
    <mergeCell ref="C93:C98"/>
    <mergeCell ref="E110:E111"/>
    <mergeCell ref="C84:C86"/>
    <mergeCell ref="B103:B109"/>
    <mergeCell ref="C103:C104"/>
    <mergeCell ref="D103:D109"/>
    <mergeCell ref="C99:C101"/>
    <mergeCell ref="C105:C106"/>
    <mergeCell ref="B110:B111"/>
    <mergeCell ref="C110:C111"/>
    <mergeCell ref="D110:D111"/>
    <mergeCell ref="B5:B6"/>
    <mergeCell ref="C5:C6"/>
    <mergeCell ref="D5:D6"/>
    <mergeCell ref="E5:E6"/>
    <mergeCell ref="F5:F6"/>
    <mergeCell ref="G5:G6"/>
    <mergeCell ref="H5:H6"/>
    <mergeCell ref="B7:B9"/>
    <mergeCell ref="C7:C9"/>
    <mergeCell ref="D7:D9"/>
    <mergeCell ref="E7:E9"/>
    <mergeCell ref="F7:F9"/>
    <mergeCell ref="G7:G9"/>
    <mergeCell ref="H7:H9"/>
    <mergeCell ref="B10:B13"/>
    <mergeCell ref="C10:C13"/>
    <mergeCell ref="D10:D13"/>
    <mergeCell ref="E10:E13"/>
    <mergeCell ref="F10:F13"/>
    <mergeCell ref="G10:G13"/>
    <mergeCell ref="H10:H13"/>
    <mergeCell ref="B14:B15"/>
    <mergeCell ref="C14:C15"/>
    <mergeCell ref="E14:E15"/>
    <mergeCell ref="F14:F15"/>
    <mergeCell ref="G14:G15"/>
    <mergeCell ref="H14:H15"/>
    <mergeCell ref="B17:B18"/>
    <mergeCell ref="C17:C18"/>
    <mergeCell ref="D17:D18"/>
    <mergeCell ref="E17:E18"/>
    <mergeCell ref="F17:F18"/>
    <mergeCell ref="G17:G18"/>
    <mergeCell ref="H17:H18"/>
    <mergeCell ref="B19:B21"/>
    <mergeCell ref="C19:C21"/>
    <mergeCell ref="D19:D21"/>
    <mergeCell ref="E19:E21"/>
    <mergeCell ref="F19:F21"/>
    <mergeCell ref="G19:G21"/>
    <mergeCell ref="H19:H21"/>
    <mergeCell ref="B25:B32"/>
    <mergeCell ref="C25:C29"/>
    <mergeCell ref="D25:D32"/>
    <mergeCell ref="F25:F29"/>
    <mergeCell ref="G25:G29"/>
    <mergeCell ref="H25:H29"/>
    <mergeCell ref="C30:C32"/>
    <mergeCell ref="F30:F32"/>
    <mergeCell ref="G30:G32"/>
    <mergeCell ref="H30:H32"/>
    <mergeCell ref="E25:E32"/>
    <mergeCell ref="B34:B35"/>
    <mergeCell ref="C34:C35"/>
    <mergeCell ref="D34:D35"/>
    <mergeCell ref="E34:E35"/>
    <mergeCell ref="F34:F35"/>
    <mergeCell ref="G34:G35"/>
    <mergeCell ref="H34:H35"/>
    <mergeCell ref="B36:B42"/>
    <mergeCell ref="C36:C42"/>
    <mergeCell ref="D36:D42"/>
    <mergeCell ref="E36:E42"/>
    <mergeCell ref="B45:B54"/>
    <mergeCell ref="D45:D54"/>
    <mergeCell ref="C52:C54"/>
    <mergeCell ref="F52:F54"/>
    <mergeCell ref="G52:G54"/>
    <mergeCell ref="H52:H54"/>
    <mergeCell ref="E45:E54"/>
    <mergeCell ref="C45:C51"/>
    <mergeCell ref="F45:F51"/>
    <mergeCell ref="G45:G51"/>
    <mergeCell ref="H45:H51"/>
    <mergeCell ref="H61:H62"/>
    <mergeCell ref="B65:B66"/>
    <mergeCell ref="C65:C66"/>
    <mergeCell ref="D65:D66"/>
    <mergeCell ref="E65:E66"/>
    <mergeCell ref="F65:F66"/>
    <mergeCell ref="G65:G66"/>
    <mergeCell ref="H65:H66"/>
    <mergeCell ref="B58:B60"/>
    <mergeCell ref="C58:C59"/>
    <mergeCell ref="D58:D60"/>
    <mergeCell ref="F58:F59"/>
    <mergeCell ref="G58:G59"/>
    <mergeCell ref="H58:H59"/>
    <mergeCell ref="E58:E60"/>
    <mergeCell ref="E61:E63"/>
    <mergeCell ref="F61:F62"/>
    <mergeCell ref="G61:G62"/>
    <mergeCell ref="B61:B63"/>
    <mergeCell ref="C61:C62"/>
    <mergeCell ref="D61:D63"/>
    <mergeCell ref="B78:B81"/>
    <mergeCell ref="D78:D81"/>
    <mergeCell ref="C80:C81"/>
    <mergeCell ref="F80:F81"/>
    <mergeCell ref="G80:G81"/>
    <mergeCell ref="H80:H81"/>
    <mergeCell ref="E68:E69"/>
    <mergeCell ref="F68:F69"/>
    <mergeCell ref="G68:G69"/>
    <mergeCell ref="H68:H69"/>
    <mergeCell ref="B72:B74"/>
    <mergeCell ref="C72:C74"/>
    <mergeCell ref="D72:D73"/>
    <mergeCell ref="E72:E74"/>
    <mergeCell ref="F72:F74"/>
    <mergeCell ref="G72:G74"/>
    <mergeCell ref="H72:H74"/>
    <mergeCell ref="E78:E81"/>
    <mergeCell ref="E75:E77"/>
    <mergeCell ref="F75:F77"/>
    <mergeCell ref="G75:G77"/>
    <mergeCell ref="B68:B69"/>
    <mergeCell ref="C68:C69"/>
    <mergeCell ref="B75:B77"/>
    <mergeCell ref="G139:G141"/>
    <mergeCell ref="H139:H141"/>
    <mergeCell ref="F116:F119"/>
    <mergeCell ref="G116:G119"/>
    <mergeCell ref="H116:H119"/>
    <mergeCell ref="H131:H132"/>
    <mergeCell ref="C133:C134"/>
    <mergeCell ref="D133:D134"/>
    <mergeCell ref="E133:E134"/>
    <mergeCell ref="F131:F132"/>
    <mergeCell ref="G131:G132"/>
    <mergeCell ref="F139:F141"/>
    <mergeCell ref="H128:H129"/>
    <mergeCell ref="G128:G129"/>
    <mergeCell ref="F128:F129"/>
    <mergeCell ref="B125:B126"/>
    <mergeCell ref="C125:C126"/>
    <mergeCell ref="D125:D126"/>
    <mergeCell ref="E125:E126"/>
    <mergeCell ref="D127:D128"/>
    <mergeCell ref="B130:B132"/>
    <mergeCell ref="C130:C132"/>
    <mergeCell ref="D130:D131"/>
    <mergeCell ref="E130:E132"/>
    <mergeCell ref="E127:E129"/>
    <mergeCell ref="B127:B129"/>
    <mergeCell ref="C127:C129"/>
    <mergeCell ref="B133:B134"/>
    <mergeCell ref="C142:C143"/>
    <mergeCell ref="F142:F143"/>
    <mergeCell ref="G142:G143"/>
    <mergeCell ref="H142:H143"/>
    <mergeCell ref="C135:C138"/>
    <mergeCell ref="G145:G146"/>
    <mergeCell ref="F145:F146"/>
    <mergeCell ref="B151:B155"/>
    <mergeCell ref="C151:C152"/>
    <mergeCell ref="D151:D155"/>
    <mergeCell ref="E151:E155"/>
    <mergeCell ref="B135:B144"/>
    <mergeCell ref="D135:D144"/>
    <mergeCell ref="E135:E144"/>
    <mergeCell ref="F135:F137"/>
    <mergeCell ref="G135:G137"/>
    <mergeCell ref="B145:B150"/>
    <mergeCell ref="C145:C147"/>
    <mergeCell ref="D145:D150"/>
    <mergeCell ref="E145:E150"/>
    <mergeCell ref="H145:H146"/>
    <mergeCell ref="H135:H137"/>
    <mergeCell ref="C139:C141"/>
    <mergeCell ref="F158:F160"/>
    <mergeCell ref="G158:G160"/>
    <mergeCell ref="H158:H160"/>
    <mergeCell ref="H167:H168"/>
    <mergeCell ref="E162:E169"/>
    <mergeCell ref="G162:G164"/>
    <mergeCell ref="H162:H164"/>
    <mergeCell ref="C167:C168"/>
    <mergeCell ref="C162:C164"/>
    <mergeCell ref="D162:D165"/>
    <mergeCell ref="F162:F164"/>
    <mergeCell ref="D167:D169"/>
    <mergeCell ref="F167:F168"/>
    <mergeCell ref="G167:G168"/>
    <mergeCell ref="B175:B178"/>
    <mergeCell ref="C175:C177"/>
    <mergeCell ref="D175:D178"/>
    <mergeCell ref="E175:E178"/>
    <mergeCell ref="B190:B193"/>
    <mergeCell ref="C190:C191"/>
    <mergeCell ref="D190:D191"/>
    <mergeCell ref="B158:B160"/>
    <mergeCell ref="C158:C160"/>
    <mergeCell ref="D158:D160"/>
    <mergeCell ref="E158:E160"/>
    <mergeCell ref="C188:C189"/>
    <mergeCell ref="E188:E189"/>
    <mergeCell ref="F190:F191"/>
    <mergeCell ref="G190:G191"/>
    <mergeCell ref="H190:H191"/>
    <mergeCell ref="C192:C193"/>
    <mergeCell ref="D192:D193"/>
    <mergeCell ref="F192:F193"/>
    <mergeCell ref="G192:G193"/>
    <mergeCell ref="H192:H193"/>
    <mergeCell ref="E190:E193"/>
    <mergeCell ref="F175:F177"/>
    <mergeCell ref="G175:G177"/>
    <mergeCell ref="H175:H177"/>
    <mergeCell ref="B188:B189"/>
    <mergeCell ref="B180:B186"/>
    <mergeCell ref="D180:D186"/>
    <mergeCell ref="G188:G189"/>
    <mergeCell ref="E180:E186"/>
    <mergeCell ref="H55:H56"/>
    <mergeCell ref="G55:G56"/>
    <mergeCell ref="F55:F56"/>
    <mergeCell ref="E55:E56"/>
    <mergeCell ref="B55:B56"/>
    <mergeCell ref="C55:C56"/>
    <mergeCell ref="B170:B171"/>
    <mergeCell ref="C170:C171"/>
    <mergeCell ref="E170:E171"/>
    <mergeCell ref="F170:F171"/>
    <mergeCell ref="G170:G171"/>
    <mergeCell ref="H170:H171"/>
    <mergeCell ref="F84:F85"/>
    <mergeCell ref="G84:G85"/>
    <mergeCell ref="H84:H85"/>
    <mergeCell ref="B162:B169"/>
  </mergeCells>
  <pageMargins left="0.82677165354330717" right="0.19685039370078741" top="0.23622047244094491" bottom="0.19685039370078741" header="0.47244094488188981" footer="0.15748031496062992"/>
  <pageSetup paperSize="9" scale="7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1:N423"/>
  <sheetViews>
    <sheetView tabSelected="1" workbookViewId="0">
      <pane ySplit="2" topLeftCell="A3" activePane="bottomLeft" state="frozen"/>
      <selection pane="bottomLeft"/>
    </sheetView>
  </sheetViews>
  <sheetFormatPr baseColWidth="10" defaultColWidth="11.42578125" defaultRowHeight="12"/>
  <cols>
    <col min="1" max="1" width="1.42578125" style="250" customWidth="1"/>
    <col min="2" max="2" width="4.28515625" style="251" customWidth="1"/>
    <col min="3" max="3" width="28.5703125" style="250" customWidth="1"/>
    <col min="4" max="4" width="5.7109375" style="254" hidden="1" customWidth="1"/>
    <col min="5" max="5" width="11.42578125" style="254" customWidth="1"/>
    <col min="6" max="6" width="10" style="254" customWidth="1"/>
    <col min="7" max="7" width="14.28515625" style="254" customWidth="1"/>
    <col min="8" max="8" width="35.7109375" style="250" customWidth="1"/>
    <col min="9" max="9" width="64.28515625" style="250" customWidth="1"/>
    <col min="10" max="10" width="10" style="251" customWidth="1"/>
    <col min="11" max="11" width="10" style="252" customWidth="1"/>
    <col min="12" max="12" width="50" style="253" customWidth="1"/>
    <col min="13" max="13" width="0" style="251" hidden="1" customWidth="1"/>
    <col min="14" max="14" width="11.42578125" style="251"/>
    <col min="15" max="16384" width="11.42578125" style="250"/>
  </cols>
  <sheetData>
    <row r="1" spans="2:14">
      <c r="B1" s="248"/>
      <c r="C1" s="248"/>
      <c r="D1" s="248"/>
      <c r="E1" s="248"/>
      <c r="F1" s="249"/>
      <c r="G1" s="249"/>
      <c r="H1" s="248"/>
    </row>
    <row r="2" spans="2:14" s="254" customFormat="1" ht="24" customHeight="1">
      <c r="B2" s="259" t="s">
        <v>0</v>
      </c>
      <c r="C2" s="260" t="s">
        <v>59</v>
      </c>
      <c r="D2" s="260" t="s">
        <v>1</v>
      </c>
      <c r="E2" s="260" t="s">
        <v>3257</v>
      </c>
      <c r="F2" s="260" t="s">
        <v>3258</v>
      </c>
      <c r="G2" s="260" t="s">
        <v>2</v>
      </c>
      <c r="H2" s="260" t="s">
        <v>27</v>
      </c>
      <c r="I2" s="260" t="s">
        <v>2668</v>
      </c>
      <c r="J2" s="261" t="s">
        <v>2667</v>
      </c>
      <c r="K2" s="261" t="s">
        <v>2666</v>
      </c>
      <c r="L2" s="260" t="s">
        <v>3256</v>
      </c>
      <c r="M2" s="260" t="s">
        <v>225</v>
      </c>
      <c r="N2" s="260" t="s">
        <v>3026</v>
      </c>
    </row>
    <row r="3" spans="2:14" s="254" customFormat="1">
      <c r="B3" s="153" t="s">
        <v>194</v>
      </c>
      <c r="C3" s="186" t="s">
        <v>194</v>
      </c>
      <c r="D3" s="153"/>
      <c r="E3" s="153" t="s">
        <v>194</v>
      </c>
      <c r="F3" s="153" t="s">
        <v>194</v>
      </c>
      <c r="G3" s="153" t="s">
        <v>194</v>
      </c>
      <c r="H3" s="186" t="s">
        <v>194</v>
      </c>
      <c r="I3" s="201" t="s">
        <v>3718</v>
      </c>
      <c r="J3" s="158" t="s">
        <v>194</v>
      </c>
      <c r="K3" s="158" t="s">
        <v>194</v>
      </c>
      <c r="L3" s="153" t="s">
        <v>194</v>
      </c>
      <c r="M3" s="153"/>
      <c r="N3" s="153" t="s">
        <v>194</v>
      </c>
    </row>
    <row r="4" spans="2:14" s="254" customFormat="1">
      <c r="B4" s="142" t="s">
        <v>3235</v>
      </c>
      <c r="C4" s="127"/>
      <c r="D4" s="128"/>
      <c r="E4" s="128" t="s">
        <v>194</v>
      </c>
      <c r="F4" s="135" t="s">
        <v>194</v>
      </c>
      <c r="G4" s="135" t="s">
        <v>194</v>
      </c>
      <c r="H4" s="136" t="s">
        <v>194</v>
      </c>
      <c r="I4" s="201" t="s">
        <v>194</v>
      </c>
      <c r="J4" s="200" t="s">
        <v>194</v>
      </c>
      <c r="K4" s="129" t="s">
        <v>194</v>
      </c>
      <c r="L4" s="202" t="s">
        <v>194</v>
      </c>
      <c r="M4" s="200" t="s">
        <v>194</v>
      </c>
      <c r="N4" s="202" t="s">
        <v>194</v>
      </c>
    </row>
    <row r="5" spans="2:14" s="254" customFormat="1" ht="24">
      <c r="B5" s="332">
        <v>1</v>
      </c>
      <c r="C5" s="336" t="s">
        <v>31</v>
      </c>
      <c r="D5" s="330" t="s">
        <v>3</v>
      </c>
      <c r="E5" s="330" t="s">
        <v>4</v>
      </c>
      <c r="F5" s="332" t="s">
        <v>24</v>
      </c>
      <c r="G5" s="330"/>
      <c r="H5" s="336" t="s">
        <v>41</v>
      </c>
      <c r="I5" s="201" t="s">
        <v>3384</v>
      </c>
      <c r="J5" s="129" t="s">
        <v>211</v>
      </c>
      <c r="K5" s="130" t="s">
        <v>2435</v>
      </c>
      <c r="L5" s="201" t="str">
        <f>VLOOKUP(K5,CódigosRetorno!$A$1:$B$1142,2,FALSE)</f>
        <v>El XML no contiene el tag o no existe informacion de UBLVersionID</v>
      </c>
      <c r="M5" s="200" t="s">
        <v>495</v>
      </c>
      <c r="N5" s="202" t="s">
        <v>194</v>
      </c>
    </row>
    <row r="6" spans="2:14" s="254" customFormat="1">
      <c r="B6" s="332"/>
      <c r="C6" s="336"/>
      <c r="D6" s="330"/>
      <c r="E6" s="330"/>
      <c r="F6" s="332"/>
      <c r="G6" s="330"/>
      <c r="H6" s="336"/>
      <c r="I6" s="201" t="s">
        <v>2675</v>
      </c>
      <c r="J6" s="129" t="s">
        <v>211</v>
      </c>
      <c r="K6" s="130" t="s">
        <v>2436</v>
      </c>
      <c r="L6" s="201" t="str">
        <f>VLOOKUP(K6,CódigosRetorno!$A$1:$B$1142,2,FALSE)</f>
        <v>UBLVersionID - La versión del UBL no es correcta</v>
      </c>
      <c r="M6" s="200" t="s">
        <v>495</v>
      </c>
      <c r="N6" s="202" t="s">
        <v>194</v>
      </c>
    </row>
    <row r="7" spans="2:14" s="254" customFormat="1">
      <c r="B7" s="332">
        <f>B5+1</f>
        <v>2</v>
      </c>
      <c r="C7" s="336" t="s">
        <v>32</v>
      </c>
      <c r="D7" s="330" t="s">
        <v>3</v>
      </c>
      <c r="E7" s="330" t="s">
        <v>4</v>
      </c>
      <c r="F7" s="332" t="s">
        <v>24</v>
      </c>
      <c r="G7" s="330"/>
      <c r="H7" s="336" t="s">
        <v>42</v>
      </c>
      <c r="I7" s="201" t="s">
        <v>3384</v>
      </c>
      <c r="J7" s="129" t="s">
        <v>211</v>
      </c>
      <c r="K7" s="130" t="s">
        <v>2437</v>
      </c>
      <c r="L7" s="201" t="str">
        <f>VLOOKUP(K7,CódigosRetorno!$A$1:$B$1142,2,FALSE)</f>
        <v>El XML no existe informacion de CustomizationID</v>
      </c>
      <c r="M7" s="200" t="s">
        <v>495</v>
      </c>
      <c r="N7" s="202" t="s">
        <v>194</v>
      </c>
    </row>
    <row r="8" spans="2:14" s="254" customFormat="1">
      <c r="B8" s="332"/>
      <c r="C8" s="336"/>
      <c r="D8" s="330"/>
      <c r="E8" s="330"/>
      <c r="F8" s="332"/>
      <c r="G8" s="330"/>
      <c r="H8" s="336"/>
      <c r="I8" s="127" t="s">
        <v>3402</v>
      </c>
      <c r="J8" s="129" t="s">
        <v>194</v>
      </c>
      <c r="K8" s="132" t="s">
        <v>194</v>
      </c>
      <c r="L8" s="202" t="s">
        <v>194</v>
      </c>
      <c r="M8" s="200"/>
      <c r="N8" s="202" t="s">
        <v>194</v>
      </c>
    </row>
    <row r="9" spans="2:14" s="254" customFormat="1">
      <c r="B9" s="332"/>
      <c r="C9" s="336"/>
      <c r="D9" s="330"/>
      <c r="E9" s="330"/>
      <c r="F9" s="332"/>
      <c r="G9" s="330"/>
      <c r="H9" s="336"/>
      <c r="I9" s="201" t="s">
        <v>3834</v>
      </c>
      <c r="J9" s="129" t="s">
        <v>211</v>
      </c>
      <c r="K9" s="130" t="s">
        <v>2438</v>
      </c>
      <c r="L9" s="201" t="str">
        <f>VLOOKUP(K9,CódigosRetorno!$A$1:$B$1142,2,FALSE)</f>
        <v>CustomizationID - La versión del documento no es la correcta</v>
      </c>
      <c r="M9" s="200" t="s">
        <v>495</v>
      </c>
      <c r="N9" s="202" t="s">
        <v>194</v>
      </c>
    </row>
    <row r="10" spans="2:14" s="254" customFormat="1" ht="24">
      <c r="B10" s="332">
        <f>B7+1</f>
        <v>3</v>
      </c>
      <c r="C10" s="336" t="s">
        <v>28</v>
      </c>
      <c r="D10" s="330" t="s">
        <v>3</v>
      </c>
      <c r="E10" s="330" t="s">
        <v>4</v>
      </c>
      <c r="F10" s="332" t="s">
        <v>45</v>
      </c>
      <c r="G10" s="330" t="s">
        <v>61</v>
      </c>
      <c r="H10" s="336" t="s">
        <v>36</v>
      </c>
      <c r="I10" s="210" t="s">
        <v>3236</v>
      </c>
      <c r="J10" s="129" t="s">
        <v>211</v>
      </c>
      <c r="K10" s="129" t="s">
        <v>2558</v>
      </c>
      <c r="L10" s="201" t="str">
        <f>VLOOKUP(K10,CódigosRetorno!$A$1:$B$1142,2,FALSE)</f>
        <v>Numero de Serie del nombre del archivo no coincide con el consignado en el contenido del archivo XML</v>
      </c>
      <c r="M10" s="200" t="s">
        <v>495</v>
      </c>
      <c r="N10" s="202" t="s">
        <v>194</v>
      </c>
    </row>
    <row r="11" spans="2:14" s="254" customFormat="1" ht="24">
      <c r="B11" s="332"/>
      <c r="C11" s="336"/>
      <c r="D11" s="330"/>
      <c r="E11" s="330"/>
      <c r="F11" s="332"/>
      <c r="G11" s="330"/>
      <c r="H11" s="336"/>
      <c r="I11" s="210" t="s">
        <v>3237</v>
      </c>
      <c r="J11" s="129" t="s">
        <v>211</v>
      </c>
      <c r="K11" s="129" t="s">
        <v>2557</v>
      </c>
      <c r="L11" s="201" t="str">
        <f>VLOOKUP(K11,CódigosRetorno!$A$1:$B$1142,2,FALSE)</f>
        <v>Número de documento en el nombre del archivo no coincide con el consignado en el contenido del XML</v>
      </c>
      <c r="M11" s="200" t="s">
        <v>495</v>
      </c>
      <c r="N11" s="202" t="s">
        <v>194</v>
      </c>
    </row>
    <row r="12" spans="2:14" s="254" customFormat="1" ht="36">
      <c r="B12" s="332"/>
      <c r="C12" s="336"/>
      <c r="D12" s="330"/>
      <c r="E12" s="330"/>
      <c r="F12" s="332"/>
      <c r="G12" s="330"/>
      <c r="H12" s="336"/>
      <c r="I12" s="210" t="s">
        <v>3963</v>
      </c>
      <c r="J12" s="129" t="s">
        <v>211</v>
      </c>
      <c r="K12" s="129" t="s">
        <v>2560</v>
      </c>
      <c r="L12" s="201" t="str">
        <f>VLOOKUP(K12,CódigosRetorno!$A$1:$B$1142,2,FALSE)</f>
        <v>El comprobante fue registrado previamente con otros datos</v>
      </c>
      <c r="M12" s="200" t="s">
        <v>226</v>
      </c>
      <c r="N12" s="202" t="s">
        <v>2672</v>
      </c>
    </row>
    <row r="13" spans="2:14" s="254" customFormat="1" ht="36">
      <c r="B13" s="332"/>
      <c r="C13" s="336"/>
      <c r="D13" s="330"/>
      <c r="E13" s="330"/>
      <c r="F13" s="332"/>
      <c r="G13" s="330"/>
      <c r="H13" s="336"/>
      <c r="I13" s="210" t="s">
        <v>3964</v>
      </c>
      <c r="J13" s="129" t="s">
        <v>211</v>
      </c>
      <c r="K13" s="129" t="s">
        <v>2561</v>
      </c>
      <c r="L13" s="201" t="str">
        <f>VLOOKUP(K13,CódigosRetorno!$A$1:$B$1142,2,FALSE)</f>
        <v>El comprobante fue informado previamente en una comunicacion de baja</v>
      </c>
      <c r="M13" s="200" t="s">
        <v>226</v>
      </c>
      <c r="N13" s="202" t="s">
        <v>2672</v>
      </c>
    </row>
    <row r="14" spans="2:14" s="254" customFormat="1" ht="24">
      <c r="B14" s="332">
        <f>B10+1</f>
        <v>4</v>
      </c>
      <c r="C14" s="331" t="s">
        <v>23</v>
      </c>
      <c r="D14" s="200" t="s">
        <v>3</v>
      </c>
      <c r="E14" s="330" t="s">
        <v>4</v>
      </c>
      <c r="F14" s="332" t="s">
        <v>152</v>
      </c>
      <c r="G14" s="330" t="s">
        <v>25</v>
      </c>
      <c r="H14" s="331" t="s">
        <v>33</v>
      </c>
      <c r="I14" s="233" t="s">
        <v>3659</v>
      </c>
      <c r="J14" s="129" t="s">
        <v>211</v>
      </c>
      <c r="K14" s="129" t="s">
        <v>2398</v>
      </c>
      <c r="L14" s="201" t="str">
        <f>VLOOKUP(K14,CódigosRetorno!$A$1:$B$1142,2,FALSE)</f>
        <v>Presentacion fuera de fecha</v>
      </c>
      <c r="M14" s="200" t="s">
        <v>226</v>
      </c>
      <c r="N14" s="202" t="s">
        <v>3156</v>
      </c>
    </row>
    <row r="15" spans="2:14" s="254" customFormat="1">
      <c r="B15" s="332"/>
      <c r="C15" s="331"/>
      <c r="D15" s="200"/>
      <c r="E15" s="330"/>
      <c r="F15" s="332"/>
      <c r="G15" s="330"/>
      <c r="H15" s="331"/>
      <c r="I15" s="210" t="s">
        <v>3816</v>
      </c>
      <c r="J15" s="129" t="s">
        <v>211</v>
      </c>
      <c r="K15" s="131" t="s">
        <v>2166</v>
      </c>
      <c r="L15" s="201" t="str">
        <f>VLOOKUP(K15,CódigosRetorno!$A$1:$B$1142,2,FALSE)</f>
        <v>La fecha de emision se encuentra fuera del limite permitido</v>
      </c>
      <c r="M15" s="200"/>
      <c r="N15" s="202" t="s">
        <v>194</v>
      </c>
    </row>
    <row r="16" spans="2:14" s="254" customFormat="1" ht="12.75">
      <c r="B16" s="202">
        <f>+B14+1</f>
        <v>5</v>
      </c>
      <c r="C16" s="210" t="s">
        <v>1226</v>
      </c>
      <c r="D16" s="200"/>
      <c r="E16" s="200" t="s">
        <v>9</v>
      </c>
      <c r="F16" s="119" t="s">
        <v>994</v>
      </c>
      <c r="G16" s="116" t="s">
        <v>3149</v>
      </c>
      <c r="H16" s="117" t="s">
        <v>3148</v>
      </c>
      <c r="I16" s="201" t="s">
        <v>2689</v>
      </c>
      <c r="J16" s="200" t="s">
        <v>194</v>
      </c>
      <c r="K16" s="129" t="s">
        <v>194</v>
      </c>
      <c r="L16" s="202" t="s">
        <v>194</v>
      </c>
      <c r="M16" s="200" t="s">
        <v>194</v>
      </c>
      <c r="N16" s="202" t="s">
        <v>194</v>
      </c>
    </row>
    <row r="17" spans="2:14" s="254" customFormat="1" ht="24">
      <c r="B17" s="332">
        <f>+B16+1</f>
        <v>6</v>
      </c>
      <c r="C17" s="336" t="s">
        <v>104</v>
      </c>
      <c r="D17" s="330" t="s">
        <v>3</v>
      </c>
      <c r="E17" s="330" t="s">
        <v>4</v>
      </c>
      <c r="F17" s="332" t="s">
        <v>10</v>
      </c>
      <c r="G17" s="330"/>
      <c r="H17" s="336" t="s">
        <v>2682</v>
      </c>
      <c r="I17" s="201" t="s">
        <v>3384</v>
      </c>
      <c r="J17" s="129" t="s">
        <v>211</v>
      </c>
      <c r="K17" s="132" t="s">
        <v>2594</v>
      </c>
      <c r="L17" s="201" t="str">
        <f>VLOOKUP(K17,CódigosRetorno!$A$1:$B$1142,2,FALSE)</f>
        <v>El XML no contiene el tag o no existe informacion de InvoiceTypeCode</v>
      </c>
      <c r="M17" s="200" t="s">
        <v>495</v>
      </c>
      <c r="N17" s="202" t="s">
        <v>194</v>
      </c>
    </row>
    <row r="18" spans="2:14" s="254" customFormat="1" ht="24">
      <c r="B18" s="332"/>
      <c r="C18" s="336"/>
      <c r="D18" s="330"/>
      <c r="E18" s="330"/>
      <c r="F18" s="332"/>
      <c r="G18" s="330"/>
      <c r="H18" s="336"/>
      <c r="I18" s="210" t="s">
        <v>3238</v>
      </c>
      <c r="J18" s="129" t="s">
        <v>211</v>
      </c>
      <c r="K18" s="132" t="s">
        <v>2595</v>
      </c>
      <c r="L18" s="201" t="str">
        <f>VLOOKUP(K18,CódigosRetorno!$A$1:$B$1142,2,FALSE)</f>
        <v>InvoiceTypeCode - El valor del tipo de documento es invalido o no coincide con el nombre del archivo</v>
      </c>
      <c r="M18" s="200" t="s">
        <v>495</v>
      </c>
      <c r="N18" s="202" t="s">
        <v>194</v>
      </c>
    </row>
    <row r="19" spans="2:14" s="254" customFormat="1" ht="24">
      <c r="B19" s="332">
        <f>B17+1</f>
        <v>7</v>
      </c>
      <c r="C19" s="336" t="s">
        <v>3103</v>
      </c>
      <c r="D19" s="330" t="s">
        <v>3</v>
      </c>
      <c r="E19" s="330" t="s">
        <v>4</v>
      </c>
      <c r="F19" s="332" t="s">
        <v>13</v>
      </c>
      <c r="G19" s="330" t="s">
        <v>2709</v>
      </c>
      <c r="H19" s="336" t="s">
        <v>2683</v>
      </c>
      <c r="I19" s="201" t="s">
        <v>3384</v>
      </c>
      <c r="J19" s="129" t="s">
        <v>211</v>
      </c>
      <c r="K19" s="132" t="s">
        <v>800</v>
      </c>
      <c r="L19" s="201" t="str">
        <f>VLOOKUP(K19,CódigosRetorno!$A$1:$B$1142,2,FALSE)</f>
        <v>El XML no contiene el tag o no existe informacion de DocumentCurrencyCode</v>
      </c>
      <c r="M19" s="200" t="s">
        <v>495</v>
      </c>
      <c r="N19" s="202" t="s">
        <v>194</v>
      </c>
    </row>
    <row r="20" spans="2:14" s="254" customFormat="1" ht="24">
      <c r="B20" s="332"/>
      <c r="C20" s="336"/>
      <c r="D20" s="330"/>
      <c r="E20" s="330"/>
      <c r="F20" s="332"/>
      <c r="G20" s="330"/>
      <c r="H20" s="336"/>
      <c r="I20" s="239" t="s">
        <v>3417</v>
      </c>
      <c r="J20" s="240" t="s">
        <v>211</v>
      </c>
      <c r="K20" s="241" t="s">
        <v>804</v>
      </c>
      <c r="L20" s="201" t="s">
        <v>542</v>
      </c>
      <c r="M20" s="202"/>
      <c r="N20" s="202" t="s">
        <v>194</v>
      </c>
    </row>
    <row r="21" spans="2:14" s="254" customFormat="1" ht="24">
      <c r="B21" s="332"/>
      <c r="C21" s="336"/>
      <c r="D21" s="330"/>
      <c r="E21" s="330"/>
      <c r="F21" s="332"/>
      <c r="G21" s="330"/>
      <c r="H21" s="336"/>
      <c r="I21" s="210" t="s">
        <v>3843</v>
      </c>
      <c r="J21" s="129" t="s">
        <v>211</v>
      </c>
      <c r="K21" s="132" t="s">
        <v>801</v>
      </c>
      <c r="L21" s="201" t="str">
        <f>VLOOKUP(K21,CódigosRetorno!$A$1:$B$1142,2,FALSE)</f>
        <v>La moneda debe ser la misma en todo el documento</v>
      </c>
      <c r="M21" s="200" t="s">
        <v>495</v>
      </c>
      <c r="N21" s="202" t="s">
        <v>194</v>
      </c>
    </row>
    <row r="22" spans="2:14" s="254" customFormat="1">
      <c r="B22" s="133" t="s">
        <v>196</v>
      </c>
      <c r="C22" s="127"/>
      <c r="D22" s="220"/>
      <c r="E22" s="128" t="s">
        <v>194</v>
      </c>
      <c r="F22" s="135" t="s">
        <v>194</v>
      </c>
      <c r="G22" s="135" t="s">
        <v>194</v>
      </c>
      <c r="H22" s="136" t="s">
        <v>194</v>
      </c>
      <c r="I22" s="201" t="s">
        <v>194</v>
      </c>
      <c r="J22" s="200" t="s">
        <v>194</v>
      </c>
      <c r="K22" s="129" t="s">
        <v>194</v>
      </c>
      <c r="L22" s="202" t="s">
        <v>194</v>
      </c>
      <c r="M22" s="200" t="s">
        <v>194</v>
      </c>
      <c r="N22" s="202" t="s">
        <v>194</v>
      </c>
    </row>
    <row r="23" spans="2:14" s="254" customFormat="1">
      <c r="B23" s="202">
        <f>+B19+1</f>
        <v>8</v>
      </c>
      <c r="C23" s="201" t="s">
        <v>43</v>
      </c>
      <c r="D23" s="200" t="s">
        <v>3</v>
      </c>
      <c r="E23" s="200" t="s">
        <v>4</v>
      </c>
      <c r="F23" s="202" t="s">
        <v>26</v>
      </c>
      <c r="G23" s="200" t="s">
        <v>194</v>
      </c>
      <c r="H23" s="201" t="s">
        <v>194</v>
      </c>
      <c r="I23" s="201" t="s">
        <v>3796</v>
      </c>
      <c r="J23" s="200" t="s">
        <v>194</v>
      </c>
      <c r="K23" s="129" t="s">
        <v>194</v>
      </c>
      <c r="L23" s="202" t="s">
        <v>194</v>
      </c>
      <c r="M23" s="200" t="s">
        <v>194</v>
      </c>
      <c r="N23" s="202" t="s">
        <v>194</v>
      </c>
    </row>
    <row r="24" spans="2:14" s="254" customFormat="1">
      <c r="B24" s="133" t="s">
        <v>158</v>
      </c>
      <c r="C24" s="133"/>
      <c r="D24" s="220"/>
      <c r="E24" s="128" t="s">
        <v>194</v>
      </c>
      <c r="F24" s="135" t="s">
        <v>194</v>
      </c>
      <c r="G24" s="135" t="s">
        <v>194</v>
      </c>
      <c r="H24" s="136" t="s">
        <v>194</v>
      </c>
      <c r="I24" s="201" t="s">
        <v>194</v>
      </c>
      <c r="J24" s="200" t="s">
        <v>194</v>
      </c>
      <c r="K24" s="129" t="s">
        <v>194</v>
      </c>
      <c r="L24" s="202" t="s">
        <v>194</v>
      </c>
      <c r="M24" s="200" t="s">
        <v>194</v>
      </c>
      <c r="N24" s="202" t="s">
        <v>194</v>
      </c>
    </row>
    <row r="25" spans="2:14" s="254" customFormat="1" ht="24">
      <c r="B25" s="332">
        <f>B23+1</f>
        <v>9</v>
      </c>
      <c r="C25" s="331" t="s">
        <v>6</v>
      </c>
      <c r="D25" s="330" t="s">
        <v>3</v>
      </c>
      <c r="E25" s="330" t="s">
        <v>4</v>
      </c>
      <c r="F25" s="332" t="s">
        <v>7</v>
      </c>
      <c r="G25" s="330"/>
      <c r="H25" s="336" t="s">
        <v>2681</v>
      </c>
      <c r="I25" s="201" t="s">
        <v>2674</v>
      </c>
      <c r="J25" s="129" t="s">
        <v>211</v>
      </c>
      <c r="K25" s="132" t="s">
        <v>2592</v>
      </c>
      <c r="L25" s="201" t="str">
        <f>VLOOKUP(K25,CódigosRetorno!$A$1:$B$1142,2,FALSE)</f>
        <v>El XML no contiene el tag o no existe informacion de CustomerAssignedAccountID del emisor del documento</v>
      </c>
      <c r="M25" s="200" t="s">
        <v>495</v>
      </c>
      <c r="N25" s="202" t="s">
        <v>194</v>
      </c>
    </row>
    <row r="26" spans="2:14" s="254" customFormat="1" ht="24">
      <c r="B26" s="332"/>
      <c r="C26" s="331"/>
      <c r="D26" s="330"/>
      <c r="E26" s="330"/>
      <c r="F26" s="332"/>
      <c r="G26" s="330"/>
      <c r="H26" s="336"/>
      <c r="I26" s="201" t="s">
        <v>3818</v>
      </c>
      <c r="J26" s="129" t="s">
        <v>211</v>
      </c>
      <c r="K26" s="132" t="s">
        <v>2559</v>
      </c>
      <c r="L26" s="201" t="str">
        <f>VLOOKUP(K26,CódigosRetorno!$A$1:$B$1142,2,FALSE)</f>
        <v>Número de RUC del nombre del archivo no coincide con el consignado en el contenido del archivo XML</v>
      </c>
      <c r="M26" s="200" t="s">
        <v>495</v>
      </c>
      <c r="N26" s="202" t="s">
        <v>194</v>
      </c>
    </row>
    <row r="27" spans="2:14" s="254" customFormat="1" ht="24">
      <c r="B27" s="332"/>
      <c r="C27" s="331"/>
      <c r="D27" s="330"/>
      <c r="E27" s="330"/>
      <c r="F27" s="332"/>
      <c r="G27" s="330"/>
      <c r="H27" s="336"/>
      <c r="I27" s="201" t="s">
        <v>3819</v>
      </c>
      <c r="J27" s="129" t="s">
        <v>211</v>
      </c>
      <c r="K27" s="132" t="s">
        <v>2402</v>
      </c>
      <c r="L27" s="201" t="str">
        <f>VLOOKUP(K27,CódigosRetorno!$A$1:$B$1142,2,FALSE)</f>
        <v>ElNumero de RUC del emisor no existe</v>
      </c>
      <c r="M27" s="200" t="s">
        <v>226</v>
      </c>
      <c r="N27" s="202" t="s">
        <v>2687</v>
      </c>
    </row>
    <row r="28" spans="2:14" s="254" customFormat="1" ht="24">
      <c r="B28" s="332"/>
      <c r="C28" s="331"/>
      <c r="D28" s="330"/>
      <c r="E28" s="330"/>
      <c r="F28" s="332"/>
      <c r="G28" s="330"/>
      <c r="H28" s="336"/>
      <c r="I28" s="201" t="s">
        <v>3832</v>
      </c>
      <c r="J28" s="129" t="s">
        <v>211</v>
      </c>
      <c r="K28" s="132" t="s">
        <v>2493</v>
      </c>
      <c r="L28" s="201" t="str">
        <f>VLOOKUP(K28,CódigosRetorno!$A$1:$B$1142,2,FALSE)</f>
        <v>El contribuyente no esta activo</v>
      </c>
      <c r="M28" s="200" t="s">
        <v>226</v>
      </c>
      <c r="N28" s="202" t="s">
        <v>2687</v>
      </c>
    </row>
    <row r="29" spans="2:14" s="254" customFormat="1" ht="24">
      <c r="B29" s="332"/>
      <c r="C29" s="331"/>
      <c r="D29" s="330"/>
      <c r="E29" s="330"/>
      <c r="F29" s="332"/>
      <c r="G29" s="330"/>
      <c r="H29" s="336"/>
      <c r="I29" s="201" t="s">
        <v>3833</v>
      </c>
      <c r="J29" s="129" t="s">
        <v>211</v>
      </c>
      <c r="K29" s="132" t="s">
        <v>2492</v>
      </c>
      <c r="L29" s="201" t="str">
        <f>VLOOKUP(K29,CódigosRetorno!$A$1:$B$1142,2,FALSE)</f>
        <v>El contribuyente no esta habido</v>
      </c>
      <c r="M29" s="200" t="s">
        <v>226</v>
      </c>
      <c r="N29" s="202" t="s">
        <v>2687</v>
      </c>
    </row>
    <row r="30" spans="2:14" s="254" customFormat="1" ht="24">
      <c r="B30" s="332"/>
      <c r="C30" s="331" t="s">
        <v>2706</v>
      </c>
      <c r="D30" s="330"/>
      <c r="E30" s="330"/>
      <c r="F30" s="332" t="s">
        <v>11</v>
      </c>
      <c r="G30" s="330"/>
      <c r="H30" s="336" t="s">
        <v>2684</v>
      </c>
      <c r="I30" s="201" t="s">
        <v>3384</v>
      </c>
      <c r="J30" s="129" t="s">
        <v>211</v>
      </c>
      <c r="K30" s="132" t="s">
        <v>2590</v>
      </c>
      <c r="L30" s="201" t="str">
        <f>VLOOKUP(K30,CódigosRetorno!$A$1:$B$1142,2,FALSE)</f>
        <v>El XML no contiene el tag o no existe informacion de AdditionalAccountID del emisor del documento</v>
      </c>
      <c r="M30" s="200" t="s">
        <v>495</v>
      </c>
      <c r="N30" s="202" t="s">
        <v>194</v>
      </c>
    </row>
    <row r="31" spans="2:14" s="254" customFormat="1" ht="24">
      <c r="B31" s="332"/>
      <c r="C31" s="331"/>
      <c r="D31" s="330"/>
      <c r="E31" s="330"/>
      <c r="F31" s="332"/>
      <c r="G31" s="330"/>
      <c r="H31" s="336"/>
      <c r="I31" s="201" t="s">
        <v>3545</v>
      </c>
      <c r="J31" s="129" t="s">
        <v>211</v>
      </c>
      <c r="K31" s="132" t="s">
        <v>2591</v>
      </c>
      <c r="L31" s="201" t="str">
        <f>VLOOKUP(K31,CódigosRetorno!$A$1:$B$1142,2,FALSE)</f>
        <v>AdditionalAccountID -  El dato ingresado no cumple con el estandar</v>
      </c>
      <c r="M31" s="200" t="s">
        <v>495</v>
      </c>
      <c r="N31" s="202" t="s">
        <v>194</v>
      </c>
    </row>
    <row r="32" spans="2:14" s="254" customFormat="1" ht="24">
      <c r="B32" s="332"/>
      <c r="C32" s="331"/>
      <c r="D32" s="330"/>
      <c r="E32" s="330"/>
      <c r="F32" s="332"/>
      <c r="G32" s="330"/>
      <c r="H32" s="336"/>
      <c r="I32" s="201" t="s">
        <v>3024</v>
      </c>
      <c r="J32" s="129" t="s">
        <v>211</v>
      </c>
      <c r="K32" s="132" t="s">
        <v>2125</v>
      </c>
      <c r="L32" s="201" t="str">
        <f>VLOOKUP(K32,CódigosRetorno!$A$1:$B$1142,2,FALSE)</f>
        <v>Debe consignar solo un tag cac:AccountingSupplierParty/cbc:AdditionalAccountID</v>
      </c>
      <c r="M32" s="200" t="s">
        <v>495</v>
      </c>
      <c r="N32" s="202" t="s">
        <v>194</v>
      </c>
    </row>
    <row r="33" spans="2:14" s="254" customFormat="1" ht="24">
      <c r="B33" s="202">
        <f>B25+1</f>
        <v>10</v>
      </c>
      <c r="C33" s="201" t="s">
        <v>8</v>
      </c>
      <c r="D33" s="200" t="s">
        <v>3</v>
      </c>
      <c r="E33" s="200" t="s">
        <v>9</v>
      </c>
      <c r="F33" s="202" t="s">
        <v>5</v>
      </c>
      <c r="G33" s="200"/>
      <c r="H33" s="210" t="s">
        <v>35</v>
      </c>
      <c r="I33" s="201" t="s">
        <v>2689</v>
      </c>
      <c r="J33" s="200" t="s">
        <v>194</v>
      </c>
      <c r="K33" s="129" t="s">
        <v>194</v>
      </c>
      <c r="L33" s="202" t="s">
        <v>194</v>
      </c>
      <c r="M33" s="200" t="s">
        <v>194</v>
      </c>
      <c r="N33" s="202" t="s">
        <v>194</v>
      </c>
    </row>
    <row r="34" spans="2:14" s="254" customFormat="1" ht="24">
      <c r="B34" s="332">
        <f>B33+1</f>
        <v>11</v>
      </c>
      <c r="C34" s="336" t="s">
        <v>54</v>
      </c>
      <c r="D34" s="330" t="s">
        <v>3</v>
      </c>
      <c r="E34" s="330" t="s">
        <v>4</v>
      </c>
      <c r="F34" s="332" t="s">
        <v>5</v>
      </c>
      <c r="G34" s="330"/>
      <c r="H34" s="331" t="s">
        <v>34</v>
      </c>
      <c r="I34" s="201" t="s">
        <v>3384</v>
      </c>
      <c r="J34" s="129" t="s">
        <v>211</v>
      </c>
      <c r="K34" s="132" t="s">
        <v>2556</v>
      </c>
      <c r="L34" s="201" t="str">
        <f>VLOOKUP(K34,CódigosRetorno!$A$1:$B$1142,2,FALSE)</f>
        <v>El XML no contiene el tag o no existe informacion de RegistrationName del emisor del documento</v>
      </c>
      <c r="M34" s="200" t="s">
        <v>495</v>
      </c>
      <c r="N34" s="202" t="s">
        <v>194</v>
      </c>
    </row>
    <row r="35" spans="2:14" s="254" customFormat="1" ht="24">
      <c r="B35" s="332"/>
      <c r="C35" s="336"/>
      <c r="D35" s="330"/>
      <c r="E35" s="330"/>
      <c r="F35" s="332"/>
      <c r="G35" s="330"/>
      <c r="H35" s="331"/>
      <c r="I35" s="201" t="s">
        <v>3973</v>
      </c>
      <c r="J35" s="129" t="s">
        <v>211</v>
      </c>
      <c r="K35" s="132" t="s">
        <v>2555</v>
      </c>
      <c r="L35" s="201" t="str">
        <f>VLOOKUP(K35,CódigosRetorno!$A$1:$B$1142,2,FALSE)</f>
        <v>RegistrationName - El nombre o razon social del emisor no cumple con el estandar</v>
      </c>
      <c r="M35" s="200" t="s">
        <v>495</v>
      </c>
      <c r="N35" s="202" t="s">
        <v>194</v>
      </c>
    </row>
    <row r="36" spans="2:14" s="254" customFormat="1" ht="24">
      <c r="B36" s="330">
        <f>B34+1</f>
        <v>12</v>
      </c>
      <c r="C36" s="331" t="s">
        <v>2693</v>
      </c>
      <c r="D36" s="330" t="s">
        <v>3</v>
      </c>
      <c r="E36" s="330" t="s">
        <v>9</v>
      </c>
      <c r="F36" s="202" t="s">
        <v>5</v>
      </c>
      <c r="G36" s="200"/>
      <c r="H36" s="210" t="s">
        <v>2694</v>
      </c>
      <c r="I36" s="201" t="s">
        <v>2689</v>
      </c>
      <c r="J36" s="200" t="s">
        <v>194</v>
      </c>
      <c r="K36" s="129" t="s">
        <v>194</v>
      </c>
      <c r="L36" s="202" t="s">
        <v>194</v>
      </c>
      <c r="M36" s="200" t="s">
        <v>194</v>
      </c>
      <c r="N36" s="202" t="s">
        <v>194</v>
      </c>
    </row>
    <row r="37" spans="2:14" s="254" customFormat="1" ht="24">
      <c r="B37" s="330"/>
      <c r="C37" s="331"/>
      <c r="D37" s="330"/>
      <c r="E37" s="330"/>
      <c r="F37" s="202" t="s">
        <v>50</v>
      </c>
      <c r="G37" s="200"/>
      <c r="H37" s="210" t="s">
        <v>2695</v>
      </c>
      <c r="I37" s="201" t="s">
        <v>2689</v>
      </c>
      <c r="J37" s="200" t="s">
        <v>194</v>
      </c>
      <c r="K37" s="129" t="s">
        <v>194</v>
      </c>
      <c r="L37" s="202" t="s">
        <v>194</v>
      </c>
      <c r="M37" s="200" t="s">
        <v>194</v>
      </c>
      <c r="N37" s="202" t="s">
        <v>194</v>
      </c>
    </row>
    <row r="38" spans="2:14" s="254" customFormat="1" ht="24">
      <c r="B38" s="330"/>
      <c r="C38" s="331"/>
      <c r="D38" s="330"/>
      <c r="E38" s="330"/>
      <c r="F38" s="202" t="s">
        <v>18</v>
      </c>
      <c r="G38" s="200"/>
      <c r="H38" s="210" t="s">
        <v>2696</v>
      </c>
      <c r="I38" s="201" t="s">
        <v>2689</v>
      </c>
      <c r="J38" s="200" t="s">
        <v>194</v>
      </c>
      <c r="K38" s="129" t="s">
        <v>194</v>
      </c>
      <c r="L38" s="202" t="s">
        <v>194</v>
      </c>
      <c r="M38" s="200" t="s">
        <v>194</v>
      </c>
      <c r="N38" s="202" t="s">
        <v>194</v>
      </c>
    </row>
    <row r="39" spans="2:14" s="254" customFormat="1" ht="24">
      <c r="B39" s="330"/>
      <c r="C39" s="331"/>
      <c r="D39" s="330"/>
      <c r="E39" s="330"/>
      <c r="F39" s="202" t="s">
        <v>182</v>
      </c>
      <c r="G39" s="200" t="s">
        <v>2692</v>
      </c>
      <c r="H39" s="210" t="s">
        <v>2697</v>
      </c>
      <c r="I39" s="201" t="s">
        <v>3826</v>
      </c>
      <c r="J39" s="200" t="s">
        <v>1227</v>
      </c>
      <c r="K39" s="129" t="s">
        <v>3117</v>
      </c>
      <c r="L39" s="201" t="str">
        <f>VLOOKUP(K39,CódigosRetorno!$A$1:$B$1142,2,FALSE)</f>
        <v>Debe corresponder a algún valor válido establecido en el catálogo 13</v>
      </c>
      <c r="M39" s="200" t="s">
        <v>194</v>
      </c>
      <c r="N39" s="202" t="s">
        <v>3376</v>
      </c>
    </row>
    <row r="40" spans="2:14" s="254" customFormat="1" ht="24">
      <c r="B40" s="330"/>
      <c r="C40" s="331"/>
      <c r="D40" s="330"/>
      <c r="E40" s="330"/>
      <c r="F40" s="202" t="s">
        <v>18</v>
      </c>
      <c r="G40" s="200"/>
      <c r="H40" s="210" t="s">
        <v>2698</v>
      </c>
      <c r="I40" s="201" t="s">
        <v>2689</v>
      </c>
      <c r="J40" s="200" t="s">
        <v>194</v>
      </c>
      <c r="K40" s="129" t="s">
        <v>194</v>
      </c>
      <c r="L40" s="202" t="s">
        <v>194</v>
      </c>
      <c r="M40" s="200" t="s">
        <v>194</v>
      </c>
      <c r="N40" s="202" t="s">
        <v>194</v>
      </c>
    </row>
    <row r="41" spans="2:14" s="254" customFormat="1" ht="24">
      <c r="B41" s="330"/>
      <c r="C41" s="331"/>
      <c r="D41" s="330"/>
      <c r="E41" s="330"/>
      <c r="F41" s="202" t="s">
        <v>18</v>
      </c>
      <c r="G41" s="200"/>
      <c r="H41" s="210" t="s">
        <v>2699</v>
      </c>
      <c r="I41" s="201" t="s">
        <v>2689</v>
      </c>
      <c r="J41" s="200" t="s">
        <v>194</v>
      </c>
      <c r="K41" s="129" t="s">
        <v>194</v>
      </c>
      <c r="L41" s="202" t="s">
        <v>194</v>
      </c>
      <c r="M41" s="200" t="s">
        <v>194</v>
      </c>
      <c r="N41" s="202" t="s">
        <v>194</v>
      </c>
    </row>
    <row r="42" spans="2:14" s="254" customFormat="1" ht="36">
      <c r="B42" s="330"/>
      <c r="C42" s="331"/>
      <c r="D42" s="330"/>
      <c r="E42" s="330"/>
      <c r="F42" s="202" t="s">
        <v>10</v>
      </c>
      <c r="G42" s="200" t="s">
        <v>2691</v>
      </c>
      <c r="H42" s="210" t="s">
        <v>2700</v>
      </c>
      <c r="I42" s="201" t="s">
        <v>3842</v>
      </c>
      <c r="J42" s="200" t="s">
        <v>1227</v>
      </c>
      <c r="K42" s="129" t="s">
        <v>1442</v>
      </c>
      <c r="L42" s="201" t="str">
        <f>VLOOKUP(K42,CódigosRetorno!$A$1:$B$1142,2,FALSE)</f>
        <v>El codigo de pais debe ser PE</v>
      </c>
      <c r="M42" s="200" t="s">
        <v>495</v>
      </c>
      <c r="N42" s="202" t="s">
        <v>194</v>
      </c>
    </row>
    <row r="43" spans="2:14" s="254" customFormat="1" ht="24">
      <c r="B43" s="202">
        <f>B36+1</f>
        <v>13</v>
      </c>
      <c r="C43" s="201" t="s">
        <v>3820</v>
      </c>
      <c r="D43" s="200" t="s">
        <v>3</v>
      </c>
      <c r="E43" s="200" t="s">
        <v>9</v>
      </c>
      <c r="F43" s="202" t="s">
        <v>70</v>
      </c>
      <c r="G43" s="200"/>
      <c r="H43" s="201" t="s">
        <v>2690</v>
      </c>
      <c r="I43" s="201" t="s">
        <v>2689</v>
      </c>
      <c r="J43" s="200" t="s">
        <v>194</v>
      </c>
      <c r="K43" s="129" t="s">
        <v>194</v>
      </c>
      <c r="L43" s="201" t="s">
        <v>194</v>
      </c>
      <c r="M43" s="200" t="s">
        <v>194</v>
      </c>
      <c r="N43" s="202" t="s">
        <v>194</v>
      </c>
    </row>
    <row r="44" spans="2:14" s="254" customFormat="1">
      <c r="B44" s="133" t="s">
        <v>159</v>
      </c>
      <c r="C44" s="133"/>
      <c r="D44" s="220"/>
      <c r="E44" s="128" t="s">
        <v>194</v>
      </c>
      <c r="F44" s="135" t="s">
        <v>194</v>
      </c>
      <c r="G44" s="135" t="s">
        <v>194</v>
      </c>
      <c r="H44" s="136" t="s">
        <v>194</v>
      </c>
      <c r="I44" s="201" t="s">
        <v>194</v>
      </c>
      <c r="J44" s="200" t="s">
        <v>194</v>
      </c>
      <c r="K44" s="129" t="s">
        <v>194</v>
      </c>
      <c r="L44" s="202" t="s">
        <v>194</v>
      </c>
      <c r="M44" s="200" t="s">
        <v>194</v>
      </c>
      <c r="N44" s="202" t="s">
        <v>194</v>
      </c>
    </row>
    <row r="45" spans="2:14" s="254" customFormat="1" ht="24" customHeight="1">
      <c r="B45" s="332">
        <f>+B43+1</f>
        <v>14</v>
      </c>
      <c r="C45" s="326" t="s">
        <v>2704</v>
      </c>
      <c r="D45" s="330" t="s">
        <v>3</v>
      </c>
      <c r="E45" s="330" t="s">
        <v>4</v>
      </c>
      <c r="F45" s="328" t="s">
        <v>12</v>
      </c>
      <c r="G45" s="324"/>
      <c r="H45" s="326" t="s">
        <v>2701</v>
      </c>
      <c r="I45" s="201" t="s">
        <v>2674</v>
      </c>
      <c r="J45" s="129" t="s">
        <v>211</v>
      </c>
      <c r="K45" s="132" t="s">
        <v>805</v>
      </c>
      <c r="L45" s="201" t="str">
        <f>VLOOKUP(K45,CódigosRetorno!$A$1:$B$1142,2,FALSE)</f>
        <v>El XML no contiene el tag o no existe informacion de CustomerAssignedAccountID del receptor del documento</v>
      </c>
      <c r="M45" s="200" t="s">
        <v>495</v>
      </c>
      <c r="N45" s="202" t="s">
        <v>194</v>
      </c>
    </row>
    <row r="46" spans="2:14" s="254" customFormat="1" ht="24">
      <c r="B46" s="332"/>
      <c r="C46" s="335"/>
      <c r="D46" s="330"/>
      <c r="E46" s="330"/>
      <c r="F46" s="334"/>
      <c r="G46" s="333"/>
      <c r="H46" s="335"/>
      <c r="I46" s="201" t="s">
        <v>3827</v>
      </c>
      <c r="J46" s="129" t="s">
        <v>211</v>
      </c>
      <c r="K46" s="132" t="s">
        <v>806</v>
      </c>
      <c r="L46" s="201" t="str">
        <f>VLOOKUP(K46,CódigosRetorno!$A$1:$B$1142,2,FALSE)</f>
        <v>CustomerAssignedAccountID - El numero de documento de identidad del recepetor debe ser  RUC</v>
      </c>
      <c r="M46" s="200" t="s">
        <v>495</v>
      </c>
      <c r="N46" s="202" t="s">
        <v>194</v>
      </c>
    </row>
    <row r="47" spans="2:14" s="254" customFormat="1" ht="24">
      <c r="B47" s="332"/>
      <c r="C47" s="335"/>
      <c r="D47" s="330"/>
      <c r="E47" s="330"/>
      <c r="F47" s="334"/>
      <c r="G47" s="333"/>
      <c r="H47" s="335"/>
      <c r="I47" s="201" t="s">
        <v>3828</v>
      </c>
      <c r="J47" s="129" t="s">
        <v>1227</v>
      </c>
      <c r="K47" s="132" t="s">
        <v>1488</v>
      </c>
      <c r="L47" s="201" t="str">
        <f>VLOOKUP(K47,CódigosRetorno!$A$1:$B$1142,2,FALSE)</f>
        <v>El numero de RUC del receptor no existe.</v>
      </c>
      <c r="M47" s="200" t="s">
        <v>226</v>
      </c>
      <c r="N47" s="202" t="s">
        <v>2687</v>
      </c>
    </row>
    <row r="48" spans="2:14" s="254" customFormat="1" ht="24">
      <c r="B48" s="332"/>
      <c r="C48" s="335"/>
      <c r="D48" s="330"/>
      <c r="E48" s="330"/>
      <c r="F48" s="334"/>
      <c r="G48" s="333"/>
      <c r="H48" s="335"/>
      <c r="I48" s="201" t="s">
        <v>3829</v>
      </c>
      <c r="J48" s="129" t="s">
        <v>1227</v>
      </c>
      <c r="K48" s="132" t="s">
        <v>1481</v>
      </c>
      <c r="L48" s="201" t="str">
        <f>VLOOKUP(K48,CódigosRetorno!$A$1:$B$1142,2,FALSE)</f>
        <v>El RUC  del receptor no esta activo</v>
      </c>
      <c r="M48" s="200" t="s">
        <v>226</v>
      </c>
      <c r="N48" s="202" t="s">
        <v>2687</v>
      </c>
    </row>
    <row r="49" spans="2:14" s="254" customFormat="1" ht="24">
      <c r="B49" s="332"/>
      <c r="C49" s="335"/>
      <c r="D49" s="330"/>
      <c r="E49" s="330"/>
      <c r="F49" s="334"/>
      <c r="G49" s="333"/>
      <c r="H49" s="335"/>
      <c r="I49" s="201" t="s">
        <v>3830</v>
      </c>
      <c r="J49" s="129" t="s">
        <v>1227</v>
      </c>
      <c r="K49" s="132" t="s">
        <v>1479</v>
      </c>
      <c r="L49" s="201" t="str">
        <f>VLOOKUP(K49,CódigosRetorno!$A$1:$B$1142,2,FALSE)</f>
        <v>El RUC del receptor no esta habido</v>
      </c>
      <c r="M49" s="200" t="s">
        <v>226</v>
      </c>
      <c r="N49" s="202" t="s">
        <v>2687</v>
      </c>
    </row>
    <row r="50" spans="2:14" s="254" customFormat="1" ht="24">
      <c r="B50" s="332"/>
      <c r="C50" s="335"/>
      <c r="D50" s="330"/>
      <c r="E50" s="330"/>
      <c r="F50" s="334"/>
      <c r="G50" s="333"/>
      <c r="H50" s="335"/>
      <c r="I50" s="201" t="s">
        <v>3799</v>
      </c>
      <c r="J50" s="202" t="s">
        <v>1227</v>
      </c>
      <c r="K50" s="129" t="s">
        <v>3798</v>
      </c>
      <c r="L50" s="201" t="str">
        <f>VLOOKUP(K50,CódigosRetorno!$A$1:$B$1142,2,FALSE)</f>
        <v>El DNI debe tener 8 caracteres numéricos</v>
      </c>
      <c r="M50" s="200"/>
      <c r="N50" s="202" t="s">
        <v>194</v>
      </c>
    </row>
    <row r="51" spans="2:14" s="254" customFormat="1" ht="48">
      <c r="B51" s="332"/>
      <c r="C51" s="327"/>
      <c r="D51" s="330"/>
      <c r="E51" s="330"/>
      <c r="F51" s="329"/>
      <c r="G51" s="325"/>
      <c r="H51" s="327"/>
      <c r="I51" s="201" t="s">
        <v>3974</v>
      </c>
      <c r="J51" s="202" t="s">
        <v>1227</v>
      </c>
      <c r="K51" s="129" t="s">
        <v>3800</v>
      </c>
      <c r="L51" s="201" t="str">
        <f>VLOOKUP(K51,CódigosRetorno!$A$1:$B$1142,2,FALSE)</f>
        <v>Para el tipo de documento 4 o 7 sólo es permitido hasta 15 caracteres alfanuméricos</v>
      </c>
      <c r="M51" s="200"/>
      <c r="N51" s="202" t="s">
        <v>194</v>
      </c>
    </row>
    <row r="52" spans="2:14" s="254" customFormat="1" ht="24">
      <c r="B52" s="332"/>
      <c r="C52" s="331" t="s">
        <v>2705</v>
      </c>
      <c r="D52" s="330"/>
      <c r="E52" s="330"/>
      <c r="F52" s="332" t="s">
        <v>47</v>
      </c>
      <c r="G52" s="330" t="s">
        <v>2702</v>
      </c>
      <c r="H52" s="336" t="s">
        <v>2703</v>
      </c>
      <c r="I52" s="201" t="s">
        <v>2674</v>
      </c>
      <c r="J52" s="129" t="s">
        <v>211</v>
      </c>
      <c r="K52" s="132" t="s">
        <v>808</v>
      </c>
      <c r="L52" s="201" t="str">
        <f>VLOOKUP(K52,CódigosRetorno!$A$1:$B$1142,2,FALSE)</f>
        <v>El XML no contiene el tag o no existe informacion de AdditionalAccountID del receptor del documento</v>
      </c>
      <c r="M52" s="200" t="s">
        <v>495</v>
      </c>
      <c r="N52" s="202" t="s">
        <v>194</v>
      </c>
    </row>
    <row r="53" spans="2:14" s="254" customFormat="1" ht="36">
      <c r="B53" s="332"/>
      <c r="C53" s="331"/>
      <c r="D53" s="330"/>
      <c r="E53" s="330"/>
      <c r="F53" s="332"/>
      <c r="G53" s="330"/>
      <c r="H53" s="336"/>
      <c r="I53" s="201" t="s">
        <v>3934</v>
      </c>
      <c r="J53" s="129" t="s">
        <v>211</v>
      </c>
      <c r="K53" s="132" t="s">
        <v>809</v>
      </c>
      <c r="L53" s="201" t="str">
        <f>VLOOKUP(K53,CódigosRetorno!$A$1:$B$1142,2,FALSE)</f>
        <v>AdditionalAccountID -  El dato ingresado  en el tipo de documento de identidad del receptor no cumple con el estandar o no esta permitido.</v>
      </c>
      <c r="M53" s="200" t="s">
        <v>495</v>
      </c>
      <c r="N53" s="202" t="s">
        <v>3167</v>
      </c>
    </row>
    <row r="54" spans="2:14" s="254" customFormat="1" ht="24">
      <c r="B54" s="332"/>
      <c r="C54" s="331"/>
      <c r="D54" s="330"/>
      <c r="E54" s="330"/>
      <c r="F54" s="332"/>
      <c r="G54" s="330"/>
      <c r="H54" s="336"/>
      <c r="I54" s="201" t="s">
        <v>3024</v>
      </c>
      <c r="J54" s="129" t="s">
        <v>211</v>
      </c>
      <c r="K54" s="132" t="s">
        <v>807</v>
      </c>
      <c r="L54" s="201" t="str">
        <f>VLOOKUP(K54,CódigosRetorno!$A$1:$B$1142,2,FALSE)</f>
        <v>Debe consignar solo un tag cac:AccountingCustomerParty/cbc:AdditionalAccountID</v>
      </c>
      <c r="M54" s="200" t="s">
        <v>495</v>
      </c>
      <c r="N54" s="202" t="s">
        <v>194</v>
      </c>
    </row>
    <row r="55" spans="2:14" s="254" customFormat="1" ht="24">
      <c r="B55" s="328">
        <f>B45+1</f>
        <v>15</v>
      </c>
      <c r="C55" s="326" t="s">
        <v>55</v>
      </c>
      <c r="D55" s="200" t="s">
        <v>3</v>
      </c>
      <c r="E55" s="324" t="s">
        <v>4</v>
      </c>
      <c r="F55" s="328" t="s">
        <v>5</v>
      </c>
      <c r="G55" s="324"/>
      <c r="H55" s="326" t="s">
        <v>37</v>
      </c>
      <c r="I55" s="201" t="s">
        <v>3384</v>
      </c>
      <c r="J55" s="129" t="s">
        <v>211</v>
      </c>
      <c r="K55" s="132" t="s">
        <v>810</v>
      </c>
      <c r="L55" s="201" t="str">
        <f>VLOOKUP(K55,CódigosRetorno!$A$1:$B$1142,2,FALSE)</f>
        <v>El XML no contiene el tag o no existe informacion de RegistrationName del receptor del documento</v>
      </c>
      <c r="M55" s="200" t="s">
        <v>194</v>
      </c>
      <c r="N55" s="202" t="s">
        <v>194</v>
      </c>
    </row>
    <row r="56" spans="2:14" s="254" customFormat="1" ht="24">
      <c r="B56" s="329"/>
      <c r="C56" s="327"/>
      <c r="D56" s="200"/>
      <c r="E56" s="325"/>
      <c r="F56" s="329"/>
      <c r="G56" s="325"/>
      <c r="H56" s="327"/>
      <c r="I56" s="201" t="s">
        <v>3976</v>
      </c>
      <c r="J56" s="129" t="s">
        <v>211</v>
      </c>
      <c r="K56" s="132" t="s">
        <v>811</v>
      </c>
      <c r="L56" s="201" t="str">
        <f>VLOOKUP(K56,CódigosRetorno!$A$1:$B$1142,2,FALSE)</f>
        <v>RegistrationName -  El dato ingresado no cumple con el estandar</v>
      </c>
      <c r="M56" s="200"/>
      <c r="N56" s="202" t="s">
        <v>194</v>
      </c>
    </row>
    <row r="57" spans="2:14" s="254" customFormat="1">
      <c r="B57" s="133" t="s">
        <v>160</v>
      </c>
      <c r="C57" s="134"/>
      <c r="D57" s="135" t="s">
        <v>194</v>
      </c>
      <c r="E57" s="128" t="s">
        <v>194</v>
      </c>
      <c r="F57" s="135" t="s">
        <v>194</v>
      </c>
      <c r="G57" s="135" t="s">
        <v>194</v>
      </c>
      <c r="H57" s="136" t="s">
        <v>194</v>
      </c>
      <c r="I57" s="201" t="s">
        <v>194</v>
      </c>
      <c r="J57" s="200" t="s">
        <v>194</v>
      </c>
      <c r="K57" s="129" t="s">
        <v>194</v>
      </c>
      <c r="L57" s="202" t="s">
        <v>194</v>
      </c>
      <c r="M57" s="200" t="s">
        <v>194</v>
      </c>
      <c r="N57" s="202" t="s">
        <v>194</v>
      </c>
    </row>
    <row r="58" spans="2:14" s="254" customFormat="1" ht="60">
      <c r="B58" s="332">
        <f>B55+1</f>
        <v>16</v>
      </c>
      <c r="C58" s="331" t="s">
        <v>3378</v>
      </c>
      <c r="D58" s="330" t="s">
        <v>3</v>
      </c>
      <c r="E58" s="330" t="s">
        <v>9</v>
      </c>
      <c r="F58" s="332" t="s">
        <v>18</v>
      </c>
      <c r="G58" s="330"/>
      <c r="H58" s="331" t="s">
        <v>3029</v>
      </c>
      <c r="I58" s="210" t="s">
        <v>3812</v>
      </c>
      <c r="J58" s="129" t="s">
        <v>1227</v>
      </c>
      <c r="K58" s="132" t="s">
        <v>789</v>
      </c>
      <c r="L58" s="201" t="str">
        <f>VLOOKUP(K58,CódigosRetorno!$A$1:$B$1142,2,FALSE)</f>
        <v>El ID de las guias debe tener informacion de la SERIE-NUMERO de guia.</v>
      </c>
      <c r="M58" s="200" t="s">
        <v>495</v>
      </c>
      <c r="N58" s="202" t="s">
        <v>194</v>
      </c>
    </row>
    <row r="59" spans="2:14" s="254" customFormat="1" ht="24">
      <c r="B59" s="332"/>
      <c r="C59" s="331"/>
      <c r="D59" s="330"/>
      <c r="E59" s="330"/>
      <c r="F59" s="332"/>
      <c r="G59" s="330"/>
      <c r="H59" s="331"/>
      <c r="I59" s="210" t="s">
        <v>3821</v>
      </c>
      <c r="J59" s="129" t="s">
        <v>211</v>
      </c>
      <c r="K59" s="132" t="s">
        <v>814</v>
      </c>
      <c r="L59" s="201" t="str">
        <f>VLOOKUP(K59,CódigosRetorno!$A$1:$B$1142,2,FALSE)</f>
        <v>El comprobante contiene un tipo y número de Guía de Remisión repetido</v>
      </c>
      <c r="M59" s="200" t="s">
        <v>495</v>
      </c>
      <c r="N59" s="202" t="s">
        <v>194</v>
      </c>
    </row>
    <row r="60" spans="2:14" s="254" customFormat="1" ht="24">
      <c r="B60" s="332"/>
      <c r="C60" s="201" t="s">
        <v>3377</v>
      </c>
      <c r="D60" s="330"/>
      <c r="E60" s="330"/>
      <c r="F60" s="202" t="s">
        <v>10</v>
      </c>
      <c r="G60" s="200" t="s">
        <v>3030</v>
      </c>
      <c r="H60" s="210" t="s">
        <v>3031</v>
      </c>
      <c r="I60" s="201" t="s">
        <v>3822</v>
      </c>
      <c r="J60" s="129" t="s">
        <v>1227</v>
      </c>
      <c r="K60" s="132" t="s">
        <v>787</v>
      </c>
      <c r="L60" s="201" t="str">
        <f>VLOOKUP(K60,CódigosRetorno!$A$1:$B$1142,2,FALSE)</f>
        <v>El DocumentTypeCode de las guias debe ser 09 o 31</v>
      </c>
      <c r="M60" s="200" t="s">
        <v>495</v>
      </c>
      <c r="N60" s="202" t="s">
        <v>194</v>
      </c>
    </row>
    <row r="61" spans="2:14" s="254" customFormat="1" ht="36">
      <c r="B61" s="332">
        <f>B58+1</f>
        <v>17</v>
      </c>
      <c r="C61" s="331" t="s">
        <v>3379</v>
      </c>
      <c r="D61" s="330" t="s">
        <v>3</v>
      </c>
      <c r="E61" s="330" t="s">
        <v>9</v>
      </c>
      <c r="F61" s="332" t="s">
        <v>18</v>
      </c>
      <c r="G61" s="330"/>
      <c r="H61" s="336" t="s">
        <v>3033</v>
      </c>
      <c r="I61" s="201" t="s">
        <v>3972</v>
      </c>
      <c r="J61" s="129" t="s">
        <v>1227</v>
      </c>
      <c r="K61" s="132" t="s">
        <v>799</v>
      </c>
      <c r="L61" s="201" t="str">
        <f>VLOOKUP(K61,CódigosRetorno!$A$1:$B$1142,2,FALSE)</f>
        <v>El ID de los documentos relacionados no cumplen con el estandar.</v>
      </c>
      <c r="M61" s="200" t="s">
        <v>495</v>
      </c>
      <c r="N61" s="202" t="s">
        <v>194</v>
      </c>
    </row>
    <row r="62" spans="2:14" s="254" customFormat="1" ht="24">
      <c r="B62" s="332"/>
      <c r="C62" s="331"/>
      <c r="D62" s="330"/>
      <c r="E62" s="330"/>
      <c r="F62" s="332"/>
      <c r="G62" s="330"/>
      <c r="H62" s="336"/>
      <c r="I62" s="210" t="s">
        <v>3823</v>
      </c>
      <c r="J62" s="129" t="s">
        <v>211</v>
      </c>
      <c r="K62" s="132" t="s">
        <v>812</v>
      </c>
      <c r="L62" s="201" t="str">
        <f>VLOOKUP(K62,CódigosRetorno!$A$1:$B$1142,2,FALSE)</f>
        <v>El comprobante contiene un tipo y número de Documento Relacionado repetido</v>
      </c>
      <c r="M62" s="200" t="s">
        <v>495</v>
      </c>
      <c r="N62" s="202" t="s">
        <v>194</v>
      </c>
    </row>
    <row r="63" spans="2:14" s="254" customFormat="1" ht="24">
      <c r="B63" s="332"/>
      <c r="C63" s="201" t="s">
        <v>3380</v>
      </c>
      <c r="D63" s="330"/>
      <c r="E63" s="330"/>
      <c r="F63" s="202" t="s">
        <v>10</v>
      </c>
      <c r="G63" s="200" t="s">
        <v>3032</v>
      </c>
      <c r="H63" s="210" t="s">
        <v>3034</v>
      </c>
      <c r="I63" s="201" t="s">
        <v>3824</v>
      </c>
      <c r="J63" s="129" t="s">
        <v>1227</v>
      </c>
      <c r="K63" s="132" t="s">
        <v>797</v>
      </c>
      <c r="L63" s="201" t="str">
        <f>VLOOKUP(K63,CódigosRetorno!$A$1:$B$1142,2,FALSE)</f>
        <v>El DocumentTypeCode de Otros documentos relacionados tiene valores incorrectos.</v>
      </c>
      <c r="M63" s="200" t="s">
        <v>495</v>
      </c>
      <c r="N63" s="202" t="s">
        <v>194</v>
      </c>
    </row>
    <row r="64" spans="2:14" s="254" customFormat="1">
      <c r="B64" s="133" t="s">
        <v>168</v>
      </c>
      <c r="C64" s="127"/>
      <c r="D64" s="135" t="s">
        <v>194</v>
      </c>
      <c r="E64" s="128" t="s">
        <v>194</v>
      </c>
      <c r="F64" s="135" t="s">
        <v>194</v>
      </c>
      <c r="G64" s="135" t="s">
        <v>194</v>
      </c>
      <c r="H64" s="136" t="s">
        <v>194</v>
      </c>
      <c r="I64" s="201" t="s">
        <v>194</v>
      </c>
      <c r="J64" s="200" t="s">
        <v>194</v>
      </c>
      <c r="K64" s="129" t="s">
        <v>194</v>
      </c>
      <c r="L64" s="202" t="s">
        <v>194</v>
      </c>
      <c r="M64" s="200" t="s">
        <v>194</v>
      </c>
      <c r="N64" s="202" t="s">
        <v>194</v>
      </c>
    </row>
    <row r="65" spans="2:14" s="254" customFormat="1" ht="24">
      <c r="B65" s="332">
        <f>B61+1</f>
        <v>18</v>
      </c>
      <c r="C65" s="336" t="s">
        <v>14</v>
      </c>
      <c r="D65" s="330" t="s">
        <v>15</v>
      </c>
      <c r="E65" s="330" t="s">
        <v>4</v>
      </c>
      <c r="F65" s="332" t="s">
        <v>53</v>
      </c>
      <c r="G65" s="330"/>
      <c r="H65" s="331" t="s">
        <v>38</v>
      </c>
      <c r="I65" s="201" t="s">
        <v>3923</v>
      </c>
      <c r="J65" s="129" t="s">
        <v>211</v>
      </c>
      <c r="K65" s="130" t="s">
        <v>2486</v>
      </c>
      <c r="L65" s="201" t="str">
        <f>VLOOKUP(K65,CódigosRetorno!$A$1:$B$1142,2,FALSE)</f>
        <v>El Numero de orden del item no cumple con el formato establecido</v>
      </c>
      <c r="M65" s="200" t="s">
        <v>495</v>
      </c>
      <c r="N65" s="202" t="s">
        <v>194</v>
      </c>
    </row>
    <row r="66" spans="2:14" s="254" customFormat="1">
      <c r="B66" s="332"/>
      <c r="C66" s="336"/>
      <c r="D66" s="330"/>
      <c r="E66" s="330"/>
      <c r="F66" s="332"/>
      <c r="G66" s="330"/>
      <c r="H66" s="331"/>
      <c r="I66" s="210" t="s">
        <v>3047</v>
      </c>
      <c r="J66" s="129" t="s">
        <v>211</v>
      </c>
      <c r="K66" s="132" t="s">
        <v>1703</v>
      </c>
      <c r="L66" s="201" t="str">
        <f>VLOOKUP(K66,CódigosRetorno!$A$1:$B$1142,2,FALSE)</f>
        <v>El número de ítem no puede estar duplicado.</v>
      </c>
      <c r="M66" s="200" t="s">
        <v>495</v>
      </c>
      <c r="N66" s="202" t="s">
        <v>194</v>
      </c>
    </row>
    <row r="67" spans="2:14" s="254" customFormat="1" ht="24">
      <c r="B67" s="202">
        <f>B65+1</f>
        <v>19</v>
      </c>
      <c r="C67" s="201" t="s">
        <v>56</v>
      </c>
      <c r="D67" s="200" t="s">
        <v>15</v>
      </c>
      <c r="E67" s="200" t="s">
        <v>4</v>
      </c>
      <c r="F67" s="202" t="s">
        <v>17</v>
      </c>
      <c r="G67" s="200" t="s">
        <v>3037</v>
      </c>
      <c r="H67" s="210" t="s">
        <v>3038</v>
      </c>
      <c r="I67" s="201" t="s">
        <v>3804</v>
      </c>
      <c r="J67" s="200" t="s">
        <v>211</v>
      </c>
      <c r="K67" s="129" t="s">
        <v>3794</v>
      </c>
      <c r="L67" s="201" t="str">
        <f>VLOOKUP(K67,CódigosRetorno!$A$1:$B$1142,2,FALSE)</f>
        <v>Es obligatorio indicar la unidad de medida del ítem</v>
      </c>
      <c r="M67" s="200" t="s">
        <v>495</v>
      </c>
      <c r="N67" s="202" t="s">
        <v>194</v>
      </c>
    </row>
    <row r="68" spans="2:14" s="254" customFormat="1" ht="24">
      <c r="B68" s="332">
        <f>B67+1</f>
        <v>20</v>
      </c>
      <c r="C68" s="336" t="s">
        <v>57</v>
      </c>
      <c r="D68" s="330" t="s">
        <v>15</v>
      </c>
      <c r="E68" s="330" t="s">
        <v>4</v>
      </c>
      <c r="F68" s="332" t="s">
        <v>147</v>
      </c>
      <c r="G68" s="330" t="s">
        <v>148</v>
      </c>
      <c r="H68" s="331" t="s">
        <v>39</v>
      </c>
      <c r="I68" s="201" t="s">
        <v>2674</v>
      </c>
      <c r="J68" s="129" t="s">
        <v>211</v>
      </c>
      <c r="K68" s="132" t="s">
        <v>2485</v>
      </c>
      <c r="L68" s="201" t="str">
        <f>VLOOKUP(K68,CódigosRetorno!$A$1:$B$1142,2,FALSE)</f>
        <v>El XML no contiene el tag InvoicedQuantity en el detalle de los Items</v>
      </c>
      <c r="M68" s="200" t="s">
        <v>495</v>
      </c>
      <c r="N68" s="202" t="s">
        <v>194</v>
      </c>
    </row>
    <row r="69" spans="2:14" s="254" customFormat="1" ht="24">
      <c r="B69" s="332"/>
      <c r="C69" s="336"/>
      <c r="D69" s="330"/>
      <c r="E69" s="330"/>
      <c r="F69" s="332"/>
      <c r="G69" s="330"/>
      <c r="H69" s="331"/>
      <c r="I69" s="201" t="s">
        <v>3910</v>
      </c>
      <c r="J69" s="129" t="s">
        <v>211</v>
      </c>
      <c r="K69" s="132" t="s">
        <v>2484</v>
      </c>
      <c r="L69" s="201" t="str">
        <f>VLOOKUP(K69,CódigosRetorno!$A$1:$B$1142,2,FALSE)</f>
        <v>InvoicedQuantity El dato ingresado no cumple con el estandar</v>
      </c>
      <c r="M69" s="200" t="s">
        <v>495</v>
      </c>
      <c r="N69" s="202" t="s">
        <v>194</v>
      </c>
    </row>
    <row r="70" spans="2:14" s="254" customFormat="1" ht="24">
      <c r="B70" s="202">
        <f>B68+1</f>
        <v>21</v>
      </c>
      <c r="C70" s="201" t="s">
        <v>29</v>
      </c>
      <c r="D70" s="200" t="s">
        <v>15</v>
      </c>
      <c r="E70" s="200" t="s">
        <v>9</v>
      </c>
      <c r="F70" s="202" t="s">
        <v>18</v>
      </c>
      <c r="G70" s="200"/>
      <c r="H70" s="210" t="s">
        <v>67</v>
      </c>
      <c r="I70" s="201" t="s">
        <v>2689</v>
      </c>
      <c r="J70" s="200" t="s">
        <v>194</v>
      </c>
      <c r="K70" s="129" t="s">
        <v>194</v>
      </c>
      <c r="L70" s="202" t="s">
        <v>194</v>
      </c>
      <c r="M70" s="200" t="s">
        <v>194</v>
      </c>
      <c r="N70" s="202" t="s">
        <v>194</v>
      </c>
    </row>
    <row r="71" spans="2:14" s="254" customFormat="1" ht="24">
      <c r="B71" s="200">
        <f>B70+1</f>
        <v>22</v>
      </c>
      <c r="C71" s="201" t="s">
        <v>195</v>
      </c>
      <c r="D71" s="200" t="s">
        <v>15</v>
      </c>
      <c r="E71" s="200" t="s">
        <v>9</v>
      </c>
      <c r="F71" s="129" t="s">
        <v>153</v>
      </c>
      <c r="G71" s="200"/>
      <c r="H71" s="210" t="s">
        <v>1215</v>
      </c>
      <c r="I71" s="201" t="s">
        <v>2689</v>
      </c>
      <c r="J71" s="200" t="s">
        <v>194</v>
      </c>
      <c r="K71" s="129" t="s">
        <v>194</v>
      </c>
      <c r="L71" s="202" t="s">
        <v>194</v>
      </c>
      <c r="M71" s="200" t="s">
        <v>194</v>
      </c>
      <c r="N71" s="202" t="s">
        <v>194</v>
      </c>
    </row>
    <row r="72" spans="2:14" s="254" customFormat="1" ht="24">
      <c r="B72" s="332">
        <f>+B71+1</f>
        <v>23</v>
      </c>
      <c r="C72" s="331" t="s">
        <v>66</v>
      </c>
      <c r="D72" s="330" t="s">
        <v>15</v>
      </c>
      <c r="E72" s="330" t="s">
        <v>4</v>
      </c>
      <c r="F72" s="332" t="s">
        <v>60</v>
      </c>
      <c r="G72" s="330"/>
      <c r="H72" s="331" t="s">
        <v>40</v>
      </c>
      <c r="I72" s="201" t="s">
        <v>3384</v>
      </c>
      <c r="J72" s="129" t="s">
        <v>211</v>
      </c>
      <c r="K72" s="132" t="s">
        <v>624</v>
      </c>
      <c r="L72" s="201" t="str">
        <f>VLOOKUP(K72,CódigosRetorno!$A$1:$B$1142,2,FALSE)</f>
        <v>El XML no contiene el tag cac:Item/cbc:Description en el detalle de los Items</v>
      </c>
      <c r="M72" s="200" t="s">
        <v>495</v>
      </c>
      <c r="N72" s="202" t="s">
        <v>194</v>
      </c>
    </row>
    <row r="73" spans="2:14" s="254" customFormat="1" ht="36">
      <c r="B73" s="332"/>
      <c r="C73" s="331"/>
      <c r="D73" s="330"/>
      <c r="E73" s="330"/>
      <c r="F73" s="332"/>
      <c r="G73" s="330"/>
      <c r="H73" s="331"/>
      <c r="I73" s="201" t="s">
        <v>3975</v>
      </c>
      <c r="J73" s="129" t="s">
        <v>211</v>
      </c>
      <c r="K73" s="132" t="s">
        <v>625</v>
      </c>
      <c r="L73" s="201" t="str">
        <f>VLOOKUP(K73,CódigosRetorno!$A$1:$B$1142,2,FALSE)</f>
        <v>El XML no contiene el tag o no existe informacion de cac:Item/cbc:Description del item</v>
      </c>
      <c r="M73" s="200" t="s">
        <v>495</v>
      </c>
      <c r="N73" s="202" t="s">
        <v>194</v>
      </c>
    </row>
    <row r="74" spans="2:14" s="254" customFormat="1" ht="24">
      <c r="B74" s="332"/>
      <c r="C74" s="331"/>
      <c r="D74" s="200"/>
      <c r="E74" s="330"/>
      <c r="F74" s="332"/>
      <c r="G74" s="330"/>
      <c r="H74" s="331"/>
      <c r="I74" s="239" t="s">
        <v>3119</v>
      </c>
      <c r="J74" s="240" t="s">
        <v>211</v>
      </c>
      <c r="K74" s="241" t="s">
        <v>2016</v>
      </c>
      <c r="L74" s="201" t="str">
        <f>VLOOKUP(K74,CódigosRetorno!$A$1:$B$1142,2,FALSE)</f>
        <v>Ingresar descripción y valor venta por ítem para documento de anticipos.</v>
      </c>
      <c r="M74" s="200" t="s">
        <v>495</v>
      </c>
      <c r="N74" s="202" t="s">
        <v>194</v>
      </c>
    </row>
    <row r="75" spans="2:14" s="254" customFormat="1" ht="24">
      <c r="B75" s="332">
        <f>B72+1</f>
        <v>24</v>
      </c>
      <c r="C75" s="331" t="s">
        <v>68</v>
      </c>
      <c r="D75" s="330" t="s">
        <v>15</v>
      </c>
      <c r="E75" s="330" t="s">
        <v>4</v>
      </c>
      <c r="F75" s="332" t="s">
        <v>147</v>
      </c>
      <c r="G75" s="330" t="s">
        <v>148</v>
      </c>
      <c r="H75" s="336" t="s">
        <v>3039</v>
      </c>
      <c r="I75" s="201" t="s">
        <v>2674</v>
      </c>
      <c r="J75" s="129" t="s">
        <v>211</v>
      </c>
      <c r="K75" s="132" t="s">
        <v>2439</v>
      </c>
      <c r="L75" s="201" t="str">
        <f>VLOOKUP(K75,CódigosRetorno!$A$1:$B$1142,2,FALSE)</f>
        <v>El XML no contiene el tag cac:Price/cbc:PriceAmount en el detalle de los Items</v>
      </c>
      <c r="M75" s="200" t="s">
        <v>495</v>
      </c>
      <c r="N75" s="202" t="s">
        <v>194</v>
      </c>
    </row>
    <row r="76" spans="2:14" s="254" customFormat="1" ht="24">
      <c r="B76" s="332"/>
      <c r="C76" s="331"/>
      <c r="D76" s="330"/>
      <c r="E76" s="330"/>
      <c r="F76" s="332"/>
      <c r="G76" s="330"/>
      <c r="H76" s="336"/>
      <c r="I76" s="201" t="s">
        <v>3910</v>
      </c>
      <c r="J76" s="129" t="s">
        <v>211</v>
      </c>
      <c r="K76" s="132" t="s">
        <v>2121</v>
      </c>
      <c r="L76" s="201" t="str">
        <f>VLOOKUP(K76,CódigosRetorno!$A$1:$B$1142,2,FALSE)</f>
        <v>El dato ingresado en PriceAmount del Valor de venta unitario por item no cumple con el formato establecido</v>
      </c>
      <c r="M76" s="200" t="s">
        <v>495</v>
      </c>
      <c r="N76" s="202" t="s">
        <v>194</v>
      </c>
    </row>
    <row r="77" spans="2:14" s="254" customFormat="1" ht="24">
      <c r="B77" s="332"/>
      <c r="C77" s="331"/>
      <c r="D77" s="330"/>
      <c r="E77" s="330"/>
      <c r="F77" s="332"/>
      <c r="G77" s="330"/>
      <c r="H77" s="336"/>
      <c r="I77" s="210" t="s">
        <v>3836</v>
      </c>
      <c r="J77" s="129" t="s">
        <v>211</v>
      </c>
      <c r="K77" s="132" t="s">
        <v>1837</v>
      </c>
      <c r="L77" s="201" t="str">
        <f>VLOOKUP(K77,CódigosRetorno!$A$1:$B$1142,2,FALSE)</f>
        <v>Operacion gratuita, solo debe consignar un monto referencial</v>
      </c>
      <c r="M77" s="200" t="s">
        <v>495</v>
      </c>
      <c r="N77" s="202" t="s">
        <v>194</v>
      </c>
    </row>
    <row r="78" spans="2:14" s="254" customFormat="1">
      <c r="B78" s="332">
        <f>B75+1</f>
        <v>25</v>
      </c>
      <c r="C78" s="331" t="s">
        <v>3234</v>
      </c>
      <c r="D78" s="330" t="s">
        <v>15</v>
      </c>
      <c r="E78" s="330" t="s">
        <v>4</v>
      </c>
      <c r="F78" s="332" t="s">
        <v>147</v>
      </c>
      <c r="G78" s="330" t="s">
        <v>148</v>
      </c>
      <c r="H78" s="331" t="s">
        <v>3040</v>
      </c>
      <c r="I78" s="201" t="s">
        <v>2674</v>
      </c>
      <c r="J78" s="200" t="s">
        <v>211</v>
      </c>
      <c r="K78" s="132" t="s">
        <v>2483</v>
      </c>
      <c r="L78" s="201" t="str">
        <f>VLOOKUP(K78,CódigosRetorno!$A$1:$B$1142,2,FALSE)</f>
        <v>Debe existir el tag cac:AlternativeConditionPrice</v>
      </c>
      <c r="M78" s="200" t="s">
        <v>495</v>
      </c>
      <c r="N78" s="202" t="s">
        <v>194</v>
      </c>
    </row>
    <row r="79" spans="2:14" s="254" customFormat="1" ht="24">
      <c r="B79" s="332"/>
      <c r="C79" s="331"/>
      <c r="D79" s="330"/>
      <c r="E79" s="330"/>
      <c r="F79" s="332"/>
      <c r="G79" s="330"/>
      <c r="H79" s="331"/>
      <c r="I79" s="201" t="s">
        <v>3910</v>
      </c>
      <c r="J79" s="129" t="s">
        <v>211</v>
      </c>
      <c r="K79" s="132" t="s">
        <v>2123</v>
      </c>
      <c r="L79" s="201" t="str">
        <f>VLOOKUP(K79,CódigosRetorno!$A$1:$B$1142,2,FALSE)</f>
        <v>El dato ingresado en PriceAmount del Precio de venta unitario por item no cumple con el formato establecido</v>
      </c>
      <c r="M79" s="200" t="s">
        <v>495</v>
      </c>
      <c r="N79" s="202" t="s">
        <v>194</v>
      </c>
    </row>
    <row r="80" spans="2:14" s="254" customFormat="1" ht="24">
      <c r="B80" s="332"/>
      <c r="C80" s="331" t="s">
        <v>3046</v>
      </c>
      <c r="D80" s="330"/>
      <c r="E80" s="330"/>
      <c r="F80" s="332" t="s">
        <v>10</v>
      </c>
      <c r="G80" s="330" t="s">
        <v>3041</v>
      </c>
      <c r="H80" s="336" t="s">
        <v>3042</v>
      </c>
      <c r="I80" s="201" t="s">
        <v>3469</v>
      </c>
      <c r="J80" s="129" t="s">
        <v>211</v>
      </c>
      <c r="K80" s="132" t="s">
        <v>629</v>
      </c>
      <c r="L80" s="201" t="str">
        <f>VLOOKUP(K80,CódigosRetorno!$A$1:$B$1142,2,FALSE)</f>
        <v>Se ha consignado un valor invalido en el campo cbc:PriceTypeCode</v>
      </c>
      <c r="M80" s="200" t="s">
        <v>495</v>
      </c>
      <c r="N80" s="202" t="s">
        <v>3178</v>
      </c>
    </row>
    <row r="81" spans="2:14" s="254" customFormat="1" ht="36">
      <c r="B81" s="332"/>
      <c r="C81" s="331"/>
      <c r="D81" s="330"/>
      <c r="E81" s="330"/>
      <c r="F81" s="332"/>
      <c r="G81" s="330"/>
      <c r="H81" s="336"/>
      <c r="I81" s="210" t="s">
        <v>3803</v>
      </c>
      <c r="J81" s="129" t="s">
        <v>211</v>
      </c>
      <c r="K81" s="132" t="s">
        <v>628</v>
      </c>
      <c r="L81" s="201" t="str">
        <f>VLOOKUP(K81,CódigosRetorno!$A$1:$B$1142,2,FALSE)</f>
        <v>Existe mas de un tag cac:AlternativeConditionPrice con el mismo cbc:PriceTypeCode</v>
      </c>
      <c r="M81" s="200" t="s">
        <v>495</v>
      </c>
      <c r="N81" s="202" t="s">
        <v>194</v>
      </c>
    </row>
    <row r="82" spans="2:14" s="254" customFormat="1" ht="36" customHeight="1">
      <c r="B82" s="332">
        <f>+B78+1</f>
        <v>26</v>
      </c>
      <c r="C82" s="201" t="s">
        <v>3195</v>
      </c>
      <c r="D82" s="200"/>
      <c r="E82" s="330" t="s">
        <v>9</v>
      </c>
      <c r="F82" s="202" t="s">
        <v>147</v>
      </c>
      <c r="G82" s="200" t="s">
        <v>148</v>
      </c>
      <c r="H82" s="201" t="s">
        <v>3040</v>
      </c>
      <c r="I82" s="201" t="s">
        <v>3083</v>
      </c>
      <c r="J82" s="129" t="s">
        <v>211</v>
      </c>
      <c r="K82" s="132" t="s">
        <v>2042</v>
      </c>
      <c r="L82" s="201" t="str">
        <f>VLOOKUP(K82,CódigosRetorno!$A$1:$B$1142,2,FALSE)</f>
        <v>Si la  operacion es gratuita PriceTypeCode =02 y cbc:PriceAmount&gt; 0 el codigo de afectacion de igv debe ser  no onerosa es  decir diferente de 10,20,30.</v>
      </c>
      <c r="M82" s="200" t="s">
        <v>194</v>
      </c>
      <c r="N82" s="202" t="s">
        <v>194</v>
      </c>
    </row>
    <row r="83" spans="2:14" s="254" customFormat="1" ht="36">
      <c r="B83" s="332"/>
      <c r="C83" s="201" t="s">
        <v>3046</v>
      </c>
      <c r="D83" s="200"/>
      <c r="E83" s="330"/>
      <c r="F83" s="202" t="s">
        <v>10</v>
      </c>
      <c r="G83" s="200" t="s">
        <v>3041</v>
      </c>
      <c r="H83" s="210" t="s">
        <v>3042</v>
      </c>
      <c r="I83" s="201" t="s">
        <v>2689</v>
      </c>
      <c r="J83" s="200" t="s">
        <v>194</v>
      </c>
      <c r="K83" s="129" t="s">
        <v>194</v>
      </c>
      <c r="L83" s="202" t="s">
        <v>194</v>
      </c>
      <c r="M83" s="200" t="s">
        <v>194</v>
      </c>
      <c r="N83" s="202" t="s">
        <v>194</v>
      </c>
    </row>
    <row r="84" spans="2:14" s="254" customFormat="1" ht="24">
      <c r="B84" s="332">
        <f>+B82+1</f>
        <v>27</v>
      </c>
      <c r="C84" s="350" t="s">
        <v>3049</v>
      </c>
      <c r="D84" s="330" t="s">
        <v>15</v>
      </c>
      <c r="E84" s="352" t="s">
        <v>4</v>
      </c>
      <c r="F84" s="332" t="s">
        <v>12</v>
      </c>
      <c r="G84" s="330" t="s">
        <v>16</v>
      </c>
      <c r="H84" s="331" t="s">
        <v>3043</v>
      </c>
      <c r="I84" s="201" t="s">
        <v>3909</v>
      </c>
      <c r="J84" s="129" t="s">
        <v>211</v>
      </c>
      <c r="K84" s="132" t="s">
        <v>2476</v>
      </c>
      <c r="L84" s="201" t="str">
        <f>VLOOKUP(K84,CódigosRetorno!$A$1:$B$1142,2,FALSE)</f>
        <v>El dato ingresado en TaxAmount de la linea no cumple con el formato establecido</v>
      </c>
      <c r="M84" s="200" t="s">
        <v>495</v>
      </c>
      <c r="N84" s="202" t="s">
        <v>194</v>
      </c>
    </row>
    <row r="85" spans="2:14" s="254" customFormat="1" ht="24">
      <c r="B85" s="332"/>
      <c r="C85" s="351"/>
      <c r="D85" s="330"/>
      <c r="E85" s="353"/>
      <c r="F85" s="332"/>
      <c r="G85" s="330"/>
      <c r="H85" s="331"/>
      <c r="I85" s="210" t="s">
        <v>3924</v>
      </c>
      <c r="J85" s="129" t="s">
        <v>211</v>
      </c>
      <c r="K85" s="130" t="s">
        <v>1834</v>
      </c>
      <c r="L85" s="201" t="str">
        <f>VLOOKUP(K85,CódigosRetorno!$A$1:$B$1142,2,FALSE)</f>
        <v>Factura de operacion sujeta IVAP debe consignar Monto de impuestos por item</v>
      </c>
      <c r="M85" s="200"/>
      <c r="N85" s="202"/>
    </row>
    <row r="86" spans="2:14" s="254" customFormat="1" ht="24">
      <c r="B86" s="332"/>
      <c r="C86" s="351"/>
      <c r="D86" s="330"/>
      <c r="E86" s="353"/>
      <c r="F86" s="203" t="s">
        <v>12</v>
      </c>
      <c r="G86" s="205" t="s">
        <v>16</v>
      </c>
      <c r="H86" s="219" t="s">
        <v>3050</v>
      </c>
      <c r="I86" s="201" t="s">
        <v>3908</v>
      </c>
      <c r="J86" s="129" t="s">
        <v>211</v>
      </c>
      <c r="K86" s="132" t="s">
        <v>2118</v>
      </c>
      <c r="L86" s="201" t="str">
        <f>VLOOKUP(K86,CódigosRetorno!$A$1:$B$1142,2,FALSE)</f>
        <v>El tag en el item cac:TaxTotal/cbc:TaxAmount debe tener el mismo valor que cac:TaxTotal/cac:TaxSubtotal/cbc:TaxAmount</v>
      </c>
      <c r="M86" s="200"/>
      <c r="N86" s="202" t="s">
        <v>194</v>
      </c>
    </row>
    <row r="87" spans="2:14" s="254" customFormat="1" ht="24">
      <c r="B87" s="332"/>
      <c r="C87" s="331" t="s">
        <v>3051</v>
      </c>
      <c r="D87" s="330"/>
      <c r="E87" s="353"/>
      <c r="F87" s="332" t="s">
        <v>10</v>
      </c>
      <c r="G87" s="330" t="s">
        <v>3048</v>
      </c>
      <c r="H87" s="331" t="s">
        <v>3053</v>
      </c>
      <c r="I87" s="201" t="s">
        <v>3200</v>
      </c>
      <c r="J87" s="129" t="s">
        <v>211</v>
      </c>
      <c r="K87" s="132" t="s">
        <v>2119</v>
      </c>
      <c r="L87" s="201" t="str">
        <f>VLOOKUP(K87,CódigosRetorno!$A$1:$B$1142,2,FALSE)</f>
        <v>El XML no contiene el tag cbc:TaxExemptionReasonCode de Afectacion al IGV</v>
      </c>
      <c r="M87" s="200" t="s">
        <v>495</v>
      </c>
      <c r="N87" s="202" t="s">
        <v>194</v>
      </c>
    </row>
    <row r="88" spans="2:14" s="254" customFormat="1" ht="24">
      <c r="B88" s="332"/>
      <c r="C88" s="331"/>
      <c r="D88" s="330"/>
      <c r="E88" s="353"/>
      <c r="F88" s="332"/>
      <c r="G88" s="330"/>
      <c r="H88" s="331"/>
      <c r="I88" s="201" t="s">
        <v>3712</v>
      </c>
      <c r="J88" s="129" t="s">
        <v>211</v>
      </c>
      <c r="K88" s="132" t="s">
        <v>2468</v>
      </c>
      <c r="L88" s="201" t="str">
        <f>VLOOKUP(K88,CódigosRetorno!$A$1:$B$1142,2,FALSE)</f>
        <v>El tipo de afectacion del IGV es incorrecto</v>
      </c>
      <c r="M88" s="200" t="s">
        <v>495</v>
      </c>
      <c r="N88" s="202" t="s">
        <v>3168</v>
      </c>
    </row>
    <row r="89" spans="2:14" s="254" customFormat="1" ht="24">
      <c r="B89" s="332"/>
      <c r="C89" s="331"/>
      <c r="D89" s="330"/>
      <c r="E89" s="353"/>
      <c r="F89" s="332"/>
      <c r="G89" s="330"/>
      <c r="H89" s="331"/>
      <c r="I89" s="210" t="s">
        <v>3901</v>
      </c>
      <c r="J89" s="129" t="s">
        <v>211</v>
      </c>
      <c r="K89" s="132" t="s">
        <v>1835</v>
      </c>
      <c r="L89" s="201" t="str">
        <f>VLOOKUP(K89,CódigosRetorno!$A$1:$B$1142,2,FALSE)</f>
        <v>Operaciones de exportacion, deben consignar Tipo Afectacion igual a 40</v>
      </c>
      <c r="M89" s="200" t="s">
        <v>495</v>
      </c>
      <c r="N89" s="202" t="s">
        <v>194</v>
      </c>
    </row>
    <row r="90" spans="2:14" s="254" customFormat="1" ht="24">
      <c r="B90" s="332"/>
      <c r="C90" s="331"/>
      <c r="D90" s="330"/>
      <c r="E90" s="353"/>
      <c r="F90" s="332"/>
      <c r="G90" s="330"/>
      <c r="H90" s="331"/>
      <c r="I90" s="210" t="s">
        <v>3902</v>
      </c>
      <c r="J90" s="129" t="s">
        <v>211</v>
      </c>
      <c r="K90" s="130" t="s">
        <v>1833</v>
      </c>
      <c r="L90" s="201" t="str">
        <f>VLOOKUP(K90,CódigosRetorno!$A$1:$B$1142,2,FALSE)</f>
        <v>Factura de operacion sujeta IVAP solo debe tener ítems con código afectación IGV 17.</v>
      </c>
      <c r="M90" s="200" t="s">
        <v>495</v>
      </c>
      <c r="N90" s="202" t="s">
        <v>194</v>
      </c>
    </row>
    <row r="91" spans="2:14" s="254" customFormat="1" ht="36">
      <c r="B91" s="332"/>
      <c r="C91" s="331"/>
      <c r="D91" s="330"/>
      <c r="E91" s="353"/>
      <c r="F91" s="332"/>
      <c r="G91" s="330"/>
      <c r="H91" s="331"/>
      <c r="I91" s="242" t="s">
        <v>3903</v>
      </c>
      <c r="J91" s="240" t="s">
        <v>211</v>
      </c>
      <c r="K91" s="243" t="s">
        <v>1818</v>
      </c>
      <c r="L91" s="201" t="str">
        <f>VLOOKUP(K91,CódigosRetorno!$A$1:$B$1142,2,FALSE)</f>
        <v>Servicios prestados No domiciliados. El código de afectación debe ser 40</v>
      </c>
      <c r="M91" s="200"/>
      <c r="N91" s="202" t="s">
        <v>194</v>
      </c>
    </row>
    <row r="92" spans="2:14" s="254" customFormat="1" ht="36">
      <c r="B92" s="332"/>
      <c r="C92" s="331"/>
      <c r="D92" s="330"/>
      <c r="E92" s="353"/>
      <c r="F92" s="332"/>
      <c r="G92" s="330"/>
      <c r="H92" s="331"/>
      <c r="I92" s="210" t="s">
        <v>3904</v>
      </c>
      <c r="J92" s="129" t="s">
        <v>1227</v>
      </c>
      <c r="K92" s="132" t="s">
        <v>1464</v>
      </c>
      <c r="L92" s="201" t="str">
        <f>VLOOKUP(K92,CódigosRetorno!$A$1:$B$1142,2,FALSE)</f>
        <v>Si usa la leyenda de Transferencia o Servivicio gratuito, todos los items deben ser  no onerosos</v>
      </c>
      <c r="M92" s="200" t="s">
        <v>495</v>
      </c>
      <c r="N92" s="202" t="s">
        <v>194</v>
      </c>
    </row>
    <row r="93" spans="2:14" s="254" customFormat="1" ht="24">
      <c r="B93" s="332"/>
      <c r="C93" s="331" t="s">
        <v>3078</v>
      </c>
      <c r="D93" s="330"/>
      <c r="E93" s="353"/>
      <c r="F93" s="332" t="s">
        <v>44</v>
      </c>
      <c r="G93" s="330" t="s">
        <v>3055</v>
      </c>
      <c r="H93" s="331" t="s">
        <v>3056</v>
      </c>
      <c r="I93" s="201" t="s">
        <v>3384</v>
      </c>
      <c r="J93" s="129" t="s">
        <v>211</v>
      </c>
      <c r="K93" s="132" t="s">
        <v>2472</v>
      </c>
      <c r="L93" s="201" t="str">
        <f>VLOOKUP(K93,CódigosRetorno!$A$1:$B$1142,2,FALSE)</f>
        <v>El XML no contiene el tag cac:TaxCategory/cac:TaxScheme/cbc:ID del Item</v>
      </c>
      <c r="M93" s="200" t="s">
        <v>495</v>
      </c>
      <c r="N93" s="202" t="s">
        <v>194</v>
      </c>
    </row>
    <row r="94" spans="2:14" s="254" customFormat="1" ht="24">
      <c r="B94" s="332"/>
      <c r="C94" s="331"/>
      <c r="D94" s="330"/>
      <c r="E94" s="353"/>
      <c r="F94" s="332"/>
      <c r="G94" s="330"/>
      <c r="H94" s="331"/>
      <c r="I94" s="201" t="s">
        <v>3469</v>
      </c>
      <c r="J94" s="129" t="s">
        <v>211</v>
      </c>
      <c r="K94" s="132" t="s">
        <v>2473</v>
      </c>
      <c r="L94" s="201" t="str">
        <f>VLOOKUP(K94,CódigosRetorno!$A$1:$B$1142,2,FALSE)</f>
        <v>El codigo del tributo es invalido</v>
      </c>
      <c r="M94" s="200" t="s">
        <v>495</v>
      </c>
      <c r="N94" s="202" t="s">
        <v>3165</v>
      </c>
    </row>
    <row r="95" spans="2:14" s="254" customFormat="1">
      <c r="B95" s="332"/>
      <c r="C95" s="331"/>
      <c r="D95" s="330"/>
      <c r="E95" s="353"/>
      <c r="F95" s="332"/>
      <c r="G95" s="330"/>
      <c r="H95" s="331"/>
      <c r="I95" s="201" t="s">
        <v>3980</v>
      </c>
      <c r="J95" s="129" t="s">
        <v>211</v>
      </c>
      <c r="K95" s="130" t="s">
        <v>2466</v>
      </c>
      <c r="L95" s="201" t="str">
        <f>VLOOKUP(K95,CódigosRetorno!$A$1:$B$1142,2,FALSE)</f>
        <v>Debe indicar el IGV. Es un campo obligatorio</v>
      </c>
      <c r="M95" s="200" t="s">
        <v>495</v>
      </c>
      <c r="N95" s="202" t="s">
        <v>194</v>
      </c>
    </row>
    <row r="96" spans="2:14" s="254" customFormat="1" ht="24">
      <c r="B96" s="332"/>
      <c r="C96" s="331"/>
      <c r="D96" s="330"/>
      <c r="E96" s="353"/>
      <c r="F96" s="332"/>
      <c r="G96" s="330"/>
      <c r="H96" s="331"/>
      <c r="I96" s="210" t="s">
        <v>3061</v>
      </c>
      <c r="J96" s="129" t="s">
        <v>211</v>
      </c>
      <c r="K96" s="132" t="s">
        <v>2137</v>
      </c>
      <c r="L96" s="201" t="str">
        <f>VLOOKUP(K96,CódigosRetorno!$A$1:$B$1142,2,FALSE)</f>
        <v>Debe consignar solo un elemento cac:TaxTotal a nivel de item para IGV (cbc:ID igual a 1000)</v>
      </c>
      <c r="M96" s="200" t="s">
        <v>495</v>
      </c>
      <c r="N96" s="202" t="s">
        <v>194</v>
      </c>
    </row>
    <row r="97" spans="2:14" s="254" customFormat="1" ht="24">
      <c r="B97" s="332"/>
      <c r="C97" s="331"/>
      <c r="D97" s="330"/>
      <c r="E97" s="353"/>
      <c r="F97" s="332"/>
      <c r="G97" s="330"/>
      <c r="H97" s="331"/>
      <c r="I97" s="210" t="s">
        <v>3837</v>
      </c>
      <c r="J97" s="129" t="s">
        <v>211</v>
      </c>
      <c r="K97" s="132" t="s">
        <v>1819</v>
      </c>
      <c r="L97" s="201" t="str">
        <f>VLOOKUP(K97,CódigosRetorno!$A$1:$B$1142,2,FALSE)</f>
        <v>Servicios prestados No domiciliados. Código tributo a consignar debe ser 1000</v>
      </c>
      <c r="M97" s="200" t="s">
        <v>495</v>
      </c>
      <c r="N97" s="202" t="s">
        <v>194</v>
      </c>
    </row>
    <row r="98" spans="2:14" s="254" customFormat="1" ht="24">
      <c r="B98" s="332"/>
      <c r="C98" s="331"/>
      <c r="D98" s="330"/>
      <c r="E98" s="353"/>
      <c r="F98" s="332"/>
      <c r="G98" s="330"/>
      <c r="H98" s="331"/>
      <c r="I98" s="210" t="s">
        <v>3838</v>
      </c>
      <c r="J98" s="129" t="s">
        <v>211</v>
      </c>
      <c r="K98" s="130" t="s">
        <v>1832</v>
      </c>
      <c r="L98" s="201" t="str">
        <f>VLOOKUP(K98,CódigosRetorno!$A$1:$B$1142,2,FALSE)</f>
        <v>Factura de operacion sujeta a IVAP debe consignar items con codigo de tributo 1000</v>
      </c>
      <c r="M98" s="200" t="s">
        <v>495</v>
      </c>
      <c r="N98" s="202" t="s">
        <v>194</v>
      </c>
    </row>
    <row r="99" spans="2:14" s="254" customFormat="1" ht="24">
      <c r="B99" s="332"/>
      <c r="C99" s="331" t="s">
        <v>3079</v>
      </c>
      <c r="D99" s="330"/>
      <c r="E99" s="353"/>
      <c r="F99" s="332" t="s">
        <v>46</v>
      </c>
      <c r="G99" s="330" t="s">
        <v>3055</v>
      </c>
      <c r="H99" s="331" t="s">
        <v>3058</v>
      </c>
      <c r="I99" s="201" t="s">
        <v>3384</v>
      </c>
      <c r="J99" s="129" t="s">
        <v>211</v>
      </c>
      <c r="K99" s="132" t="s">
        <v>2471</v>
      </c>
      <c r="L99" s="201" t="str">
        <f>VLOOKUP(K99,CódigosRetorno!$A$1:$B$1142,2,FALSE)</f>
        <v>cac:TaxScheme/cbc:Name del item - No existe el tag o el dato ingresado no cumple con el estandar</v>
      </c>
      <c r="M99" s="200" t="s">
        <v>495</v>
      </c>
      <c r="N99" s="202" t="s">
        <v>194</v>
      </c>
    </row>
    <row r="100" spans="2:14" s="254" customFormat="1" ht="24">
      <c r="B100" s="332"/>
      <c r="C100" s="331"/>
      <c r="D100" s="330"/>
      <c r="E100" s="353"/>
      <c r="F100" s="332"/>
      <c r="G100" s="330"/>
      <c r="H100" s="331"/>
      <c r="I100" s="210" t="s">
        <v>3120</v>
      </c>
      <c r="J100" s="129" t="s">
        <v>211</v>
      </c>
      <c r="K100" s="129" t="s">
        <v>833</v>
      </c>
      <c r="L100" s="201" t="str">
        <f>VLOOKUP(K100,CódigosRetorno!$A$1:$B$1142,2,FALSE)</f>
        <v>El Name o TaxTypeCode debe corresponder con el Id para el IGV</v>
      </c>
      <c r="M100" s="200" t="s">
        <v>495</v>
      </c>
      <c r="N100" s="202" t="s">
        <v>194</v>
      </c>
    </row>
    <row r="101" spans="2:14" s="254" customFormat="1" ht="24">
      <c r="B101" s="332"/>
      <c r="C101" s="331"/>
      <c r="D101" s="330"/>
      <c r="E101" s="353"/>
      <c r="F101" s="332"/>
      <c r="G101" s="330"/>
      <c r="H101" s="331"/>
      <c r="I101" s="210" t="s">
        <v>3979</v>
      </c>
      <c r="J101" s="129" t="s">
        <v>211</v>
      </c>
      <c r="K101" s="131" t="s">
        <v>1831</v>
      </c>
      <c r="L101" s="201" t="str">
        <f>VLOOKUP(K101,CódigosRetorno!$A$1:$B$1142,2,FALSE)</f>
        <v>Factura de operacion sujeta a IVAP debe consignar  items con nombre  de tributo IVAP</v>
      </c>
      <c r="M101" s="200" t="s">
        <v>495</v>
      </c>
      <c r="N101" s="202" t="s">
        <v>194</v>
      </c>
    </row>
    <row r="102" spans="2:14" s="254" customFormat="1" ht="36">
      <c r="B102" s="332"/>
      <c r="C102" s="201" t="s">
        <v>3080</v>
      </c>
      <c r="D102" s="330"/>
      <c r="E102" s="354"/>
      <c r="F102" s="202" t="s">
        <v>13</v>
      </c>
      <c r="G102" s="200" t="s">
        <v>3055</v>
      </c>
      <c r="H102" s="210" t="s">
        <v>3060</v>
      </c>
      <c r="I102" s="210" t="s">
        <v>3905</v>
      </c>
      <c r="J102" s="129" t="s">
        <v>211</v>
      </c>
      <c r="K102" s="129" t="s">
        <v>833</v>
      </c>
      <c r="L102" s="201" t="str">
        <f>VLOOKUP(K102,CódigosRetorno!$A$1:$B$1142,2,FALSE)</f>
        <v>El Name o TaxTypeCode debe corresponder con el Id para el IGV</v>
      </c>
      <c r="M102" s="200" t="s">
        <v>495</v>
      </c>
      <c r="N102" s="202" t="s">
        <v>3165</v>
      </c>
    </row>
    <row r="103" spans="2:14" s="254" customFormat="1" ht="24">
      <c r="B103" s="332">
        <f>B84+1</f>
        <v>28</v>
      </c>
      <c r="C103" s="331" t="s">
        <v>3063</v>
      </c>
      <c r="D103" s="330" t="s">
        <v>15</v>
      </c>
      <c r="E103" s="330" t="s">
        <v>9</v>
      </c>
      <c r="F103" s="202" t="s">
        <v>12</v>
      </c>
      <c r="G103" s="200" t="s">
        <v>16</v>
      </c>
      <c r="H103" s="201" t="s">
        <v>3043</v>
      </c>
      <c r="I103" s="201" t="s">
        <v>3925</v>
      </c>
      <c r="J103" s="200" t="s">
        <v>1227</v>
      </c>
      <c r="K103" s="129" t="s">
        <v>3795</v>
      </c>
      <c r="L103" s="201" t="str">
        <f>VLOOKUP(K103,CódigosRetorno!$A$1:$B$1142,2,FALSE)</f>
        <v>EL monto del ISC se debe detallar a nivel de línea</v>
      </c>
      <c r="M103" s="200" t="s">
        <v>194</v>
      </c>
      <c r="N103" s="202" t="s">
        <v>194</v>
      </c>
    </row>
    <row r="104" spans="2:14" s="254" customFormat="1" ht="24">
      <c r="B104" s="332"/>
      <c r="C104" s="331"/>
      <c r="D104" s="330"/>
      <c r="E104" s="330"/>
      <c r="F104" s="202" t="s">
        <v>12</v>
      </c>
      <c r="G104" s="200" t="s">
        <v>16</v>
      </c>
      <c r="H104" s="201" t="s">
        <v>3050</v>
      </c>
      <c r="I104" s="201" t="s">
        <v>2689</v>
      </c>
      <c r="J104" s="200" t="s">
        <v>194</v>
      </c>
      <c r="K104" s="129" t="s">
        <v>194</v>
      </c>
      <c r="L104" s="201" t="s">
        <v>194</v>
      </c>
      <c r="M104" s="200" t="s">
        <v>194</v>
      </c>
      <c r="N104" s="202" t="s">
        <v>194</v>
      </c>
    </row>
    <row r="105" spans="2:14" s="254" customFormat="1" ht="24">
      <c r="B105" s="332"/>
      <c r="C105" s="331" t="s">
        <v>3064</v>
      </c>
      <c r="D105" s="330"/>
      <c r="E105" s="330"/>
      <c r="F105" s="332" t="s">
        <v>10</v>
      </c>
      <c r="G105" s="330" t="s">
        <v>3065</v>
      </c>
      <c r="H105" s="331" t="s">
        <v>3066</v>
      </c>
      <c r="I105" s="201" t="s">
        <v>3201</v>
      </c>
      <c r="J105" s="129" t="s">
        <v>211</v>
      </c>
      <c r="K105" s="132" t="s">
        <v>2117</v>
      </c>
      <c r="L105" s="201" t="str">
        <f>VLOOKUP(K105,CódigosRetorno!$A$1:$B$1142,2,FALSE)</f>
        <v>Si existe monto de ISC en el ITEM debe especificar el sistema de calculo</v>
      </c>
      <c r="M105" s="200" t="s">
        <v>495</v>
      </c>
      <c r="N105" s="202" t="s">
        <v>194</v>
      </c>
    </row>
    <row r="106" spans="2:14" s="254" customFormat="1" ht="24">
      <c r="B106" s="332"/>
      <c r="C106" s="331"/>
      <c r="D106" s="330"/>
      <c r="E106" s="330"/>
      <c r="F106" s="332"/>
      <c r="G106" s="330"/>
      <c r="H106" s="331"/>
      <c r="I106" s="201" t="s">
        <v>3713</v>
      </c>
      <c r="J106" s="129" t="s">
        <v>211</v>
      </c>
      <c r="K106" s="132" t="s">
        <v>2467</v>
      </c>
      <c r="L106" s="201" t="str">
        <f>VLOOKUP(K106,CódigosRetorno!$A$1:$B$1142,2,FALSE)</f>
        <v>El sistema de calculo del ISC es incorrecto</v>
      </c>
      <c r="M106" s="200" t="s">
        <v>495</v>
      </c>
      <c r="N106" s="202" t="s">
        <v>3171</v>
      </c>
    </row>
    <row r="107" spans="2:14" s="254" customFormat="1" ht="36">
      <c r="B107" s="332"/>
      <c r="C107" s="201" t="s">
        <v>3078</v>
      </c>
      <c r="D107" s="330"/>
      <c r="E107" s="330"/>
      <c r="F107" s="202" t="s">
        <v>44</v>
      </c>
      <c r="G107" s="200"/>
      <c r="H107" s="210" t="s">
        <v>3056</v>
      </c>
      <c r="I107" s="201" t="s">
        <v>2689</v>
      </c>
      <c r="J107" s="200" t="s">
        <v>194</v>
      </c>
      <c r="K107" s="129" t="s">
        <v>194</v>
      </c>
      <c r="L107" s="201" t="s">
        <v>194</v>
      </c>
      <c r="M107" s="200" t="s">
        <v>194</v>
      </c>
      <c r="N107" s="202" t="s">
        <v>194</v>
      </c>
    </row>
    <row r="108" spans="2:14" s="254" customFormat="1" ht="36">
      <c r="B108" s="332"/>
      <c r="C108" s="201" t="s">
        <v>3079</v>
      </c>
      <c r="D108" s="330"/>
      <c r="E108" s="330"/>
      <c r="F108" s="202" t="s">
        <v>46</v>
      </c>
      <c r="G108" s="200" t="s">
        <v>3055</v>
      </c>
      <c r="H108" s="210" t="s">
        <v>3058</v>
      </c>
      <c r="I108" s="210" t="s">
        <v>3084</v>
      </c>
      <c r="J108" s="129" t="s">
        <v>211</v>
      </c>
      <c r="K108" s="129" t="s">
        <v>834</v>
      </c>
      <c r="L108" s="201" t="str">
        <f>VLOOKUP(K108,CódigosRetorno!$A$1:$B$1142,2,FALSE)</f>
        <v>El Name o TaxTypeCode debe corresponder con el Id para el ISC</v>
      </c>
      <c r="M108" s="200" t="s">
        <v>495</v>
      </c>
      <c r="N108" s="202" t="s">
        <v>194</v>
      </c>
    </row>
    <row r="109" spans="2:14" s="254" customFormat="1" ht="36">
      <c r="B109" s="332"/>
      <c r="C109" s="201" t="s">
        <v>3080</v>
      </c>
      <c r="D109" s="330"/>
      <c r="E109" s="330"/>
      <c r="F109" s="202" t="s">
        <v>13</v>
      </c>
      <c r="G109" s="200" t="s">
        <v>3055</v>
      </c>
      <c r="H109" s="210" t="s">
        <v>3060</v>
      </c>
      <c r="I109" s="210" t="s">
        <v>3839</v>
      </c>
      <c r="J109" s="129" t="s">
        <v>211</v>
      </c>
      <c r="K109" s="129" t="s">
        <v>834</v>
      </c>
      <c r="L109" s="201" t="str">
        <f>VLOOKUP(K109,CódigosRetorno!$A$1:$B$1142,2,FALSE)</f>
        <v>El Name o TaxTypeCode debe corresponder con el Id para el ISC</v>
      </c>
      <c r="M109" s="200" t="s">
        <v>194</v>
      </c>
      <c r="N109" s="202" t="s">
        <v>194</v>
      </c>
    </row>
    <row r="110" spans="2:14" s="254" customFormat="1" ht="24">
      <c r="B110" s="332">
        <f>B103+1</f>
        <v>29</v>
      </c>
      <c r="C110" s="336" t="s">
        <v>3081</v>
      </c>
      <c r="D110" s="330" t="s">
        <v>15</v>
      </c>
      <c r="E110" s="330" t="s">
        <v>4</v>
      </c>
      <c r="F110" s="332" t="s">
        <v>12</v>
      </c>
      <c r="G110" s="330" t="s">
        <v>16</v>
      </c>
      <c r="H110" s="336" t="s">
        <v>3068</v>
      </c>
      <c r="I110" s="201" t="s">
        <v>3069</v>
      </c>
      <c r="J110" s="129" t="s">
        <v>211</v>
      </c>
      <c r="K110" s="132" t="s">
        <v>2120</v>
      </c>
      <c r="L110" s="201" t="str">
        <f>VLOOKUP(K110,CódigosRetorno!$A$1:$B$1142,2,FALSE)</f>
        <v>El dato ingresado en LineExtensionAmount del item no cumple con el formato establecido</v>
      </c>
      <c r="M110" s="200" t="s">
        <v>495</v>
      </c>
      <c r="N110" s="202" t="s">
        <v>194</v>
      </c>
    </row>
    <row r="111" spans="2:14" s="254" customFormat="1">
      <c r="B111" s="332"/>
      <c r="C111" s="336"/>
      <c r="D111" s="330"/>
      <c r="E111" s="330"/>
      <c r="F111" s="332"/>
      <c r="G111" s="330"/>
      <c r="H111" s="336"/>
      <c r="I111" s="201" t="s">
        <v>3916</v>
      </c>
      <c r="J111" s="129" t="s">
        <v>211</v>
      </c>
      <c r="K111" s="132" t="s">
        <v>2015</v>
      </c>
      <c r="L111" s="201" t="str">
        <f>VLOOKUP(K111,CódigosRetorno!$A$1:$B$1142,2,FALSE)</f>
        <v>Valor venta debe ser mayor a cero.</v>
      </c>
      <c r="M111" s="200" t="s">
        <v>495</v>
      </c>
      <c r="N111" s="202" t="s">
        <v>194</v>
      </c>
    </row>
    <row r="112" spans="2:14" s="254" customFormat="1" ht="24">
      <c r="B112" s="332">
        <f>B110+1</f>
        <v>30</v>
      </c>
      <c r="C112" s="331" t="s">
        <v>3082</v>
      </c>
      <c r="D112" s="330" t="s">
        <v>15</v>
      </c>
      <c r="E112" s="330" t="s">
        <v>9</v>
      </c>
      <c r="F112" s="202" t="s">
        <v>149</v>
      </c>
      <c r="G112" s="200"/>
      <c r="H112" s="201" t="s">
        <v>3070</v>
      </c>
      <c r="I112" s="201" t="s">
        <v>2689</v>
      </c>
      <c r="J112" s="200" t="s">
        <v>194</v>
      </c>
      <c r="K112" s="129" t="s">
        <v>194</v>
      </c>
      <c r="L112" s="202" t="s">
        <v>194</v>
      </c>
      <c r="M112" s="200" t="s">
        <v>194</v>
      </c>
      <c r="N112" s="202" t="s">
        <v>194</v>
      </c>
    </row>
    <row r="113" spans="2:14" s="254" customFormat="1" ht="24">
      <c r="B113" s="332"/>
      <c r="C113" s="331"/>
      <c r="D113" s="330"/>
      <c r="E113" s="330"/>
      <c r="F113" s="202" t="s">
        <v>12</v>
      </c>
      <c r="G113" s="200" t="s">
        <v>16</v>
      </c>
      <c r="H113" s="201" t="s">
        <v>3071</v>
      </c>
      <c r="I113" s="201" t="s">
        <v>2689</v>
      </c>
      <c r="J113" s="200" t="s">
        <v>194</v>
      </c>
      <c r="K113" s="129" t="s">
        <v>194</v>
      </c>
      <c r="L113" s="202" t="s">
        <v>194</v>
      </c>
      <c r="M113" s="200" t="s">
        <v>194</v>
      </c>
      <c r="N113" s="202" t="s">
        <v>194</v>
      </c>
    </row>
    <row r="114" spans="2:14" s="254" customFormat="1">
      <c r="B114" s="133" t="s">
        <v>3239</v>
      </c>
      <c r="C114" s="133"/>
      <c r="D114" s="220"/>
      <c r="E114" s="128" t="s">
        <v>194</v>
      </c>
      <c r="F114" s="135" t="s">
        <v>194</v>
      </c>
      <c r="G114" s="135" t="s">
        <v>194</v>
      </c>
      <c r="H114" s="136" t="s">
        <v>194</v>
      </c>
      <c r="I114" s="201" t="s">
        <v>194</v>
      </c>
      <c r="J114" s="200" t="s">
        <v>194</v>
      </c>
      <c r="K114" s="129" t="s">
        <v>194</v>
      </c>
      <c r="L114" s="202" t="s">
        <v>194</v>
      </c>
      <c r="M114" s="200" t="s">
        <v>194</v>
      </c>
      <c r="N114" s="202" t="s">
        <v>194</v>
      </c>
    </row>
    <row r="115" spans="2:14" s="254" customFormat="1" ht="24">
      <c r="B115" s="137"/>
      <c r="C115" s="220" t="s">
        <v>498</v>
      </c>
      <c r="D115" s="128" t="s">
        <v>3</v>
      </c>
      <c r="E115" s="128" t="s">
        <v>4</v>
      </c>
      <c r="F115" s="135" t="s">
        <v>194</v>
      </c>
      <c r="G115" s="135" t="s">
        <v>194</v>
      </c>
      <c r="H115" s="220" t="s">
        <v>499</v>
      </c>
      <c r="I115" s="210" t="s">
        <v>3077</v>
      </c>
      <c r="J115" s="129" t="s">
        <v>211</v>
      </c>
      <c r="K115" s="132" t="s">
        <v>2041</v>
      </c>
      <c r="L115" s="201" t="str">
        <f>VLOOKUP(K115,CódigosRetorno!$A$1:$B$1142,2,FALSE)</f>
        <v>Solo debe de existir un tag AdditionalInformation.</v>
      </c>
      <c r="M115" s="200" t="s">
        <v>495</v>
      </c>
      <c r="N115" s="202" t="s">
        <v>194</v>
      </c>
    </row>
    <row r="116" spans="2:14" s="254" customFormat="1">
      <c r="B116" s="328">
        <f>+B112+1</f>
        <v>31</v>
      </c>
      <c r="C116" s="331" t="s">
        <v>3073</v>
      </c>
      <c r="D116" s="330" t="s">
        <v>3</v>
      </c>
      <c r="E116" s="324" t="s">
        <v>4</v>
      </c>
      <c r="F116" s="332" t="s">
        <v>44</v>
      </c>
      <c r="G116" s="330" t="s">
        <v>3072</v>
      </c>
      <c r="H116" s="331" t="s">
        <v>3074</v>
      </c>
      <c r="I116" s="255" t="s">
        <v>2674</v>
      </c>
      <c r="J116" s="256" t="s">
        <v>211</v>
      </c>
      <c r="K116" s="257" t="s">
        <v>2461</v>
      </c>
      <c r="L116" s="201" t="str">
        <f>VLOOKUP(K116,CódigosRetorno!$A$1:$B$1142,2,FALSE)</f>
        <v>AdditionalMonetaryTotal/cbc:ID debe tener valor</v>
      </c>
      <c r="M116" s="202" t="s">
        <v>495</v>
      </c>
      <c r="N116" s="202" t="s">
        <v>194</v>
      </c>
    </row>
    <row r="117" spans="2:14" s="254" customFormat="1" ht="24">
      <c r="B117" s="334"/>
      <c r="C117" s="331"/>
      <c r="D117" s="330"/>
      <c r="E117" s="333"/>
      <c r="F117" s="332"/>
      <c r="G117" s="330"/>
      <c r="H117" s="331"/>
      <c r="I117" s="210" t="s">
        <v>3469</v>
      </c>
      <c r="J117" s="129" t="s">
        <v>211</v>
      </c>
      <c r="K117" s="132" t="s">
        <v>2462</v>
      </c>
      <c r="L117" s="201" t="str">
        <f>VLOOKUP(K117,CódigosRetorno!$A$1:$B$1142,2,FALSE)</f>
        <v>El valor ingresado en AdditionalMonetaryTotal/cbc:ID es incorrecto</v>
      </c>
      <c r="M117" s="202"/>
      <c r="N117" s="202" t="s">
        <v>3714</v>
      </c>
    </row>
    <row r="118" spans="2:14" s="254" customFormat="1" ht="36">
      <c r="B118" s="334"/>
      <c r="C118" s="331"/>
      <c r="D118" s="330"/>
      <c r="E118" s="333"/>
      <c r="F118" s="332"/>
      <c r="G118" s="330"/>
      <c r="H118" s="331"/>
      <c r="I118" s="210" t="s">
        <v>3076</v>
      </c>
      <c r="J118" s="129" t="s">
        <v>211</v>
      </c>
      <c r="K118" s="132" t="s">
        <v>2460</v>
      </c>
      <c r="L118" s="201" t="str">
        <f>VLOOKUP(K118,CódigosRetorno!$A$1:$B$1142,2,FALSE)</f>
        <v>Es obligatorio al menos un AdditionalMonetaryTotal con codigo 1001, 1002, 1003 o 3001</v>
      </c>
      <c r="M118" s="202" t="s">
        <v>495</v>
      </c>
      <c r="N118" s="202" t="s">
        <v>194</v>
      </c>
    </row>
    <row r="119" spans="2:14" s="254" customFormat="1" ht="24">
      <c r="B119" s="334"/>
      <c r="C119" s="331"/>
      <c r="D119" s="330"/>
      <c r="E119" s="333"/>
      <c r="F119" s="332"/>
      <c r="G119" s="330"/>
      <c r="H119" s="331"/>
      <c r="I119" s="210" t="s">
        <v>3047</v>
      </c>
      <c r="J119" s="129" t="s">
        <v>211</v>
      </c>
      <c r="K119" s="132" t="s">
        <v>2065</v>
      </c>
      <c r="L119" s="201" t="str">
        <f>VLOOKUP(K119,CódigosRetorno!$A$1:$B$1142,2,FALSE)</f>
        <v>Existe mas de un tag sac:AdditionalMonetaryTotal con el mismo ID</v>
      </c>
      <c r="M119" s="202" t="s">
        <v>495</v>
      </c>
      <c r="N119" s="202" t="s">
        <v>194</v>
      </c>
    </row>
    <row r="120" spans="2:14" s="254" customFormat="1" ht="24" customHeight="1">
      <c r="B120" s="334"/>
      <c r="C120" s="326" t="s">
        <v>64</v>
      </c>
      <c r="D120" s="330"/>
      <c r="E120" s="333"/>
      <c r="F120" s="328" t="s">
        <v>12</v>
      </c>
      <c r="G120" s="324" t="s">
        <v>48</v>
      </c>
      <c r="H120" s="326" t="s">
        <v>3075</v>
      </c>
      <c r="I120" s="201" t="s">
        <v>3909</v>
      </c>
      <c r="J120" s="129" t="s">
        <v>211</v>
      </c>
      <c r="K120" s="132" t="s">
        <v>2465</v>
      </c>
      <c r="L120" s="201" t="str">
        <f>VLOOKUP(K120,CódigosRetorno!$A$1:$B$1142,2,FALSE)</f>
        <v>El dato ingresado en PayableAmount no cumple con el formato establecido</v>
      </c>
      <c r="M120" s="150"/>
      <c r="N120" s="202" t="s">
        <v>194</v>
      </c>
    </row>
    <row r="121" spans="2:14" s="254" customFormat="1" ht="24">
      <c r="B121" s="334"/>
      <c r="C121" s="335"/>
      <c r="D121" s="200"/>
      <c r="E121" s="333"/>
      <c r="F121" s="334"/>
      <c r="G121" s="333"/>
      <c r="H121" s="335"/>
      <c r="I121" s="201" t="s">
        <v>3121</v>
      </c>
      <c r="J121" s="129" t="s">
        <v>211</v>
      </c>
      <c r="K121" s="130" t="s">
        <v>1829</v>
      </c>
      <c r="L121" s="201" t="str">
        <f>VLOOKUP(K121,CódigosRetorno!$A$1:$B$1142,2,FALSE)</f>
        <v>Factura de operacion sujeta al IVAP, solo puede consignar informacion para operacion gravadas</v>
      </c>
      <c r="M121" s="200" t="s">
        <v>495</v>
      </c>
      <c r="N121" s="202" t="s">
        <v>194</v>
      </c>
    </row>
    <row r="122" spans="2:14" s="254" customFormat="1" ht="24">
      <c r="B122" s="334"/>
      <c r="C122" s="335"/>
      <c r="D122" s="200"/>
      <c r="E122" s="333"/>
      <c r="F122" s="334"/>
      <c r="G122" s="333"/>
      <c r="H122" s="335"/>
      <c r="I122" s="201" t="s">
        <v>3913</v>
      </c>
      <c r="J122" s="129" t="s">
        <v>211</v>
      </c>
      <c r="K122" s="130" t="s">
        <v>1828</v>
      </c>
      <c r="L122" s="201" t="str">
        <f>VLOOKUP(K122,CódigosRetorno!$A$1:$B$1142,2,FALSE)</f>
        <v>Operación sujeta al IVAP, debe consignar monto en total operaciones gravadas</v>
      </c>
      <c r="M122" s="200" t="s">
        <v>495</v>
      </c>
      <c r="N122" s="202" t="s">
        <v>194</v>
      </c>
    </row>
    <row r="123" spans="2:14" s="254" customFormat="1" ht="24">
      <c r="B123" s="334"/>
      <c r="C123" s="335"/>
      <c r="D123" s="200"/>
      <c r="E123" s="333"/>
      <c r="F123" s="334"/>
      <c r="G123" s="333"/>
      <c r="H123" s="335"/>
      <c r="I123" s="201" t="s">
        <v>3965</v>
      </c>
      <c r="J123" s="129" t="s">
        <v>1227</v>
      </c>
      <c r="K123" s="132" t="s">
        <v>1475</v>
      </c>
      <c r="L123" s="201" t="str">
        <f>VLOOKUP(K123,CódigosRetorno!$A$1:$B$1142,2,FALSE)</f>
        <v>El total valor venta neta de oper. gravadas IGV debe ser mayor a 0.00 o debe existir oper. gravadas onerosas</v>
      </c>
      <c r="M123" s="200"/>
      <c r="N123" s="202" t="s">
        <v>194</v>
      </c>
    </row>
    <row r="124" spans="2:14" s="254" customFormat="1" ht="36">
      <c r="B124" s="329"/>
      <c r="C124" s="327"/>
      <c r="D124" s="200"/>
      <c r="E124" s="325"/>
      <c r="F124" s="329"/>
      <c r="G124" s="325"/>
      <c r="H124" s="327"/>
      <c r="I124" s="201" t="s">
        <v>3926</v>
      </c>
      <c r="J124" s="129" t="s">
        <v>1227</v>
      </c>
      <c r="K124" s="132" t="s">
        <v>1475</v>
      </c>
      <c r="L124" s="201" t="str">
        <f>VLOOKUP(K124,CódigosRetorno!$A$1:$B$1142,2,FALSE)</f>
        <v>El total valor venta neta de oper. gravadas IGV debe ser mayor a 0.00 o debe existir oper. gravadas onerosas</v>
      </c>
      <c r="M124" s="200"/>
      <c r="N124" s="202" t="s">
        <v>194</v>
      </c>
    </row>
    <row r="125" spans="2:14" s="254" customFormat="1" ht="36">
      <c r="B125" s="332">
        <f>B116+1</f>
        <v>32</v>
      </c>
      <c r="C125" s="331" t="s">
        <v>63</v>
      </c>
      <c r="D125" s="330" t="s">
        <v>3</v>
      </c>
      <c r="E125" s="330" t="s">
        <v>4</v>
      </c>
      <c r="F125" s="202" t="s">
        <v>44</v>
      </c>
      <c r="G125" s="200" t="s">
        <v>3072</v>
      </c>
      <c r="H125" s="201" t="s">
        <v>3074</v>
      </c>
      <c r="I125" s="201" t="s">
        <v>2689</v>
      </c>
      <c r="J125" s="200" t="s">
        <v>194</v>
      </c>
      <c r="K125" s="129" t="s">
        <v>194</v>
      </c>
      <c r="L125" s="201" t="s">
        <v>194</v>
      </c>
      <c r="M125" s="200" t="s">
        <v>194</v>
      </c>
      <c r="N125" s="202" t="s">
        <v>194</v>
      </c>
    </row>
    <row r="126" spans="2:14" s="254" customFormat="1" ht="48">
      <c r="B126" s="332"/>
      <c r="C126" s="331"/>
      <c r="D126" s="330"/>
      <c r="E126" s="330"/>
      <c r="F126" s="202" t="s">
        <v>12</v>
      </c>
      <c r="G126" s="200" t="s">
        <v>16</v>
      </c>
      <c r="H126" s="201" t="s">
        <v>3075</v>
      </c>
      <c r="I126" s="201" t="s">
        <v>3917</v>
      </c>
      <c r="J126" s="129" t="s">
        <v>1227</v>
      </c>
      <c r="K126" s="132" t="s">
        <v>1473</v>
      </c>
      <c r="L126" s="201" t="str">
        <f>VLOOKUP(K126,CódigosRetorno!$A$1:$B$1142,2,FALSE)</f>
        <v>El total valor venta neta de oper. inafectas IGV debe ser mayor a 0.00 o debe existir oper. inafectas onerosas o de export.</v>
      </c>
      <c r="M126" s="200" t="s">
        <v>194</v>
      </c>
      <c r="N126" s="202" t="s">
        <v>194</v>
      </c>
    </row>
    <row r="127" spans="2:14" s="254" customFormat="1" ht="36">
      <c r="B127" s="328">
        <f>B125+1</f>
        <v>33</v>
      </c>
      <c r="C127" s="326" t="s">
        <v>65</v>
      </c>
      <c r="D127" s="330" t="s">
        <v>3</v>
      </c>
      <c r="E127" s="324" t="s">
        <v>4</v>
      </c>
      <c r="F127" s="202" t="s">
        <v>44</v>
      </c>
      <c r="G127" s="200" t="s">
        <v>3072</v>
      </c>
      <c r="H127" s="201" t="s">
        <v>3074</v>
      </c>
      <c r="I127" s="201" t="s">
        <v>2689</v>
      </c>
      <c r="J127" s="200" t="s">
        <v>194</v>
      </c>
      <c r="K127" s="129" t="s">
        <v>194</v>
      </c>
      <c r="L127" s="201" t="s">
        <v>194</v>
      </c>
      <c r="M127" s="200" t="s">
        <v>194</v>
      </c>
      <c r="N127" s="202" t="s">
        <v>194</v>
      </c>
    </row>
    <row r="128" spans="2:14" s="254" customFormat="1" ht="36">
      <c r="B128" s="334"/>
      <c r="C128" s="335"/>
      <c r="D128" s="330"/>
      <c r="E128" s="333"/>
      <c r="F128" s="328" t="s">
        <v>12</v>
      </c>
      <c r="G128" s="324" t="s">
        <v>16</v>
      </c>
      <c r="H128" s="326" t="s">
        <v>3075</v>
      </c>
      <c r="I128" s="201" t="s">
        <v>3918</v>
      </c>
      <c r="J128" s="129" t="s">
        <v>1227</v>
      </c>
      <c r="K128" s="132" t="s">
        <v>1472</v>
      </c>
      <c r="L128" s="201" t="str">
        <f>VLOOKUP(K128,CódigosRetorno!$A$1:$B$1142,2,FALSE)</f>
        <v>El total valor venta neta de oper. exoneradas IGV debe ser mayor a 0.00 o debe existir oper. exoneradas</v>
      </c>
      <c r="M128" s="200" t="s">
        <v>194</v>
      </c>
      <c r="N128" s="202" t="s">
        <v>194</v>
      </c>
    </row>
    <row r="129" spans="2:14" s="254" customFormat="1" ht="24">
      <c r="B129" s="329"/>
      <c r="C129" s="327"/>
      <c r="D129" s="200"/>
      <c r="E129" s="325"/>
      <c r="F129" s="329"/>
      <c r="G129" s="325"/>
      <c r="H129" s="327"/>
      <c r="I129" s="201" t="s">
        <v>3919</v>
      </c>
      <c r="J129" s="129" t="s">
        <v>1227</v>
      </c>
      <c r="K129" s="132" t="s">
        <v>1467</v>
      </c>
      <c r="L129" s="201" t="str">
        <f>VLOOKUP(K129,CódigosRetorno!$A$1:$B$1142,2,FALSE)</f>
        <v>Si se utiliza la leyenda con código 2001, el total de operaciones exoneradas debe ser mayor a 0.00</v>
      </c>
      <c r="M129" s="200" t="s">
        <v>194</v>
      </c>
      <c r="N129" s="202" t="s">
        <v>194</v>
      </c>
    </row>
    <row r="130" spans="2:14" s="254" customFormat="1" ht="36">
      <c r="B130" s="332">
        <f>B127+1</f>
        <v>34</v>
      </c>
      <c r="C130" s="331" t="s">
        <v>143</v>
      </c>
      <c r="D130" s="330" t="s">
        <v>3</v>
      </c>
      <c r="E130" s="330" t="s">
        <v>9</v>
      </c>
      <c r="F130" s="202" t="s">
        <v>44</v>
      </c>
      <c r="G130" s="200" t="s">
        <v>3072</v>
      </c>
      <c r="H130" s="210" t="s">
        <v>3074</v>
      </c>
      <c r="I130" s="201" t="s">
        <v>2689</v>
      </c>
      <c r="J130" s="200" t="s">
        <v>194</v>
      </c>
      <c r="K130" s="129" t="s">
        <v>194</v>
      </c>
      <c r="L130" s="201" t="s">
        <v>194</v>
      </c>
      <c r="M130" s="200" t="s">
        <v>194</v>
      </c>
      <c r="N130" s="202" t="s">
        <v>194</v>
      </c>
    </row>
    <row r="131" spans="2:14" s="254" customFormat="1" ht="24">
      <c r="B131" s="332"/>
      <c r="C131" s="331"/>
      <c r="D131" s="330"/>
      <c r="E131" s="330"/>
      <c r="F131" s="332" t="s">
        <v>144</v>
      </c>
      <c r="G131" s="330" t="s">
        <v>16</v>
      </c>
      <c r="H131" s="331" t="s">
        <v>3075</v>
      </c>
      <c r="I131" s="201" t="s">
        <v>3941</v>
      </c>
      <c r="J131" s="129" t="s">
        <v>211</v>
      </c>
      <c r="K131" s="132" t="s">
        <v>1836</v>
      </c>
      <c r="L131" s="201" t="str">
        <f>VLOOKUP(K131,CódigosRetorno!$A$1:$B$1142,2,FALSE)</f>
        <v>Operacion gratuita,  debe consignar Total valor venta - operaciones gratuitas  mayor a cero</v>
      </c>
      <c r="M131" s="200" t="s">
        <v>495</v>
      </c>
      <c r="N131" s="202" t="s">
        <v>194</v>
      </c>
    </row>
    <row r="132" spans="2:14" s="254" customFormat="1" ht="24">
      <c r="B132" s="332"/>
      <c r="C132" s="331"/>
      <c r="D132" s="200"/>
      <c r="E132" s="330"/>
      <c r="F132" s="332"/>
      <c r="G132" s="330"/>
      <c r="H132" s="331"/>
      <c r="I132" s="201" t="s">
        <v>3920</v>
      </c>
      <c r="J132" s="129" t="s">
        <v>211</v>
      </c>
      <c r="K132" s="130" t="s">
        <v>2057</v>
      </c>
      <c r="L132" s="201" t="str">
        <f>VLOOKUP(K132,CódigosRetorno!$A$1:$B$1142,2,FALSE)</f>
        <v>Si existe leyenda Transferencia Gratuita debe consignar Total Valor de Venta de Operaciones Gratuitas</v>
      </c>
      <c r="M132" s="200" t="s">
        <v>495</v>
      </c>
      <c r="N132" s="202" t="s">
        <v>194</v>
      </c>
    </row>
    <row r="133" spans="2:14" s="254" customFormat="1" ht="36">
      <c r="B133" s="332">
        <f>+B130+1</f>
        <v>35</v>
      </c>
      <c r="C133" s="331" t="s">
        <v>30</v>
      </c>
      <c r="D133" s="330" t="s">
        <v>3</v>
      </c>
      <c r="E133" s="330" t="s">
        <v>9</v>
      </c>
      <c r="F133" s="202" t="s">
        <v>44</v>
      </c>
      <c r="G133" s="200" t="s">
        <v>3072</v>
      </c>
      <c r="H133" s="210" t="s">
        <v>3074</v>
      </c>
      <c r="I133" s="201" t="s">
        <v>2689</v>
      </c>
      <c r="J133" s="200" t="s">
        <v>194</v>
      </c>
      <c r="K133" s="129" t="s">
        <v>194</v>
      </c>
      <c r="L133" s="202" t="s">
        <v>194</v>
      </c>
      <c r="M133" s="200" t="s">
        <v>194</v>
      </c>
      <c r="N133" s="202" t="s">
        <v>194</v>
      </c>
    </row>
    <row r="134" spans="2:14" s="254" customFormat="1" ht="48">
      <c r="B134" s="332"/>
      <c r="C134" s="331"/>
      <c r="D134" s="330"/>
      <c r="E134" s="330"/>
      <c r="F134" s="202" t="s">
        <v>12</v>
      </c>
      <c r="G134" s="200" t="s">
        <v>48</v>
      </c>
      <c r="H134" s="210" t="s">
        <v>3075</v>
      </c>
      <c r="I134" s="201" t="s">
        <v>2689</v>
      </c>
      <c r="J134" s="200" t="s">
        <v>194</v>
      </c>
      <c r="K134" s="129" t="s">
        <v>194</v>
      </c>
      <c r="L134" s="202" t="s">
        <v>194</v>
      </c>
      <c r="M134" s="200" t="s">
        <v>194</v>
      </c>
      <c r="N134" s="202" t="s">
        <v>194</v>
      </c>
    </row>
    <row r="135" spans="2:14" s="254" customFormat="1" ht="24">
      <c r="B135" s="332">
        <f>B133+1</f>
        <v>36</v>
      </c>
      <c r="C135" s="331" t="s">
        <v>19</v>
      </c>
      <c r="D135" s="330" t="s">
        <v>3</v>
      </c>
      <c r="E135" s="330" t="s">
        <v>9</v>
      </c>
      <c r="F135" s="332" t="s">
        <v>12</v>
      </c>
      <c r="G135" s="330" t="s">
        <v>16</v>
      </c>
      <c r="H135" s="331" t="s">
        <v>3085</v>
      </c>
      <c r="I135" s="201" t="s">
        <v>3909</v>
      </c>
      <c r="J135" s="129" t="s">
        <v>211</v>
      </c>
      <c r="K135" s="132" t="s">
        <v>2459</v>
      </c>
      <c r="L135" s="201" t="str">
        <f>VLOOKUP(K135,CódigosRetorno!$A$1:$B$1142,2,FALSE)</f>
        <v>El dato ingresado en TaxAmount no cumple con el formato establecido</v>
      </c>
      <c r="M135" s="200" t="s">
        <v>495</v>
      </c>
      <c r="N135" s="202" t="s">
        <v>194</v>
      </c>
    </row>
    <row r="136" spans="2:14" s="254" customFormat="1" ht="24">
      <c r="B136" s="332"/>
      <c r="C136" s="331"/>
      <c r="D136" s="330"/>
      <c r="E136" s="330"/>
      <c r="F136" s="332"/>
      <c r="G136" s="330"/>
      <c r="H136" s="331"/>
      <c r="I136" s="201" t="s">
        <v>3911</v>
      </c>
      <c r="J136" s="129" t="s">
        <v>211</v>
      </c>
      <c r="K136" s="132" t="s">
        <v>2014</v>
      </c>
      <c r="L136" s="201" t="str">
        <f>VLOOKUP(K136,CódigosRetorno!$A$1:$B$1142,2,FALSE)</f>
        <v>Los valores totales deben ser mayores a cero.</v>
      </c>
      <c r="M136" s="200" t="s">
        <v>495</v>
      </c>
      <c r="N136" s="202" t="s">
        <v>194</v>
      </c>
    </row>
    <row r="137" spans="2:14" s="254" customFormat="1" ht="48">
      <c r="B137" s="332"/>
      <c r="C137" s="331"/>
      <c r="D137" s="330"/>
      <c r="E137" s="330"/>
      <c r="F137" s="332"/>
      <c r="G137" s="330"/>
      <c r="H137" s="331"/>
      <c r="I137" s="210" t="s">
        <v>3900</v>
      </c>
      <c r="J137" s="129" t="s">
        <v>1227</v>
      </c>
      <c r="K137" s="132" t="s">
        <v>1470</v>
      </c>
      <c r="L137" s="201" t="str">
        <f>VLOOKUP(K137,CódigosRetorno!$A$1:$B$1142,2,FALSE)</f>
        <v>El calculo del IGV no es correcto</v>
      </c>
      <c r="M137" s="200" t="s">
        <v>226</v>
      </c>
      <c r="N137" s="202" t="s">
        <v>3184</v>
      </c>
    </row>
    <row r="138" spans="2:14" s="254" customFormat="1" ht="24" customHeight="1">
      <c r="B138" s="332"/>
      <c r="C138" s="331"/>
      <c r="D138" s="330"/>
      <c r="E138" s="330"/>
      <c r="F138" s="202" t="s">
        <v>12</v>
      </c>
      <c r="G138" s="200" t="s">
        <v>16</v>
      </c>
      <c r="H138" s="201" t="s">
        <v>3086</v>
      </c>
      <c r="I138" s="244" t="s">
        <v>3423</v>
      </c>
      <c r="J138" s="129" t="s">
        <v>211</v>
      </c>
      <c r="K138" s="132" t="s">
        <v>2446</v>
      </c>
      <c r="L138" s="201" t="str">
        <f>VLOOKUP(K138,CódigosRetorno!$A$1:$B$1142,2,FALSE)</f>
        <v>El tag global cac:TaxTotal/cbc:TaxAmount debe tener el mismo valor que cac:TaxTotal/cac:Subtotal/cbc:TaxAmount</v>
      </c>
      <c r="M138" s="202"/>
      <c r="N138" s="202" t="s">
        <v>194</v>
      </c>
    </row>
    <row r="139" spans="2:14" s="254" customFormat="1" ht="24">
      <c r="B139" s="332"/>
      <c r="C139" s="331" t="s">
        <v>3054</v>
      </c>
      <c r="D139" s="330"/>
      <c r="E139" s="330"/>
      <c r="F139" s="332" t="s">
        <v>44</v>
      </c>
      <c r="G139" s="330" t="s">
        <v>3055</v>
      </c>
      <c r="H139" s="336" t="s">
        <v>3087</v>
      </c>
      <c r="I139" s="201" t="s">
        <v>3384</v>
      </c>
      <c r="J139" s="129" t="s">
        <v>211</v>
      </c>
      <c r="K139" s="132" t="s">
        <v>2455</v>
      </c>
      <c r="L139" s="201" t="str">
        <f>VLOOKUP(K139,CódigosRetorno!$A$1:$B$1142,2,FALSE)</f>
        <v>El XML no contiene el tag TaxScheme ID de impuestos globales</v>
      </c>
      <c r="M139" s="200" t="s">
        <v>495</v>
      </c>
      <c r="N139" s="202" t="s">
        <v>194</v>
      </c>
    </row>
    <row r="140" spans="2:14" s="254" customFormat="1" ht="24">
      <c r="B140" s="332"/>
      <c r="C140" s="331"/>
      <c r="D140" s="330"/>
      <c r="E140" s="330"/>
      <c r="F140" s="332"/>
      <c r="G140" s="330"/>
      <c r="H140" s="336"/>
      <c r="I140" s="201" t="s">
        <v>3469</v>
      </c>
      <c r="J140" s="129" t="s">
        <v>211</v>
      </c>
      <c r="K140" s="132" t="s">
        <v>2456</v>
      </c>
      <c r="L140" s="201" t="str">
        <f>VLOOKUP(K140,CódigosRetorno!$A$1:$B$1142,2,FALSE)</f>
        <v>El codigo del tributo es invalido</v>
      </c>
      <c r="M140" s="200" t="s">
        <v>495</v>
      </c>
      <c r="N140" s="202" t="s">
        <v>3165</v>
      </c>
    </row>
    <row r="141" spans="2:14" s="254" customFormat="1" ht="24">
      <c r="B141" s="332"/>
      <c r="C141" s="331"/>
      <c r="D141" s="330"/>
      <c r="E141" s="330"/>
      <c r="F141" s="332"/>
      <c r="G141" s="330"/>
      <c r="H141" s="336"/>
      <c r="I141" s="244" t="s">
        <v>3047</v>
      </c>
      <c r="J141" s="129" t="s">
        <v>211</v>
      </c>
      <c r="K141" s="132" t="s">
        <v>2140</v>
      </c>
      <c r="L141" s="201" t="str">
        <f>VLOOKUP(K141,CódigosRetorno!$A$1:$B$1142,2,FALSE)</f>
        <v>Debe consignar solo un elemento cac:TaxTotal a nivel global para IGV (cbc:ID igual a 1000)</v>
      </c>
      <c r="M141" s="200" t="s">
        <v>495</v>
      </c>
      <c r="N141" s="202" t="s">
        <v>194</v>
      </c>
    </row>
    <row r="142" spans="2:14" s="254" customFormat="1" ht="24">
      <c r="B142" s="332"/>
      <c r="C142" s="331" t="s">
        <v>3057</v>
      </c>
      <c r="D142" s="330"/>
      <c r="E142" s="330"/>
      <c r="F142" s="332" t="s">
        <v>46</v>
      </c>
      <c r="G142" s="330" t="s">
        <v>3055</v>
      </c>
      <c r="H142" s="336" t="s">
        <v>3088</v>
      </c>
      <c r="I142" s="201" t="s">
        <v>3384</v>
      </c>
      <c r="J142" s="129" t="s">
        <v>211</v>
      </c>
      <c r="K142" s="132" t="s">
        <v>2453</v>
      </c>
      <c r="L142" s="201" t="str">
        <f>VLOOKUP(K142,CódigosRetorno!$A$1:$B$1142,2,FALSE)</f>
        <v>El XML no contiene el tag TaxScheme Name de impuestos globales</v>
      </c>
      <c r="M142" s="200" t="s">
        <v>495</v>
      </c>
      <c r="N142" s="202" t="s">
        <v>194</v>
      </c>
    </row>
    <row r="143" spans="2:14" s="254" customFormat="1" ht="24">
      <c r="B143" s="332"/>
      <c r="C143" s="331"/>
      <c r="D143" s="330"/>
      <c r="E143" s="330"/>
      <c r="F143" s="332"/>
      <c r="G143" s="330"/>
      <c r="H143" s="336"/>
      <c r="I143" s="210" t="s">
        <v>3062</v>
      </c>
      <c r="J143" s="129" t="s">
        <v>211</v>
      </c>
      <c r="K143" s="129" t="s">
        <v>2449</v>
      </c>
      <c r="L143" s="201" t="str">
        <f>VLOOKUP(K143,CódigosRetorno!$A$1:$B$1142,2,FALSE)</f>
        <v>El Name o TaxTypeCode debe corresponder con el Id para el IGV</v>
      </c>
      <c r="M143" s="200" t="s">
        <v>495</v>
      </c>
      <c r="N143" s="202" t="s">
        <v>194</v>
      </c>
    </row>
    <row r="144" spans="2:14" s="254" customFormat="1" ht="24">
      <c r="B144" s="332"/>
      <c r="C144" s="201" t="s">
        <v>3059</v>
      </c>
      <c r="D144" s="330"/>
      <c r="E144" s="330"/>
      <c r="F144" s="202" t="s">
        <v>13</v>
      </c>
      <c r="G144" s="200" t="s">
        <v>3055</v>
      </c>
      <c r="H144" s="210" t="s">
        <v>3089</v>
      </c>
      <c r="I144" s="210" t="s">
        <v>3840</v>
      </c>
      <c r="J144" s="129" t="s">
        <v>211</v>
      </c>
      <c r="K144" s="132" t="s">
        <v>2449</v>
      </c>
      <c r="L144" s="201" t="str">
        <f>VLOOKUP(K144,CódigosRetorno!$A$1:$B$1142,2,FALSE)</f>
        <v>El Name o TaxTypeCode debe corresponder con el Id para el IGV</v>
      </c>
      <c r="M144" s="200" t="s">
        <v>495</v>
      </c>
      <c r="N144" s="202" t="s">
        <v>3165</v>
      </c>
    </row>
    <row r="145" spans="2:14" s="254" customFormat="1" ht="24">
      <c r="B145" s="332">
        <f>B135+1</f>
        <v>37</v>
      </c>
      <c r="C145" s="331" t="s">
        <v>20</v>
      </c>
      <c r="D145" s="330" t="s">
        <v>3</v>
      </c>
      <c r="E145" s="330" t="s">
        <v>9</v>
      </c>
      <c r="F145" s="332" t="s">
        <v>12</v>
      </c>
      <c r="G145" s="330" t="s">
        <v>16</v>
      </c>
      <c r="H145" s="331" t="s">
        <v>3085</v>
      </c>
      <c r="I145" s="239" t="s">
        <v>3122</v>
      </c>
      <c r="J145" s="245" t="s">
        <v>211</v>
      </c>
      <c r="K145" s="241" t="s">
        <v>1826</v>
      </c>
      <c r="L145" s="201" t="str">
        <f>VLOOKUP(K145,CódigosRetorno!$A$1:$B$1142,2,FALSE)</f>
        <v>Factura de operacion sujeta al IVAP , no debe consignar valor para ISC o debe ser 0</v>
      </c>
      <c r="M145" s="200" t="s">
        <v>226</v>
      </c>
      <c r="N145" s="202" t="s">
        <v>194</v>
      </c>
    </row>
    <row r="146" spans="2:14" s="254" customFormat="1" ht="36">
      <c r="B146" s="332"/>
      <c r="C146" s="331"/>
      <c r="D146" s="330"/>
      <c r="E146" s="330"/>
      <c r="F146" s="332"/>
      <c r="G146" s="330"/>
      <c r="H146" s="331"/>
      <c r="I146" s="210" t="s">
        <v>3921</v>
      </c>
      <c r="J146" s="129" t="s">
        <v>1227</v>
      </c>
      <c r="K146" s="132" t="s">
        <v>1469</v>
      </c>
      <c r="L146" s="201" t="str">
        <f>VLOOKUP(K146,CódigosRetorno!$A$1:$B$1142,2,FALSE)</f>
        <v>El ISC no esta informado correctamente</v>
      </c>
      <c r="M146" s="200"/>
      <c r="N146" s="202" t="s">
        <v>194</v>
      </c>
    </row>
    <row r="147" spans="2:14" s="254" customFormat="1" ht="24">
      <c r="B147" s="332"/>
      <c r="C147" s="331"/>
      <c r="D147" s="330"/>
      <c r="E147" s="330"/>
      <c r="F147" s="202" t="s">
        <v>12</v>
      </c>
      <c r="G147" s="200" t="s">
        <v>16</v>
      </c>
      <c r="H147" s="210" t="s">
        <v>3086</v>
      </c>
      <c r="I147" s="201" t="s">
        <v>2689</v>
      </c>
      <c r="J147" s="200" t="s">
        <v>194</v>
      </c>
      <c r="K147" s="129" t="s">
        <v>194</v>
      </c>
      <c r="L147" s="202" t="s">
        <v>194</v>
      </c>
      <c r="M147" s="200" t="s">
        <v>194</v>
      </c>
      <c r="N147" s="202" t="s">
        <v>194</v>
      </c>
    </row>
    <row r="148" spans="2:14" s="254" customFormat="1" ht="24">
      <c r="B148" s="332"/>
      <c r="C148" s="201" t="s">
        <v>3054</v>
      </c>
      <c r="D148" s="330"/>
      <c r="E148" s="330"/>
      <c r="F148" s="202" t="s">
        <v>44</v>
      </c>
      <c r="G148" s="200" t="s">
        <v>3055</v>
      </c>
      <c r="H148" s="210" t="s">
        <v>3087</v>
      </c>
      <c r="I148" s="201" t="s">
        <v>2689</v>
      </c>
      <c r="J148" s="200" t="s">
        <v>194</v>
      </c>
      <c r="K148" s="129" t="s">
        <v>194</v>
      </c>
      <c r="L148" s="202" t="s">
        <v>194</v>
      </c>
      <c r="M148" s="200" t="s">
        <v>194</v>
      </c>
      <c r="N148" s="202" t="s">
        <v>194</v>
      </c>
    </row>
    <row r="149" spans="2:14" s="254" customFormat="1" ht="24">
      <c r="B149" s="332"/>
      <c r="C149" s="201" t="s">
        <v>3057</v>
      </c>
      <c r="D149" s="330"/>
      <c r="E149" s="330"/>
      <c r="F149" s="202" t="s">
        <v>46</v>
      </c>
      <c r="G149" s="200" t="s">
        <v>3055</v>
      </c>
      <c r="H149" s="210" t="s">
        <v>3088</v>
      </c>
      <c r="I149" s="210" t="s">
        <v>3067</v>
      </c>
      <c r="J149" s="129" t="s">
        <v>211</v>
      </c>
      <c r="K149" s="132" t="s">
        <v>842</v>
      </c>
      <c r="L149" s="201" t="str">
        <f>VLOOKUP(K149,CódigosRetorno!$A$1:$B$1142,2,FALSE)</f>
        <v>El Name o TaxTypeCode debe corresponder con el Id para el ISC</v>
      </c>
      <c r="M149" s="200" t="s">
        <v>495</v>
      </c>
      <c r="N149" s="202" t="s">
        <v>194</v>
      </c>
    </row>
    <row r="150" spans="2:14" s="254" customFormat="1" ht="24">
      <c r="B150" s="332"/>
      <c r="C150" s="201" t="s">
        <v>3059</v>
      </c>
      <c r="D150" s="330"/>
      <c r="E150" s="330"/>
      <c r="F150" s="202" t="s">
        <v>13</v>
      </c>
      <c r="G150" s="200" t="s">
        <v>3055</v>
      </c>
      <c r="H150" s="210" t="s">
        <v>3089</v>
      </c>
      <c r="I150" s="210" t="s">
        <v>3841</v>
      </c>
      <c r="J150" s="129" t="s">
        <v>211</v>
      </c>
      <c r="K150" s="132" t="s">
        <v>842</v>
      </c>
      <c r="L150" s="201" t="str">
        <f>VLOOKUP(K150,CódigosRetorno!$A$1:$B$1142,2,FALSE)</f>
        <v>El Name o TaxTypeCode debe corresponder con el Id para el ISC</v>
      </c>
      <c r="M150" s="200" t="s">
        <v>194</v>
      </c>
      <c r="N150" s="202" t="s">
        <v>194</v>
      </c>
    </row>
    <row r="151" spans="2:14" s="254" customFormat="1">
      <c r="B151" s="332">
        <f>B145+1</f>
        <v>38</v>
      </c>
      <c r="C151" s="331" t="s">
        <v>21</v>
      </c>
      <c r="D151" s="330" t="s">
        <v>3</v>
      </c>
      <c r="E151" s="330" t="s">
        <v>9</v>
      </c>
      <c r="F151" s="202" t="s">
        <v>12</v>
      </c>
      <c r="G151" s="200" t="s">
        <v>16</v>
      </c>
      <c r="H151" s="201" t="s">
        <v>3085</v>
      </c>
      <c r="I151" s="201" t="s">
        <v>2689</v>
      </c>
      <c r="J151" s="200" t="s">
        <v>194</v>
      </c>
      <c r="K151" s="129" t="s">
        <v>194</v>
      </c>
      <c r="L151" s="202" t="s">
        <v>194</v>
      </c>
      <c r="M151" s="200" t="s">
        <v>194</v>
      </c>
      <c r="N151" s="202" t="s">
        <v>194</v>
      </c>
    </row>
    <row r="152" spans="2:14" s="254" customFormat="1" ht="24">
      <c r="B152" s="332"/>
      <c r="C152" s="331"/>
      <c r="D152" s="330"/>
      <c r="E152" s="330"/>
      <c r="F152" s="202" t="s">
        <v>12</v>
      </c>
      <c r="G152" s="200" t="s">
        <v>16</v>
      </c>
      <c r="H152" s="210" t="s">
        <v>3086</v>
      </c>
      <c r="I152" s="201" t="s">
        <v>2689</v>
      </c>
      <c r="J152" s="200" t="s">
        <v>194</v>
      </c>
      <c r="K152" s="129" t="s">
        <v>194</v>
      </c>
      <c r="L152" s="202" t="s">
        <v>194</v>
      </c>
      <c r="M152" s="200" t="s">
        <v>194</v>
      </c>
      <c r="N152" s="202" t="s">
        <v>194</v>
      </c>
    </row>
    <row r="153" spans="2:14" s="254" customFormat="1" ht="24">
      <c r="B153" s="332"/>
      <c r="C153" s="201" t="s">
        <v>3054</v>
      </c>
      <c r="D153" s="330"/>
      <c r="E153" s="330"/>
      <c r="F153" s="202" t="s">
        <v>44</v>
      </c>
      <c r="G153" s="200"/>
      <c r="H153" s="210" t="s">
        <v>3087</v>
      </c>
      <c r="I153" s="201" t="s">
        <v>2689</v>
      </c>
      <c r="J153" s="200" t="s">
        <v>194</v>
      </c>
      <c r="K153" s="129" t="s">
        <v>194</v>
      </c>
      <c r="L153" s="202" t="s">
        <v>194</v>
      </c>
      <c r="M153" s="200" t="s">
        <v>194</v>
      </c>
      <c r="N153" s="202" t="s">
        <v>194</v>
      </c>
    </row>
    <row r="154" spans="2:14" s="254" customFormat="1" ht="24">
      <c r="B154" s="332"/>
      <c r="C154" s="201" t="s">
        <v>3057</v>
      </c>
      <c r="D154" s="330"/>
      <c r="E154" s="330"/>
      <c r="F154" s="202" t="s">
        <v>46</v>
      </c>
      <c r="G154" s="200"/>
      <c r="H154" s="201" t="s">
        <v>3088</v>
      </c>
      <c r="I154" s="201" t="s">
        <v>2689</v>
      </c>
      <c r="J154" s="200" t="s">
        <v>194</v>
      </c>
      <c r="K154" s="129" t="s">
        <v>194</v>
      </c>
      <c r="L154" s="201" t="s">
        <v>194</v>
      </c>
      <c r="M154" s="200" t="s">
        <v>495</v>
      </c>
      <c r="N154" s="202" t="s">
        <v>194</v>
      </c>
    </row>
    <row r="155" spans="2:14" s="254" customFormat="1" ht="24">
      <c r="B155" s="332"/>
      <c r="C155" s="201" t="s">
        <v>3059</v>
      </c>
      <c r="D155" s="330"/>
      <c r="E155" s="330"/>
      <c r="F155" s="202" t="s">
        <v>13</v>
      </c>
      <c r="G155" s="200"/>
      <c r="H155" s="210" t="s">
        <v>3089</v>
      </c>
      <c r="I155" s="201" t="s">
        <v>2689</v>
      </c>
      <c r="J155" s="200" t="s">
        <v>194</v>
      </c>
      <c r="K155" s="129" t="s">
        <v>194</v>
      </c>
      <c r="L155" s="202" t="s">
        <v>194</v>
      </c>
      <c r="M155" s="200" t="s">
        <v>194</v>
      </c>
      <c r="N155" s="202" t="s">
        <v>194</v>
      </c>
    </row>
    <row r="156" spans="2:14" s="254" customFormat="1" ht="24">
      <c r="B156" s="202">
        <f>B151+1</f>
        <v>39</v>
      </c>
      <c r="C156" s="201" t="s">
        <v>146</v>
      </c>
      <c r="D156" s="200" t="s">
        <v>3</v>
      </c>
      <c r="E156" s="200" t="s">
        <v>9</v>
      </c>
      <c r="F156" s="202" t="s">
        <v>12</v>
      </c>
      <c r="G156" s="200" t="s">
        <v>16</v>
      </c>
      <c r="H156" s="210" t="s">
        <v>3090</v>
      </c>
      <c r="I156" s="317" t="s">
        <v>3928</v>
      </c>
      <c r="J156" s="129" t="s">
        <v>211</v>
      </c>
      <c r="K156" s="129" t="s">
        <v>2442</v>
      </c>
      <c r="L156" s="201" t="str">
        <f>VLOOKUP(K156,CódigosRetorno!$A$1:$B$1142,2,FALSE)</f>
        <v>El dato ingresado en el campo Total Descuentos no cumple con el formato establecido</v>
      </c>
      <c r="M156" s="200" t="s">
        <v>495</v>
      </c>
      <c r="N156" s="202" t="s">
        <v>194</v>
      </c>
    </row>
    <row r="157" spans="2:14" s="254" customFormat="1" ht="24">
      <c r="B157" s="202">
        <f>B156+1</f>
        <v>40</v>
      </c>
      <c r="C157" s="201" t="s">
        <v>22</v>
      </c>
      <c r="D157" s="200" t="s">
        <v>3</v>
      </c>
      <c r="E157" s="200" t="s">
        <v>9</v>
      </c>
      <c r="F157" s="202" t="s">
        <v>12</v>
      </c>
      <c r="G157" s="200" t="s">
        <v>16</v>
      </c>
      <c r="H157" s="210" t="s">
        <v>3091</v>
      </c>
      <c r="I157" s="317" t="s">
        <v>3928</v>
      </c>
      <c r="J157" s="129" t="s">
        <v>211</v>
      </c>
      <c r="K157" s="132" t="s">
        <v>2443</v>
      </c>
      <c r="L157" s="201" t="str">
        <f>VLOOKUP(K157,CódigosRetorno!$A$1:$B$1142,2,FALSE)</f>
        <v>El dato ingresado en ChargeTotalAmount no cumple con el formato establecido</v>
      </c>
      <c r="M157" s="200" t="s">
        <v>495</v>
      </c>
      <c r="N157" s="202" t="s">
        <v>194</v>
      </c>
    </row>
    <row r="158" spans="2:14" s="254" customFormat="1" ht="24">
      <c r="B158" s="332">
        <f>B157+1</f>
        <v>41</v>
      </c>
      <c r="C158" s="336" t="s">
        <v>83</v>
      </c>
      <c r="D158" s="330" t="s">
        <v>3</v>
      </c>
      <c r="E158" s="330" t="s">
        <v>4</v>
      </c>
      <c r="F158" s="332" t="s">
        <v>12</v>
      </c>
      <c r="G158" s="330" t="s">
        <v>16</v>
      </c>
      <c r="H158" s="336" t="s">
        <v>3092</v>
      </c>
      <c r="I158" s="201" t="s">
        <v>3909</v>
      </c>
      <c r="J158" s="129" t="s">
        <v>211</v>
      </c>
      <c r="K158" s="132" t="s">
        <v>2445</v>
      </c>
      <c r="L158" s="201" t="str">
        <f>VLOOKUP(K158,CódigosRetorno!$A$1:$B$1142,2,FALSE)</f>
        <v>El dato ingresado en PayableAmount no cumple con el formato establecido</v>
      </c>
      <c r="M158" s="202" t="s">
        <v>495</v>
      </c>
      <c r="N158" s="202" t="s">
        <v>194</v>
      </c>
    </row>
    <row r="159" spans="2:14" s="254" customFormat="1" ht="24">
      <c r="B159" s="332"/>
      <c r="C159" s="336"/>
      <c r="D159" s="330"/>
      <c r="E159" s="330"/>
      <c r="F159" s="332"/>
      <c r="G159" s="330"/>
      <c r="H159" s="336"/>
      <c r="I159" s="201" t="s">
        <v>3922</v>
      </c>
      <c r="J159" s="129" t="s">
        <v>211</v>
      </c>
      <c r="K159" s="132" t="s">
        <v>2014</v>
      </c>
      <c r="L159" s="201" t="str">
        <f>VLOOKUP(K159,CódigosRetorno!$A$1:$B$1142,2,FALSE)</f>
        <v>Los valores totales deben ser mayores a cero.</v>
      </c>
      <c r="M159" s="202" t="s">
        <v>495</v>
      </c>
      <c r="N159" s="202" t="s">
        <v>194</v>
      </c>
    </row>
    <row r="160" spans="2:14" s="254" customFormat="1" ht="60">
      <c r="B160" s="332"/>
      <c r="C160" s="336"/>
      <c r="D160" s="330"/>
      <c r="E160" s="330"/>
      <c r="F160" s="332"/>
      <c r="G160" s="330"/>
      <c r="H160" s="336"/>
      <c r="I160" s="210" t="s">
        <v>3093</v>
      </c>
      <c r="J160" s="129" t="s">
        <v>1227</v>
      </c>
      <c r="K160" s="132" t="s">
        <v>906</v>
      </c>
      <c r="L160" s="201" t="str">
        <f>VLOOKUP(K160,CódigosRetorno!$A$1:$B$1142,2,FALSE)</f>
        <v>El importe total no coincide con la sumatoria de los valores de venta mas los tributos mas los cargos</v>
      </c>
      <c r="M160" s="202" t="s">
        <v>1229</v>
      </c>
      <c r="N160" s="202" t="s">
        <v>194</v>
      </c>
    </row>
    <row r="161" spans="2:14" s="254" customFormat="1">
      <c r="B161" s="355" t="s">
        <v>3409</v>
      </c>
      <c r="C161" s="355"/>
      <c r="D161" s="355"/>
      <c r="E161" s="355"/>
      <c r="F161" s="355"/>
      <c r="G161" s="355"/>
      <c r="H161" s="355"/>
      <c r="I161" s="201" t="s">
        <v>194</v>
      </c>
      <c r="J161" s="129" t="s">
        <v>194</v>
      </c>
      <c r="K161" s="132" t="s">
        <v>194</v>
      </c>
      <c r="L161" s="202" t="s">
        <v>194</v>
      </c>
      <c r="M161" s="200" t="s">
        <v>194</v>
      </c>
      <c r="N161" s="202" t="s">
        <v>194</v>
      </c>
    </row>
    <row r="162" spans="2:14" s="254" customFormat="1" ht="36">
      <c r="B162" s="332">
        <f>B158+1</f>
        <v>42</v>
      </c>
      <c r="C162" s="201" t="s">
        <v>3073</v>
      </c>
      <c r="D162" s="330" t="s">
        <v>3</v>
      </c>
      <c r="E162" s="330" t="s">
        <v>9</v>
      </c>
      <c r="F162" s="202" t="s">
        <v>44</v>
      </c>
      <c r="G162" s="200"/>
      <c r="H162" s="210" t="s">
        <v>3074</v>
      </c>
      <c r="I162" s="201" t="s">
        <v>2689</v>
      </c>
      <c r="J162" s="200" t="s">
        <v>194</v>
      </c>
      <c r="K162" s="129" t="s">
        <v>194</v>
      </c>
      <c r="L162" s="202" t="s">
        <v>194</v>
      </c>
      <c r="M162" s="200" t="s">
        <v>194</v>
      </c>
      <c r="N162" s="202" t="s">
        <v>194</v>
      </c>
    </row>
    <row r="163" spans="2:14" s="254" customFormat="1" ht="24">
      <c r="B163" s="332"/>
      <c r="C163" s="331" t="s">
        <v>3099</v>
      </c>
      <c r="D163" s="330"/>
      <c r="E163" s="330"/>
      <c r="F163" s="332" t="s">
        <v>100</v>
      </c>
      <c r="G163" s="330" t="s">
        <v>3100</v>
      </c>
      <c r="H163" s="331" t="s">
        <v>3101</v>
      </c>
      <c r="I163" s="201" t="s">
        <v>3411</v>
      </c>
      <c r="J163" s="129" t="s">
        <v>211</v>
      </c>
      <c r="K163" s="132" t="s">
        <v>1652</v>
      </c>
      <c r="L163" s="201" t="str">
        <f>VLOOKUP(K163,CódigosRetorno!$A$1:$B$1142,2,FALSE)</f>
        <v>Debe consignar codigo de regimen de percepcion (sac:AdditionalMonetaryTotal/cbc:ID@schemeID).</v>
      </c>
      <c r="M163" s="200" t="s">
        <v>495</v>
      </c>
      <c r="N163" s="202" t="s">
        <v>194</v>
      </c>
    </row>
    <row r="164" spans="2:14" s="254" customFormat="1" ht="24">
      <c r="B164" s="332"/>
      <c r="C164" s="331"/>
      <c r="D164" s="330"/>
      <c r="E164" s="330"/>
      <c r="F164" s="332"/>
      <c r="G164" s="330"/>
      <c r="H164" s="331"/>
      <c r="I164" s="201" t="s">
        <v>3715</v>
      </c>
      <c r="J164" s="129" t="s">
        <v>211</v>
      </c>
      <c r="K164" s="132" t="s">
        <v>1885</v>
      </c>
      <c r="L164" s="201" t="str">
        <f>VLOOKUP(K164,CódigosRetorno!$A$1:$B$1142,2,FALSE)</f>
        <v>El régimen percepción enviado no corresponde con su condición de Agente de percepción.</v>
      </c>
      <c r="M164" s="200" t="s">
        <v>495</v>
      </c>
      <c r="N164" s="202" t="s">
        <v>3412</v>
      </c>
    </row>
    <row r="165" spans="2:14" s="254" customFormat="1" ht="24">
      <c r="B165" s="332"/>
      <c r="C165" s="331" t="s">
        <v>3094</v>
      </c>
      <c r="D165" s="330"/>
      <c r="E165" s="330"/>
      <c r="F165" s="332" t="s">
        <v>69</v>
      </c>
      <c r="G165" s="330" t="s">
        <v>16</v>
      </c>
      <c r="H165" s="331" t="s">
        <v>3098</v>
      </c>
      <c r="I165" s="201" t="s">
        <v>3914</v>
      </c>
      <c r="J165" s="200" t="s">
        <v>211</v>
      </c>
      <c r="K165" s="129" t="s">
        <v>1651</v>
      </c>
      <c r="L165" s="201" t="str">
        <f>VLOOKUP(K165,CódigosRetorno!$A$1:$B$1142,2,FALSE)</f>
        <v>sac:ReferenceAmount es obligatorio y mayor a cero cuando sac:AdditionalMonetaryTotal/cbc:ID es 2001</v>
      </c>
      <c r="M165" s="200" t="s">
        <v>495</v>
      </c>
      <c r="N165" s="202" t="s">
        <v>194</v>
      </c>
    </row>
    <row r="166" spans="2:14" s="254" customFormat="1" ht="24">
      <c r="B166" s="332"/>
      <c r="C166" s="331"/>
      <c r="D166" s="330"/>
      <c r="E166" s="330"/>
      <c r="F166" s="332"/>
      <c r="G166" s="330"/>
      <c r="H166" s="331"/>
      <c r="I166" s="201" t="s">
        <v>3912</v>
      </c>
      <c r="J166" s="200" t="s">
        <v>211</v>
      </c>
      <c r="K166" s="129" t="s">
        <v>1650</v>
      </c>
      <c r="L166" s="201" t="str">
        <f>VLOOKUP(K166,CódigosRetorno!$A$1:$B$1142,2,FALSE)</f>
        <v>El dato ingresado en sac:ReferenceAmount no cumple con el formato establecido</v>
      </c>
      <c r="M166" s="200" t="s">
        <v>495</v>
      </c>
      <c r="N166" s="202" t="s">
        <v>194</v>
      </c>
    </row>
    <row r="167" spans="2:14" s="254" customFormat="1" ht="24">
      <c r="B167" s="332"/>
      <c r="C167" s="331"/>
      <c r="D167" s="330"/>
      <c r="E167" s="330"/>
      <c r="F167" s="332"/>
      <c r="G167" s="330"/>
      <c r="H167" s="331"/>
      <c r="I167" s="201" t="s">
        <v>3413</v>
      </c>
      <c r="J167" s="200" t="s">
        <v>211</v>
      </c>
      <c r="K167" s="129" t="s">
        <v>1649</v>
      </c>
      <c r="L167" s="201" t="str">
        <f>VLOOKUP(K167,CódigosRetorno!$A$1:$B$1142,2,FALSE)</f>
        <v>Debe consignar la moneda para la Base imponible percepcion (sac:ReferenceAmount/@currencyID)</v>
      </c>
      <c r="M167" s="200" t="s">
        <v>495</v>
      </c>
      <c r="N167" s="202" t="s">
        <v>194</v>
      </c>
    </row>
    <row r="168" spans="2:14" s="254" customFormat="1" ht="36">
      <c r="B168" s="332"/>
      <c r="C168" s="331"/>
      <c r="D168" s="330"/>
      <c r="E168" s="330"/>
      <c r="F168" s="332"/>
      <c r="G168" s="330"/>
      <c r="H168" s="331"/>
      <c r="I168" s="210" t="s">
        <v>3415</v>
      </c>
      <c r="J168" s="129" t="s">
        <v>211</v>
      </c>
      <c r="K168" s="132" t="s">
        <v>1637</v>
      </c>
      <c r="L168" s="201" t="str">
        <f>VLOOKUP(K168,CódigosRetorno!$A$1:$B$1142,2,FALSE)</f>
        <v>sac:ReferenceAmount no puede ser mayor al importe total de la venta (cac:LegalMonetaryTotal/cbc:PayableAmount) cuando sac:AdditionalMonetaryTotal/cbc:ID es 2001</v>
      </c>
      <c r="M168" s="200" t="s">
        <v>495</v>
      </c>
      <c r="N168" s="202" t="s">
        <v>194</v>
      </c>
    </row>
    <row r="169" spans="2:14" s="254" customFormat="1" ht="48">
      <c r="B169" s="332"/>
      <c r="C169" s="331"/>
      <c r="D169" s="330"/>
      <c r="E169" s="330"/>
      <c r="F169" s="332"/>
      <c r="G169" s="330"/>
      <c r="H169" s="201" t="s">
        <v>3433</v>
      </c>
      <c r="I169" s="201" t="s">
        <v>3434</v>
      </c>
      <c r="J169" s="200" t="s">
        <v>211</v>
      </c>
      <c r="K169" s="129" t="s">
        <v>1648</v>
      </c>
      <c r="L169" s="201" t="str">
        <f>VLOOKUP(K169,CódigosRetorno!$A$1:$B$1142,2,FALSE)</f>
        <v>El dato ingresado en sac:ReferenceAmount/@currencyID debe ser PEN</v>
      </c>
      <c r="M169" s="200" t="s">
        <v>495</v>
      </c>
      <c r="N169" s="202" t="s">
        <v>194</v>
      </c>
    </row>
    <row r="170" spans="2:14" s="254" customFormat="1" ht="24">
      <c r="B170" s="332"/>
      <c r="C170" s="331" t="s">
        <v>3095</v>
      </c>
      <c r="D170" s="330"/>
      <c r="E170" s="330"/>
      <c r="F170" s="332" t="s">
        <v>12</v>
      </c>
      <c r="G170" s="330" t="s">
        <v>16</v>
      </c>
      <c r="H170" s="331" t="s">
        <v>3075</v>
      </c>
      <c r="I170" s="201" t="s">
        <v>3914</v>
      </c>
      <c r="J170" s="129" t="s">
        <v>211</v>
      </c>
      <c r="K170" s="132" t="s">
        <v>1647</v>
      </c>
      <c r="L170" s="201" t="str">
        <f>VLOOKUP(K170,CódigosRetorno!$A$1:$B$1142,2,FALSE)</f>
        <v>cbc:PayableAmount es obligatorio y mayor a cero cuando sac:AdditionalMonetaryTotal/cbc:ID es 2001</v>
      </c>
      <c r="M170" s="200" t="s">
        <v>495</v>
      </c>
      <c r="N170" s="202" t="s">
        <v>194</v>
      </c>
    </row>
    <row r="171" spans="2:14" s="254" customFormat="1" ht="24">
      <c r="B171" s="332"/>
      <c r="C171" s="331"/>
      <c r="D171" s="330"/>
      <c r="E171" s="330"/>
      <c r="F171" s="332"/>
      <c r="G171" s="330"/>
      <c r="H171" s="331"/>
      <c r="I171" s="201" t="s">
        <v>3912</v>
      </c>
      <c r="J171" s="129" t="s">
        <v>211</v>
      </c>
      <c r="K171" s="132" t="s">
        <v>1646</v>
      </c>
      <c r="L171" s="201" t="str">
        <f>VLOOKUP(K171,CódigosRetorno!$A$1:$B$1142,2,FALSE)</f>
        <v>El dato ingresado en cbc:PayableAmount no cumple con el formato establecido</v>
      </c>
      <c r="M171" s="200" t="s">
        <v>495</v>
      </c>
      <c r="N171" s="202" t="s">
        <v>194</v>
      </c>
    </row>
    <row r="172" spans="2:14" s="254" customFormat="1" ht="36">
      <c r="B172" s="332"/>
      <c r="C172" s="331"/>
      <c r="D172" s="330"/>
      <c r="E172" s="330"/>
      <c r="F172" s="332"/>
      <c r="G172" s="330"/>
      <c r="H172" s="331"/>
      <c r="I172" s="210" t="s">
        <v>3716</v>
      </c>
      <c r="J172" s="129" t="s">
        <v>211</v>
      </c>
      <c r="K172" s="132" t="s">
        <v>1636</v>
      </c>
      <c r="L172" s="201" t="str">
        <f>VLOOKUP(K172,CódigosRetorno!$A$1:$B$1142,2,FALSE)</f>
        <v>cbc:PayableAmount no tiene el valor correcto cuando sac:AdditionalMonetaryTotal/cbc:ID es 2001</v>
      </c>
      <c r="M172" s="200" t="s">
        <v>495</v>
      </c>
      <c r="N172" s="202" t="s">
        <v>3412</v>
      </c>
    </row>
    <row r="173" spans="2:14" s="254" customFormat="1" ht="24">
      <c r="B173" s="332"/>
      <c r="C173" s="331"/>
      <c r="D173" s="330"/>
      <c r="E173" s="330"/>
      <c r="F173" s="332"/>
      <c r="G173" s="330"/>
      <c r="H173" s="331"/>
      <c r="I173" s="201" t="s">
        <v>3414</v>
      </c>
      <c r="J173" s="129" t="s">
        <v>211</v>
      </c>
      <c r="K173" s="132" t="s">
        <v>1644</v>
      </c>
      <c r="L173" s="201" t="str">
        <f>VLOOKUP(K173,CódigosRetorno!$A$1:$B$1142,2,FALSE)</f>
        <v>El dato ingresado en cbc:PayableAmount/@currencyID debe ser PEN</v>
      </c>
      <c r="M173" s="200" t="s">
        <v>495</v>
      </c>
      <c r="N173" s="202" t="s">
        <v>194</v>
      </c>
    </row>
    <row r="174" spans="2:14" s="254" customFormat="1" ht="24">
      <c r="B174" s="332"/>
      <c r="C174" s="336" t="s">
        <v>3096</v>
      </c>
      <c r="D174" s="330"/>
      <c r="E174" s="330"/>
      <c r="F174" s="332" t="s">
        <v>12</v>
      </c>
      <c r="G174" s="330" t="s">
        <v>16</v>
      </c>
      <c r="H174" s="331" t="s">
        <v>3097</v>
      </c>
      <c r="I174" s="201" t="s">
        <v>3915</v>
      </c>
      <c r="J174" s="129" t="s">
        <v>211</v>
      </c>
      <c r="K174" s="132" t="s">
        <v>1643</v>
      </c>
      <c r="L174" s="201" t="str">
        <f>VLOOKUP(K174,CódigosRetorno!$A$1:$B$1142,2,FALSE)</f>
        <v>sac:TotalAmount es obligatorio y mayor a cero cuando sac:AdditionalMonetaryTotal/cbc:ID es 2001</v>
      </c>
      <c r="M174" s="200" t="s">
        <v>495</v>
      </c>
      <c r="N174" s="202" t="s">
        <v>194</v>
      </c>
    </row>
    <row r="175" spans="2:14" s="254" customFormat="1" ht="24">
      <c r="B175" s="332"/>
      <c r="C175" s="336"/>
      <c r="D175" s="200"/>
      <c r="E175" s="330"/>
      <c r="F175" s="332"/>
      <c r="G175" s="330"/>
      <c r="H175" s="331"/>
      <c r="I175" s="201" t="s">
        <v>3912</v>
      </c>
      <c r="J175" s="129" t="s">
        <v>211</v>
      </c>
      <c r="K175" s="132" t="s">
        <v>1642</v>
      </c>
      <c r="L175" s="201" t="str">
        <f>VLOOKUP(K175,CódigosRetorno!$A$1:$B$1142,2,FALSE)</f>
        <v>El dato ingresado en sac:TotalAmount no cumple con el formato establecido</v>
      </c>
      <c r="M175" s="200" t="s">
        <v>495</v>
      </c>
      <c r="N175" s="202" t="s">
        <v>194</v>
      </c>
    </row>
    <row r="176" spans="2:14" s="254" customFormat="1" ht="24">
      <c r="B176" s="332"/>
      <c r="C176" s="336"/>
      <c r="D176" s="200"/>
      <c r="E176" s="330"/>
      <c r="F176" s="332"/>
      <c r="G176" s="330"/>
      <c r="H176" s="331"/>
      <c r="I176" s="210" t="s">
        <v>3416</v>
      </c>
      <c r="J176" s="129" t="s">
        <v>211</v>
      </c>
      <c r="K176" s="132" t="s">
        <v>1635</v>
      </c>
      <c r="L176" s="201" t="str">
        <f>VLOOKUP(K176,CódigosRetorno!$A$1:$B$1142,2,FALSE)</f>
        <v>sac:TotalAmount no tiene el valor correcto cuando sac:AdditionalMonetaryTotal/cbc:ID es 2001</v>
      </c>
      <c r="M176" s="200" t="s">
        <v>495</v>
      </c>
      <c r="N176" s="202" t="s">
        <v>194</v>
      </c>
    </row>
    <row r="177" spans="2:14" s="254" customFormat="1" ht="24">
      <c r="B177" s="332"/>
      <c r="C177" s="336"/>
      <c r="D177" s="200"/>
      <c r="E177" s="330"/>
      <c r="F177" s="332"/>
      <c r="G177" s="330"/>
      <c r="H177" s="331"/>
      <c r="I177" s="201" t="s">
        <v>3414</v>
      </c>
      <c r="J177" s="129" t="s">
        <v>211</v>
      </c>
      <c r="K177" s="132" t="s">
        <v>1639</v>
      </c>
      <c r="L177" s="201" t="str">
        <f>VLOOKUP(K177,CódigosRetorno!$A$1:$B$1142,2,FALSE)</f>
        <v>El dato ingresado en sac:TotalAmount/@currencyID debe ser PEN</v>
      </c>
      <c r="M177" s="200" t="s">
        <v>495</v>
      </c>
      <c r="N177" s="202" t="s">
        <v>194</v>
      </c>
    </row>
    <row r="178" spans="2:14" s="254" customFormat="1">
      <c r="B178" s="133" t="s">
        <v>507</v>
      </c>
      <c r="C178" s="127"/>
      <c r="D178" s="128" t="s">
        <v>3</v>
      </c>
      <c r="E178" s="128" t="s">
        <v>194</v>
      </c>
      <c r="F178" s="135" t="s">
        <v>194</v>
      </c>
      <c r="G178" s="135" t="s">
        <v>194</v>
      </c>
      <c r="H178" s="136" t="s">
        <v>194</v>
      </c>
      <c r="I178" s="201" t="s">
        <v>194</v>
      </c>
      <c r="J178" s="129" t="s">
        <v>194</v>
      </c>
      <c r="K178" s="132" t="s">
        <v>194</v>
      </c>
      <c r="L178" s="202" t="s">
        <v>194</v>
      </c>
      <c r="M178" s="200" t="s">
        <v>194</v>
      </c>
      <c r="N178" s="202" t="s">
        <v>194</v>
      </c>
    </row>
    <row r="179" spans="2:14" s="254" customFormat="1">
      <c r="B179" s="330">
        <f>B162+1</f>
        <v>43</v>
      </c>
      <c r="C179" s="331" t="s">
        <v>3104</v>
      </c>
      <c r="D179" s="330" t="s">
        <v>3</v>
      </c>
      <c r="E179" s="330" t="s">
        <v>9</v>
      </c>
      <c r="F179" s="332" t="s">
        <v>153</v>
      </c>
      <c r="G179" s="330"/>
      <c r="H179" s="336" t="s">
        <v>3108</v>
      </c>
      <c r="I179" s="134" t="s">
        <v>3115</v>
      </c>
      <c r="J179" s="129" t="s">
        <v>1227</v>
      </c>
      <c r="K179" s="132" t="s">
        <v>2012</v>
      </c>
      <c r="L179" s="201" t="str">
        <f>VLOOKUP(K179,CódigosRetorno!$A$1:$B$1142,2,FALSE)</f>
        <v>Falta referencia de la factura relacionada con anticipo.</v>
      </c>
      <c r="M179" s="202" t="s">
        <v>495</v>
      </c>
      <c r="N179" s="202" t="s">
        <v>194</v>
      </c>
    </row>
    <row r="180" spans="2:14" s="254" customFormat="1" ht="72">
      <c r="B180" s="330"/>
      <c r="C180" s="331"/>
      <c r="D180" s="330"/>
      <c r="E180" s="330"/>
      <c r="F180" s="332"/>
      <c r="G180" s="330"/>
      <c r="H180" s="336"/>
      <c r="I180" s="210" t="s">
        <v>3116</v>
      </c>
      <c r="J180" s="129" t="s">
        <v>1227</v>
      </c>
      <c r="K180" s="132" t="s">
        <v>1995</v>
      </c>
      <c r="L180" s="201" t="str">
        <f>VLOOKUP(K180,CódigosRetorno!$A$1:$B$1142,2,FALSE)</f>
        <v>cac:PrepaidPayment/cbc:ID - El dato ingresado debe indicar SERIE-CORRELATIVO del documento que se realizo el anticipo.</v>
      </c>
      <c r="M180" s="200" t="s">
        <v>495</v>
      </c>
      <c r="N180" s="202" t="s">
        <v>194</v>
      </c>
    </row>
    <row r="181" spans="2:14" s="254" customFormat="1" ht="96">
      <c r="B181" s="330"/>
      <c r="C181" s="331"/>
      <c r="D181" s="330"/>
      <c r="E181" s="330"/>
      <c r="F181" s="332"/>
      <c r="G181" s="330"/>
      <c r="H181" s="336"/>
      <c r="I181" s="210" t="s">
        <v>3240</v>
      </c>
      <c r="J181" s="129" t="s">
        <v>1227</v>
      </c>
      <c r="K181" s="132" t="s">
        <v>1995</v>
      </c>
      <c r="L181" s="201" t="str">
        <f>VLOOKUP(K181,CódigosRetorno!$A$1:$B$1142,2,FALSE)</f>
        <v>cac:PrepaidPayment/cbc:ID - El dato ingresado debe indicar SERIE-CORRELATIVO del documento que se realizo el anticipo.</v>
      </c>
      <c r="M181" s="200" t="s">
        <v>495</v>
      </c>
      <c r="N181" s="202" t="s">
        <v>194</v>
      </c>
    </row>
    <row r="182" spans="2:14" s="254" customFormat="1" ht="24">
      <c r="B182" s="330"/>
      <c r="C182" s="201" t="s">
        <v>3105</v>
      </c>
      <c r="D182" s="330"/>
      <c r="E182" s="330"/>
      <c r="F182" s="202" t="s">
        <v>100</v>
      </c>
      <c r="G182" s="200" t="s">
        <v>3032</v>
      </c>
      <c r="H182" s="201" t="s">
        <v>3936</v>
      </c>
      <c r="I182" s="201" t="s">
        <v>3805</v>
      </c>
      <c r="J182" s="129" t="s">
        <v>1227</v>
      </c>
      <c r="K182" s="132" t="s">
        <v>2011</v>
      </c>
      <c r="L182" s="201" t="str">
        <f>VLOOKUP(K182,CódigosRetorno!$A$1:$B$1142,2,FALSE)</f>
        <v>cac:PrepaidPayment/cbc:ID/@SchemaID: Código de referencia debe ser 02 o 03.</v>
      </c>
      <c r="M182" s="200" t="s">
        <v>495</v>
      </c>
      <c r="N182" s="202" t="s">
        <v>194</v>
      </c>
    </row>
    <row r="183" spans="2:14" s="254" customFormat="1" ht="24">
      <c r="B183" s="330"/>
      <c r="C183" s="201" t="s">
        <v>3112</v>
      </c>
      <c r="D183" s="200" t="s">
        <v>3</v>
      </c>
      <c r="E183" s="330"/>
      <c r="F183" s="202" t="s">
        <v>154</v>
      </c>
      <c r="G183" s="200" t="s">
        <v>145</v>
      </c>
      <c r="H183" s="201" t="s">
        <v>3109</v>
      </c>
      <c r="I183" s="201" t="s">
        <v>3114</v>
      </c>
      <c r="J183" s="129" t="s">
        <v>1227</v>
      </c>
      <c r="K183" s="132" t="s">
        <v>2013</v>
      </c>
      <c r="L183" s="201" t="str">
        <f>VLOOKUP(K183,CódigosRetorno!$A$1:$B$1142,2,FALSE)</f>
        <v>PaidAmount: monto anticipado por documento debe ser mayor a cero.</v>
      </c>
      <c r="M183" s="200" t="s">
        <v>495</v>
      </c>
      <c r="N183" s="202" t="s">
        <v>194</v>
      </c>
    </row>
    <row r="184" spans="2:14" s="254" customFormat="1" ht="12" customHeight="1">
      <c r="B184" s="330"/>
      <c r="C184" s="331" t="s">
        <v>3106</v>
      </c>
      <c r="D184" s="330" t="s">
        <v>3</v>
      </c>
      <c r="E184" s="330"/>
      <c r="F184" s="332" t="s">
        <v>12</v>
      </c>
      <c r="G184" s="330"/>
      <c r="H184" s="326" t="s">
        <v>3110</v>
      </c>
      <c r="I184" s="239" t="s">
        <v>3113</v>
      </c>
      <c r="J184" s="240" t="s">
        <v>1227</v>
      </c>
      <c r="K184" s="241" t="s">
        <v>1987</v>
      </c>
      <c r="L184" s="201" t="str">
        <f>VLOOKUP(K184,CódigosRetorno!$A$1:$B$1142,2,FALSE)</f>
        <v>RUC que emitio documento de anticipo, no existe.</v>
      </c>
      <c r="M184" s="200" t="s">
        <v>495</v>
      </c>
      <c r="N184" s="202" t="s">
        <v>194</v>
      </c>
    </row>
    <row r="185" spans="2:14" s="254" customFormat="1" ht="24">
      <c r="B185" s="330"/>
      <c r="C185" s="331"/>
      <c r="D185" s="330"/>
      <c r="E185" s="330"/>
      <c r="F185" s="332"/>
      <c r="G185" s="330"/>
      <c r="H185" s="335"/>
      <c r="I185" s="201" t="s">
        <v>3118</v>
      </c>
      <c r="J185" s="129" t="s">
        <v>1227</v>
      </c>
      <c r="K185" s="132" t="s">
        <v>1987</v>
      </c>
      <c r="L185" s="201" t="str">
        <f>VLOOKUP(K185,CódigosRetorno!$A$1:$B$1142,2,FALSE)</f>
        <v>RUC que emitio documento de anticipo, no existe.</v>
      </c>
      <c r="M185" s="200" t="s">
        <v>495</v>
      </c>
      <c r="N185" s="202" t="s">
        <v>194</v>
      </c>
    </row>
    <row r="186" spans="2:14" s="254" customFormat="1" ht="24">
      <c r="B186" s="330"/>
      <c r="C186" s="201" t="s">
        <v>3107</v>
      </c>
      <c r="D186" s="330"/>
      <c r="E186" s="330"/>
      <c r="F186" s="202" t="s">
        <v>47</v>
      </c>
      <c r="G186" s="200"/>
      <c r="H186" s="201" t="s">
        <v>3937</v>
      </c>
      <c r="I186" s="201" t="s">
        <v>3806</v>
      </c>
      <c r="J186" s="129" t="s">
        <v>1227</v>
      </c>
      <c r="K186" s="132" t="s">
        <v>1996</v>
      </c>
      <c r="L186" s="201" t="str">
        <f>VLOOKUP(K186,CódigosRetorno!$A$1:$B$1142,2,FALSE)</f>
        <v>cac:PrepaidPayment/cbc:InstructionID/@SchemaID – El tipo documento debe ser 6 del catalogo de tipo de documento.</v>
      </c>
      <c r="M186" s="200" t="s">
        <v>495</v>
      </c>
      <c r="N186" s="202" t="s">
        <v>194</v>
      </c>
    </row>
    <row r="187" spans="2:14" s="254" customFormat="1" ht="24">
      <c r="B187" s="324">
        <f>B179+1</f>
        <v>44</v>
      </c>
      <c r="C187" s="326" t="s">
        <v>157</v>
      </c>
      <c r="D187" s="200" t="s">
        <v>3</v>
      </c>
      <c r="E187" s="324" t="s">
        <v>9</v>
      </c>
      <c r="F187" s="328" t="s">
        <v>155</v>
      </c>
      <c r="G187" s="324" t="s">
        <v>145</v>
      </c>
      <c r="H187" s="326" t="s">
        <v>3111</v>
      </c>
      <c r="I187" s="210" t="s">
        <v>3898</v>
      </c>
      <c r="J187" s="129" t="s">
        <v>211</v>
      </c>
      <c r="K187" s="132" t="s">
        <v>2005</v>
      </c>
      <c r="L187" s="201" t="str">
        <f>VLOOKUP(K187,CódigosRetorno!$A$1:$B$1142,2,FALSE)</f>
        <v>Total de anticipos diferente a los montos anticipados por documento.</v>
      </c>
      <c r="M187" s="200" t="s">
        <v>495</v>
      </c>
      <c r="N187" s="202" t="s">
        <v>194</v>
      </c>
    </row>
    <row r="188" spans="2:14" s="254" customFormat="1" ht="24">
      <c r="B188" s="325"/>
      <c r="C188" s="327"/>
      <c r="D188" s="200"/>
      <c r="E188" s="325"/>
      <c r="F188" s="329"/>
      <c r="G188" s="325"/>
      <c r="H188" s="327"/>
      <c r="I188" s="210" t="s">
        <v>3899</v>
      </c>
      <c r="J188" s="129" t="s">
        <v>211</v>
      </c>
      <c r="K188" s="132" t="s">
        <v>2006</v>
      </c>
      <c r="L188" s="201" t="str">
        <f>VLOOKUP(K188,CódigosRetorno!$A$1:$B$1142,2,FALSE)</f>
        <v>Ingresar documentos por anticipos.</v>
      </c>
      <c r="M188" s="200"/>
      <c r="N188" s="202"/>
    </row>
    <row r="189" spans="2:14" s="254" customFormat="1">
      <c r="B189" s="133" t="s">
        <v>161</v>
      </c>
      <c r="C189" s="127"/>
      <c r="D189" s="128" t="s">
        <v>3</v>
      </c>
      <c r="E189" s="128" t="s">
        <v>194</v>
      </c>
      <c r="F189" s="135" t="s">
        <v>194</v>
      </c>
      <c r="G189" s="135" t="s">
        <v>194</v>
      </c>
      <c r="H189" s="136" t="s">
        <v>194</v>
      </c>
      <c r="I189" s="201" t="s">
        <v>194</v>
      </c>
      <c r="J189" s="129" t="s">
        <v>194</v>
      </c>
      <c r="K189" s="132" t="s">
        <v>194</v>
      </c>
      <c r="L189" s="202" t="s">
        <v>194</v>
      </c>
      <c r="M189" s="200" t="s">
        <v>194</v>
      </c>
      <c r="N189" s="202" t="s">
        <v>194</v>
      </c>
    </row>
    <row r="190" spans="2:14" s="254" customFormat="1" ht="48">
      <c r="B190" s="202">
        <f>+B187+1</f>
        <v>45</v>
      </c>
      <c r="C190" s="122" t="s">
        <v>3209</v>
      </c>
      <c r="D190" s="211" t="s">
        <v>3</v>
      </c>
      <c r="E190" s="212" t="s">
        <v>9</v>
      </c>
      <c r="F190" s="120" t="s">
        <v>3210</v>
      </c>
      <c r="G190" s="212"/>
      <c r="H190" s="121" t="s">
        <v>1214</v>
      </c>
      <c r="I190" s="201" t="s">
        <v>2689</v>
      </c>
      <c r="J190" s="200" t="s">
        <v>194</v>
      </c>
      <c r="K190" s="129" t="s">
        <v>194</v>
      </c>
      <c r="L190" s="202" t="s">
        <v>194</v>
      </c>
      <c r="M190" s="200" t="s">
        <v>194</v>
      </c>
      <c r="N190" s="202" t="s">
        <v>194</v>
      </c>
    </row>
    <row r="191" spans="2:14" s="254" customFormat="1" ht="36">
      <c r="B191" s="200">
        <f>+B190+1</f>
        <v>46</v>
      </c>
      <c r="C191" s="210" t="s">
        <v>165</v>
      </c>
      <c r="D191" s="200" t="s">
        <v>3</v>
      </c>
      <c r="E191" s="200" t="s">
        <v>9</v>
      </c>
      <c r="F191" s="202" t="s">
        <v>100</v>
      </c>
      <c r="G191" s="200" t="s">
        <v>3044</v>
      </c>
      <c r="H191" s="210" t="s">
        <v>3045</v>
      </c>
      <c r="I191" s="201" t="s">
        <v>3717</v>
      </c>
      <c r="J191" s="129" t="s">
        <v>1227</v>
      </c>
      <c r="K191" s="132" t="s">
        <v>1441</v>
      </c>
      <c r="L191" s="201" t="str">
        <f>VLOOKUP(K191,CódigosRetorno!$A$1:$B$1142,2,FALSE)</f>
        <v>Para sac:SUNATTransaction/cbc:ID, se está usando un valor que no existe en el catálogo. Nro. 17.</v>
      </c>
      <c r="M191" s="200" t="s">
        <v>495</v>
      </c>
      <c r="N191" s="202" t="s">
        <v>3179</v>
      </c>
    </row>
    <row r="192" spans="2:14" s="254" customFormat="1" ht="24">
      <c r="B192" s="332">
        <f>+B191+1</f>
        <v>47</v>
      </c>
      <c r="C192" s="331" t="s">
        <v>3232</v>
      </c>
      <c r="D192" s="330" t="s">
        <v>3</v>
      </c>
      <c r="E192" s="330" t="s">
        <v>9</v>
      </c>
      <c r="F192" s="332" t="s">
        <v>44</v>
      </c>
      <c r="G192" s="330" t="s">
        <v>3123</v>
      </c>
      <c r="H192" s="331" t="s">
        <v>3124</v>
      </c>
      <c r="I192" s="201" t="s">
        <v>3126</v>
      </c>
      <c r="J192" s="129" t="s">
        <v>211</v>
      </c>
      <c r="K192" s="132" t="s">
        <v>2124</v>
      </c>
      <c r="L192" s="201" t="str">
        <f>VLOOKUP(K192,CódigosRetorno!$A$1:$B$1142,2,FALSE)</f>
        <v>El codigo en el tag sac:AdditionalProperty/cbc:ID debe tener 4 posiciones</v>
      </c>
      <c r="M192" s="200" t="s">
        <v>495</v>
      </c>
      <c r="N192" s="202" t="s">
        <v>194</v>
      </c>
    </row>
    <row r="193" spans="2:14" s="254" customFormat="1" ht="24">
      <c r="B193" s="332"/>
      <c r="C193" s="331"/>
      <c r="D193" s="330"/>
      <c r="E193" s="330"/>
      <c r="F193" s="332"/>
      <c r="G193" s="330"/>
      <c r="H193" s="331"/>
      <c r="I193" s="210" t="s">
        <v>3127</v>
      </c>
      <c r="J193" s="129" t="s">
        <v>211</v>
      </c>
      <c r="K193" s="132" t="s">
        <v>2064</v>
      </c>
      <c r="L193" s="201" t="str">
        <f>VLOOKUP(K193,CódigosRetorno!$A$1:$B$1142,2,FALSE)</f>
        <v>Existe mas de un tag sac:AdditionalProperty con el mismo ID</v>
      </c>
      <c r="M193" s="200" t="s">
        <v>495</v>
      </c>
      <c r="N193" s="202" t="s">
        <v>194</v>
      </c>
    </row>
    <row r="194" spans="2:14" s="254" customFormat="1" ht="24">
      <c r="B194" s="332"/>
      <c r="C194" s="331"/>
      <c r="D194" s="330"/>
      <c r="E194" s="330"/>
      <c r="F194" s="332"/>
      <c r="G194" s="330"/>
      <c r="H194" s="331"/>
      <c r="I194" s="201" t="s">
        <v>3128</v>
      </c>
      <c r="J194" s="129" t="s">
        <v>211</v>
      </c>
      <c r="K194" s="132" t="s">
        <v>1825</v>
      </c>
      <c r="L194" s="201" t="str">
        <f>VLOOKUP(K194,CódigosRetorno!$A$1:$B$1142,2,FALSE)</f>
        <v>Factura de operacion sujeta al IVAP , no debe consignar valor para IGV o debe ser 0</v>
      </c>
      <c r="M194" s="200" t="s">
        <v>495</v>
      </c>
      <c r="N194" s="202" t="s">
        <v>194</v>
      </c>
    </row>
    <row r="195" spans="2:14" s="254" customFormat="1" ht="36">
      <c r="B195" s="332"/>
      <c r="C195" s="201" t="s">
        <v>3233</v>
      </c>
      <c r="D195" s="330"/>
      <c r="E195" s="330"/>
      <c r="F195" s="202" t="s">
        <v>5</v>
      </c>
      <c r="G195" s="200"/>
      <c r="H195" s="210" t="s">
        <v>3125</v>
      </c>
      <c r="I195" s="201" t="s">
        <v>3977</v>
      </c>
      <c r="J195" s="129" t="s">
        <v>211</v>
      </c>
      <c r="K195" s="132" t="s">
        <v>2441</v>
      </c>
      <c r="L195" s="201" t="str">
        <f>VLOOKUP(K195,CódigosRetorno!$A$1:$B$1142,2,FALSE)</f>
        <v>Debe indicar una descripcion para el tag sac:AdditionalProperty/cbc:Value</v>
      </c>
      <c r="M195" s="200" t="s">
        <v>495</v>
      </c>
      <c r="N195" s="202" t="s">
        <v>194</v>
      </c>
    </row>
    <row r="196" spans="2:14" s="254" customFormat="1">
      <c r="B196" s="133" t="s">
        <v>3241</v>
      </c>
      <c r="C196" s="127"/>
      <c r="D196" s="128" t="s">
        <v>3</v>
      </c>
      <c r="E196" s="128" t="s">
        <v>194</v>
      </c>
      <c r="F196" s="135" t="s">
        <v>194</v>
      </c>
      <c r="G196" s="135" t="s">
        <v>194</v>
      </c>
      <c r="H196" s="136" t="s">
        <v>194</v>
      </c>
      <c r="I196" s="201" t="s">
        <v>194</v>
      </c>
      <c r="J196" s="129" t="s">
        <v>194</v>
      </c>
      <c r="K196" s="132" t="s">
        <v>194</v>
      </c>
      <c r="L196" s="202" t="s">
        <v>194</v>
      </c>
      <c r="M196" s="200" t="s">
        <v>194</v>
      </c>
      <c r="N196" s="202" t="s">
        <v>194</v>
      </c>
    </row>
    <row r="197" spans="2:14" s="254" customFormat="1" ht="48">
      <c r="B197" s="332">
        <f>+B192+1</f>
        <v>48</v>
      </c>
      <c r="C197" s="122" t="s">
        <v>3242</v>
      </c>
      <c r="D197" s="338" t="s">
        <v>3</v>
      </c>
      <c r="E197" s="330" t="s">
        <v>9</v>
      </c>
      <c r="F197" s="120" t="s">
        <v>49</v>
      </c>
      <c r="G197" s="212" t="s">
        <v>2692</v>
      </c>
      <c r="H197" s="121" t="s">
        <v>3255</v>
      </c>
      <c r="I197" s="201" t="s">
        <v>2689</v>
      </c>
      <c r="J197" s="200" t="s">
        <v>194</v>
      </c>
      <c r="K197" s="129" t="s">
        <v>194</v>
      </c>
      <c r="L197" s="202" t="s">
        <v>194</v>
      </c>
      <c r="M197" s="200" t="s">
        <v>194</v>
      </c>
      <c r="N197" s="202" t="s">
        <v>194</v>
      </c>
    </row>
    <row r="198" spans="2:14" s="254" customFormat="1" ht="48">
      <c r="B198" s="332"/>
      <c r="C198" s="122" t="s">
        <v>3243</v>
      </c>
      <c r="D198" s="338"/>
      <c r="E198" s="330"/>
      <c r="F198" s="120" t="s">
        <v>5</v>
      </c>
      <c r="G198" s="212"/>
      <c r="H198" s="121" t="s">
        <v>3254</v>
      </c>
      <c r="I198" s="201" t="s">
        <v>2689</v>
      </c>
      <c r="J198" s="200" t="s">
        <v>194</v>
      </c>
      <c r="K198" s="129" t="s">
        <v>194</v>
      </c>
      <c r="L198" s="202" t="s">
        <v>194</v>
      </c>
      <c r="M198" s="200" t="s">
        <v>194</v>
      </c>
      <c r="N198" s="202" t="s">
        <v>194</v>
      </c>
    </row>
    <row r="199" spans="2:14" s="254" customFormat="1" ht="60">
      <c r="B199" s="332"/>
      <c r="C199" s="122" t="s">
        <v>3244</v>
      </c>
      <c r="D199" s="338"/>
      <c r="E199" s="330"/>
      <c r="F199" s="120" t="s">
        <v>50</v>
      </c>
      <c r="G199" s="212"/>
      <c r="H199" s="121" t="s">
        <v>3253</v>
      </c>
      <c r="I199" s="201" t="s">
        <v>2689</v>
      </c>
      <c r="J199" s="200" t="s">
        <v>194</v>
      </c>
      <c r="K199" s="129" t="s">
        <v>194</v>
      </c>
      <c r="L199" s="202" t="s">
        <v>194</v>
      </c>
      <c r="M199" s="200" t="s">
        <v>194</v>
      </c>
      <c r="N199" s="202" t="s">
        <v>194</v>
      </c>
    </row>
    <row r="200" spans="2:14" s="254" customFormat="1" ht="48">
      <c r="B200" s="332"/>
      <c r="C200" s="122" t="s">
        <v>3245</v>
      </c>
      <c r="D200" s="338"/>
      <c r="E200" s="330"/>
      <c r="F200" s="120" t="s">
        <v>18</v>
      </c>
      <c r="G200" s="212"/>
      <c r="H200" s="121" t="s">
        <v>3252</v>
      </c>
      <c r="I200" s="201" t="s">
        <v>2689</v>
      </c>
      <c r="J200" s="200" t="s">
        <v>194</v>
      </c>
      <c r="K200" s="129" t="s">
        <v>194</v>
      </c>
      <c r="L200" s="202" t="s">
        <v>194</v>
      </c>
      <c r="M200" s="200" t="s">
        <v>194</v>
      </c>
      <c r="N200" s="202" t="s">
        <v>194</v>
      </c>
    </row>
    <row r="201" spans="2:14" s="254" customFormat="1" ht="48">
      <c r="B201" s="332"/>
      <c r="C201" s="122" t="s">
        <v>3246</v>
      </c>
      <c r="D201" s="338"/>
      <c r="E201" s="330"/>
      <c r="F201" s="120" t="s">
        <v>18</v>
      </c>
      <c r="G201" s="212"/>
      <c r="H201" s="121" t="s">
        <v>3251</v>
      </c>
      <c r="I201" s="201" t="s">
        <v>2689</v>
      </c>
      <c r="J201" s="200" t="s">
        <v>194</v>
      </c>
      <c r="K201" s="129" t="s">
        <v>194</v>
      </c>
      <c r="L201" s="202" t="s">
        <v>194</v>
      </c>
      <c r="M201" s="200" t="s">
        <v>194</v>
      </c>
      <c r="N201" s="202" t="s">
        <v>194</v>
      </c>
    </row>
    <row r="202" spans="2:14" s="254" customFormat="1" ht="48">
      <c r="B202" s="332"/>
      <c r="C202" s="122" t="s">
        <v>3247</v>
      </c>
      <c r="D202" s="338"/>
      <c r="E202" s="330"/>
      <c r="F202" s="120" t="s">
        <v>18</v>
      </c>
      <c r="G202" s="212"/>
      <c r="H202" s="121" t="s">
        <v>3250</v>
      </c>
      <c r="I202" s="201" t="s">
        <v>2689</v>
      </c>
      <c r="J202" s="200" t="s">
        <v>194</v>
      </c>
      <c r="K202" s="129" t="s">
        <v>194</v>
      </c>
      <c r="L202" s="202" t="s">
        <v>194</v>
      </c>
      <c r="M202" s="200" t="s">
        <v>194</v>
      </c>
      <c r="N202" s="202" t="s">
        <v>194</v>
      </c>
    </row>
    <row r="203" spans="2:14" s="254" customFormat="1" ht="60">
      <c r="B203" s="332"/>
      <c r="C203" s="122" t="s">
        <v>3248</v>
      </c>
      <c r="D203" s="338"/>
      <c r="E203" s="330"/>
      <c r="F203" s="120" t="s">
        <v>10</v>
      </c>
      <c r="G203" s="212" t="s">
        <v>2691</v>
      </c>
      <c r="H203" s="121" t="s">
        <v>3249</v>
      </c>
      <c r="I203" s="201" t="s">
        <v>2689</v>
      </c>
      <c r="J203" s="200" t="s">
        <v>194</v>
      </c>
      <c r="K203" s="129" t="s">
        <v>194</v>
      </c>
      <c r="L203" s="202" t="s">
        <v>194</v>
      </c>
      <c r="M203" s="200" t="s">
        <v>194</v>
      </c>
      <c r="N203" s="202" t="s">
        <v>194</v>
      </c>
    </row>
    <row r="204" spans="2:14">
      <c r="B204" s="133" t="s">
        <v>3231</v>
      </c>
      <c r="C204" s="133"/>
      <c r="D204" s="138"/>
      <c r="E204" s="128"/>
      <c r="F204" s="135" t="s">
        <v>194</v>
      </c>
      <c r="G204" s="135" t="s">
        <v>194</v>
      </c>
      <c r="H204" s="136" t="s">
        <v>194</v>
      </c>
      <c r="I204" s="201" t="s">
        <v>194</v>
      </c>
      <c r="J204" s="129" t="s">
        <v>194</v>
      </c>
      <c r="K204" s="132" t="s">
        <v>194</v>
      </c>
      <c r="L204" s="202" t="s">
        <v>194</v>
      </c>
      <c r="M204" s="200" t="s">
        <v>194</v>
      </c>
      <c r="N204" s="202" t="s">
        <v>194</v>
      </c>
    </row>
    <row r="205" spans="2:14" ht="24">
      <c r="B205" s="332">
        <f>+B197+1</f>
        <v>49</v>
      </c>
      <c r="C205" s="331" t="s">
        <v>197</v>
      </c>
      <c r="D205" s="200" t="s">
        <v>15</v>
      </c>
      <c r="E205" s="330" t="s">
        <v>9</v>
      </c>
      <c r="F205" s="129" t="s">
        <v>5</v>
      </c>
      <c r="G205" s="332"/>
      <c r="H205" s="210" t="s">
        <v>204</v>
      </c>
      <c r="I205" s="201" t="s">
        <v>2689</v>
      </c>
      <c r="J205" s="200" t="s">
        <v>194</v>
      </c>
      <c r="K205" s="129" t="s">
        <v>194</v>
      </c>
      <c r="L205" s="202" t="s">
        <v>194</v>
      </c>
      <c r="M205" s="200" t="s">
        <v>194</v>
      </c>
      <c r="N205" s="202" t="s">
        <v>194</v>
      </c>
    </row>
    <row r="206" spans="2:14" ht="36">
      <c r="B206" s="332"/>
      <c r="C206" s="331"/>
      <c r="D206" s="200" t="s">
        <v>15</v>
      </c>
      <c r="E206" s="330"/>
      <c r="F206" s="129" t="s">
        <v>5</v>
      </c>
      <c r="G206" s="332"/>
      <c r="H206" s="210" t="s">
        <v>206</v>
      </c>
      <c r="I206" s="201" t="s">
        <v>2689</v>
      </c>
      <c r="J206" s="200" t="s">
        <v>194</v>
      </c>
      <c r="K206" s="129" t="s">
        <v>194</v>
      </c>
      <c r="L206" s="202" t="s">
        <v>194</v>
      </c>
      <c r="M206" s="200" t="s">
        <v>194</v>
      </c>
      <c r="N206" s="202" t="s">
        <v>194</v>
      </c>
    </row>
    <row r="207" spans="2:14">
      <c r="B207" s="332">
        <f>B205+1</f>
        <v>50</v>
      </c>
      <c r="C207" s="331" t="s">
        <v>3132</v>
      </c>
      <c r="D207" s="330" t="s">
        <v>15</v>
      </c>
      <c r="E207" s="330" t="s">
        <v>9</v>
      </c>
      <c r="F207" s="332" t="s">
        <v>7</v>
      </c>
      <c r="G207" s="332"/>
      <c r="H207" s="331" t="s">
        <v>3134</v>
      </c>
      <c r="I207" s="201" t="s">
        <v>2689</v>
      </c>
      <c r="J207" s="200" t="s">
        <v>194</v>
      </c>
      <c r="K207" s="129" t="s">
        <v>194</v>
      </c>
      <c r="L207" s="202" t="s">
        <v>194</v>
      </c>
      <c r="M207" s="200" t="s">
        <v>194</v>
      </c>
      <c r="N207" s="202" t="s">
        <v>194</v>
      </c>
    </row>
    <row r="208" spans="2:14">
      <c r="B208" s="332"/>
      <c r="C208" s="331"/>
      <c r="D208" s="330"/>
      <c r="E208" s="330"/>
      <c r="F208" s="332"/>
      <c r="G208" s="332"/>
      <c r="H208" s="331"/>
      <c r="I208" s="201" t="s">
        <v>2689</v>
      </c>
      <c r="J208" s="200" t="s">
        <v>194</v>
      </c>
      <c r="K208" s="129" t="s">
        <v>194</v>
      </c>
      <c r="L208" s="202" t="s">
        <v>194</v>
      </c>
      <c r="M208" s="200" t="s">
        <v>194</v>
      </c>
      <c r="N208" s="202" t="s">
        <v>194</v>
      </c>
    </row>
    <row r="209" spans="2:14">
      <c r="B209" s="332"/>
      <c r="C209" s="331" t="s">
        <v>3133</v>
      </c>
      <c r="D209" s="330" t="s">
        <v>15</v>
      </c>
      <c r="E209" s="330"/>
      <c r="F209" s="332" t="s">
        <v>47</v>
      </c>
      <c r="G209" s="332" t="s">
        <v>3136</v>
      </c>
      <c r="H209" s="331" t="s">
        <v>3135</v>
      </c>
      <c r="I209" s="201" t="s">
        <v>2689</v>
      </c>
      <c r="J209" s="200" t="s">
        <v>194</v>
      </c>
      <c r="K209" s="129" t="s">
        <v>194</v>
      </c>
      <c r="L209" s="202" t="s">
        <v>194</v>
      </c>
      <c r="M209" s="200" t="s">
        <v>194</v>
      </c>
      <c r="N209" s="202" t="s">
        <v>194</v>
      </c>
    </row>
    <row r="210" spans="2:14">
      <c r="B210" s="332"/>
      <c r="C210" s="331"/>
      <c r="D210" s="330"/>
      <c r="E210" s="330"/>
      <c r="F210" s="332"/>
      <c r="G210" s="332"/>
      <c r="H210" s="331"/>
      <c r="I210" s="201" t="s">
        <v>2689</v>
      </c>
      <c r="J210" s="200" t="s">
        <v>194</v>
      </c>
      <c r="K210" s="129" t="s">
        <v>194</v>
      </c>
      <c r="L210" s="202" t="s">
        <v>194</v>
      </c>
      <c r="M210" s="200" t="s">
        <v>194</v>
      </c>
      <c r="N210" s="202" t="s">
        <v>194</v>
      </c>
    </row>
    <row r="211" spans="2:14" ht="24">
      <c r="B211" s="202">
        <f>B207+1</f>
        <v>51</v>
      </c>
      <c r="C211" s="201" t="s">
        <v>205</v>
      </c>
      <c r="D211" s="200" t="s">
        <v>15</v>
      </c>
      <c r="E211" s="200" t="s">
        <v>9</v>
      </c>
      <c r="F211" s="202" t="s">
        <v>5</v>
      </c>
      <c r="G211" s="200"/>
      <c r="H211" s="201" t="s">
        <v>3131</v>
      </c>
      <c r="I211" s="201" t="s">
        <v>2689</v>
      </c>
      <c r="J211" s="200" t="s">
        <v>194</v>
      </c>
      <c r="K211" s="129" t="s">
        <v>194</v>
      </c>
      <c r="L211" s="202" t="s">
        <v>194</v>
      </c>
      <c r="M211" s="200" t="s">
        <v>194</v>
      </c>
      <c r="N211" s="202" t="s">
        <v>194</v>
      </c>
    </row>
    <row r="212" spans="2:14" ht="24">
      <c r="B212" s="202">
        <f>B211+1</f>
        <v>52</v>
      </c>
      <c r="C212" s="134" t="s">
        <v>200</v>
      </c>
      <c r="D212" s="200" t="s">
        <v>15</v>
      </c>
      <c r="E212" s="200" t="s">
        <v>9</v>
      </c>
      <c r="F212" s="129" t="s">
        <v>182</v>
      </c>
      <c r="G212" s="200" t="s">
        <v>2692</v>
      </c>
      <c r="H212" s="201" t="s">
        <v>3130</v>
      </c>
      <c r="I212" s="201" t="s">
        <v>2689</v>
      </c>
      <c r="J212" s="200" t="s">
        <v>194</v>
      </c>
      <c r="K212" s="129" t="s">
        <v>194</v>
      </c>
      <c r="L212" s="202" t="s">
        <v>194</v>
      </c>
      <c r="M212" s="200" t="s">
        <v>194</v>
      </c>
      <c r="N212" s="202" t="s">
        <v>194</v>
      </c>
    </row>
    <row r="213" spans="2:14" ht="24">
      <c r="B213" s="202">
        <f>B212+1</f>
        <v>53</v>
      </c>
      <c r="C213" s="134" t="s">
        <v>201</v>
      </c>
      <c r="D213" s="200" t="s">
        <v>15</v>
      </c>
      <c r="E213" s="200" t="s">
        <v>9</v>
      </c>
      <c r="F213" s="129" t="s">
        <v>182</v>
      </c>
      <c r="G213" s="200" t="s">
        <v>2692</v>
      </c>
      <c r="H213" s="201" t="s">
        <v>3129</v>
      </c>
      <c r="I213" s="201" t="s">
        <v>2689</v>
      </c>
      <c r="J213" s="200" t="s">
        <v>194</v>
      </c>
      <c r="K213" s="129" t="s">
        <v>194</v>
      </c>
      <c r="L213" s="202" t="s">
        <v>194</v>
      </c>
      <c r="M213" s="200" t="s">
        <v>194</v>
      </c>
      <c r="N213" s="202" t="s">
        <v>194</v>
      </c>
    </row>
    <row r="214" spans="2:14" ht="24">
      <c r="B214" s="202">
        <f>B213+1</f>
        <v>54</v>
      </c>
      <c r="C214" s="201" t="s">
        <v>198</v>
      </c>
      <c r="D214" s="200" t="s">
        <v>15</v>
      </c>
      <c r="E214" s="200" t="s">
        <v>9</v>
      </c>
      <c r="F214" s="200"/>
      <c r="G214" s="200" t="s">
        <v>25</v>
      </c>
      <c r="H214" s="201" t="s">
        <v>202</v>
      </c>
      <c r="I214" s="201" t="s">
        <v>2689</v>
      </c>
      <c r="J214" s="200" t="s">
        <v>194</v>
      </c>
      <c r="K214" s="129" t="s">
        <v>194</v>
      </c>
      <c r="L214" s="202" t="s">
        <v>194</v>
      </c>
      <c r="M214" s="200" t="s">
        <v>194</v>
      </c>
      <c r="N214" s="202" t="s">
        <v>194</v>
      </c>
    </row>
    <row r="215" spans="2:14" ht="24">
      <c r="B215" s="202">
        <f>B214+1</f>
        <v>55</v>
      </c>
      <c r="C215" s="201" t="s">
        <v>199</v>
      </c>
      <c r="D215" s="200" t="s">
        <v>15</v>
      </c>
      <c r="E215" s="200" t="s">
        <v>9</v>
      </c>
      <c r="F215" s="129"/>
      <c r="G215" s="129" t="s">
        <v>3149</v>
      </c>
      <c r="H215" s="201" t="s">
        <v>203</v>
      </c>
      <c r="I215" s="201" t="s">
        <v>2689</v>
      </c>
      <c r="J215" s="200" t="s">
        <v>194</v>
      </c>
      <c r="K215" s="129" t="s">
        <v>194</v>
      </c>
      <c r="L215" s="202" t="s">
        <v>194</v>
      </c>
      <c r="M215" s="200" t="s">
        <v>194</v>
      </c>
      <c r="N215" s="202" t="s">
        <v>194</v>
      </c>
    </row>
    <row r="216" spans="2:14">
      <c r="K216" s="258"/>
    </row>
    <row r="217" spans="2:14">
      <c r="K217" s="258"/>
    </row>
    <row r="218" spans="2:14">
      <c r="K218" s="258"/>
    </row>
    <row r="219" spans="2:14">
      <c r="K219" s="258"/>
    </row>
    <row r="220" spans="2:14">
      <c r="K220" s="258"/>
    </row>
    <row r="221" spans="2:14">
      <c r="K221" s="258"/>
    </row>
    <row r="222" spans="2:14">
      <c r="K222" s="258"/>
    </row>
    <row r="223" spans="2:14">
      <c r="K223" s="258"/>
    </row>
    <row r="224" spans="2:14">
      <c r="K224" s="258"/>
    </row>
    <row r="225" spans="2:14">
      <c r="K225" s="258"/>
    </row>
    <row r="226" spans="2:14">
      <c r="K226" s="258"/>
    </row>
    <row r="227" spans="2:14">
      <c r="K227" s="258"/>
    </row>
    <row r="228" spans="2:14" s="253" customFormat="1">
      <c r="B228" s="251"/>
      <c r="C228" s="250"/>
      <c r="D228" s="254"/>
      <c r="E228" s="254"/>
      <c r="F228" s="254"/>
      <c r="G228" s="254"/>
      <c r="H228" s="250"/>
      <c r="I228" s="250"/>
      <c r="J228" s="251"/>
      <c r="K228" s="258"/>
      <c r="M228" s="251"/>
      <c r="N228" s="251"/>
    </row>
    <row r="229" spans="2:14" s="253" customFormat="1">
      <c r="B229" s="251"/>
      <c r="C229" s="250"/>
      <c r="D229" s="254"/>
      <c r="E229" s="254"/>
      <c r="F229" s="254"/>
      <c r="G229" s="254"/>
      <c r="H229" s="250"/>
      <c r="I229" s="250"/>
      <c r="J229" s="251"/>
      <c r="K229" s="258"/>
      <c r="M229" s="251"/>
      <c r="N229" s="251"/>
    </row>
    <row r="230" spans="2:14" s="253" customFormat="1">
      <c r="B230" s="251"/>
      <c r="C230" s="250"/>
      <c r="D230" s="254"/>
      <c r="E230" s="254"/>
      <c r="F230" s="254"/>
      <c r="G230" s="254"/>
      <c r="H230" s="250"/>
      <c r="I230" s="250"/>
      <c r="J230" s="251"/>
      <c r="K230" s="258"/>
      <c r="M230" s="251"/>
      <c r="N230" s="251"/>
    </row>
    <row r="231" spans="2:14" s="253" customFormat="1">
      <c r="B231" s="251"/>
      <c r="C231" s="250"/>
      <c r="D231" s="254"/>
      <c r="E231" s="254"/>
      <c r="F231" s="254"/>
      <c r="G231" s="254"/>
      <c r="H231" s="250"/>
      <c r="I231" s="250"/>
      <c r="J231" s="251"/>
      <c r="K231" s="258"/>
      <c r="M231" s="251"/>
      <c r="N231" s="251"/>
    </row>
    <row r="232" spans="2:14" s="253" customFormat="1">
      <c r="B232" s="251"/>
      <c r="C232" s="250"/>
      <c r="D232" s="254"/>
      <c r="E232" s="254"/>
      <c r="F232" s="254"/>
      <c r="G232" s="254"/>
      <c r="H232" s="250"/>
      <c r="I232" s="250"/>
      <c r="J232" s="251"/>
      <c r="K232" s="258"/>
      <c r="M232" s="251"/>
      <c r="N232" s="251"/>
    </row>
    <row r="233" spans="2:14" s="253" customFormat="1">
      <c r="B233" s="251"/>
      <c r="C233" s="250"/>
      <c r="D233" s="254"/>
      <c r="E233" s="254"/>
      <c r="F233" s="254"/>
      <c r="G233" s="254"/>
      <c r="H233" s="250"/>
      <c r="I233" s="250"/>
      <c r="J233" s="251"/>
      <c r="K233" s="258"/>
      <c r="M233" s="251"/>
      <c r="N233" s="251"/>
    </row>
    <row r="234" spans="2:14" s="253" customFormat="1">
      <c r="B234" s="251"/>
      <c r="C234" s="250"/>
      <c r="D234" s="254"/>
      <c r="E234" s="254"/>
      <c r="F234" s="254"/>
      <c r="G234" s="254"/>
      <c r="H234" s="250"/>
      <c r="I234" s="250"/>
      <c r="J234" s="251"/>
      <c r="K234" s="258"/>
      <c r="M234" s="251"/>
      <c r="N234" s="251"/>
    </row>
    <row r="235" spans="2:14" s="253" customFormat="1">
      <c r="B235" s="251"/>
      <c r="C235" s="250"/>
      <c r="D235" s="254"/>
      <c r="E235" s="254"/>
      <c r="F235" s="254"/>
      <c r="G235" s="254"/>
      <c r="H235" s="250"/>
      <c r="I235" s="250"/>
      <c r="J235" s="251"/>
      <c r="K235" s="258"/>
      <c r="M235" s="251"/>
      <c r="N235" s="251"/>
    </row>
    <row r="236" spans="2:14" s="253" customFormat="1">
      <c r="B236" s="251"/>
      <c r="C236" s="250"/>
      <c r="D236" s="254"/>
      <c r="E236" s="254"/>
      <c r="F236" s="254"/>
      <c r="G236" s="254"/>
      <c r="H236" s="250"/>
      <c r="I236" s="250"/>
      <c r="J236" s="251"/>
      <c r="K236" s="258"/>
      <c r="M236" s="251"/>
      <c r="N236" s="251"/>
    </row>
    <row r="237" spans="2:14" s="253" customFormat="1">
      <c r="B237" s="251"/>
      <c r="C237" s="250"/>
      <c r="D237" s="254"/>
      <c r="E237" s="254"/>
      <c r="F237" s="254"/>
      <c r="G237" s="254"/>
      <c r="H237" s="250"/>
      <c r="I237" s="250"/>
      <c r="J237" s="251"/>
      <c r="K237" s="258"/>
      <c r="M237" s="251"/>
      <c r="N237" s="251"/>
    </row>
    <row r="238" spans="2:14" s="253" customFormat="1">
      <c r="B238" s="251"/>
      <c r="C238" s="250"/>
      <c r="D238" s="254"/>
      <c r="E238" s="254"/>
      <c r="F238" s="254"/>
      <c r="G238" s="254"/>
      <c r="H238" s="250"/>
      <c r="I238" s="250"/>
      <c r="J238" s="251"/>
      <c r="K238" s="258"/>
      <c r="M238" s="251"/>
      <c r="N238" s="251"/>
    </row>
    <row r="239" spans="2:14" s="253" customFormat="1">
      <c r="B239" s="251"/>
      <c r="C239" s="250"/>
      <c r="D239" s="254"/>
      <c r="E239" s="254"/>
      <c r="F239" s="254"/>
      <c r="G239" s="254"/>
      <c r="H239" s="250"/>
      <c r="I239" s="250"/>
      <c r="J239" s="251"/>
      <c r="K239" s="258"/>
      <c r="M239" s="251"/>
      <c r="N239" s="251"/>
    </row>
    <row r="240" spans="2:14" s="253" customFormat="1">
      <c r="B240" s="251"/>
      <c r="C240" s="250"/>
      <c r="D240" s="254"/>
      <c r="E240" s="254"/>
      <c r="F240" s="254"/>
      <c r="G240" s="254"/>
      <c r="H240" s="250"/>
      <c r="I240" s="250"/>
      <c r="J240" s="251"/>
      <c r="K240" s="258"/>
      <c r="M240" s="251"/>
      <c r="N240" s="251"/>
    </row>
    <row r="241" spans="2:14" s="253" customFormat="1">
      <c r="B241" s="251"/>
      <c r="C241" s="250"/>
      <c r="D241" s="254"/>
      <c r="E241" s="254"/>
      <c r="F241" s="254"/>
      <c r="G241" s="254"/>
      <c r="H241" s="250"/>
      <c r="I241" s="250"/>
      <c r="J241" s="251"/>
      <c r="K241" s="258"/>
      <c r="M241" s="251"/>
      <c r="N241" s="251"/>
    </row>
    <row r="242" spans="2:14" s="253" customFormat="1">
      <c r="B242" s="251"/>
      <c r="C242" s="250"/>
      <c r="D242" s="254"/>
      <c r="E242" s="254"/>
      <c r="F242" s="254"/>
      <c r="G242" s="254"/>
      <c r="H242" s="250"/>
      <c r="I242" s="250"/>
      <c r="J242" s="251"/>
      <c r="K242" s="258"/>
      <c r="M242" s="251"/>
      <c r="N242" s="251"/>
    </row>
    <row r="243" spans="2:14" s="253" customFormat="1">
      <c r="B243" s="251"/>
      <c r="C243" s="250"/>
      <c r="D243" s="254"/>
      <c r="E243" s="254"/>
      <c r="F243" s="254"/>
      <c r="G243" s="254"/>
      <c r="H243" s="250"/>
      <c r="I243" s="250"/>
      <c r="J243" s="251"/>
      <c r="K243" s="258"/>
      <c r="M243" s="251"/>
      <c r="N243" s="251"/>
    </row>
    <row r="244" spans="2:14" s="253" customFormat="1">
      <c r="B244" s="251"/>
      <c r="C244" s="250"/>
      <c r="D244" s="254"/>
      <c r="E244" s="254"/>
      <c r="F244" s="254"/>
      <c r="G244" s="254"/>
      <c r="H244" s="250"/>
      <c r="I244" s="250"/>
      <c r="J244" s="251"/>
      <c r="K244" s="258"/>
      <c r="M244" s="251"/>
      <c r="N244" s="251"/>
    </row>
    <row r="245" spans="2:14" s="253" customFormat="1">
      <c r="B245" s="251"/>
      <c r="C245" s="250"/>
      <c r="D245" s="254"/>
      <c r="E245" s="254"/>
      <c r="F245" s="254"/>
      <c r="G245" s="254"/>
      <c r="H245" s="250"/>
      <c r="I245" s="250"/>
      <c r="J245" s="251"/>
      <c r="K245" s="258"/>
      <c r="M245" s="251"/>
      <c r="N245" s="251"/>
    </row>
    <row r="246" spans="2:14" s="253" customFormat="1">
      <c r="B246" s="251"/>
      <c r="C246" s="250"/>
      <c r="D246" s="254"/>
      <c r="E246" s="254"/>
      <c r="F246" s="254"/>
      <c r="G246" s="254"/>
      <c r="H246" s="250"/>
      <c r="I246" s="250"/>
      <c r="J246" s="251"/>
      <c r="K246" s="258"/>
      <c r="M246" s="251"/>
      <c r="N246" s="251"/>
    </row>
    <row r="247" spans="2:14" s="253" customFormat="1">
      <c r="B247" s="251"/>
      <c r="C247" s="250"/>
      <c r="D247" s="254"/>
      <c r="E247" s="254"/>
      <c r="F247" s="254"/>
      <c r="G247" s="254"/>
      <c r="H247" s="250"/>
      <c r="I247" s="250"/>
      <c r="J247" s="251"/>
      <c r="K247" s="258"/>
      <c r="M247" s="251"/>
      <c r="N247" s="251"/>
    </row>
    <row r="248" spans="2:14" s="253" customFormat="1">
      <c r="B248" s="251"/>
      <c r="C248" s="250"/>
      <c r="D248" s="254"/>
      <c r="E248" s="254"/>
      <c r="F248" s="254"/>
      <c r="G248" s="254"/>
      <c r="H248" s="250"/>
      <c r="I248" s="250"/>
      <c r="J248" s="251"/>
      <c r="K248" s="258"/>
      <c r="M248" s="251"/>
      <c r="N248" s="251"/>
    </row>
    <row r="249" spans="2:14" s="253" customFormat="1">
      <c r="B249" s="251"/>
      <c r="C249" s="250"/>
      <c r="D249" s="254"/>
      <c r="E249" s="254"/>
      <c r="F249" s="254"/>
      <c r="G249" s="254"/>
      <c r="H249" s="250"/>
      <c r="I249" s="250"/>
      <c r="J249" s="251"/>
      <c r="K249" s="258"/>
      <c r="M249" s="251"/>
      <c r="N249" s="251"/>
    </row>
    <row r="250" spans="2:14" s="253" customFormat="1">
      <c r="B250" s="251"/>
      <c r="C250" s="250"/>
      <c r="D250" s="254"/>
      <c r="E250" s="254"/>
      <c r="F250" s="254"/>
      <c r="G250" s="254"/>
      <c r="H250" s="250"/>
      <c r="I250" s="250"/>
      <c r="J250" s="251"/>
      <c r="K250" s="258"/>
      <c r="M250" s="251"/>
      <c r="N250" s="251"/>
    </row>
    <row r="251" spans="2:14" s="253" customFormat="1">
      <c r="B251" s="251"/>
      <c r="C251" s="250"/>
      <c r="D251" s="254"/>
      <c r="E251" s="254"/>
      <c r="F251" s="254"/>
      <c r="G251" s="254"/>
      <c r="H251" s="250"/>
      <c r="I251" s="250"/>
      <c r="J251" s="251"/>
      <c r="K251" s="258"/>
      <c r="M251" s="251"/>
      <c r="N251" s="251"/>
    </row>
    <row r="252" spans="2:14" s="253" customFormat="1">
      <c r="B252" s="251"/>
      <c r="C252" s="250"/>
      <c r="D252" s="254"/>
      <c r="E252" s="254"/>
      <c r="F252" s="254"/>
      <c r="G252" s="254"/>
      <c r="H252" s="250"/>
      <c r="I252" s="250"/>
      <c r="J252" s="251"/>
      <c r="K252" s="258"/>
      <c r="M252" s="251"/>
      <c r="N252" s="251"/>
    </row>
    <row r="253" spans="2:14" s="253" customFormat="1">
      <c r="B253" s="251"/>
      <c r="C253" s="250"/>
      <c r="D253" s="254"/>
      <c r="E253" s="254"/>
      <c r="F253" s="254"/>
      <c r="G253" s="254"/>
      <c r="H253" s="250"/>
      <c r="I253" s="250"/>
      <c r="J253" s="251"/>
      <c r="K253" s="258"/>
      <c r="M253" s="251"/>
      <c r="N253" s="251"/>
    </row>
    <row r="254" spans="2:14" s="253" customFormat="1">
      <c r="B254" s="251"/>
      <c r="C254" s="250"/>
      <c r="D254" s="254"/>
      <c r="E254" s="254"/>
      <c r="F254" s="254"/>
      <c r="G254" s="254"/>
      <c r="H254" s="250"/>
      <c r="I254" s="250"/>
      <c r="J254" s="251"/>
      <c r="K254" s="258"/>
      <c r="M254" s="251"/>
      <c r="N254" s="251"/>
    </row>
    <row r="255" spans="2:14" s="253" customFormat="1">
      <c r="B255" s="251"/>
      <c r="C255" s="250"/>
      <c r="D255" s="254"/>
      <c r="E255" s="254"/>
      <c r="F255" s="254"/>
      <c r="G255" s="254"/>
      <c r="H255" s="250"/>
      <c r="I255" s="250"/>
      <c r="J255" s="251"/>
      <c r="K255" s="258"/>
      <c r="M255" s="251"/>
      <c r="N255" s="251"/>
    </row>
    <row r="256" spans="2:14" s="253" customFormat="1">
      <c r="B256" s="251"/>
      <c r="C256" s="250"/>
      <c r="D256" s="254"/>
      <c r="E256" s="254"/>
      <c r="F256" s="254"/>
      <c r="G256" s="254"/>
      <c r="H256" s="250"/>
      <c r="I256" s="250"/>
      <c r="J256" s="251"/>
      <c r="K256" s="258"/>
      <c r="M256" s="251"/>
      <c r="N256" s="251"/>
    </row>
    <row r="257" spans="2:14" s="253" customFormat="1">
      <c r="B257" s="251"/>
      <c r="C257" s="250"/>
      <c r="D257" s="254"/>
      <c r="E257" s="254"/>
      <c r="F257" s="254"/>
      <c r="G257" s="254"/>
      <c r="H257" s="250"/>
      <c r="I257" s="250"/>
      <c r="J257" s="251"/>
      <c r="K257" s="258"/>
      <c r="M257" s="251"/>
      <c r="N257" s="251"/>
    </row>
    <row r="258" spans="2:14" s="253" customFormat="1">
      <c r="B258" s="251"/>
      <c r="C258" s="250"/>
      <c r="D258" s="254"/>
      <c r="E258" s="254"/>
      <c r="F258" s="254"/>
      <c r="G258" s="254"/>
      <c r="H258" s="250"/>
      <c r="I258" s="250"/>
      <c r="J258" s="251"/>
      <c r="K258" s="258"/>
      <c r="M258" s="251"/>
      <c r="N258" s="251"/>
    </row>
    <row r="259" spans="2:14" s="253" customFormat="1">
      <c r="B259" s="251"/>
      <c r="C259" s="250"/>
      <c r="D259" s="254"/>
      <c r="E259" s="254"/>
      <c r="F259" s="254"/>
      <c r="G259" s="254"/>
      <c r="H259" s="250"/>
      <c r="I259" s="250"/>
      <c r="J259" s="251"/>
      <c r="K259" s="258"/>
      <c r="M259" s="251"/>
      <c r="N259" s="251"/>
    </row>
    <row r="260" spans="2:14" s="253" customFormat="1">
      <c r="B260" s="251"/>
      <c r="C260" s="250"/>
      <c r="D260" s="254"/>
      <c r="E260" s="254"/>
      <c r="F260" s="254"/>
      <c r="G260" s="254"/>
      <c r="H260" s="250"/>
      <c r="I260" s="250"/>
      <c r="J260" s="251"/>
      <c r="K260" s="258"/>
      <c r="M260" s="251"/>
      <c r="N260" s="251"/>
    </row>
    <row r="261" spans="2:14" s="253" customFormat="1">
      <c r="B261" s="251"/>
      <c r="C261" s="250"/>
      <c r="D261" s="254"/>
      <c r="E261" s="254"/>
      <c r="F261" s="254"/>
      <c r="G261" s="254"/>
      <c r="H261" s="250"/>
      <c r="I261" s="250"/>
      <c r="J261" s="251"/>
      <c r="K261" s="258"/>
      <c r="M261" s="251"/>
      <c r="N261" s="251"/>
    </row>
    <row r="262" spans="2:14" s="253" customFormat="1">
      <c r="B262" s="251"/>
      <c r="C262" s="250"/>
      <c r="D262" s="254"/>
      <c r="E262" s="254"/>
      <c r="F262" s="254"/>
      <c r="G262" s="254"/>
      <c r="H262" s="250"/>
      <c r="I262" s="250"/>
      <c r="J262" s="251"/>
      <c r="K262" s="258"/>
      <c r="M262" s="251"/>
      <c r="N262" s="251"/>
    </row>
    <row r="263" spans="2:14" s="253" customFormat="1">
      <c r="B263" s="251"/>
      <c r="C263" s="250"/>
      <c r="D263" s="254"/>
      <c r="E263" s="254"/>
      <c r="F263" s="254"/>
      <c r="G263" s="254"/>
      <c r="H263" s="250"/>
      <c r="I263" s="250"/>
      <c r="J263" s="251"/>
      <c r="K263" s="258"/>
      <c r="M263" s="251"/>
      <c r="N263" s="251"/>
    </row>
    <row r="264" spans="2:14" s="253" customFormat="1">
      <c r="B264" s="251"/>
      <c r="C264" s="250"/>
      <c r="D264" s="254"/>
      <c r="E264" s="254"/>
      <c r="F264" s="254"/>
      <c r="G264" s="254"/>
      <c r="H264" s="250"/>
      <c r="I264" s="250"/>
      <c r="J264" s="251"/>
      <c r="K264" s="258"/>
      <c r="M264" s="251"/>
      <c r="N264" s="251"/>
    </row>
    <row r="265" spans="2:14" s="253" customFormat="1">
      <c r="B265" s="251"/>
      <c r="C265" s="250"/>
      <c r="D265" s="254"/>
      <c r="E265" s="254"/>
      <c r="F265" s="254"/>
      <c r="G265" s="254"/>
      <c r="H265" s="250"/>
      <c r="I265" s="250"/>
      <c r="J265" s="251"/>
      <c r="K265" s="258"/>
      <c r="M265" s="251"/>
      <c r="N265" s="251"/>
    </row>
    <row r="266" spans="2:14" s="253" customFormat="1">
      <c r="B266" s="251"/>
      <c r="C266" s="250"/>
      <c r="D266" s="254"/>
      <c r="E266" s="254"/>
      <c r="F266" s="254"/>
      <c r="G266" s="254"/>
      <c r="H266" s="250"/>
      <c r="I266" s="250"/>
      <c r="J266" s="251"/>
      <c r="K266" s="258"/>
      <c r="M266" s="251"/>
      <c r="N266" s="251"/>
    </row>
    <row r="267" spans="2:14" s="253" customFormat="1">
      <c r="B267" s="251"/>
      <c r="C267" s="250"/>
      <c r="D267" s="254"/>
      <c r="E267" s="254"/>
      <c r="F267" s="254"/>
      <c r="G267" s="254"/>
      <c r="H267" s="250"/>
      <c r="I267" s="250"/>
      <c r="J267" s="251"/>
      <c r="K267" s="258"/>
      <c r="M267" s="251"/>
      <c r="N267" s="251"/>
    </row>
    <row r="268" spans="2:14" s="253" customFormat="1">
      <c r="B268" s="251"/>
      <c r="C268" s="250"/>
      <c r="D268" s="254"/>
      <c r="E268" s="254"/>
      <c r="F268" s="254"/>
      <c r="G268" s="254"/>
      <c r="H268" s="250"/>
      <c r="I268" s="250"/>
      <c r="J268" s="251"/>
      <c r="K268" s="258"/>
      <c r="M268" s="251"/>
      <c r="N268" s="251"/>
    </row>
    <row r="269" spans="2:14" s="253" customFormat="1">
      <c r="B269" s="251"/>
      <c r="C269" s="250"/>
      <c r="D269" s="254"/>
      <c r="E269" s="254"/>
      <c r="F269" s="254"/>
      <c r="G269" s="254"/>
      <c r="H269" s="250"/>
      <c r="I269" s="250"/>
      <c r="J269" s="251"/>
      <c r="K269" s="258"/>
      <c r="M269" s="251"/>
      <c r="N269" s="251"/>
    </row>
    <row r="270" spans="2:14" s="253" customFormat="1">
      <c r="B270" s="251"/>
      <c r="C270" s="250"/>
      <c r="D270" s="254"/>
      <c r="E270" s="254"/>
      <c r="F270" s="254"/>
      <c r="G270" s="254"/>
      <c r="H270" s="250"/>
      <c r="I270" s="250"/>
      <c r="J270" s="251"/>
      <c r="K270" s="258"/>
      <c r="M270" s="251"/>
      <c r="N270" s="251"/>
    </row>
    <row r="271" spans="2:14" s="253" customFormat="1">
      <c r="B271" s="251"/>
      <c r="C271" s="250"/>
      <c r="D271" s="254"/>
      <c r="E271" s="254"/>
      <c r="F271" s="254"/>
      <c r="G271" s="254"/>
      <c r="H271" s="250"/>
      <c r="I271" s="250"/>
      <c r="J271" s="251"/>
      <c r="K271" s="258"/>
      <c r="M271" s="251"/>
      <c r="N271" s="251"/>
    </row>
    <row r="272" spans="2:14" s="253" customFormat="1">
      <c r="B272" s="251"/>
      <c r="C272" s="250"/>
      <c r="D272" s="254"/>
      <c r="E272" s="254"/>
      <c r="F272" s="254"/>
      <c r="G272" s="254"/>
      <c r="H272" s="250"/>
      <c r="I272" s="250"/>
      <c r="J272" s="251"/>
      <c r="K272" s="258"/>
      <c r="M272" s="251"/>
      <c r="N272" s="251"/>
    </row>
    <row r="273" spans="2:14" s="253" customFormat="1">
      <c r="B273" s="251"/>
      <c r="C273" s="250"/>
      <c r="D273" s="254"/>
      <c r="E273" s="254"/>
      <c r="F273" s="254"/>
      <c r="G273" s="254"/>
      <c r="H273" s="250"/>
      <c r="I273" s="250"/>
      <c r="J273" s="251"/>
      <c r="K273" s="258"/>
      <c r="M273" s="251"/>
      <c r="N273" s="251"/>
    </row>
    <row r="274" spans="2:14" s="253" customFormat="1">
      <c r="B274" s="251"/>
      <c r="C274" s="250"/>
      <c r="D274" s="254"/>
      <c r="E274" s="254"/>
      <c r="F274" s="254"/>
      <c r="G274" s="254"/>
      <c r="H274" s="250"/>
      <c r="I274" s="250"/>
      <c r="J274" s="251"/>
      <c r="K274" s="258"/>
      <c r="M274" s="251"/>
      <c r="N274" s="251"/>
    </row>
    <row r="275" spans="2:14" s="253" customFormat="1">
      <c r="B275" s="251"/>
      <c r="C275" s="250"/>
      <c r="D275" s="254"/>
      <c r="E275" s="254"/>
      <c r="F275" s="254"/>
      <c r="G275" s="254"/>
      <c r="H275" s="250"/>
      <c r="I275" s="250"/>
      <c r="J275" s="251"/>
      <c r="K275" s="258"/>
      <c r="M275" s="251"/>
      <c r="N275" s="251"/>
    </row>
    <row r="276" spans="2:14" s="253" customFormat="1">
      <c r="B276" s="251"/>
      <c r="C276" s="250"/>
      <c r="D276" s="254"/>
      <c r="E276" s="254"/>
      <c r="F276" s="254"/>
      <c r="G276" s="254"/>
      <c r="H276" s="250"/>
      <c r="I276" s="250"/>
      <c r="J276" s="251"/>
      <c r="K276" s="258"/>
      <c r="M276" s="251"/>
      <c r="N276" s="251"/>
    </row>
    <row r="277" spans="2:14" s="253" customFormat="1">
      <c r="B277" s="251"/>
      <c r="C277" s="250"/>
      <c r="D277" s="254"/>
      <c r="E277" s="254"/>
      <c r="F277" s="254"/>
      <c r="G277" s="254"/>
      <c r="H277" s="250"/>
      <c r="I277" s="250"/>
      <c r="J277" s="251"/>
      <c r="K277" s="258"/>
      <c r="M277" s="251"/>
      <c r="N277" s="251"/>
    </row>
    <row r="278" spans="2:14" s="253" customFormat="1">
      <c r="B278" s="251"/>
      <c r="C278" s="250"/>
      <c r="D278" s="254"/>
      <c r="E278" s="254"/>
      <c r="F278" s="254"/>
      <c r="G278" s="254"/>
      <c r="H278" s="250"/>
      <c r="I278" s="250"/>
      <c r="J278" s="251"/>
      <c r="K278" s="258"/>
      <c r="M278" s="251"/>
      <c r="N278" s="251"/>
    </row>
    <row r="279" spans="2:14" s="253" customFormat="1">
      <c r="B279" s="251"/>
      <c r="C279" s="250"/>
      <c r="D279" s="254"/>
      <c r="E279" s="254"/>
      <c r="F279" s="254"/>
      <c r="G279" s="254"/>
      <c r="H279" s="250"/>
      <c r="I279" s="250"/>
      <c r="J279" s="251"/>
      <c r="K279" s="258"/>
      <c r="M279" s="251"/>
      <c r="N279" s="251"/>
    </row>
    <row r="280" spans="2:14" s="253" customFormat="1">
      <c r="B280" s="251"/>
      <c r="C280" s="250"/>
      <c r="D280" s="254"/>
      <c r="E280" s="254"/>
      <c r="F280" s="254"/>
      <c r="G280" s="254"/>
      <c r="H280" s="250"/>
      <c r="I280" s="250"/>
      <c r="J280" s="251"/>
      <c r="K280" s="258"/>
      <c r="M280" s="251"/>
      <c r="N280" s="251"/>
    </row>
    <row r="281" spans="2:14" s="253" customFormat="1">
      <c r="B281" s="251"/>
      <c r="C281" s="250"/>
      <c r="D281" s="254"/>
      <c r="E281" s="254"/>
      <c r="F281" s="254"/>
      <c r="G281" s="254"/>
      <c r="H281" s="250"/>
      <c r="I281" s="250"/>
      <c r="J281" s="251"/>
      <c r="K281" s="258"/>
      <c r="M281" s="251"/>
      <c r="N281" s="251"/>
    </row>
    <row r="282" spans="2:14" s="253" customFormat="1">
      <c r="B282" s="251"/>
      <c r="C282" s="250"/>
      <c r="D282" s="254"/>
      <c r="E282" s="254"/>
      <c r="F282" s="254"/>
      <c r="G282" s="254"/>
      <c r="H282" s="250"/>
      <c r="I282" s="250"/>
      <c r="J282" s="251"/>
      <c r="K282" s="258"/>
      <c r="M282" s="251"/>
      <c r="N282" s="251"/>
    </row>
    <row r="283" spans="2:14" s="253" customFormat="1">
      <c r="B283" s="251"/>
      <c r="C283" s="250"/>
      <c r="D283" s="254"/>
      <c r="E283" s="254"/>
      <c r="F283" s="254"/>
      <c r="G283" s="254"/>
      <c r="H283" s="250"/>
      <c r="I283" s="250"/>
      <c r="J283" s="251"/>
      <c r="K283" s="258"/>
      <c r="M283" s="251"/>
      <c r="N283" s="251"/>
    </row>
    <row r="284" spans="2:14" s="253" customFormat="1">
      <c r="B284" s="251"/>
      <c r="C284" s="250"/>
      <c r="D284" s="254"/>
      <c r="E284" s="254"/>
      <c r="F284" s="254"/>
      <c r="G284" s="254"/>
      <c r="H284" s="250"/>
      <c r="I284" s="250"/>
      <c r="J284" s="251"/>
      <c r="K284" s="258"/>
      <c r="M284" s="251"/>
      <c r="N284" s="251"/>
    </row>
    <row r="285" spans="2:14" s="253" customFormat="1">
      <c r="B285" s="251"/>
      <c r="C285" s="250"/>
      <c r="D285" s="254"/>
      <c r="E285" s="254"/>
      <c r="F285" s="254"/>
      <c r="G285" s="254"/>
      <c r="H285" s="250"/>
      <c r="I285" s="250"/>
      <c r="J285" s="251"/>
      <c r="K285" s="258"/>
      <c r="M285" s="251"/>
      <c r="N285" s="251"/>
    </row>
    <row r="286" spans="2:14" s="253" customFormat="1">
      <c r="B286" s="251"/>
      <c r="C286" s="250"/>
      <c r="D286" s="254"/>
      <c r="E286" s="254"/>
      <c r="F286" s="254"/>
      <c r="G286" s="254"/>
      <c r="H286" s="250"/>
      <c r="I286" s="250"/>
      <c r="J286" s="251"/>
      <c r="K286" s="258"/>
      <c r="M286" s="251"/>
      <c r="N286" s="251"/>
    </row>
    <row r="287" spans="2:14" s="253" customFormat="1">
      <c r="B287" s="251"/>
      <c r="C287" s="250"/>
      <c r="D287" s="254"/>
      <c r="E287" s="254"/>
      <c r="F287" s="254"/>
      <c r="G287" s="254"/>
      <c r="H287" s="250"/>
      <c r="I287" s="250"/>
      <c r="J287" s="251"/>
      <c r="K287" s="258"/>
      <c r="M287" s="251"/>
      <c r="N287" s="251"/>
    </row>
    <row r="288" spans="2:14" s="253" customFormat="1">
      <c r="B288" s="251"/>
      <c r="C288" s="250"/>
      <c r="D288" s="254"/>
      <c r="E288" s="254"/>
      <c r="F288" s="254"/>
      <c r="G288" s="254"/>
      <c r="H288" s="250"/>
      <c r="I288" s="250"/>
      <c r="J288" s="251"/>
      <c r="K288" s="258"/>
      <c r="M288" s="251"/>
      <c r="N288" s="251"/>
    </row>
    <row r="289" spans="2:14" s="253" customFormat="1">
      <c r="B289" s="251"/>
      <c r="C289" s="250"/>
      <c r="D289" s="254"/>
      <c r="E289" s="254"/>
      <c r="F289" s="254"/>
      <c r="G289" s="254"/>
      <c r="H289" s="250"/>
      <c r="I289" s="250"/>
      <c r="J289" s="251"/>
      <c r="K289" s="258"/>
      <c r="M289" s="251"/>
      <c r="N289" s="251"/>
    </row>
    <row r="290" spans="2:14" s="253" customFormat="1">
      <c r="B290" s="251"/>
      <c r="C290" s="250"/>
      <c r="D290" s="254"/>
      <c r="E290" s="254"/>
      <c r="F290" s="254"/>
      <c r="G290" s="254"/>
      <c r="H290" s="250"/>
      <c r="I290" s="250"/>
      <c r="J290" s="251"/>
      <c r="K290" s="258"/>
      <c r="M290" s="251"/>
      <c r="N290" s="251"/>
    </row>
    <row r="291" spans="2:14" s="253" customFormat="1">
      <c r="B291" s="251"/>
      <c r="C291" s="250"/>
      <c r="D291" s="254"/>
      <c r="E291" s="254"/>
      <c r="F291" s="254"/>
      <c r="G291" s="254"/>
      <c r="H291" s="250"/>
      <c r="I291" s="250"/>
      <c r="J291" s="251"/>
      <c r="K291" s="258"/>
      <c r="M291" s="251"/>
      <c r="N291" s="251"/>
    </row>
    <row r="292" spans="2:14" s="253" customFormat="1">
      <c r="B292" s="251"/>
      <c r="C292" s="250"/>
      <c r="D292" s="254"/>
      <c r="E292" s="254"/>
      <c r="F292" s="254"/>
      <c r="G292" s="254"/>
      <c r="H292" s="250"/>
      <c r="I292" s="250"/>
      <c r="J292" s="251"/>
      <c r="K292" s="258"/>
      <c r="M292" s="251"/>
      <c r="N292" s="251"/>
    </row>
    <row r="293" spans="2:14" s="253" customFormat="1">
      <c r="B293" s="251"/>
      <c r="C293" s="250"/>
      <c r="D293" s="254"/>
      <c r="E293" s="254"/>
      <c r="F293" s="254"/>
      <c r="G293" s="254"/>
      <c r="H293" s="250"/>
      <c r="I293" s="250"/>
      <c r="J293" s="251"/>
      <c r="K293" s="258"/>
      <c r="M293" s="251"/>
      <c r="N293" s="251"/>
    </row>
    <row r="294" spans="2:14" s="253" customFormat="1">
      <c r="B294" s="251"/>
      <c r="C294" s="250"/>
      <c r="D294" s="254"/>
      <c r="E294" s="254"/>
      <c r="F294" s="254"/>
      <c r="G294" s="254"/>
      <c r="H294" s="250"/>
      <c r="I294" s="250"/>
      <c r="J294" s="251"/>
      <c r="K294" s="258"/>
      <c r="M294" s="251"/>
      <c r="N294" s="251"/>
    </row>
    <row r="295" spans="2:14" s="253" customFormat="1">
      <c r="B295" s="251"/>
      <c r="C295" s="250"/>
      <c r="D295" s="254"/>
      <c r="E295" s="254"/>
      <c r="F295" s="254"/>
      <c r="G295" s="254"/>
      <c r="H295" s="250"/>
      <c r="I295" s="250"/>
      <c r="J295" s="251"/>
      <c r="K295" s="258"/>
      <c r="M295" s="251"/>
      <c r="N295" s="251"/>
    </row>
    <row r="296" spans="2:14" s="253" customFormat="1">
      <c r="B296" s="251"/>
      <c r="C296" s="250"/>
      <c r="D296" s="254"/>
      <c r="E296" s="254"/>
      <c r="F296" s="254"/>
      <c r="G296" s="254"/>
      <c r="H296" s="250"/>
      <c r="I296" s="250"/>
      <c r="J296" s="251"/>
      <c r="K296" s="258"/>
      <c r="M296" s="251"/>
      <c r="N296" s="251"/>
    </row>
    <row r="297" spans="2:14" s="253" customFormat="1">
      <c r="B297" s="251"/>
      <c r="C297" s="250"/>
      <c r="D297" s="254"/>
      <c r="E297" s="254"/>
      <c r="F297" s="254"/>
      <c r="G297" s="254"/>
      <c r="H297" s="250"/>
      <c r="I297" s="250"/>
      <c r="J297" s="251"/>
      <c r="K297" s="258"/>
      <c r="M297" s="251"/>
      <c r="N297" s="251"/>
    </row>
    <row r="298" spans="2:14" s="253" customFormat="1">
      <c r="B298" s="251"/>
      <c r="C298" s="250"/>
      <c r="D298" s="254"/>
      <c r="E298" s="254"/>
      <c r="F298" s="254"/>
      <c r="G298" s="254"/>
      <c r="H298" s="250"/>
      <c r="I298" s="250"/>
      <c r="J298" s="251"/>
      <c r="K298" s="258"/>
      <c r="M298" s="251"/>
      <c r="N298" s="251"/>
    </row>
    <row r="299" spans="2:14" s="253" customFormat="1">
      <c r="B299" s="251"/>
      <c r="C299" s="250"/>
      <c r="D299" s="254"/>
      <c r="E299" s="254"/>
      <c r="F299" s="254"/>
      <c r="G299" s="254"/>
      <c r="H299" s="250"/>
      <c r="I299" s="250"/>
      <c r="J299" s="251"/>
      <c r="K299" s="258"/>
      <c r="M299" s="251"/>
      <c r="N299" s="251"/>
    </row>
    <row r="300" spans="2:14" s="253" customFormat="1">
      <c r="B300" s="251"/>
      <c r="C300" s="250"/>
      <c r="D300" s="254"/>
      <c r="E300" s="254"/>
      <c r="F300" s="254"/>
      <c r="G300" s="254"/>
      <c r="H300" s="250"/>
      <c r="I300" s="250"/>
      <c r="J300" s="251"/>
      <c r="K300" s="258"/>
      <c r="M300" s="251"/>
      <c r="N300" s="251"/>
    </row>
    <row r="301" spans="2:14" s="253" customFormat="1">
      <c r="B301" s="251"/>
      <c r="C301" s="250"/>
      <c r="D301" s="254"/>
      <c r="E301" s="254"/>
      <c r="F301" s="254"/>
      <c r="G301" s="254"/>
      <c r="H301" s="250"/>
      <c r="I301" s="250"/>
      <c r="J301" s="251"/>
      <c r="K301" s="258"/>
      <c r="M301" s="251"/>
      <c r="N301" s="251"/>
    </row>
    <row r="302" spans="2:14" s="253" customFormat="1">
      <c r="B302" s="251"/>
      <c r="C302" s="250"/>
      <c r="D302" s="254"/>
      <c r="E302" s="254"/>
      <c r="F302" s="254"/>
      <c r="G302" s="254"/>
      <c r="H302" s="250"/>
      <c r="I302" s="250"/>
      <c r="J302" s="251"/>
      <c r="K302" s="258"/>
      <c r="M302" s="251"/>
      <c r="N302" s="251"/>
    </row>
    <row r="303" spans="2:14" s="253" customFormat="1">
      <c r="B303" s="251"/>
      <c r="C303" s="250"/>
      <c r="D303" s="254"/>
      <c r="E303" s="254"/>
      <c r="F303" s="254"/>
      <c r="G303" s="254"/>
      <c r="H303" s="250"/>
      <c r="I303" s="250"/>
      <c r="J303" s="251"/>
      <c r="K303" s="258"/>
      <c r="M303" s="251"/>
      <c r="N303" s="251"/>
    </row>
    <row r="304" spans="2:14" s="253" customFormat="1">
      <c r="B304" s="251"/>
      <c r="C304" s="250"/>
      <c r="D304" s="254"/>
      <c r="E304" s="254"/>
      <c r="F304" s="254"/>
      <c r="G304" s="254"/>
      <c r="H304" s="250"/>
      <c r="I304" s="250"/>
      <c r="J304" s="251"/>
      <c r="K304" s="258"/>
      <c r="M304" s="251"/>
      <c r="N304" s="251"/>
    </row>
    <row r="305" spans="2:14" s="253" customFormat="1">
      <c r="B305" s="251"/>
      <c r="C305" s="250"/>
      <c r="D305" s="254"/>
      <c r="E305" s="254"/>
      <c r="F305" s="254"/>
      <c r="G305" s="254"/>
      <c r="H305" s="250"/>
      <c r="I305" s="250"/>
      <c r="J305" s="251"/>
      <c r="K305" s="258"/>
      <c r="M305" s="251"/>
      <c r="N305" s="251"/>
    </row>
    <row r="306" spans="2:14" s="253" customFormat="1">
      <c r="B306" s="251"/>
      <c r="C306" s="250"/>
      <c r="D306" s="254"/>
      <c r="E306" s="254"/>
      <c r="F306" s="254"/>
      <c r="G306" s="254"/>
      <c r="H306" s="250"/>
      <c r="I306" s="250"/>
      <c r="J306" s="251"/>
      <c r="K306" s="258"/>
      <c r="M306" s="251"/>
      <c r="N306" s="251"/>
    </row>
    <row r="307" spans="2:14" s="253" customFormat="1">
      <c r="B307" s="251"/>
      <c r="C307" s="250"/>
      <c r="D307" s="254"/>
      <c r="E307" s="254"/>
      <c r="F307" s="254"/>
      <c r="G307" s="254"/>
      <c r="H307" s="250"/>
      <c r="I307" s="250"/>
      <c r="J307" s="251"/>
      <c r="K307" s="258"/>
      <c r="M307" s="251"/>
      <c r="N307" s="251"/>
    </row>
    <row r="308" spans="2:14" s="253" customFormat="1">
      <c r="B308" s="251"/>
      <c r="C308" s="250"/>
      <c r="D308" s="254"/>
      <c r="E308" s="254"/>
      <c r="F308" s="254"/>
      <c r="G308" s="254"/>
      <c r="H308" s="250"/>
      <c r="I308" s="250"/>
      <c r="J308" s="251"/>
      <c r="K308" s="258"/>
      <c r="M308" s="251"/>
      <c r="N308" s="251"/>
    </row>
    <row r="309" spans="2:14" s="253" customFormat="1">
      <c r="B309" s="251"/>
      <c r="C309" s="250"/>
      <c r="D309" s="254"/>
      <c r="E309" s="254"/>
      <c r="F309" s="254"/>
      <c r="G309" s="254"/>
      <c r="H309" s="250"/>
      <c r="I309" s="250"/>
      <c r="J309" s="251"/>
      <c r="K309" s="258"/>
      <c r="M309" s="251"/>
      <c r="N309" s="251"/>
    </row>
    <row r="310" spans="2:14" s="253" customFormat="1">
      <c r="B310" s="251"/>
      <c r="C310" s="250"/>
      <c r="D310" s="254"/>
      <c r="E310" s="254"/>
      <c r="F310" s="254"/>
      <c r="G310" s="254"/>
      <c r="H310" s="250"/>
      <c r="I310" s="250"/>
      <c r="J310" s="251"/>
      <c r="K310" s="258"/>
      <c r="M310" s="251"/>
      <c r="N310" s="251"/>
    </row>
    <row r="311" spans="2:14" s="253" customFormat="1">
      <c r="B311" s="251"/>
      <c r="C311" s="250"/>
      <c r="D311" s="254"/>
      <c r="E311" s="254"/>
      <c r="F311" s="254"/>
      <c r="G311" s="254"/>
      <c r="H311" s="250"/>
      <c r="I311" s="250"/>
      <c r="J311" s="251"/>
      <c r="K311" s="258"/>
      <c r="M311" s="251"/>
      <c r="N311" s="251"/>
    </row>
    <row r="312" spans="2:14" s="253" customFormat="1">
      <c r="B312" s="251"/>
      <c r="C312" s="250"/>
      <c r="D312" s="254"/>
      <c r="E312" s="254"/>
      <c r="F312" s="254"/>
      <c r="G312" s="254"/>
      <c r="H312" s="250"/>
      <c r="I312" s="250"/>
      <c r="J312" s="251"/>
      <c r="K312" s="258"/>
      <c r="M312" s="251"/>
      <c r="N312" s="251"/>
    </row>
    <row r="313" spans="2:14" s="253" customFormat="1">
      <c r="B313" s="251"/>
      <c r="C313" s="250"/>
      <c r="D313" s="254"/>
      <c r="E313" s="254"/>
      <c r="F313" s="254"/>
      <c r="G313" s="254"/>
      <c r="H313" s="250"/>
      <c r="I313" s="250"/>
      <c r="J313" s="251"/>
      <c r="K313" s="258"/>
      <c r="M313" s="251"/>
      <c r="N313" s="251"/>
    </row>
    <row r="314" spans="2:14" s="253" customFormat="1">
      <c r="B314" s="251"/>
      <c r="C314" s="250"/>
      <c r="D314" s="254"/>
      <c r="E314" s="254"/>
      <c r="F314" s="254"/>
      <c r="G314" s="254"/>
      <c r="H314" s="250"/>
      <c r="I314" s="250"/>
      <c r="J314" s="251"/>
      <c r="K314" s="258"/>
      <c r="M314" s="251"/>
      <c r="N314" s="251"/>
    </row>
    <row r="315" spans="2:14" s="253" customFormat="1">
      <c r="B315" s="251"/>
      <c r="C315" s="250"/>
      <c r="D315" s="254"/>
      <c r="E315" s="254"/>
      <c r="F315" s="254"/>
      <c r="G315" s="254"/>
      <c r="H315" s="250"/>
      <c r="I315" s="250"/>
      <c r="J315" s="251"/>
      <c r="K315" s="258"/>
      <c r="M315" s="251"/>
      <c r="N315" s="251"/>
    </row>
    <row r="316" spans="2:14" s="253" customFormat="1">
      <c r="B316" s="251"/>
      <c r="C316" s="250"/>
      <c r="D316" s="254"/>
      <c r="E316" s="254"/>
      <c r="F316" s="254"/>
      <c r="G316" s="254"/>
      <c r="H316" s="250"/>
      <c r="I316" s="250"/>
      <c r="J316" s="251"/>
      <c r="K316" s="258"/>
      <c r="M316" s="251"/>
      <c r="N316" s="251"/>
    </row>
    <row r="317" spans="2:14" s="253" customFormat="1">
      <c r="B317" s="251"/>
      <c r="C317" s="250"/>
      <c r="D317" s="254"/>
      <c r="E317" s="254"/>
      <c r="F317" s="254"/>
      <c r="G317" s="254"/>
      <c r="H317" s="250"/>
      <c r="I317" s="250"/>
      <c r="J317" s="251"/>
      <c r="K317" s="258"/>
      <c r="M317" s="251"/>
      <c r="N317" s="251"/>
    </row>
    <row r="318" spans="2:14" s="253" customFormat="1">
      <c r="B318" s="251"/>
      <c r="C318" s="250"/>
      <c r="D318" s="254"/>
      <c r="E318" s="254"/>
      <c r="F318" s="254"/>
      <c r="G318" s="254"/>
      <c r="H318" s="250"/>
      <c r="I318" s="250"/>
      <c r="J318" s="251"/>
      <c r="K318" s="258"/>
      <c r="M318" s="251"/>
      <c r="N318" s="251"/>
    </row>
    <row r="319" spans="2:14" s="253" customFormat="1">
      <c r="B319" s="251"/>
      <c r="C319" s="250"/>
      <c r="D319" s="254"/>
      <c r="E319" s="254"/>
      <c r="F319" s="254"/>
      <c r="G319" s="254"/>
      <c r="H319" s="250"/>
      <c r="I319" s="250"/>
      <c r="J319" s="251"/>
      <c r="K319" s="258"/>
      <c r="M319" s="251"/>
      <c r="N319" s="251"/>
    </row>
    <row r="320" spans="2:14" s="253" customFormat="1">
      <c r="B320" s="251"/>
      <c r="C320" s="250"/>
      <c r="D320" s="254"/>
      <c r="E320" s="254"/>
      <c r="F320" s="254"/>
      <c r="G320" s="254"/>
      <c r="H320" s="250"/>
      <c r="I320" s="250"/>
      <c r="J320" s="251"/>
      <c r="K320" s="258"/>
      <c r="M320" s="251"/>
      <c r="N320" s="251"/>
    </row>
    <row r="321" spans="2:14" s="253" customFormat="1">
      <c r="B321" s="251"/>
      <c r="C321" s="250"/>
      <c r="D321" s="254"/>
      <c r="E321" s="254"/>
      <c r="F321" s="254"/>
      <c r="G321" s="254"/>
      <c r="H321" s="250"/>
      <c r="I321" s="250"/>
      <c r="J321" s="251"/>
      <c r="K321" s="258"/>
      <c r="M321" s="251"/>
      <c r="N321" s="251"/>
    </row>
    <row r="322" spans="2:14" s="253" customFormat="1">
      <c r="B322" s="251"/>
      <c r="C322" s="250"/>
      <c r="D322" s="254"/>
      <c r="E322" s="254"/>
      <c r="F322" s="254"/>
      <c r="G322" s="254"/>
      <c r="H322" s="250"/>
      <c r="I322" s="250"/>
      <c r="J322" s="251"/>
      <c r="K322" s="258"/>
      <c r="M322" s="251"/>
      <c r="N322" s="251"/>
    </row>
    <row r="323" spans="2:14" s="253" customFormat="1">
      <c r="B323" s="251"/>
      <c r="C323" s="250"/>
      <c r="D323" s="254"/>
      <c r="E323" s="254"/>
      <c r="F323" s="254"/>
      <c r="G323" s="254"/>
      <c r="H323" s="250"/>
      <c r="I323" s="250"/>
      <c r="J323" s="251"/>
      <c r="K323" s="258"/>
      <c r="M323" s="251"/>
      <c r="N323" s="251"/>
    </row>
    <row r="324" spans="2:14" s="253" customFormat="1">
      <c r="B324" s="251"/>
      <c r="C324" s="250"/>
      <c r="D324" s="254"/>
      <c r="E324" s="254"/>
      <c r="F324" s="254"/>
      <c r="G324" s="254"/>
      <c r="H324" s="250"/>
      <c r="I324" s="250"/>
      <c r="J324" s="251"/>
      <c r="K324" s="258"/>
      <c r="M324" s="251"/>
      <c r="N324" s="251"/>
    </row>
    <row r="325" spans="2:14" s="253" customFormat="1">
      <c r="B325" s="251"/>
      <c r="C325" s="250"/>
      <c r="D325" s="254"/>
      <c r="E325" s="254"/>
      <c r="F325" s="254"/>
      <c r="G325" s="254"/>
      <c r="H325" s="250"/>
      <c r="I325" s="250"/>
      <c r="J325" s="251"/>
      <c r="K325" s="258"/>
      <c r="M325" s="251"/>
      <c r="N325" s="251"/>
    </row>
    <row r="326" spans="2:14" s="253" customFormat="1">
      <c r="B326" s="251"/>
      <c r="C326" s="250"/>
      <c r="D326" s="254"/>
      <c r="E326" s="254"/>
      <c r="F326" s="254"/>
      <c r="G326" s="254"/>
      <c r="H326" s="250"/>
      <c r="I326" s="250"/>
      <c r="J326" s="251"/>
      <c r="K326" s="258"/>
      <c r="M326" s="251"/>
      <c r="N326" s="251"/>
    </row>
    <row r="327" spans="2:14" s="253" customFormat="1">
      <c r="B327" s="251"/>
      <c r="C327" s="250"/>
      <c r="D327" s="254"/>
      <c r="E327" s="254"/>
      <c r="F327" s="254"/>
      <c r="G327" s="254"/>
      <c r="H327" s="250"/>
      <c r="I327" s="250"/>
      <c r="J327" s="251"/>
      <c r="K327" s="258"/>
      <c r="M327" s="251"/>
      <c r="N327" s="251"/>
    </row>
    <row r="328" spans="2:14" s="253" customFormat="1">
      <c r="B328" s="251"/>
      <c r="C328" s="250"/>
      <c r="D328" s="254"/>
      <c r="E328" s="254"/>
      <c r="F328" s="254"/>
      <c r="G328" s="254"/>
      <c r="H328" s="250"/>
      <c r="I328" s="250"/>
      <c r="J328" s="251"/>
      <c r="K328" s="258"/>
      <c r="M328" s="251"/>
      <c r="N328" s="251"/>
    </row>
    <row r="329" spans="2:14" s="253" customFormat="1">
      <c r="B329" s="251"/>
      <c r="C329" s="250"/>
      <c r="D329" s="254"/>
      <c r="E329" s="254"/>
      <c r="F329" s="254"/>
      <c r="G329" s="254"/>
      <c r="H329" s="250"/>
      <c r="I329" s="250"/>
      <c r="J329" s="251"/>
      <c r="K329" s="258"/>
      <c r="M329" s="251"/>
      <c r="N329" s="251"/>
    </row>
    <row r="330" spans="2:14" s="253" customFormat="1">
      <c r="B330" s="251"/>
      <c r="C330" s="250"/>
      <c r="D330" s="254"/>
      <c r="E330" s="254"/>
      <c r="F330" s="254"/>
      <c r="G330" s="254"/>
      <c r="H330" s="250"/>
      <c r="I330" s="250"/>
      <c r="J330" s="251"/>
      <c r="K330" s="258"/>
      <c r="M330" s="251"/>
      <c r="N330" s="251"/>
    </row>
    <row r="331" spans="2:14" s="253" customFormat="1">
      <c r="B331" s="251"/>
      <c r="C331" s="250"/>
      <c r="D331" s="254"/>
      <c r="E331" s="254"/>
      <c r="F331" s="254"/>
      <c r="G331" s="254"/>
      <c r="H331" s="250"/>
      <c r="I331" s="250"/>
      <c r="J331" s="251"/>
      <c r="K331" s="258"/>
      <c r="M331" s="251"/>
      <c r="N331" s="251"/>
    </row>
    <row r="332" spans="2:14" s="253" customFormat="1">
      <c r="B332" s="251"/>
      <c r="C332" s="250"/>
      <c r="D332" s="254"/>
      <c r="E332" s="254"/>
      <c r="F332" s="254"/>
      <c r="G332" s="254"/>
      <c r="H332" s="250"/>
      <c r="I332" s="250"/>
      <c r="J332" s="251"/>
      <c r="K332" s="258"/>
      <c r="M332" s="251"/>
      <c r="N332" s="251"/>
    </row>
    <row r="333" spans="2:14" s="253" customFormat="1">
      <c r="B333" s="251"/>
      <c r="C333" s="250"/>
      <c r="D333" s="254"/>
      <c r="E333" s="254"/>
      <c r="F333" s="254"/>
      <c r="G333" s="254"/>
      <c r="H333" s="250"/>
      <c r="I333" s="250"/>
      <c r="J333" s="251"/>
      <c r="K333" s="258"/>
      <c r="M333" s="251"/>
      <c r="N333" s="251"/>
    </row>
    <row r="334" spans="2:14" s="253" customFormat="1">
      <c r="B334" s="251"/>
      <c r="C334" s="250"/>
      <c r="D334" s="254"/>
      <c r="E334" s="254"/>
      <c r="F334" s="254"/>
      <c r="G334" s="254"/>
      <c r="H334" s="250"/>
      <c r="I334" s="250"/>
      <c r="J334" s="251"/>
      <c r="K334" s="258"/>
      <c r="M334" s="251"/>
      <c r="N334" s="251"/>
    </row>
    <row r="335" spans="2:14" s="253" customFormat="1">
      <c r="B335" s="251"/>
      <c r="C335" s="250"/>
      <c r="D335" s="254"/>
      <c r="E335" s="254"/>
      <c r="F335" s="254"/>
      <c r="G335" s="254"/>
      <c r="H335" s="250"/>
      <c r="I335" s="250"/>
      <c r="J335" s="251"/>
      <c r="K335" s="258"/>
      <c r="M335" s="251"/>
      <c r="N335" s="251"/>
    </row>
    <row r="336" spans="2:14" s="253" customFormat="1">
      <c r="B336" s="251"/>
      <c r="C336" s="250"/>
      <c r="D336" s="254"/>
      <c r="E336" s="254"/>
      <c r="F336" s="254"/>
      <c r="G336" s="254"/>
      <c r="H336" s="250"/>
      <c r="I336" s="250"/>
      <c r="J336" s="251"/>
      <c r="K336" s="258"/>
      <c r="M336" s="251"/>
      <c r="N336" s="251"/>
    </row>
    <row r="337" spans="2:14" s="253" customFormat="1">
      <c r="B337" s="251"/>
      <c r="C337" s="250"/>
      <c r="D337" s="254"/>
      <c r="E337" s="254"/>
      <c r="F337" s="254"/>
      <c r="G337" s="254"/>
      <c r="H337" s="250"/>
      <c r="I337" s="250"/>
      <c r="J337" s="251"/>
      <c r="K337" s="258"/>
      <c r="M337" s="251"/>
      <c r="N337" s="251"/>
    </row>
    <row r="338" spans="2:14" s="253" customFormat="1">
      <c r="B338" s="251"/>
      <c r="C338" s="250"/>
      <c r="D338" s="254"/>
      <c r="E338" s="254"/>
      <c r="F338" s="254"/>
      <c r="G338" s="254"/>
      <c r="H338" s="250"/>
      <c r="I338" s="250"/>
      <c r="J338" s="251"/>
      <c r="K338" s="258"/>
      <c r="M338" s="251"/>
      <c r="N338" s="251"/>
    </row>
    <row r="339" spans="2:14" s="253" customFormat="1">
      <c r="B339" s="251"/>
      <c r="C339" s="250"/>
      <c r="D339" s="254"/>
      <c r="E339" s="254"/>
      <c r="F339" s="254"/>
      <c r="G339" s="254"/>
      <c r="H339" s="250"/>
      <c r="I339" s="250"/>
      <c r="J339" s="251"/>
      <c r="K339" s="258"/>
      <c r="M339" s="251"/>
      <c r="N339" s="251"/>
    </row>
    <row r="340" spans="2:14" s="253" customFormat="1">
      <c r="B340" s="251"/>
      <c r="C340" s="250"/>
      <c r="D340" s="254"/>
      <c r="E340" s="254"/>
      <c r="F340" s="254"/>
      <c r="G340" s="254"/>
      <c r="H340" s="250"/>
      <c r="I340" s="250"/>
      <c r="J340" s="251"/>
      <c r="K340" s="258"/>
      <c r="M340" s="251"/>
      <c r="N340" s="251"/>
    </row>
    <row r="341" spans="2:14" s="253" customFormat="1">
      <c r="B341" s="251"/>
      <c r="C341" s="250"/>
      <c r="D341" s="254"/>
      <c r="E341" s="254"/>
      <c r="F341" s="254"/>
      <c r="G341" s="254"/>
      <c r="H341" s="250"/>
      <c r="I341" s="250"/>
      <c r="J341" s="251"/>
      <c r="K341" s="258"/>
      <c r="M341" s="251"/>
      <c r="N341" s="251"/>
    </row>
    <row r="342" spans="2:14" s="253" customFormat="1">
      <c r="B342" s="251"/>
      <c r="C342" s="250"/>
      <c r="D342" s="254"/>
      <c r="E342" s="254"/>
      <c r="F342" s="254"/>
      <c r="G342" s="254"/>
      <c r="H342" s="250"/>
      <c r="I342" s="250"/>
      <c r="J342" s="251"/>
      <c r="K342" s="258"/>
      <c r="M342" s="251"/>
      <c r="N342" s="251"/>
    </row>
    <row r="343" spans="2:14" s="253" customFormat="1">
      <c r="B343" s="251"/>
      <c r="C343" s="250"/>
      <c r="D343" s="254"/>
      <c r="E343" s="254"/>
      <c r="F343" s="254"/>
      <c r="G343" s="254"/>
      <c r="H343" s="250"/>
      <c r="I343" s="250"/>
      <c r="J343" s="251"/>
      <c r="K343" s="258"/>
      <c r="M343" s="251"/>
      <c r="N343" s="251"/>
    </row>
    <row r="344" spans="2:14" s="253" customFormat="1">
      <c r="B344" s="251"/>
      <c r="C344" s="250"/>
      <c r="D344" s="254"/>
      <c r="E344" s="254"/>
      <c r="F344" s="254"/>
      <c r="G344" s="254"/>
      <c r="H344" s="250"/>
      <c r="I344" s="250"/>
      <c r="J344" s="251"/>
      <c r="K344" s="258"/>
      <c r="M344" s="251"/>
      <c r="N344" s="251"/>
    </row>
    <row r="345" spans="2:14" s="253" customFormat="1">
      <c r="B345" s="251"/>
      <c r="C345" s="250"/>
      <c r="D345" s="254"/>
      <c r="E345" s="254"/>
      <c r="F345" s="254"/>
      <c r="G345" s="254"/>
      <c r="H345" s="250"/>
      <c r="I345" s="250"/>
      <c r="J345" s="251"/>
      <c r="K345" s="258"/>
      <c r="M345" s="251"/>
      <c r="N345" s="251"/>
    </row>
    <row r="346" spans="2:14" s="253" customFormat="1">
      <c r="B346" s="251"/>
      <c r="C346" s="250"/>
      <c r="D346" s="254"/>
      <c r="E346" s="254"/>
      <c r="F346" s="254"/>
      <c r="G346" s="254"/>
      <c r="H346" s="250"/>
      <c r="I346" s="250"/>
      <c r="J346" s="251"/>
      <c r="K346" s="258"/>
      <c r="M346" s="251"/>
      <c r="N346" s="251"/>
    </row>
    <row r="347" spans="2:14" s="253" customFormat="1">
      <c r="B347" s="251"/>
      <c r="C347" s="250"/>
      <c r="D347" s="254"/>
      <c r="E347" s="254"/>
      <c r="F347" s="254"/>
      <c r="G347" s="254"/>
      <c r="H347" s="250"/>
      <c r="I347" s="250"/>
      <c r="J347" s="251"/>
      <c r="K347" s="258"/>
      <c r="M347" s="251"/>
      <c r="N347" s="251"/>
    </row>
    <row r="348" spans="2:14" s="253" customFormat="1">
      <c r="B348" s="251"/>
      <c r="C348" s="250"/>
      <c r="D348" s="254"/>
      <c r="E348" s="254"/>
      <c r="F348" s="254"/>
      <c r="G348" s="254"/>
      <c r="H348" s="250"/>
      <c r="I348" s="250"/>
      <c r="J348" s="251"/>
      <c r="K348" s="258"/>
      <c r="M348" s="251"/>
      <c r="N348" s="251"/>
    </row>
    <row r="349" spans="2:14" s="253" customFormat="1">
      <c r="B349" s="251"/>
      <c r="C349" s="250"/>
      <c r="D349" s="254"/>
      <c r="E349" s="254"/>
      <c r="F349" s="254"/>
      <c r="G349" s="254"/>
      <c r="H349" s="250"/>
      <c r="I349" s="250"/>
      <c r="J349" s="251"/>
      <c r="K349" s="258"/>
      <c r="M349" s="251"/>
      <c r="N349" s="251"/>
    </row>
    <row r="350" spans="2:14" s="253" customFormat="1">
      <c r="B350" s="251"/>
      <c r="C350" s="250"/>
      <c r="D350" s="254"/>
      <c r="E350" s="254"/>
      <c r="F350" s="254"/>
      <c r="G350" s="254"/>
      <c r="H350" s="250"/>
      <c r="I350" s="250"/>
      <c r="J350" s="251"/>
      <c r="K350" s="258"/>
      <c r="M350" s="251"/>
      <c r="N350" s="251"/>
    </row>
    <row r="351" spans="2:14" s="253" customFormat="1">
      <c r="B351" s="251"/>
      <c r="C351" s="250"/>
      <c r="D351" s="254"/>
      <c r="E351" s="254"/>
      <c r="F351" s="254"/>
      <c r="G351" s="254"/>
      <c r="H351" s="250"/>
      <c r="I351" s="250"/>
      <c r="J351" s="251"/>
      <c r="K351" s="258"/>
      <c r="M351" s="251"/>
      <c r="N351" s="251"/>
    </row>
    <row r="352" spans="2:14" s="253" customFormat="1">
      <c r="B352" s="251"/>
      <c r="C352" s="250"/>
      <c r="D352" s="254"/>
      <c r="E352" s="254"/>
      <c r="F352" s="254"/>
      <c r="G352" s="254"/>
      <c r="H352" s="250"/>
      <c r="I352" s="250"/>
      <c r="J352" s="251"/>
      <c r="K352" s="258"/>
      <c r="M352" s="251"/>
      <c r="N352" s="251"/>
    </row>
    <row r="353" spans="2:14" s="253" customFormat="1">
      <c r="B353" s="251"/>
      <c r="C353" s="250"/>
      <c r="D353" s="254"/>
      <c r="E353" s="254"/>
      <c r="F353" s="254"/>
      <c r="G353" s="254"/>
      <c r="H353" s="250"/>
      <c r="I353" s="250"/>
      <c r="J353" s="251"/>
      <c r="K353" s="258"/>
      <c r="M353" s="251"/>
      <c r="N353" s="251"/>
    </row>
    <row r="354" spans="2:14" s="253" customFormat="1">
      <c r="B354" s="251"/>
      <c r="C354" s="250"/>
      <c r="D354" s="254"/>
      <c r="E354" s="254"/>
      <c r="F354" s="254"/>
      <c r="G354" s="254"/>
      <c r="H354" s="250"/>
      <c r="I354" s="250"/>
      <c r="J354" s="251"/>
      <c r="K354" s="258"/>
      <c r="M354" s="251"/>
      <c r="N354" s="251"/>
    </row>
    <row r="355" spans="2:14" s="253" customFormat="1">
      <c r="B355" s="251"/>
      <c r="C355" s="250"/>
      <c r="D355" s="254"/>
      <c r="E355" s="254"/>
      <c r="F355" s="254"/>
      <c r="G355" s="254"/>
      <c r="H355" s="250"/>
      <c r="I355" s="250"/>
      <c r="J355" s="251"/>
      <c r="K355" s="258"/>
      <c r="M355" s="251"/>
      <c r="N355" s="251"/>
    </row>
    <row r="356" spans="2:14" s="253" customFormat="1">
      <c r="B356" s="251"/>
      <c r="C356" s="250"/>
      <c r="D356" s="254"/>
      <c r="E356" s="254"/>
      <c r="F356" s="254"/>
      <c r="G356" s="254"/>
      <c r="H356" s="250"/>
      <c r="I356" s="250"/>
      <c r="J356" s="251"/>
      <c r="K356" s="258"/>
      <c r="M356" s="251"/>
      <c r="N356" s="251"/>
    </row>
    <row r="357" spans="2:14" s="253" customFormat="1">
      <c r="B357" s="251"/>
      <c r="C357" s="250"/>
      <c r="D357" s="254"/>
      <c r="E357" s="254"/>
      <c r="F357" s="254"/>
      <c r="G357" s="254"/>
      <c r="H357" s="250"/>
      <c r="I357" s="250"/>
      <c r="J357" s="251"/>
      <c r="K357" s="258"/>
      <c r="M357" s="251"/>
      <c r="N357" s="251"/>
    </row>
    <row r="358" spans="2:14" s="253" customFormat="1">
      <c r="B358" s="251"/>
      <c r="C358" s="250"/>
      <c r="D358" s="254"/>
      <c r="E358" s="254"/>
      <c r="F358" s="254"/>
      <c r="G358" s="254"/>
      <c r="H358" s="250"/>
      <c r="I358" s="250"/>
      <c r="J358" s="251"/>
      <c r="K358" s="258"/>
      <c r="M358" s="251"/>
      <c r="N358" s="251"/>
    </row>
    <row r="359" spans="2:14" s="253" customFormat="1">
      <c r="B359" s="251"/>
      <c r="C359" s="250"/>
      <c r="D359" s="254"/>
      <c r="E359" s="254"/>
      <c r="F359" s="254"/>
      <c r="G359" s="254"/>
      <c r="H359" s="250"/>
      <c r="I359" s="250"/>
      <c r="J359" s="251"/>
      <c r="K359" s="258"/>
      <c r="M359" s="251"/>
      <c r="N359" s="251"/>
    </row>
    <row r="360" spans="2:14" s="253" customFormat="1">
      <c r="B360" s="251"/>
      <c r="C360" s="250"/>
      <c r="D360" s="254"/>
      <c r="E360" s="254"/>
      <c r="F360" s="254"/>
      <c r="G360" s="254"/>
      <c r="H360" s="250"/>
      <c r="I360" s="250"/>
      <c r="J360" s="251"/>
      <c r="K360" s="258"/>
      <c r="M360" s="251"/>
      <c r="N360" s="251"/>
    </row>
    <row r="361" spans="2:14" s="253" customFormat="1">
      <c r="B361" s="251"/>
      <c r="C361" s="250"/>
      <c r="D361" s="254"/>
      <c r="E361" s="254"/>
      <c r="F361" s="254"/>
      <c r="G361" s="254"/>
      <c r="H361" s="250"/>
      <c r="I361" s="250"/>
      <c r="J361" s="251"/>
      <c r="K361" s="258"/>
      <c r="M361" s="251"/>
      <c r="N361" s="251"/>
    </row>
    <row r="362" spans="2:14" s="253" customFormat="1">
      <c r="B362" s="251"/>
      <c r="C362" s="250"/>
      <c r="D362" s="254"/>
      <c r="E362" s="254"/>
      <c r="F362" s="254"/>
      <c r="G362" s="254"/>
      <c r="H362" s="250"/>
      <c r="I362" s="250"/>
      <c r="J362" s="251"/>
      <c r="K362" s="258"/>
      <c r="M362" s="251"/>
      <c r="N362" s="251"/>
    </row>
    <row r="363" spans="2:14" s="253" customFormat="1">
      <c r="B363" s="251"/>
      <c r="C363" s="250"/>
      <c r="D363" s="254"/>
      <c r="E363" s="254"/>
      <c r="F363" s="254"/>
      <c r="G363" s="254"/>
      <c r="H363" s="250"/>
      <c r="I363" s="250"/>
      <c r="J363" s="251"/>
      <c r="K363" s="258"/>
      <c r="M363" s="251"/>
      <c r="N363" s="251"/>
    </row>
    <row r="364" spans="2:14" s="253" customFormat="1">
      <c r="B364" s="251"/>
      <c r="C364" s="250"/>
      <c r="D364" s="254"/>
      <c r="E364" s="254"/>
      <c r="F364" s="254"/>
      <c r="G364" s="254"/>
      <c r="H364" s="250"/>
      <c r="I364" s="250"/>
      <c r="J364" s="251"/>
      <c r="K364" s="258"/>
      <c r="M364" s="251"/>
      <c r="N364" s="251"/>
    </row>
    <row r="365" spans="2:14" s="253" customFormat="1">
      <c r="B365" s="251"/>
      <c r="C365" s="250"/>
      <c r="D365" s="254"/>
      <c r="E365" s="254"/>
      <c r="F365" s="254"/>
      <c r="G365" s="254"/>
      <c r="H365" s="250"/>
      <c r="I365" s="250"/>
      <c r="J365" s="251"/>
      <c r="K365" s="258"/>
      <c r="M365" s="251"/>
      <c r="N365" s="251"/>
    </row>
    <row r="366" spans="2:14" s="253" customFormat="1">
      <c r="B366" s="251"/>
      <c r="C366" s="250"/>
      <c r="D366" s="254"/>
      <c r="E366" s="254"/>
      <c r="F366" s="254"/>
      <c r="G366" s="254"/>
      <c r="H366" s="250"/>
      <c r="I366" s="250"/>
      <c r="J366" s="251"/>
      <c r="K366" s="258"/>
      <c r="M366" s="251"/>
      <c r="N366" s="251"/>
    </row>
    <row r="367" spans="2:14" s="253" customFormat="1">
      <c r="B367" s="251"/>
      <c r="C367" s="250"/>
      <c r="D367" s="254"/>
      <c r="E367" s="254"/>
      <c r="F367" s="254"/>
      <c r="G367" s="254"/>
      <c r="H367" s="250"/>
      <c r="I367" s="250"/>
      <c r="J367" s="251"/>
      <c r="K367" s="258"/>
      <c r="M367" s="251"/>
      <c r="N367" s="251"/>
    </row>
    <row r="368" spans="2:14" s="253" customFormat="1">
      <c r="B368" s="251"/>
      <c r="C368" s="250"/>
      <c r="D368" s="254"/>
      <c r="E368" s="254"/>
      <c r="F368" s="254"/>
      <c r="G368" s="254"/>
      <c r="H368" s="250"/>
      <c r="I368" s="250"/>
      <c r="J368" s="251"/>
      <c r="K368" s="258"/>
      <c r="M368" s="251"/>
      <c r="N368" s="251"/>
    </row>
    <row r="369" spans="2:14" s="253" customFormat="1">
      <c r="B369" s="251"/>
      <c r="C369" s="250"/>
      <c r="D369" s="254"/>
      <c r="E369" s="254"/>
      <c r="F369" s="254"/>
      <c r="G369" s="254"/>
      <c r="H369" s="250"/>
      <c r="I369" s="250"/>
      <c r="J369" s="251"/>
      <c r="K369" s="258"/>
      <c r="M369" s="251"/>
      <c r="N369" s="251"/>
    </row>
    <row r="370" spans="2:14" s="253" customFormat="1">
      <c r="B370" s="251"/>
      <c r="C370" s="250"/>
      <c r="D370" s="254"/>
      <c r="E370" s="254"/>
      <c r="F370" s="254"/>
      <c r="G370" s="254"/>
      <c r="H370" s="250"/>
      <c r="I370" s="250"/>
      <c r="J370" s="251"/>
      <c r="K370" s="258"/>
      <c r="M370" s="251"/>
      <c r="N370" s="251"/>
    </row>
    <row r="371" spans="2:14" s="253" customFormat="1">
      <c r="B371" s="251"/>
      <c r="C371" s="250"/>
      <c r="D371" s="254"/>
      <c r="E371" s="254"/>
      <c r="F371" s="254"/>
      <c r="G371" s="254"/>
      <c r="H371" s="250"/>
      <c r="I371" s="250"/>
      <c r="J371" s="251"/>
      <c r="K371" s="258"/>
      <c r="M371" s="251"/>
      <c r="N371" s="251"/>
    </row>
    <row r="372" spans="2:14" s="253" customFormat="1">
      <c r="B372" s="251"/>
      <c r="C372" s="250"/>
      <c r="D372" s="254"/>
      <c r="E372" s="254"/>
      <c r="F372" s="254"/>
      <c r="G372" s="254"/>
      <c r="H372" s="250"/>
      <c r="I372" s="250"/>
      <c r="J372" s="251"/>
      <c r="K372" s="258"/>
      <c r="M372" s="251"/>
      <c r="N372" s="251"/>
    </row>
    <row r="373" spans="2:14" s="253" customFormat="1">
      <c r="B373" s="251"/>
      <c r="C373" s="250"/>
      <c r="D373" s="254"/>
      <c r="E373" s="254"/>
      <c r="F373" s="254"/>
      <c r="G373" s="254"/>
      <c r="H373" s="250"/>
      <c r="I373" s="250"/>
      <c r="J373" s="251"/>
      <c r="K373" s="258"/>
      <c r="M373" s="251"/>
      <c r="N373" s="251"/>
    </row>
    <row r="374" spans="2:14" s="253" customFormat="1">
      <c r="B374" s="251"/>
      <c r="C374" s="250"/>
      <c r="D374" s="254"/>
      <c r="E374" s="254"/>
      <c r="F374" s="254"/>
      <c r="G374" s="254"/>
      <c r="H374" s="250"/>
      <c r="I374" s="250"/>
      <c r="J374" s="251"/>
      <c r="K374" s="258"/>
      <c r="M374" s="251"/>
      <c r="N374" s="251"/>
    </row>
    <row r="375" spans="2:14" s="253" customFormat="1">
      <c r="B375" s="251"/>
      <c r="C375" s="250"/>
      <c r="D375" s="254"/>
      <c r="E375" s="254"/>
      <c r="F375" s="254"/>
      <c r="G375" s="254"/>
      <c r="H375" s="250"/>
      <c r="I375" s="250"/>
      <c r="J375" s="251"/>
      <c r="K375" s="258"/>
      <c r="M375" s="251"/>
      <c r="N375" s="251"/>
    </row>
    <row r="376" spans="2:14" s="253" customFormat="1">
      <c r="B376" s="251"/>
      <c r="C376" s="250"/>
      <c r="D376" s="254"/>
      <c r="E376" s="254"/>
      <c r="F376" s="254"/>
      <c r="G376" s="254"/>
      <c r="H376" s="250"/>
      <c r="I376" s="250"/>
      <c r="J376" s="251"/>
      <c r="K376" s="258"/>
      <c r="M376" s="251"/>
      <c r="N376" s="251"/>
    </row>
    <row r="377" spans="2:14" s="253" customFormat="1">
      <c r="B377" s="251"/>
      <c r="C377" s="250"/>
      <c r="D377" s="254"/>
      <c r="E377" s="254"/>
      <c r="F377" s="254"/>
      <c r="G377" s="254"/>
      <c r="H377" s="250"/>
      <c r="I377" s="250"/>
      <c r="J377" s="251"/>
      <c r="K377" s="258"/>
      <c r="M377" s="251"/>
      <c r="N377" s="251"/>
    </row>
    <row r="378" spans="2:14" s="253" customFormat="1">
      <c r="B378" s="251"/>
      <c r="C378" s="250"/>
      <c r="D378" s="254"/>
      <c r="E378" s="254"/>
      <c r="F378" s="254"/>
      <c r="G378" s="254"/>
      <c r="H378" s="250"/>
      <c r="I378" s="250"/>
      <c r="J378" s="251"/>
      <c r="K378" s="258"/>
      <c r="M378" s="251"/>
      <c r="N378" s="251"/>
    </row>
    <row r="379" spans="2:14" s="253" customFormat="1">
      <c r="B379" s="251"/>
      <c r="C379" s="250"/>
      <c r="D379" s="254"/>
      <c r="E379" s="254"/>
      <c r="F379" s="254"/>
      <c r="G379" s="254"/>
      <c r="H379" s="250"/>
      <c r="I379" s="250"/>
      <c r="J379" s="251"/>
      <c r="K379" s="258"/>
      <c r="M379" s="251"/>
      <c r="N379" s="251"/>
    </row>
    <row r="380" spans="2:14" s="253" customFormat="1">
      <c r="B380" s="251"/>
      <c r="C380" s="250"/>
      <c r="D380" s="254"/>
      <c r="E380" s="254"/>
      <c r="F380" s="254"/>
      <c r="G380" s="254"/>
      <c r="H380" s="250"/>
      <c r="I380" s="250"/>
      <c r="J380" s="251"/>
      <c r="K380" s="258"/>
      <c r="M380" s="251"/>
      <c r="N380" s="251"/>
    </row>
    <row r="381" spans="2:14" s="253" customFormat="1">
      <c r="B381" s="251"/>
      <c r="C381" s="250"/>
      <c r="D381" s="254"/>
      <c r="E381" s="254"/>
      <c r="F381" s="254"/>
      <c r="G381" s="254"/>
      <c r="H381" s="250"/>
      <c r="I381" s="250"/>
      <c r="J381" s="251"/>
      <c r="K381" s="258"/>
      <c r="M381" s="251"/>
      <c r="N381" s="251"/>
    </row>
    <row r="382" spans="2:14" s="253" customFormat="1">
      <c r="B382" s="251"/>
      <c r="C382" s="250"/>
      <c r="D382" s="254"/>
      <c r="E382" s="254"/>
      <c r="F382" s="254"/>
      <c r="G382" s="254"/>
      <c r="H382" s="250"/>
      <c r="I382" s="250"/>
      <c r="J382" s="251"/>
      <c r="K382" s="258"/>
      <c r="M382" s="251"/>
      <c r="N382" s="251"/>
    </row>
    <row r="383" spans="2:14" s="253" customFormat="1">
      <c r="B383" s="251"/>
      <c r="C383" s="250"/>
      <c r="D383" s="254"/>
      <c r="E383" s="254"/>
      <c r="F383" s="254"/>
      <c r="G383" s="254"/>
      <c r="H383" s="250"/>
      <c r="I383" s="250"/>
      <c r="J383" s="251"/>
      <c r="K383" s="258"/>
      <c r="M383" s="251"/>
      <c r="N383" s="251"/>
    </row>
    <row r="384" spans="2:14" s="253" customFormat="1">
      <c r="B384" s="251"/>
      <c r="C384" s="250"/>
      <c r="D384" s="254"/>
      <c r="E384" s="254"/>
      <c r="F384" s="254"/>
      <c r="G384" s="254"/>
      <c r="H384" s="250"/>
      <c r="I384" s="250"/>
      <c r="J384" s="251"/>
      <c r="K384" s="258"/>
      <c r="M384" s="251"/>
      <c r="N384" s="251"/>
    </row>
    <row r="385" spans="2:14" s="253" customFormat="1">
      <c r="B385" s="251"/>
      <c r="C385" s="250"/>
      <c r="D385" s="254"/>
      <c r="E385" s="254"/>
      <c r="F385" s="254"/>
      <c r="G385" s="254"/>
      <c r="H385" s="250"/>
      <c r="I385" s="250"/>
      <c r="J385" s="251"/>
      <c r="K385" s="258"/>
      <c r="M385" s="251"/>
      <c r="N385" s="251"/>
    </row>
    <row r="386" spans="2:14" s="253" customFormat="1">
      <c r="B386" s="251"/>
      <c r="C386" s="250"/>
      <c r="D386" s="254"/>
      <c r="E386" s="254"/>
      <c r="F386" s="254"/>
      <c r="G386" s="254"/>
      <c r="H386" s="250"/>
      <c r="I386" s="250"/>
      <c r="J386" s="251"/>
      <c r="K386" s="258"/>
      <c r="M386" s="251"/>
      <c r="N386" s="251"/>
    </row>
    <row r="387" spans="2:14" s="253" customFormat="1">
      <c r="B387" s="251"/>
      <c r="C387" s="250"/>
      <c r="D387" s="254"/>
      <c r="E387" s="254"/>
      <c r="F387" s="254"/>
      <c r="G387" s="254"/>
      <c r="H387" s="250"/>
      <c r="I387" s="250"/>
      <c r="J387" s="251"/>
      <c r="K387" s="258"/>
      <c r="M387" s="251"/>
      <c r="N387" s="251"/>
    </row>
    <row r="388" spans="2:14" s="253" customFormat="1">
      <c r="B388" s="251"/>
      <c r="C388" s="250"/>
      <c r="D388" s="254"/>
      <c r="E388" s="254"/>
      <c r="F388" s="254"/>
      <c r="G388" s="254"/>
      <c r="H388" s="250"/>
      <c r="I388" s="250"/>
      <c r="J388" s="251"/>
      <c r="K388" s="258"/>
      <c r="M388" s="251"/>
      <c r="N388" s="251"/>
    </row>
    <row r="389" spans="2:14" s="253" customFormat="1">
      <c r="B389" s="251"/>
      <c r="C389" s="250"/>
      <c r="D389" s="254"/>
      <c r="E389" s="254"/>
      <c r="F389" s="254"/>
      <c r="G389" s="254"/>
      <c r="H389" s="250"/>
      <c r="I389" s="250"/>
      <c r="J389" s="251"/>
      <c r="K389" s="258"/>
      <c r="M389" s="251"/>
      <c r="N389" s="251"/>
    </row>
    <row r="390" spans="2:14" s="253" customFormat="1">
      <c r="B390" s="251"/>
      <c r="C390" s="250"/>
      <c r="D390" s="254"/>
      <c r="E390" s="254"/>
      <c r="F390" s="254"/>
      <c r="G390" s="254"/>
      <c r="H390" s="250"/>
      <c r="I390" s="250"/>
      <c r="J390" s="251"/>
      <c r="K390" s="258"/>
      <c r="M390" s="251"/>
      <c r="N390" s="251"/>
    </row>
    <row r="391" spans="2:14" s="253" customFormat="1">
      <c r="B391" s="251"/>
      <c r="C391" s="250"/>
      <c r="D391" s="254"/>
      <c r="E391" s="254"/>
      <c r="F391" s="254"/>
      <c r="G391" s="254"/>
      <c r="H391" s="250"/>
      <c r="I391" s="250"/>
      <c r="J391" s="251"/>
      <c r="K391" s="258"/>
      <c r="M391" s="251"/>
      <c r="N391" s="251"/>
    </row>
    <row r="392" spans="2:14" s="253" customFormat="1">
      <c r="B392" s="251"/>
      <c r="C392" s="250"/>
      <c r="D392" s="254"/>
      <c r="E392" s="254"/>
      <c r="F392" s="254"/>
      <c r="G392" s="254"/>
      <c r="H392" s="250"/>
      <c r="I392" s="250"/>
      <c r="J392" s="251"/>
      <c r="K392" s="258"/>
      <c r="M392" s="251"/>
      <c r="N392" s="251"/>
    </row>
    <row r="393" spans="2:14" s="253" customFormat="1">
      <c r="B393" s="251"/>
      <c r="C393" s="250"/>
      <c r="D393" s="254"/>
      <c r="E393" s="254"/>
      <c r="F393" s="254"/>
      <c r="G393" s="254"/>
      <c r="H393" s="250"/>
      <c r="I393" s="250"/>
      <c r="J393" s="251"/>
      <c r="K393" s="258"/>
      <c r="M393" s="251"/>
      <c r="N393" s="251"/>
    </row>
    <row r="394" spans="2:14" s="253" customFormat="1">
      <c r="B394" s="251"/>
      <c r="C394" s="250"/>
      <c r="D394" s="254"/>
      <c r="E394" s="254"/>
      <c r="F394" s="254"/>
      <c r="G394" s="254"/>
      <c r="H394" s="250"/>
      <c r="I394" s="250"/>
      <c r="J394" s="251"/>
      <c r="K394" s="258"/>
      <c r="M394" s="251"/>
      <c r="N394" s="251"/>
    </row>
    <row r="395" spans="2:14" s="253" customFormat="1">
      <c r="B395" s="251"/>
      <c r="C395" s="250"/>
      <c r="D395" s="254"/>
      <c r="E395" s="254"/>
      <c r="F395" s="254"/>
      <c r="G395" s="254"/>
      <c r="H395" s="250"/>
      <c r="I395" s="250"/>
      <c r="J395" s="251"/>
      <c r="K395" s="258"/>
      <c r="M395" s="251"/>
      <c r="N395" s="251"/>
    </row>
    <row r="396" spans="2:14" s="253" customFormat="1">
      <c r="B396" s="251"/>
      <c r="C396" s="250"/>
      <c r="D396" s="254"/>
      <c r="E396" s="254"/>
      <c r="F396" s="254"/>
      <c r="G396" s="254"/>
      <c r="H396" s="250"/>
      <c r="I396" s="250"/>
      <c r="J396" s="251"/>
      <c r="K396" s="258"/>
      <c r="M396" s="251"/>
      <c r="N396" s="251"/>
    </row>
    <row r="397" spans="2:14" s="253" customFormat="1">
      <c r="B397" s="251"/>
      <c r="C397" s="250"/>
      <c r="D397" s="254"/>
      <c r="E397" s="254"/>
      <c r="F397" s="254"/>
      <c r="G397" s="254"/>
      <c r="H397" s="250"/>
      <c r="I397" s="250"/>
      <c r="J397" s="251"/>
      <c r="K397" s="258"/>
      <c r="M397" s="251"/>
      <c r="N397" s="251"/>
    </row>
    <row r="398" spans="2:14" s="253" customFormat="1">
      <c r="B398" s="251"/>
      <c r="C398" s="250"/>
      <c r="D398" s="254"/>
      <c r="E398" s="254"/>
      <c r="F398" s="254"/>
      <c r="G398" s="254"/>
      <c r="H398" s="250"/>
      <c r="I398" s="250"/>
      <c r="J398" s="251"/>
      <c r="K398" s="258"/>
      <c r="M398" s="251"/>
      <c r="N398" s="251"/>
    </row>
    <row r="399" spans="2:14" s="253" customFormat="1">
      <c r="B399" s="251"/>
      <c r="C399" s="250"/>
      <c r="D399" s="254"/>
      <c r="E399" s="254"/>
      <c r="F399" s="254"/>
      <c r="G399" s="254"/>
      <c r="H399" s="250"/>
      <c r="I399" s="250"/>
      <c r="J399" s="251"/>
      <c r="K399" s="258"/>
      <c r="M399" s="251"/>
      <c r="N399" s="251"/>
    </row>
    <row r="400" spans="2:14" s="253" customFormat="1">
      <c r="B400" s="251"/>
      <c r="C400" s="250"/>
      <c r="D400" s="254"/>
      <c r="E400" s="254"/>
      <c r="F400" s="254"/>
      <c r="G400" s="254"/>
      <c r="H400" s="250"/>
      <c r="I400" s="250"/>
      <c r="J400" s="251"/>
      <c r="K400" s="258"/>
      <c r="M400" s="251"/>
      <c r="N400" s="251"/>
    </row>
    <row r="401" spans="2:14" s="253" customFormat="1">
      <c r="B401" s="251"/>
      <c r="C401" s="250"/>
      <c r="D401" s="254"/>
      <c r="E401" s="254"/>
      <c r="F401" s="254"/>
      <c r="G401" s="254"/>
      <c r="H401" s="250"/>
      <c r="I401" s="250"/>
      <c r="J401" s="251"/>
      <c r="K401" s="258"/>
      <c r="M401" s="251"/>
      <c r="N401" s="251"/>
    </row>
    <row r="402" spans="2:14" s="253" customFormat="1">
      <c r="B402" s="251"/>
      <c r="C402" s="250"/>
      <c r="D402" s="254"/>
      <c r="E402" s="254"/>
      <c r="F402" s="254"/>
      <c r="G402" s="254"/>
      <c r="H402" s="250"/>
      <c r="I402" s="250"/>
      <c r="J402" s="251"/>
      <c r="K402" s="258"/>
      <c r="M402" s="251"/>
      <c r="N402" s="251"/>
    </row>
    <row r="403" spans="2:14" s="253" customFormat="1">
      <c r="B403" s="251"/>
      <c r="C403" s="250"/>
      <c r="D403" s="254"/>
      <c r="E403" s="254"/>
      <c r="F403" s="254"/>
      <c r="G403" s="254"/>
      <c r="H403" s="250"/>
      <c r="I403" s="250"/>
      <c r="J403" s="251"/>
      <c r="K403" s="258"/>
      <c r="M403" s="251"/>
      <c r="N403" s="251"/>
    </row>
    <row r="404" spans="2:14" s="253" customFormat="1">
      <c r="B404" s="251"/>
      <c r="C404" s="250"/>
      <c r="D404" s="254"/>
      <c r="E404" s="254"/>
      <c r="F404" s="254"/>
      <c r="G404" s="254"/>
      <c r="H404" s="250"/>
      <c r="I404" s="250"/>
      <c r="J404" s="251"/>
      <c r="K404" s="258"/>
      <c r="M404" s="251"/>
      <c r="N404" s="251"/>
    </row>
    <row r="405" spans="2:14" s="253" customFormat="1">
      <c r="B405" s="251"/>
      <c r="C405" s="250"/>
      <c r="D405" s="254"/>
      <c r="E405" s="254"/>
      <c r="F405" s="254"/>
      <c r="G405" s="254"/>
      <c r="H405" s="250"/>
      <c r="I405" s="250"/>
      <c r="J405" s="251"/>
      <c r="K405" s="258"/>
      <c r="M405" s="251"/>
      <c r="N405" s="251"/>
    </row>
    <row r="406" spans="2:14" s="253" customFormat="1">
      <c r="B406" s="251"/>
      <c r="C406" s="250"/>
      <c r="D406" s="254"/>
      <c r="E406" s="254"/>
      <c r="F406" s="254"/>
      <c r="G406" s="254"/>
      <c r="H406" s="250"/>
      <c r="I406" s="250"/>
      <c r="J406" s="251"/>
      <c r="K406" s="258"/>
      <c r="M406" s="251"/>
      <c r="N406" s="251"/>
    </row>
    <row r="407" spans="2:14" s="253" customFormat="1">
      <c r="B407" s="251"/>
      <c r="C407" s="250"/>
      <c r="D407" s="254"/>
      <c r="E407" s="254"/>
      <c r="F407" s="254"/>
      <c r="G407" s="254"/>
      <c r="H407" s="250"/>
      <c r="I407" s="250"/>
      <c r="J407" s="251"/>
      <c r="K407" s="258"/>
      <c r="M407" s="251"/>
      <c r="N407" s="251"/>
    </row>
    <row r="408" spans="2:14" s="253" customFormat="1">
      <c r="B408" s="251"/>
      <c r="C408" s="250"/>
      <c r="D408" s="254"/>
      <c r="E408" s="254"/>
      <c r="F408" s="254"/>
      <c r="G408" s="254"/>
      <c r="H408" s="250"/>
      <c r="I408" s="250"/>
      <c r="J408" s="251"/>
      <c r="K408" s="258"/>
      <c r="M408" s="251"/>
      <c r="N408" s="251"/>
    </row>
    <row r="409" spans="2:14" s="253" customFormat="1">
      <c r="B409" s="251"/>
      <c r="C409" s="250"/>
      <c r="D409" s="254"/>
      <c r="E409" s="254"/>
      <c r="F409" s="254"/>
      <c r="G409" s="254"/>
      <c r="H409" s="250"/>
      <c r="I409" s="250"/>
      <c r="J409" s="251"/>
      <c r="K409" s="258"/>
      <c r="M409" s="251"/>
      <c r="N409" s="251"/>
    </row>
    <row r="410" spans="2:14" s="253" customFormat="1">
      <c r="B410" s="251"/>
      <c r="C410" s="250"/>
      <c r="D410" s="254"/>
      <c r="E410" s="254"/>
      <c r="F410" s="254"/>
      <c r="G410" s="254"/>
      <c r="H410" s="250"/>
      <c r="I410" s="250"/>
      <c r="J410" s="251"/>
      <c r="K410" s="258"/>
      <c r="M410" s="251"/>
      <c r="N410" s="251"/>
    </row>
    <row r="411" spans="2:14" s="253" customFormat="1">
      <c r="B411" s="251"/>
      <c r="C411" s="250"/>
      <c r="D411" s="254"/>
      <c r="E411" s="254"/>
      <c r="F411" s="254"/>
      <c r="G411" s="254"/>
      <c r="H411" s="250"/>
      <c r="I411" s="250"/>
      <c r="J411" s="251"/>
      <c r="K411" s="258"/>
      <c r="M411" s="251"/>
      <c r="N411" s="251"/>
    </row>
    <row r="412" spans="2:14" s="253" customFormat="1">
      <c r="B412" s="251"/>
      <c r="C412" s="250"/>
      <c r="D412" s="254"/>
      <c r="E412" s="254"/>
      <c r="F412" s="254"/>
      <c r="G412" s="254"/>
      <c r="H412" s="250"/>
      <c r="I412" s="250"/>
      <c r="J412" s="251"/>
      <c r="K412" s="258"/>
      <c r="M412" s="251"/>
      <c r="N412" s="251"/>
    </row>
    <row r="413" spans="2:14" s="253" customFormat="1">
      <c r="B413" s="251"/>
      <c r="C413" s="250"/>
      <c r="D413" s="254"/>
      <c r="E413" s="254"/>
      <c r="F413" s="254"/>
      <c r="G413" s="254"/>
      <c r="H413" s="250"/>
      <c r="I413" s="250"/>
      <c r="J413" s="251"/>
      <c r="K413" s="258"/>
      <c r="M413" s="251"/>
      <c r="N413" s="251"/>
    </row>
    <row r="414" spans="2:14" s="253" customFormat="1">
      <c r="B414" s="251"/>
      <c r="C414" s="250"/>
      <c r="D414" s="254"/>
      <c r="E414" s="254"/>
      <c r="F414" s="254"/>
      <c r="G414" s="254"/>
      <c r="H414" s="250"/>
      <c r="I414" s="250"/>
      <c r="J414" s="251"/>
      <c r="K414" s="258"/>
      <c r="M414" s="251"/>
      <c r="N414" s="251"/>
    </row>
    <row r="415" spans="2:14" s="253" customFormat="1">
      <c r="B415" s="251"/>
      <c r="C415" s="250"/>
      <c r="D415" s="254"/>
      <c r="E415" s="254"/>
      <c r="F415" s="254"/>
      <c r="G415" s="254"/>
      <c r="H415" s="250"/>
      <c r="I415" s="250"/>
      <c r="J415" s="251"/>
      <c r="K415" s="258"/>
      <c r="M415" s="251"/>
      <c r="N415" s="251"/>
    </row>
    <row r="416" spans="2:14" s="253" customFormat="1">
      <c r="B416" s="251"/>
      <c r="C416" s="250"/>
      <c r="D416" s="254"/>
      <c r="E416" s="254"/>
      <c r="F416" s="254"/>
      <c r="G416" s="254"/>
      <c r="H416" s="250"/>
      <c r="I416" s="250"/>
      <c r="J416" s="251"/>
      <c r="K416" s="258"/>
      <c r="M416" s="251"/>
      <c r="N416" s="251"/>
    </row>
    <row r="417" spans="2:14" s="253" customFormat="1">
      <c r="B417" s="251"/>
      <c r="C417" s="250"/>
      <c r="D417" s="254"/>
      <c r="E417" s="254"/>
      <c r="F417" s="254"/>
      <c r="G417" s="254"/>
      <c r="H417" s="250"/>
      <c r="I417" s="250"/>
      <c r="J417" s="251"/>
      <c r="K417" s="258"/>
      <c r="M417" s="251"/>
      <c r="N417" s="251"/>
    </row>
    <row r="418" spans="2:14" s="253" customFormat="1">
      <c r="B418" s="251"/>
      <c r="C418" s="250"/>
      <c r="D418" s="254"/>
      <c r="E418" s="254"/>
      <c r="F418" s="254"/>
      <c r="G418" s="254"/>
      <c r="H418" s="250"/>
      <c r="I418" s="250"/>
      <c r="J418" s="251"/>
      <c r="K418" s="258"/>
      <c r="M418" s="251"/>
      <c r="N418" s="251"/>
    </row>
    <row r="419" spans="2:14" s="253" customFormat="1">
      <c r="B419" s="251"/>
      <c r="C419" s="250"/>
      <c r="D419" s="254"/>
      <c r="E419" s="254"/>
      <c r="F419" s="254"/>
      <c r="G419" s="254"/>
      <c r="H419" s="250"/>
      <c r="I419" s="250"/>
      <c r="J419" s="251"/>
      <c r="K419" s="258"/>
      <c r="M419" s="251"/>
      <c r="N419" s="251"/>
    </row>
    <row r="420" spans="2:14" s="253" customFormat="1">
      <c r="B420" s="251"/>
      <c r="C420" s="250"/>
      <c r="D420" s="254"/>
      <c r="E420" s="254"/>
      <c r="F420" s="254"/>
      <c r="G420" s="254"/>
      <c r="H420" s="250"/>
      <c r="I420" s="250"/>
      <c r="J420" s="251"/>
      <c r="K420" s="258"/>
      <c r="M420" s="251"/>
      <c r="N420" s="251"/>
    </row>
    <row r="421" spans="2:14" s="253" customFormat="1">
      <c r="B421" s="251"/>
      <c r="C421" s="250"/>
      <c r="D421" s="254"/>
      <c r="E421" s="254"/>
      <c r="F421" s="254"/>
      <c r="G421" s="254"/>
      <c r="H421" s="250"/>
      <c r="I421" s="250"/>
      <c r="J421" s="251"/>
      <c r="K421" s="258"/>
      <c r="M421" s="251"/>
      <c r="N421" s="251"/>
    </row>
    <row r="422" spans="2:14" s="253" customFormat="1">
      <c r="B422" s="251"/>
      <c r="C422" s="250"/>
      <c r="D422" s="254"/>
      <c r="E422" s="254"/>
      <c r="F422" s="254"/>
      <c r="G422" s="254"/>
      <c r="H422" s="250"/>
      <c r="I422" s="250"/>
      <c r="J422" s="251"/>
      <c r="K422" s="258"/>
      <c r="M422" s="251"/>
      <c r="N422" s="251"/>
    </row>
    <row r="423" spans="2:14" s="253" customFormat="1">
      <c r="B423" s="251"/>
      <c r="C423" s="250"/>
      <c r="D423" s="254"/>
      <c r="E423" s="254"/>
      <c r="F423" s="254"/>
      <c r="G423" s="254"/>
      <c r="H423" s="250"/>
      <c r="I423" s="250"/>
      <c r="J423" s="251"/>
      <c r="K423" s="258"/>
      <c r="M423" s="251"/>
      <c r="N423" s="251"/>
    </row>
  </sheetData>
  <mergeCells count="303">
    <mergeCell ref="H207:H208"/>
    <mergeCell ref="C209:C210"/>
    <mergeCell ref="D209:D210"/>
    <mergeCell ref="F209:F210"/>
    <mergeCell ref="G209:G210"/>
    <mergeCell ref="H209:H210"/>
    <mergeCell ref="B207:B210"/>
    <mergeCell ref="C207:C208"/>
    <mergeCell ref="D207:D208"/>
    <mergeCell ref="E207:E210"/>
    <mergeCell ref="F207:F208"/>
    <mergeCell ref="G207:G208"/>
    <mergeCell ref="B205:B206"/>
    <mergeCell ref="C205:C206"/>
    <mergeCell ref="E205:E206"/>
    <mergeCell ref="G205:G206"/>
    <mergeCell ref="B192:B195"/>
    <mergeCell ref="C192:C194"/>
    <mergeCell ref="D192:D195"/>
    <mergeCell ref="E192:E195"/>
    <mergeCell ref="F192:F194"/>
    <mergeCell ref="G192:G194"/>
    <mergeCell ref="H187:H188"/>
    <mergeCell ref="H179:H181"/>
    <mergeCell ref="C184:C185"/>
    <mergeCell ref="D184:D186"/>
    <mergeCell ref="F184:F185"/>
    <mergeCell ref="G184:G185"/>
    <mergeCell ref="H184:H185"/>
    <mergeCell ref="H192:H194"/>
    <mergeCell ref="B197:B203"/>
    <mergeCell ref="D197:D203"/>
    <mergeCell ref="E197:E203"/>
    <mergeCell ref="B179:B186"/>
    <mergeCell ref="C179:C181"/>
    <mergeCell ref="D179:D182"/>
    <mergeCell ref="E179:E186"/>
    <mergeCell ref="F179:F181"/>
    <mergeCell ref="G179:G181"/>
    <mergeCell ref="B187:B188"/>
    <mergeCell ref="C187:C188"/>
    <mergeCell ref="E187:E188"/>
    <mergeCell ref="F187:F188"/>
    <mergeCell ref="G187:G188"/>
    <mergeCell ref="C165:C169"/>
    <mergeCell ref="F165:F169"/>
    <mergeCell ref="G165:G169"/>
    <mergeCell ref="H165:H168"/>
    <mergeCell ref="C170:C173"/>
    <mergeCell ref="F170:F173"/>
    <mergeCell ref="G170:G173"/>
    <mergeCell ref="H170:H173"/>
    <mergeCell ref="G158:G160"/>
    <mergeCell ref="H158:H160"/>
    <mergeCell ref="B161:H161"/>
    <mergeCell ref="B162:B177"/>
    <mergeCell ref="D162:D174"/>
    <mergeCell ref="E162:E177"/>
    <mergeCell ref="C163:C164"/>
    <mergeCell ref="F163:F164"/>
    <mergeCell ref="G163:G164"/>
    <mergeCell ref="H163:H164"/>
    <mergeCell ref="C174:C177"/>
    <mergeCell ref="F174:F177"/>
    <mergeCell ref="G174:G177"/>
    <mergeCell ref="H174:H177"/>
    <mergeCell ref="B151:B155"/>
    <mergeCell ref="C151:C152"/>
    <mergeCell ref="D151:D155"/>
    <mergeCell ref="E151:E155"/>
    <mergeCell ref="B158:B160"/>
    <mergeCell ref="C158:C160"/>
    <mergeCell ref="D158:D160"/>
    <mergeCell ref="E158:E160"/>
    <mergeCell ref="F158:F160"/>
    <mergeCell ref="D130:D131"/>
    <mergeCell ref="E130:E132"/>
    <mergeCell ref="F131:F132"/>
    <mergeCell ref="G131:G132"/>
    <mergeCell ref="C142:C143"/>
    <mergeCell ref="F142:F143"/>
    <mergeCell ref="G142:G143"/>
    <mergeCell ref="H142:H143"/>
    <mergeCell ref="B145:B150"/>
    <mergeCell ref="C145:C147"/>
    <mergeCell ref="D145:D150"/>
    <mergeCell ref="E145:E150"/>
    <mergeCell ref="F145:F146"/>
    <mergeCell ref="G145:G146"/>
    <mergeCell ref="H145:H146"/>
    <mergeCell ref="B125:B126"/>
    <mergeCell ref="C125:C126"/>
    <mergeCell ref="D125:D126"/>
    <mergeCell ref="E125:E126"/>
    <mergeCell ref="D127:D128"/>
    <mergeCell ref="F116:F119"/>
    <mergeCell ref="G135:G137"/>
    <mergeCell ref="H135:H137"/>
    <mergeCell ref="C139:C141"/>
    <mergeCell ref="F139:F141"/>
    <mergeCell ref="G139:G141"/>
    <mergeCell ref="H139:H141"/>
    <mergeCell ref="H131:H132"/>
    <mergeCell ref="B133:B134"/>
    <mergeCell ref="C133:C134"/>
    <mergeCell ref="D133:D134"/>
    <mergeCell ref="E133:E134"/>
    <mergeCell ref="B135:B144"/>
    <mergeCell ref="C135:C138"/>
    <mergeCell ref="D135:D144"/>
    <mergeCell ref="E135:E144"/>
    <mergeCell ref="F135:F137"/>
    <mergeCell ref="B130:B132"/>
    <mergeCell ref="C130:C132"/>
    <mergeCell ref="G116:G119"/>
    <mergeCell ref="H116:H119"/>
    <mergeCell ref="B112:B113"/>
    <mergeCell ref="C112:C113"/>
    <mergeCell ref="D112:D113"/>
    <mergeCell ref="E112:E113"/>
    <mergeCell ref="C116:C119"/>
    <mergeCell ref="D116:D120"/>
    <mergeCell ref="H120:H124"/>
    <mergeCell ref="G120:G124"/>
    <mergeCell ref="F120:F124"/>
    <mergeCell ref="E116:E124"/>
    <mergeCell ref="C120:C124"/>
    <mergeCell ref="B116:B124"/>
    <mergeCell ref="B103:B109"/>
    <mergeCell ref="C103:C104"/>
    <mergeCell ref="D103:D109"/>
    <mergeCell ref="E103:E109"/>
    <mergeCell ref="C105:C106"/>
    <mergeCell ref="F105:F106"/>
    <mergeCell ref="G105:G106"/>
    <mergeCell ref="H105:H106"/>
    <mergeCell ref="B110:B111"/>
    <mergeCell ref="C110:C111"/>
    <mergeCell ref="D110:D111"/>
    <mergeCell ref="E110:E111"/>
    <mergeCell ref="F110:F111"/>
    <mergeCell ref="G110:G111"/>
    <mergeCell ref="H110:H111"/>
    <mergeCell ref="B82:B83"/>
    <mergeCell ref="E82:E83"/>
    <mergeCell ref="B84:B102"/>
    <mergeCell ref="C84:C86"/>
    <mergeCell ref="D84:D102"/>
    <mergeCell ref="E84:E102"/>
    <mergeCell ref="F84:F85"/>
    <mergeCell ref="G84:G85"/>
    <mergeCell ref="H84:H85"/>
    <mergeCell ref="C87:C92"/>
    <mergeCell ref="F87:F92"/>
    <mergeCell ref="G87:G92"/>
    <mergeCell ref="H87:H92"/>
    <mergeCell ref="C93:C98"/>
    <mergeCell ref="F93:F98"/>
    <mergeCell ref="G93:G98"/>
    <mergeCell ref="H93:H98"/>
    <mergeCell ref="C99:C101"/>
    <mergeCell ref="F99:F101"/>
    <mergeCell ref="G99:G101"/>
    <mergeCell ref="H99:H101"/>
    <mergeCell ref="H75:H77"/>
    <mergeCell ref="B78:B81"/>
    <mergeCell ref="C78:C79"/>
    <mergeCell ref="D78:D81"/>
    <mergeCell ref="E78:E81"/>
    <mergeCell ref="F78:F79"/>
    <mergeCell ref="G78:G79"/>
    <mergeCell ref="H78:H79"/>
    <mergeCell ref="C80:C81"/>
    <mergeCell ref="F80:F81"/>
    <mergeCell ref="B75:B77"/>
    <mergeCell ref="C75:C77"/>
    <mergeCell ref="D75:D77"/>
    <mergeCell ref="E75:E77"/>
    <mergeCell ref="F75:F77"/>
    <mergeCell ref="G75:G77"/>
    <mergeCell ref="G80:G81"/>
    <mergeCell ref="H80:H81"/>
    <mergeCell ref="H68:H69"/>
    <mergeCell ref="B72:B74"/>
    <mergeCell ref="C72:C74"/>
    <mergeCell ref="D72:D73"/>
    <mergeCell ref="E72:E74"/>
    <mergeCell ref="F72:F74"/>
    <mergeCell ref="G72:G74"/>
    <mergeCell ref="H72:H74"/>
    <mergeCell ref="B68:B69"/>
    <mergeCell ref="C68:C69"/>
    <mergeCell ref="D68:D69"/>
    <mergeCell ref="E68:E69"/>
    <mergeCell ref="F68:F69"/>
    <mergeCell ref="G68:G69"/>
    <mergeCell ref="H61:H62"/>
    <mergeCell ref="B65:B66"/>
    <mergeCell ref="C65:C66"/>
    <mergeCell ref="D65:D66"/>
    <mergeCell ref="E65:E66"/>
    <mergeCell ref="F65:F66"/>
    <mergeCell ref="G65:G66"/>
    <mergeCell ref="H65:H66"/>
    <mergeCell ref="B61:B63"/>
    <mergeCell ref="C61:C62"/>
    <mergeCell ref="D61:D63"/>
    <mergeCell ref="E61:E63"/>
    <mergeCell ref="F61:F62"/>
    <mergeCell ref="G61:G62"/>
    <mergeCell ref="H55:H56"/>
    <mergeCell ref="B58:B60"/>
    <mergeCell ref="C58:C59"/>
    <mergeCell ref="D58:D60"/>
    <mergeCell ref="E58:E60"/>
    <mergeCell ref="F58:F59"/>
    <mergeCell ref="G58:G59"/>
    <mergeCell ref="H58:H59"/>
    <mergeCell ref="H45:H51"/>
    <mergeCell ref="C52:C54"/>
    <mergeCell ref="F52:F54"/>
    <mergeCell ref="G52:G54"/>
    <mergeCell ref="H52:H54"/>
    <mergeCell ref="B55:B56"/>
    <mergeCell ref="C55:C56"/>
    <mergeCell ref="E55:E56"/>
    <mergeCell ref="F55:F56"/>
    <mergeCell ref="G55:G56"/>
    <mergeCell ref="B45:B54"/>
    <mergeCell ref="C45:C51"/>
    <mergeCell ref="D45:D54"/>
    <mergeCell ref="E45:E54"/>
    <mergeCell ref="F45:F51"/>
    <mergeCell ref="G45:G51"/>
    <mergeCell ref="G34:G35"/>
    <mergeCell ref="H34:H35"/>
    <mergeCell ref="B36:B42"/>
    <mergeCell ref="C36:C42"/>
    <mergeCell ref="D36:D42"/>
    <mergeCell ref="E36:E42"/>
    <mergeCell ref="H25:H29"/>
    <mergeCell ref="C30:C32"/>
    <mergeCell ref="F30:F32"/>
    <mergeCell ref="G30:G32"/>
    <mergeCell ref="H30:H32"/>
    <mergeCell ref="B34:B35"/>
    <mergeCell ref="C34:C35"/>
    <mergeCell ref="D34:D35"/>
    <mergeCell ref="E34:E35"/>
    <mergeCell ref="F34:F35"/>
    <mergeCell ref="B25:B32"/>
    <mergeCell ref="C25:C29"/>
    <mergeCell ref="D25:D32"/>
    <mergeCell ref="E25:E32"/>
    <mergeCell ref="F25:F29"/>
    <mergeCell ref="G25:G29"/>
    <mergeCell ref="H17:H18"/>
    <mergeCell ref="B19:B21"/>
    <mergeCell ref="C19:C21"/>
    <mergeCell ref="D19:D21"/>
    <mergeCell ref="E19:E21"/>
    <mergeCell ref="F19:F21"/>
    <mergeCell ref="G19:G21"/>
    <mergeCell ref="H19:H21"/>
    <mergeCell ref="B17:B18"/>
    <mergeCell ref="C17:C18"/>
    <mergeCell ref="D17:D18"/>
    <mergeCell ref="E17:E18"/>
    <mergeCell ref="F17:F18"/>
    <mergeCell ref="G17:G18"/>
    <mergeCell ref="F14:F15"/>
    <mergeCell ref="G14:G15"/>
    <mergeCell ref="H14:H15"/>
    <mergeCell ref="B10:B13"/>
    <mergeCell ref="C10:C13"/>
    <mergeCell ref="D10:D13"/>
    <mergeCell ref="E10:E13"/>
    <mergeCell ref="F10:F13"/>
    <mergeCell ref="G10:G13"/>
    <mergeCell ref="H128:H129"/>
    <mergeCell ref="B127:B129"/>
    <mergeCell ref="C127:C129"/>
    <mergeCell ref="E127:E129"/>
    <mergeCell ref="F128:F129"/>
    <mergeCell ref="G128:G129"/>
    <mergeCell ref="H5:H6"/>
    <mergeCell ref="B7:B9"/>
    <mergeCell ref="C7:C9"/>
    <mergeCell ref="D7:D9"/>
    <mergeCell ref="E7:E9"/>
    <mergeCell ref="F7:F9"/>
    <mergeCell ref="G7:G9"/>
    <mergeCell ref="H7:H9"/>
    <mergeCell ref="B5:B6"/>
    <mergeCell ref="C5:C6"/>
    <mergeCell ref="D5:D6"/>
    <mergeCell ref="E5:E6"/>
    <mergeCell ref="F5:F6"/>
    <mergeCell ref="G5:G6"/>
    <mergeCell ref="H10:H13"/>
    <mergeCell ref="B14:B15"/>
    <mergeCell ref="C14:C15"/>
    <mergeCell ref="E14:E15"/>
  </mergeCells>
  <pageMargins left="0.82677165354330717" right="0.19685039370078741" top="0.23622047244094491" bottom="0.19685039370078741" header="0.47244094488188981" footer="0.15748031496062992"/>
  <pageSetup paperSize="9" scale="7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1:N136"/>
  <sheetViews>
    <sheetView workbookViewId="0">
      <pane xSplit="1" ySplit="2" topLeftCell="B3" activePane="bottomRight" state="frozen"/>
      <selection activeCell="M14" sqref="M14"/>
      <selection pane="topRight" activeCell="M14" sqref="M14"/>
      <selection pane="bottomLeft" activeCell="M14" sqref="M14"/>
      <selection pane="bottomRight"/>
    </sheetView>
  </sheetViews>
  <sheetFormatPr baseColWidth="10" defaultRowHeight="12"/>
  <cols>
    <col min="1" max="1" width="1.5703125" style="250" customWidth="1"/>
    <col min="2" max="2" width="4.28515625" style="251" customWidth="1"/>
    <col min="3" max="3" width="28.5703125" style="250" customWidth="1"/>
    <col min="4" max="4" width="6.140625" style="254" hidden="1" customWidth="1"/>
    <col min="5" max="5" width="11.42578125" style="251" customWidth="1"/>
    <col min="6" max="6" width="10" style="254" customWidth="1"/>
    <col min="7" max="7" width="14.28515625" style="254" customWidth="1"/>
    <col min="8" max="8" width="35.7109375" style="65" customWidth="1"/>
    <col min="9" max="9" width="64.28515625" style="250" customWidth="1"/>
    <col min="10" max="10" width="10" style="251" customWidth="1"/>
    <col min="11" max="11" width="10" style="258" customWidth="1"/>
    <col min="12" max="12" width="50" style="65" customWidth="1"/>
    <col min="13" max="13" width="0" style="251" hidden="1" customWidth="1"/>
    <col min="14" max="14" width="11.42578125" style="266"/>
    <col min="15" max="16384" width="11.42578125" style="250"/>
  </cols>
  <sheetData>
    <row r="1" spans="2:14">
      <c r="B1" s="262"/>
      <c r="C1" s="263"/>
      <c r="D1" s="264"/>
      <c r="E1" s="56"/>
      <c r="F1" s="264"/>
      <c r="G1" s="264"/>
      <c r="H1" s="265"/>
    </row>
    <row r="2" spans="2:14" s="65" customFormat="1" ht="24">
      <c r="B2" s="259" t="s">
        <v>0</v>
      </c>
      <c r="C2" s="260" t="s">
        <v>59</v>
      </c>
      <c r="D2" s="260" t="s">
        <v>1</v>
      </c>
      <c r="E2" s="260" t="s">
        <v>3257</v>
      </c>
      <c r="F2" s="260" t="s">
        <v>3258</v>
      </c>
      <c r="G2" s="260" t="s">
        <v>2</v>
      </c>
      <c r="H2" s="260" t="s">
        <v>27</v>
      </c>
      <c r="I2" s="260" t="s">
        <v>2668</v>
      </c>
      <c r="J2" s="261" t="s">
        <v>2666</v>
      </c>
      <c r="K2" s="261" t="s">
        <v>2667</v>
      </c>
      <c r="L2" s="260" t="s">
        <v>3256</v>
      </c>
      <c r="M2" s="260" t="s">
        <v>225</v>
      </c>
      <c r="N2" s="260" t="s">
        <v>3026</v>
      </c>
    </row>
    <row r="3" spans="2:14" s="65" customFormat="1">
      <c r="B3" s="153" t="s">
        <v>194</v>
      </c>
      <c r="C3" s="186" t="s">
        <v>194</v>
      </c>
      <c r="D3" s="153"/>
      <c r="E3" s="153" t="s">
        <v>194</v>
      </c>
      <c r="F3" s="153" t="s">
        <v>194</v>
      </c>
      <c r="G3" s="153" t="s">
        <v>194</v>
      </c>
      <c r="H3" s="186" t="s">
        <v>194</v>
      </c>
      <c r="I3" s="201" t="s">
        <v>3718</v>
      </c>
      <c r="J3" s="158" t="s">
        <v>194</v>
      </c>
      <c r="K3" s="158" t="s">
        <v>194</v>
      </c>
      <c r="L3" s="153" t="s">
        <v>194</v>
      </c>
      <c r="M3" s="153"/>
      <c r="N3" s="153" t="s">
        <v>194</v>
      </c>
    </row>
    <row r="4" spans="2:14">
      <c r="B4" s="144" t="s">
        <v>3893</v>
      </c>
      <c r="C4" s="144"/>
      <c r="D4" s="144"/>
      <c r="E4" s="147"/>
      <c r="F4" s="147"/>
      <c r="G4" s="147"/>
      <c r="H4" s="144" t="s">
        <v>194</v>
      </c>
      <c r="I4" s="226" t="s">
        <v>194</v>
      </c>
      <c r="J4" s="225" t="s">
        <v>194</v>
      </c>
      <c r="K4" s="140" t="s">
        <v>194</v>
      </c>
      <c r="L4" s="161" t="s">
        <v>194</v>
      </c>
      <c r="M4" s="225"/>
      <c r="N4" s="225" t="s">
        <v>194</v>
      </c>
    </row>
    <row r="5" spans="2:14" ht="24">
      <c r="B5" s="332">
        <v>1</v>
      </c>
      <c r="C5" s="336" t="s">
        <v>31</v>
      </c>
      <c r="D5" s="330" t="s">
        <v>3</v>
      </c>
      <c r="E5" s="330" t="s">
        <v>4</v>
      </c>
      <c r="F5" s="332" t="s">
        <v>24</v>
      </c>
      <c r="G5" s="330"/>
      <c r="H5" s="336" t="s">
        <v>3321</v>
      </c>
      <c r="I5" s="201" t="s">
        <v>3384</v>
      </c>
      <c r="J5" s="129" t="s">
        <v>211</v>
      </c>
      <c r="K5" s="130" t="s">
        <v>2435</v>
      </c>
      <c r="L5" s="201" t="str">
        <f>VLOOKUP(K5,CódigosRetorno!$A$1:$B$1142,2,FALSE)</f>
        <v>El XML no contiene el tag o no existe informacion de UBLVersionID</v>
      </c>
      <c r="M5" s="200" t="s">
        <v>495</v>
      </c>
      <c r="N5" s="202" t="s">
        <v>194</v>
      </c>
    </row>
    <row r="6" spans="2:14">
      <c r="B6" s="332"/>
      <c r="C6" s="336"/>
      <c r="D6" s="330"/>
      <c r="E6" s="330"/>
      <c r="F6" s="332"/>
      <c r="G6" s="330"/>
      <c r="H6" s="336"/>
      <c r="I6" s="201" t="s">
        <v>2675</v>
      </c>
      <c r="J6" s="129" t="s">
        <v>211</v>
      </c>
      <c r="K6" s="130" t="s">
        <v>2436</v>
      </c>
      <c r="L6" s="201" t="str">
        <f>VLOOKUP(K6,CódigosRetorno!$A$1:$B$1142,2,FALSE)</f>
        <v>UBLVersionID - La versión del UBL no es correcta</v>
      </c>
      <c r="M6" s="200" t="s">
        <v>495</v>
      </c>
      <c r="N6" s="202" t="s">
        <v>194</v>
      </c>
    </row>
    <row r="7" spans="2:14">
      <c r="B7" s="332">
        <f>B5+1</f>
        <v>2</v>
      </c>
      <c r="C7" s="336" t="s">
        <v>32</v>
      </c>
      <c r="D7" s="330" t="s">
        <v>3</v>
      </c>
      <c r="E7" s="330" t="s">
        <v>4</v>
      </c>
      <c r="F7" s="332" t="s">
        <v>24</v>
      </c>
      <c r="G7" s="330"/>
      <c r="H7" s="336" t="s">
        <v>3322</v>
      </c>
      <c r="I7" s="201" t="s">
        <v>3384</v>
      </c>
      <c r="J7" s="129" t="s">
        <v>211</v>
      </c>
      <c r="K7" s="130" t="s">
        <v>2437</v>
      </c>
      <c r="L7" s="201" t="str">
        <f>VLOOKUP(K7,CódigosRetorno!$A$1:$B$1142,2,FALSE)</f>
        <v>El XML no existe informacion de CustomizationID</v>
      </c>
      <c r="M7" s="200" t="s">
        <v>495</v>
      </c>
      <c r="N7" s="202" t="s">
        <v>194</v>
      </c>
    </row>
    <row r="8" spans="2:14">
      <c r="B8" s="332"/>
      <c r="C8" s="336"/>
      <c r="D8" s="330"/>
      <c r="E8" s="330"/>
      <c r="F8" s="332"/>
      <c r="G8" s="330"/>
      <c r="H8" s="336"/>
      <c r="I8" s="127" t="s">
        <v>3496</v>
      </c>
      <c r="J8" s="226"/>
      <c r="K8" s="130"/>
      <c r="L8" s="201"/>
      <c r="M8" s="200"/>
      <c r="N8" s="202"/>
    </row>
    <row r="9" spans="2:14">
      <c r="B9" s="332"/>
      <c r="C9" s="336"/>
      <c r="D9" s="330"/>
      <c r="E9" s="330"/>
      <c r="F9" s="332"/>
      <c r="G9" s="330"/>
      <c r="H9" s="336"/>
      <c r="I9" s="201" t="s">
        <v>3196</v>
      </c>
      <c r="J9" s="129" t="s">
        <v>211</v>
      </c>
      <c r="K9" s="130" t="s">
        <v>2438</v>
      </c>
      <c r="L9" s="201" t="str">
        <f>VLOOKUP(K9,CódigosRetorno!$A$1:$B$1142,2,FALSE)</f>
        <v>CustomizationID - La versión del documento no es la correcta</v>
      </c>
      <c r="M9" s="200" t="s">
        <v>495</v>
      </c>
      <c r="N9" s="202" t="s">
        <v>194</v>
      </c>
    </row>
    <row r="10" spans="2:14" ht="24">
      <c r="B10" s="332">
        <f>B7+1</f>
        <v>3</v>
      </c>
      <c r="C10" s="336" t="s">
        <v>28</v>
      </c>
      <c r="D10" s="330" t="s">
        <v>3</v>
      </c>
      <c r="E10" s="330" t="s">
        <v>4</v>
      </c>
      <c r="F10" s="332" t="s">
        <v>45</v>
      </c>
      <c r="G10" s="330" t="s">
        <v>61</v>
      </c>
      <c r="H10" s="336" t="s">
        <v>93</v>
      </c>
      <c r="I10" s="210" t="s">
        <v>3236</v>
      </c>
      <c r="J10" s="129" t="s">
        <v>211</v>
      </c>
      <c r="K10" s="129" t="s">
        <v>2558</v>
      </c>
      <c r="L10" s="201" t="str">
        <f>VLOOKUP(K10,CódigosRetorno!$A$1:$B$1142,2,FALSE)</f>
        <v>Numero de Serie del nombre del archivo no coincide con el consignado en el contenido del archivo XML</v>
      </c>
      <c r="M10" s="200" t="s">
        <v>495</v>
      </c>
      <c r="N10" s="202" t="s">
        <v>194</v>
      </c>
    </row>
    <row r="11" spans="2:14" ht="24">
      <c r="B11" s="332"/>
      <c r="C11" s="336"/>
      <c r="D11" s="330"/>
      <c r="E11" s="330"/>
      <c r="F11" s="332"/>
      <c r="G11" s="330"/>
      <c r="H11" s="336"/>
      <c r="I11" s="210" t="s">
        <v>3237</v>
      </c>
      <c r="J11" s="129" t="s">
        <v>211</v>
      </c>
      <c r="K11" s="129" t="s">
        <v>2557</v>
      </c>
      <c r="L11" s="201" t="str">
        <f>VLOOKUP(K11,CódigosRetorno!$A$1:$B$1142,2,FALSE)</f>
        <v>Número de documento en el nombre del archivo no coincide con el consignado en el contenido del XML</v>
      </c>
      <c r="M11" s="200" t="s">
        <v>495</v>
      </c>
      <c r="N11" s="202" t="s">
        <v>194</v>
      </c>
    </row>
    <row r="12" spans="2:14" ht="36">
      <c r="B12" s="332"/>
      <c r="C12" s="336"/>
      <c r="D12" s="330"/>
      <c r="E12" s="330"/>
      <c r="F12" s="332"/>
      <c r="G12" s="330"/>
      <c r="H12" s="336"/>
      <c r="I12" s="210" t="s">
        <v>3963</v>
      </c>
      <c r="J12" s="129" t="s">
        <v>211</v>
      </c>
      <c r="K12" s="129" t="s">
        <v>2560</v>
      </c>
      <c r="L12" s="201" t="str">
        <f>VLOOKUP(K12,CódigosRetorno!$A$1:$B$1142,2,FALSE)</f>
        <v>El comprobante fue registrado previamente con otros datos</v>
      </c>
      <c r="M12" s="200" t="s">
        <v>226</v>
      </c>
      <c r="N12" s="202" t="s">
        <v>2672</v>
      </c>
    </row>
    <row r="13" spans="2:14" ht="36">
      <c r="B13" s="332"/>
      <c r="C13" s="336"/>
      <c r="D13" s="330"/>
      <c r="E13" s="330"/>
      <c r="F13" s="332"/>
      <c r="G13" s="330"/>
      <c r="H13" s="336"/>
      <c r="I13" s="210" t="s">
        <v>3964</v>
      </c>
      <c r="J13" s="129" t="s">
        <v>211</v>
      </c>
      <c r="K13" s="129" t="s">
        <v>2561</v>
      </c>
      <c r="L13" s="201" t="str">
        <f>VLOOKUP(K13,CódigosRetorno!$A$1:$B$1142,2,FALSE)</f>
        <v>El comprobante fue informado previamente en una comunicacion de baja</v>
      </c>
      <c r="M13" s="200" t="s">
        <v>226</v>
      </c>
      <c r="N13" s="202" t="s">
        <v>2672</v>
      </c>
    </row>
    <row r="14" spans="2:14" ht="24">
      <c r="B14" s="332">
        <f>B10+1</f>
        <v>4</v>
      </c>
      <c r="C14" s="331" t="s">
        <v>23</v>
      </c>
      <c r="D14" s="200" t="s">
        <v>3</v>
      </c>
      <c r="E14" s="330" t="s">
        <v>4</v>
      </c>
      <c r="F14" s="332" t="s">
        <v>152</v>
      </c>
      <c r="G14" s="330" t="s">
        <v>25</v>
      </c>
      <c r="H14" s="331" t="s">
        <v>90</v>
      </c>
      <c r="I14" s="233" t="s">
        <v>3659</v>
      </c>
      <c r="J14" s="129" t="s">
        <v>211</v>
      </c>
      <c r="K14" s="129" t="s">
        <v>2398</v>
      </c>
      <c r="L14" s="201" t="str">
        <f>VLOOKUP(K14,CódigosRetorno!$A$1:$B$1142,2,FALSE)</f>
        <v>Presentacion fuera de fecha</v>
      </c>
      <c r="M14" s="200"/>
      <c r="N14" s="202" t="s">
        <v>194</v>
      </c>
    </row>
    <row r="15" spans="2:14">
      <c r="B15" s="332"/>
      <c r="C15" s="331"/>
      <c r="D15" s="200"/>
      <c r="E15" s="330"/>
      <c r="F15" s="332"/>
      <c r="G15" s="330"/>
      <c r="H15" s="331"/>
      <c r="I15" s="210" t="s">
        <v>3816</v>
      </c>
      <c r="J15" s="129" t="s">
        <v>211</v>
      </c>
      <c r="K15" s="131" t="s">
        <v>2166</v>
      </c>
      <c r="L15" s="201" t="str">
        <f>VLOOKUP(K15,CódigosRetorno!$A$1:$B$1142,2,FALSE)</f>
        <v>La fecha de emision se encuentra fuera del limite permitido</v>
      </c>
      <c r="M15" s="200"/>
      <c r="N15" s="202" t="s">
        <v>194</v>
      </c>
    </row>
    <row r="16" spans="2:14">
      <c r="B16" s="202">
        <f>+B14+1</f>
        <v>5</v>
      </c>
      <c r="C16" s="210" t="s">
        <v>1226</v>
      </c>
      <c r="D16" s="200"/>
      <c r="E16" s="200" t="s">
        <v>9</v>
      </c>
      <c r="F16" s="120" t="s">
        <v>994</v>
      </c>
      <c r="G16" s="143" t="s">
        <v>3149</v>
      </c>
      <c r="H16" s="211" t="s">
        <v>3323</v>
      </c>
      <c r="I16" s="201" t="s">
        <v>2689</v>
      </c>
      <c r="J16" s="200" t="s">
        <v>194</v>
      </c>
      <c r="K16" s="129" t="s">
        <v>194</v>
      </c>
      <c r="L16" s="202" t="s">
        <v>194</v>
      </c>
      <c r="M16" s="200" t="s">
        <v>194</v>
      </c>
      <c r="N16" s="202" t="s">
        <v>194</v>
      </c>
    </row>
    <row r="17" spans="2:14" ht="24">
      <c r="B17" s="356">
        <f>+B16+1</f>
        <v>6</v>
      </c>
      <c r="C17" s="357" t="s">
        <v>3267</v>
      </c>
      <c r="D17" s="358"/>
      <c r="E17" s="356" t="s">
        <v>4</v>
      </c>
      <c r="F17" s="345" t="s">
        <v>45</v>
      </c>
      <c r="G17" s="330"/>
      <c r="H17" s="207" t="s">
        <v>3364</v>
      </c>
      <c r="I17" s="201" t="s">
        <v>3846</v>
      </c>
      <c r="J17" s="200" t="s">
        <v>211</v>
      </c>
      <c r="K17" s="129" t="s">
        <v>773</v>
      </c>
      <c r="L17" s="201" t="str">
        <f>VLOOKUP(K17,CódigosRetorno!$A$1:$B$1142,2,FALSE)</f>
        <v>Se ha consignado en la nota mas de un tag cac:DiscrepancyResponse</v>
      </c>
      <c r="M17" s="200"/>
      <c r="N17" s="202" t="s">
        <v>194</v>
      </c>
    </row>
    <row r="18" spans="2:14" ht="24">
      <c r="B18" s="356"/>
      <c r="C18" s="357"/>
      <c r="D18" s="358"/>
      <c r="E18" s="356"/>
      <c r="F18" s="345"/>
      <c r="G18" s="330"/>
      <c r="H18" s="326" t="s">
        <v>3324</v>
      </c>
      <c r="I18" s="201" t="s">
        <v>3384</v>
      </c>
      <c r="J18" s="200" t="s">
        <v>211</v>
      </c>
      <c r="K18" s="129" t="s">
        <v>851</v>
      </c>
      <c r="L18" s="201" t="str">
        <f>VLOOKUP(K18,CódigosRetorno!$A$1:$B$1142,2,FALSE)</f>
        <v>El XML no contiene informacion en el tag ReferenceID del documento al que se relaciona la nota</v>
      </c>
      <c r="M18" s="200"/>
      <c r="N18" s="202" t="s">
        <v>194</v>
      </c>
    </row>
    <row r="19" spans="2:14" ht="24">
      <c r="B19" s="356"/>
      <c r="C19" s="357"/>
      <c r="D19" s="358"/>
      <c r="E19" s="356"/>
      <c r="F19" s="345"/>
      <c r="G19" s="330"/>
      <c r="H19" s="335"/>
      <c r="I19" s="239" t="s">
        <v>3847</v>
      </c>
      <c r="J19" s="245" t="s">
        <v>211</v>
      </c>
      <c r="K19" s="240" t="s">
        <v>852</v>
      </c>
      <c r="L19" s="201" t="str">
        <f>VLOOKUP(K19,CódigosRetorno!$A$1:$B$1142,2,FALSE)</f>
        <v>ReferenceID - El dato ingresado debe indicar SERIE-CORRELATIVO del documento al que se relaciona la Nota</v>
      </c>
      <c r="M19" s="200"/>
      <c r="N19" s="202"/>
    </row>
    <row r="20" spans="2:14" ht="156">
      <c r="B20" s="356"/>
      <c r="C20" s="357"/>
      <c r="D20" s="358"/>
      <c r="E20" s="356"/>
      <c r="F20" s="345"/>
      <c r="G20" s="330"/>
      <c r="H20" s="335"/>
      <c r="I20" s="201" t="s">
        <v>3850</v>
      </c>
      <c r="J20" s="200" t="s">
        <v>211</v>
      </c>
      <c r="K20" s="129" t="s">
        <v>852</v>
      </c>
      <c r="L20" s="201" t="str">
        <f>VLOOKUP(K20,CódigosRetorno!$A$1:$B$1142,2,FALSE)</f>
        <v>ReferenceID - El dato ingresado debe indicar SERIE-CORRELATIVO del documento al que se relaciona la Nota</v>
      </c>
      <c r="M20" s="200"/>
      <c r="N20" s="202" t="s">
        <v>194</v>
      </c>
    </row>
    <row r="21" spans="2:14" ht="24">
      <c r="B21" s="356"/>
      <c r="C21" s="357" t="s">
        <v>3272</v>
      </c>
      <c r="D21" s="358"/>
      <c r="E21" s="356"/>
      <c r="F21" s="345" t="s">
        <v>10</v>
      </c>
      <c r="G21" s="330" t="s">
        <v>3894</v>
      </c>
      <c r="H21" s="331" t="s">
        <v>3325</v>
      </c>
      <c r="I21" s="201" t="s">
        <v>3384</v>
      </c>
      <c r="J21" s="200" t="s">
        <v>211</v>
      </c>
      <c r="K21" s="129" t="s">
        <v>846</v>
      </c>
      <c r="L21" s="201" t="str">
        <f>VLOOKUP(K21,CódigosRetorno!$A$1:$B$1142,2,FALSE)</f>
        <v>El XML no contiene el tag o no existe informacion de ResponseCode</v>
      </c>
      <c r="M21" s="200"/>
      <c r="N21" s="202" t="s">
        <v>194</v>
      </c>
    </row>
    <row r="22" spans="2:14" ht="24">
      <c r="B22" s="356"/>
      <c r="C22" s="357"/>
      <c r="D22" s="358"/>
      <c r="E22" s="356"/>
      <c r="F22" s="345"/>
      <c r="G22" s="330"/>
      <c r="H22" s="331"/>
      <c r="I22" s="201" t="s">
        <v>2686</v>
      </c>
      <c r="J22" s="200" t="s">
        <v>211</v>
      </c>
      <c r="K22" s="129" t="s">
        <v>847</v>
      </c>
      <c r="L22" s="201" t="str">
        <f>VLOOKUP(K22,CódigosRetorno!$A$1:$B$1142,2,FALSE)</f>
        <v>ResponseCode - El dato ingresado no cumple con la estructura</v>
      </c>
      <c r="M22" s="200"/>
      <c r="N22" s="202" t="s">
        <v>3710</v>
      </c>
    </row>
    <row r="23" spans="2:14" ht="24">
      <c r="B23" s="332">
        <f>+B17+1</f>
        <v>7</v>
      </c>
      <c r="C23" s="336" t="s">
        <v>3103</v>
      </c>
      <c r="D23" s="330" t="s">
        <v>3</v>
      </c>
      <c r="E23" s="330" t="s">
        <v>4</v>
      </c>
      <c r="F23" s="332" t="s">
        <v>13</v>
      </c>
      <c r="G23" s="330" t="s">
        <v>2709</v>
      </c>
      <c r="H23" s="336" t="s">
        <v>3326</v>
      </c>
      <c r="I23" s="201" t="s">
        <v>3384</v>
      </c>
      <c r="J23" s="129" t="s">
        <v>211</v>
      </c>
      <c r="K23" s="132" t="s">
        <v>800</v>
      </c>
      <c r="L23" s="201" t="str">
        <f>VLOOKUP(K23,CódigosRetorno!$A$1:$B$1142,2,FALSE)</f>
        <v>El XML no contiene el tag o no existe informacion de DocumentCurrencyCode</v>
      </c>
      <c r="M23" s="200" t="s">
        <v>495</v>
      </c>
      <c r="N23" s="202" t="s">
        <v>194</v>
      </c>
    </row>
    <row r="24" spans="2:14" ht="24">
      <c r="B24" s="332"/>
      <c r="C24" s="336"/>
      <c r="D24" s="330"/>
      <c r="E24" s="330"/>
      <c r="F24" s="332"/>
      <c r="G24" s="330"/>
      <c r="H24" s="336"/>
      <c r="I24" s="239" t="s">
        <v>3417</v>
      </c>
      <c r="J24" s="240" t="s">
        <v>211</v>
      </c>
      <c r="K24" s="241" t="s">
        <v>804</v>
      </c>
      <c r="L24" s="201" t="s">
        <v>542</v>
      </c>
      <c r="M24" s="202"/>
      <c r="N24" s="202" t="s">
        <v>194</v>
      </c>
    </row>
    <row r="25" spans="2:14" ht="24">
      <c r="B25" s="332"/>
      <c r="C25" s="336"/>
      <c r="D25" s="330"/>
      <c r="E25" s="330"/>
      <c r="F25" s="332"/>
      <c r="G25" s="330"/>
      <c r="H25" s="336"/>
      <c r="I25" s="210" t="s">
        <v>3844</v>
      </c>
      <c r="J25" s="129" t="s">
        <v>211</v>
      </c>
      <c r="K25" s="132" t="s">
        <v>801</v>
      </c>
      <c r="L25" s="201" t="str">
        <f>VLOOKUP(K25,CódigosRetorno!$A$1:$B$1142,2,FALSE)</f>
        <v>La moneda debe ser la misma en todo el documento</v>
      </c>
      <c r="M25" s="200" t="s">
        <v>495</v>
      </c>
      <c r="N25" s="202" t="s">
        <v>194</v>
      </c>
    </row>
    <row r="26" spans="2:14">
      <c r="B26" s="133" t="s">
        <v>196</v>
      </c>
      <c r="C26" s="127"/>
      <c r="D26" s="220"/>
      <c r="E26" s="128" t="s">
        <v>194</v>
      </c>
      <c r="F26" s="135" t="s">
        <v>194</v>
      </c>
      <c r="G26" s="135" t="s">
        <v>194</v>
      </c>
      <c r="H26" s="136" t="s">
        <v>194</v>
      </c>
      <c r="I26" s="201" t="s">
        <v>194</v>
      </c>
      <c r="J26" s="200" t="s">
        <v>194</v>
      </c>
      <c r="K26" s="129" t="s">
        <v>194</v>
      </c>
      <c r="L26" s="202" t="s">
        <v>194</v>
      </c>
      <c r="M26" s="200" t="s">
        <v>194</v>
      </c>
      <c r="N26" s="202" t="s">
        <v>194</v>
      </c>
    </row>
    <row r="27" spans="2:14">
      <c r="B27" s="202">
        <f>+B23+1</f>
        <v>8</v>
      </c>
      <c r="C27" s="201" t="s">
        <v>43</v>
      </c>
      <c r="D27" s="200" t="s">
        <v>3</v>
      </c>
      <c r="E27" s="200" t="s">
        <v>4</v>
      </c>
      <c r="F27" s="202" t="s">
        <v>26</v>
      </c>
      <c r="G27" s="200" t="s">
        <v>194</v>
      </c>
      <c r="H27" s="201" t="s">
        <v>194</v>
      </c>
      <c r="I27" s="201" t="s">
        <v>3186</v>
      </c>
      <c r="J27" s="200" t="s">
        <v>194</v>
      </c>
      <c r="K27" s="129" t="s">
        <v>194</v>
      </c>
      <c r="L27" s="202" t="s">
        <v>194</v>
      </c>
      <c r="M27" s="200" t="s">
        <v>194</v>
      </c>
      <c r="N27" s="202" t="s">
        <v>194</v>
      </c>
    </row>
    <row r="28" spans="2:14">
      <c r="B28" s="133" t="s">
        <v>158</v>
      </c>
      <c r="C28" s="133"/>
      <c r="D28" s="220"/>
      <c r="E28" s="128" t="s">
        <v>194</v>
      </c>
      <c r="F28" s="135" t="s">
        <v>194</v>
      </c>
      <c r="G28" s="135" t="s">
        <v>194</v>
      </c>
      <c r="H28" s="136" t="s">
        <v>194</v>
      </c>
      <c r="I28" s="201" t="s">
        <v>194</v>
      </c>
      <c r="J28" s="200" t="s">
        <v>194</v>
      </c>
      <c r="K28" s="129" t="s">
        <v>194</v>
      </c>
      <c r="L28" s="202" t="s">
        <v>194</v>
      </c>
      <c r="M28" s="200" t="s">
        <v>194</v>
      </c>
      <c r="N28" s="202" t="s">
        <v>194</v>
      </c>
    </row>
    <row r="29" spans="2:14" ht="24">
      <c r="B29" s="332">
        <f>B27+1</f>
        <v>9</v>
      </c>
      <c r="C29" s="331" t="s">
        <v>6</v>
      </c>
      <c r="D29" s="330" t="s">
        <v>3</v>
      </c>
      <c r="E29" s="324" t="s">
        <v>4</v>
      </c>
      <c r="F29" s="332" t="s">
        <v>7</v>
      </c>
      <c r="G29" s="330"/>
      <c r="H29" s="336" t="s">
        <v>3327</v>
      </c>
      <c r="I29" s="201" t="s">
        <v>2674</v>
      </c>
      <c r="J29" s="129" t="s">
        <v>211</v>
      </c>
      <c r="K29" s="132" t="s">
        <v>2592</v>
      </c>
      <c r="L29" s="201" t="str">
        <f>VLOOKUP(K29,CódigosRetorno!$A$1:$B$1142,2,FALSE)</f>
        <v>El XML no contiene el tag o no existe informacion de CustomerAssignedAccountID del emisor del documento</v>
      </c>
      <c r="M29" s="200" t="s">
        <v>495</v>
      </c>
      <c r="N29" s="202" t="s">
        <v>194</v>
      </c>
    </row>
    <row r="30" spans="2:14" ht="24">
      <c r="B30" s="332"/>
      <c r="C30" s="331"/>
      <c r="D30" s="330"/>
      <c r="E30" s="333"/>
      <c r="F30" s="332"/>
      <c r="G30" s="330"/>
      <c r="H30" s="336"/>
      <c r="I30" s="201" t="s">
        <v>2685</v>
      </c>
      <c r="J30" s="129" t="s">
        <v>211</v>
      </c>
      <c r="K30" s="132" t="s">
        <v>2559</v>
      </c>
      <c r="L30" s="201" t="str">
        <f>VLOOKUP(K30,CódigosRetorno!$A$1:$B$1142,2,FALSE)</f>
        <v>Número de RUC del nombre del archivo no coincide con el consignado en el contenido del archivo XML</v>
      </c>
      <c r="M30" s="200" t="s">
        <v>495</v>
      </c>
      <c r="N30" s="202" t="s">
        <v>194</v>
      </c>
    </row>
    <row r="31" spans="2:14" ht="24">
      <c r="B31" s="332"/>
      <c r="C31" s="331"/>
      <c r="D31" s="330"/>
      <c r="E31" s="333"/>
      <c r="F31" s="332"/>
      <c r="G31" s="330"/>
      <c r="H31" s="336"/>
      <c r="I31" s="201" t="s">
        <v>2686</v>
      </c>
      <c r="J31" s="129" t="s">
        <v>211</v>
      </c>
      <c r="K31" s="132" t="s">
        <v>2402</v>
      </c>
      <c r="L31" s="201" t="str">
        <f>VLOOKUP(K31,CódigosRetorno!$A$1:$B$1142,2,FALSE)</f>
        <v>ElNumero de RUC del emisor no existe</v>
      </c>
      <c r="M31" s="200" t="s">
        <v>226</v>
      </c>
      <c r="N31" s="202" t="s">
        <v>2687</v>
      </c>
    </row>
    <row r="32" spans="2:14" ht="24">
      <c r="B32" s="332"/>
      <c r="C32" s="331"/>
      <c r="D32" s="330"/>
      <c r="E32" s="333"/>
      <c r="F32" s="332"/>
      <c r="G32" s="330"/>
      <c r="H32" s="336"/>
      <c r="I32" s="201" t="s">
        <v>2707</v>
      </c>
      <c r="J32" s="129" t="s">
        <v>211</v>
      </c>
      <c r="K32" s="132" t="s">
        <v>2493</v>
      </c>
      <c r="L32" s="201" t="str">
        <f>VLOOKUP(K32,CódigosRetorno!$A$1:$B$1142,2,FALSE)</f>
        <v>El contribuyente no esta activo</v>
      </c>
      <c r="M32" s="200" t="s">
        <v>226</v>
      </c>
      <c r="N32" s="202" t="s">
        <v>2687</v>
      </c>
    </row>
    <row r="33" spans="2:14" ht="24">
      <c r="B33" s="332"/>
      <c r="C33" s="331"/>
      <c r="D33" s="330"/>
      <c r="E33" s="333"/>
      <c r="F33" s="332"/>
      <c r="G33" s="330"/>
      <c r="H33" s="336"/>
      <c r="I33" s="201" t="s">
        <v>2708</v>
      </c>
      <c r="J33" s="129" t="s">
        <v>211</v>
      </c>
      <c r="K33" s="132" t="s">
        <v>2492</v>
      </c>
      <c r="L33" s="201" t="str">
        <f>VLOOKUP(K33,CódigosRetorno!$A$1:$B$1142,2,FALSE)</f>
        <v>El contribuyente no esta habido</v>
      </c>
      <c r="M33" s="200" t="s">
        <v>226</v>
      </c>
      <c r="N33" s="202" t="s">
        <v>2687</v>
      </c>
    </row>
    <row r="34" spans="2:14" ht="24">
      <c r="B34" s="332"/>
      <c r="C34" s="331" t="s">
        <v>2706</v>
      </c>
      <c r="D34" s="330"/>
      <c r="E34" s="333"/>
      <c r="F34" s="332" t="s">
        <v>11</v>
      </c>
      <c r="G34" s="330"/>
      <c r="H34" s="336" t="s">
        <v>3328</v>
      </c>
      <c r="I34" s="201" t="s">
        <v>2674</v>
      </c>
      <c r="J34" s="129" t="s">
        <v>211</v>
      </c>
      <c r="K34" s="132" t="s">
        <v>2590</v>
      </c>
      <c r="L34" s="201" t="str">
        <f>VLOOKUP(K34,CódigosRetorno!$A$1:$B$1142,2,FALSE)</f>
        <v>El XML no contiene el tag o no existe informacion de AdditionalAccountID del emisor del documento</v>
      </c>
      <c r="M34" s="200" t="s">
        <v>495</v>
      </c>
      <c r="N34" s="202" t="s">
        <v>194</v>
      </c>
    </row>
    <row r="35" spans="2:14" ht="24">
      <c r="B35" s="332"/>
      <c r="C35" s="331"/>
      <c r="D35" s="330"/>
      <c r="E35" s="333"/>
      <c r="F35" s="332"/>
      <c r="G35" s="330"/>
      <c r="H35" s="336"/>
      <c r="I35" s="201" t="s">
        <v>2688</v>
      </c>
      <c r="J35" s="129" t="s">
        <v>211</v>
      </c>
      <c r="K35" s="132" t="s">
        <v>2591</v>
      </c>
      <c r="L35" s="201" t="str">
        <f>VLOOKUP(K35,CódigosRetorno!$A$1:$B$1142,2,FALSE)</f>
        <v>AdditionalAccountID -  El dato ingresado no cumple con el estandar</v>
      </c>
      <c r="M35" s="200" t="s">
        <v>495</v>
      </c>
      <c r="N35" s="202" t="s">
        <v>194</v>
      </c>
    </row>
    <row r="36" spans="2:14" ht="24">
      <c r="B36" s="332"/>
      <c r="C36" s="331"/>
      <c r="D36" s="330"/>
      <c r="E36" s="325"/>
      <c r="F36" s="332"/>
      <c r="G36" s="330"/>
      <c r="H36" s="336"/>
      <c r="I36" s="201" t="s">
        <v>3024</v>
      </c>
      <c r="J36" s="129" t="s">
        <v>211</v>
      </c>
      <c r="K36" s="132" t="s">
        <v>2125</v>
      </c>
      <c r="L36" s="201" t="str">
        <f>VLOOKUP(K36,CódigosRetorno!$A$1:$B$1142,2,FALSE)</f>
        <v>Debe consignar solo un tag cac:AccountingSupplierParty/cbc:AdditionalAccountID</v>
      </c>
      <c r="M36" s="200" t="s">
        <v>495</v>
      </c>
      <c r="N36" s="202" t="s">
        <v>194</v>
      </c>
    </row>
    <row r="37" spans="2:14" ht="24">
      <c r="B37" s="202">
        <f>B29+1</f>
        <v>10</v>
      </c>
      <c r="C37" s="201" t="s">
        <v>8</v>
      </c>
      <c r="D37" s="200" t="s">
        <v>3</v>
      </c>
      <c r="E37" s="200" t="s">
        <v>9</v>
      </c>
      <c r="F37" s="202" t="s">
        <v>5</v>
      </c>
      <c r="G37" s="200"/>
      <c r="H37" s="210" t="s">
        <v>92</v>
      </c>
      <c r="I37" s="201" t="s">
        <v>2689</v>
      </c>
      <c r="J37" s="200" t="s">
        <v>194</v>
      </c>
      <c r="K37" s="129" t="s">
        <v>194</v>
      </c>
      <c r="L37" s="202" t="s">
        <v>194</v>
      </c>
      <c r="M37" s="200" t="s">
        <v>194</v>
      </c>
      <c r="N37" s="202" t="s">
        <v>194</v>
      </c>
    </row>
    <row r="38" spans="2:14" ht="24">
      <c r="B38" s="332">
        <f>B37+1</f>
        <v>11</v>
      </c>
      <c r="C38" s="336" t="s">
        <v>54</v>
      </c>
      <c r="D38" s="330" t="s">
        <v>3</v>
      </c>
      <c r="E38" s="330" t="s">
        <v>4</v>
      </c>
      <c r="F38" s="332" t="s">
        <v>5</v>
      </c>
      <c r="G38" s="330"/>
      <c r="H38" s="331" t="s">
        <v>91</v>
      </c>
      <c r="I38" s="201" t="s">
        <v>3384</v>
      </c>
      <c r="J38" s="129" t="s">
        <v>211</v>
      </c>
      <c r="K38" s="132" t="s">
        <v>2556</v>
      </c>
      <c r="L38" s="201" t="str">
        <f>VLOOKUP(K38,CódigosRetorno!$A$1:$B$1142,2,FALSE)</f>
        <v>El XML no contiene el tag o no existe informacion de RegistrationName del emisor del documento</v>
      </c>
      <c r="M38" s="200" t="s">
        <v>495</v>
      </c>
      <c r="N38" s="202" t="s">
        <v>194</v>
      </c>
    </row>
    <row r="39" spans="2:14" ht="24">
      <c r="B39" s="332"/>
      <c r="C39" s="336"/>
      <c r="D39" s="330"/>
      <c r="E39" s="330"/>
      <c r="F39" s="332"/>
      <c r="G39" s="330"/>
      <c r="H39" s="331"/>
      <c r="I39" s="201" t="s">
        <v>3989</v>
      </c>
      <c r="J39" s="129" t="s">
        <v>211</v>
      </c>
      <c r="K39" s="132" t="s">
        <v>2555</v>
      </c>
      <c r="L39" s="201" t="str">
        <f>VLOOKUP(K39,CódigosRetorno!$A$1:$B$1142,2,FALSE)</f>
        <v>RegistrationName - El nombre o razon social del emisor no cumple con el estandar</v>
      </c>
      <c r="M39" s="200" t="s">
        <v>495</v>
      </c>
      <c r="N39" s="202" t="s">
        <v>194</v>
      </c>
    </row>
    <row r="40" spans="2:14">
      <c r="B40" s="133" t="s">
        <v>3319</v>
      </c>
      <c r="C40" s="210"/>
      <c r="D40" s="200"/>
      <c r="E40" s="200"/>
      <c r="F40" s="202"/>
      <c r="G40" s="200"/>
      <c r="H40" s="201" t="s">
        <v>194</v>
      </c>
      <c r="I40" s="201" t="s">
        <v>194</v>
      </c>
      <c r="J40" s="129" t="s">
        <v>194</v>
      </c>
      <c r="K40" s="132" t="s">
        <v>194</v>
      </c>
      <c r="L40" s="201" t="s">
        <v>194</v>
      </c>
      <c r="M40" s="200"/>
      <c r="N40" s="202" t="s">
        <v>194</v>
      </c>
    </row>
    <row r="41" spans="2:14" ht="36">
      <c r="B41" s="202">
        <f>+B38+1</f>
        <v>12</v>
      </c>
      <c r="C41" s="201" t="s">
        <v>3820</v>
      </c>
      <c r="D41" s="200" t="s">
        <v>3</v>
      </c>
      <c r="E41" s="200" t="s">
        <v>9</v>
      </c>
      <c r="F41" s="202" t="s">
        <v>70</v>
      </c>
      <c r="G41" s="200"/>
      <c r="H41" s="210" t="s">
        <v>3329</v>
      </c>
      <c r="I41" s="201" t="s">
        <v>2689</v>
      </c>
      <c r="J41" s="200" t="s">
        <v>194</v>
      </c>
      <c r="K41" s="129" t="s">
        <v>194</v>
      </c>
      <c r="L41" s="202" t="s">
        <v>194</v>
      </c>
      <c r="M41" s="200" t="s">
        <v>194</v>
      </c>
      <c r="N41" s="202" t="s">
        <v>194</v>
      </c>
    </row>
    <row r="42" spans="2:14">
      <c r="B42" s="133" t="s">
        <v>159</v>
      </c>
      <c r="C42" s="133"/>
      <c r="D42" s="220"/>
      <c r="E42" s="128" t="s">
        <v>194</v>
      </c>
      <c r="F42" s="135" t="s">
        <v>194</v>
      </c>
      <c r="G42" s="135" t="s">
        <v>194</v>
      </c>
      <c r="H42" s="136" t="s">
        <v>194</v>
      </c>
      <c r="I42" s="201" t="s">
        <v>194</v>
      </c>
      <c r="J42" s="200" t="s">
        <v>194</v>
      </c>
      <c r="K42" s="129" t="s">
        <v>194</v>
      </c>
      <c r="L42" s="202" t="s">
        <v>194</v>
      </c>
      <c r="M42" s="200" t="s">
        <v>194</v>
      </c>
      <c r="N42" s="202" t="s">
        <v>194</v>
      </c>
    </row>
    <row r="43" spans="2:14" ht="24">
      <c r="B43" s="332">
        <f>+B41+1</f>
        <v>13</v>
      </c>
      <c r="C43" s="331" t="s">
        <v>2704</v>
      </c>
      <c r="D43" s="330" t="s">
        <v>3</v>
      </c>
      <c r="E43" s="324" t="s">
        <v>4</v>
      </c>
      <c r="F43" s="332" t="s">
        <v>12</v>
      </c>
      <c r="G43" s="330"/>
      <c r="H43" s="331" t="s">
        <v>3330</v>
      </c>
      <c r="I43" s="201" t="s">
        <v>2674</v>
      </c>
      <c r="J43" s="129" t="s">
        <v>211</v>
      </c>
      <c r="K43" s="132" t="s">
        <v>805</v>
      </c>
      <c r="L43" s="201" t="str">
        <f>VLOOKUP(K43,CódigosRetorno!$A$1:$B$1142,2,FALSE)</f>
        <v>El XML no contiene el tag o no existe informacion de CustomerAssignedAccountID del receptor del documento</v>
      </c>
      <c r="M43" s="200" t="s">
        <v>495</v>
      </c>
      <c r="N43" s="202" t="s">
        <v>194</v>
      </c>
    </row>
    <row r="44" spans="2:14" ht="24">
      <c r="B44" s="332"/>
      <c r="C44" s="331"/>
      <c r="D44" s="330"/>
      <c r="E44" s="333"/>
      <c r="F44" s="332"/>
      <c r="G44" s="330"/>
      <c r="H44" s="331"/>
      <c r="I44" s="201" t="s">
        <v>3851</v>
      </c>
      <c r="J44" s="129" t="s">
        <v>211</v>
      </c>
      <c r="K44" s="132" t="s">
        <v>806</v>
      </c>
      <c r="L44" s="201" t="str">
        <f>VLOOKUP(K44,CódigosRetorno!$A$1:$B$1142,2,FALSE)</f>
        <v>CustomerAssignedAccountID - El numero de documento de identidad del recepetor debe ser  RUC</v>
      </c>
      <c r="M44" s="200" t="s">
        <v>495</v>
      </c>
      <c r="N44" s="202" t="s">
        <v>194</v>
      </c>
    </row>
    <row r="45" spans="2:14" ht="24">
      <c r="B45" s="332"/>
      <c r="C45" s="331"/>
      <c r="D45" s="330"/>
      <c r="E45" s="333"/>
      <c r="F45" s="332"/>
      <c r="G45" s="330"/>
      <c r="H45" s="331"/>
      <c r="I45" s="201" t="s">
        <v>3274</v>
      </c>
      <c r="J45" s="129" t="s">
        <v>1227</v>
      </c>
      <c r="K45" s="132" t="s">
        <v>1488</v>
      </c>
      <c r="L45" s="201" t="str">
        <f>VLOOKUP(K45,CódigosRetorno!$A$1:$B$1142,2,FALSE)</f>
        <v>El numero de RUC del receptor no existe.</v>
      </c>
      <c r="M45" s="200" t="s">
        <v>226</v>
      </c>
      <c r="N45" s="202" t="s">
        <v>2687</v>
      </c>
    </row>
    <row r="46" spans="2:14" ht="36">
      <c r="B46" s="332"/>
      <c r="C46" s="331"/>
      <c r="D46" s="330"/>
      <c r="E46" s="333"/>
      <c r="F46" s="332"/>
      <c r="G46" s="330"/>
      <c r="H46" s="331"/>
      <c r="I46" s="201" t="s">
        <v>3027</v>
      </c>
      <c r="J46" s="129" t="s">
        <v>1227</v>
      </c>
      <c r="K46" s="132" t="s">
        <v>1481</v>
      </c>
      <c r="L46" s="201" t="str">
        <f>VLOOKUP(K46,CódigosRetorno!$A$1:$B$1142,2,FALSE)</f>
        <v>El RUC  del receptor no esta activo</v>
      </c>
      <c r="M46" s="200" t="s">
        <v>226</v>
      </c>
      <c r="N46" s="202" t="s">
        <v>2687</v>
      </c>
    </row>
    <row r="47" spans="2:14" ht="36">
      <c r="B47" s="332"/>
      <c r="C47" s="331"/>
      <c r="D47" s="330"/>
      <c r="E47" s="333"/>
      <c r="F47" s="332"/>
      <c r="G47" s="330"/>
      <c r="H47" s="331"/>
      <c r="I47" s="201" t="s">
        <v>3028</v>
      </c>
      <c r="J47" s="129" t="s">
        <v>1227</v>
      </c>
      <c r="K47" s="132" t="s">
        <v>1479</v>
      </c>
      <c r="L47" s="201" t="str">
        <f>VLOOKUP(K47,CódigosRetorno!$A$1:$B$1142,2,FALSE)</f>
        <v>El RUC del receptor no esta habido</v>
      </c>
      <c r="M47" s="200" t="s">
        <v>226</v>
      </c>
      <c r="N47" s="202" t="s">
        <v>2687</v>
      </c>
    </row>
    <row r="48" spans="2:14" ht="24">
      <c r="B48" s="332"/>
      <c r="C48" s="331" t="s">
        <v>2705</v>
      </c>
      <c r="D48" s="330"/>
      <c r="E48" s="333"/>
      <c r="F48" s="332" t="s">
        <v>47</v>
      </c>
      <c r="G48" s="330" t="s">
        <v>2702</v>
      </c>
      <c r="H48" s="336" t="s">
        <v>3331</v>
      </c>
      <c r="I48" s="201" t="s">
        <v>2674</v>
      </c>
      <c r="J48" s="129" t="s">
        <v>211</v>
      </c>
      <c r="K48" s="132" t="s">
        <v>808</v>
      </c>
      <c r="L48" s="201" t="str">
        <f>VLOOKUP(K48,CódigosRetorno!$A$1:$B$1142,2,FALSE)</f>
        <v>El XML no contiene el tag o no existe informacion de AdditionalAccountID del receptor del documento</v>
      </c>
      <c r="M48" s="200" t="s">
        <v>495</v>
      </c>
      <c r="N48" s="202" t="s">
        <v>194</v>
      </c>
    </row>
    <row r="49" spans="2:14" ht="36">
      <c r="B49" s="332"/>
      <c r="C49" s="331"/>
      <c r="D49" s="330"/>
      <c r="E49" s="333"/>
      <c r="F49" s="332"/>
      <c r="G49" s="330"/>
      <c r="H49" s="336"/>
      <c r="I49" s="201" t="s">
        <v>3852</v>
      </c>
      <c r="J49" s="129" t="s">
        <v>211</v>
      </c>
      <c r="K49" s="132" t="s">
        <v>809</v>
      </c>
      <c r="L49" s="201" t="str">
        <f>VLOOKUP(K49,CódigosRetorno!$A$1:$B$1142,2,FALSE)</f>
        <v>AdditionalAccountID -  El dato ingresado  en el tipo de documento de identidad del receptor no cumple con el estandar o no esta permitido.</v>
      </c>
      <c r="M49" s="200"/>
      <c r="N49" s="202" t="s">
        <v>194</v>
      </c>
    </row>
    <row r="50" spans="2:14" ht="24">
      <c r="B50" s="332"/>
      <c r="C50" s="331"/>
      <c r="D50" s="330"/>
      <c r="E50" s="325"/>
      <c r="F50" s="332"/>
      <c r="G50" s="330"/>
      <c r="H50" s="336"/>
      <c r="I50" s="201" t="s">
        <v>3024</v>
      </c>
      <c r="J50" s="129" t="s">
        <v>211</v>
      </c>
      <c r="K50" s="132" t="s">
        <v>807</v>
      </c>
      <c r="L50" s="201" t="str">
        <f>VLOOKUP(K50,CódigosRetorno!$A$1:$B$1142,2,FALSE)</f>
        <v>Debe consignar solo un tag cac:AccountingCustomerParty/cbc:AdditionalAccountID</v>
      </c>
      <c r="M50" s="200" t="s">
        <v>495</v>
      </c>
      <c r="N50" s="202" t="s">
        <v>194</v>
      </c>
    </row>
    <row r="51" spans="2:14" ht="36" customHeight="1">
      <c r="B51" s="332">
        <f>B43+1</f>
        <v>14</v>
      </c>
      <c r="C51" s="331" t="s">
        <v>55</v>
      </c>
      <c r="D51" s="200" t="s">
        <v>3</v>
      </c>
      <c r="E51" s="330" t="s">
        <v>4</v>
      </c>
      <c r="F51" s="332" t="s">
        <v>5</v>
      </c>
      <c r="G51" s="330"/>
      <c r="H51" s="331" t="s">
        <v>94</v>
      </c>
      <c r="I51" s="201" t="s">
        <v>3384</v>
      </c>
      <c r="J51" s="129" t="s">
        <v>211</v>
      </c>
      <c r="K51" s="132" t="s">
        <v>810</v>
      </c>
      <c r="L51" s="201" t="str">
        <f>VLOOKUP(K51,CódigosRetorno!$A$1:$B$1142,2,FALSE)</f>
        <v>El XML no contiene el tag o no existe informacion de RegistrationName del receptor del documento</v>
      </c>
      <c r="M51" s="200" t="s">
        <v>194</v>
      </c>
      <c r="N51" s="202" t="s">
        <v>194</v>
      </c>
    </row>
    <row r="52" spans="2:14" ht="24">
      <c r="B52" s="332"/>
      <c r="C52" s="331"/>
      <c r="D52" s="144"/>
      <c r="E52" s="330"/>
      <c r="F52" s="332"/>
      <c r="G52" s="330"/>
      <c r="H52" s="331"/>
      <c r="I52" s="201" t="s">
        <v>3993</v>
      </c>
      <c r="J52" s="129" t="s">
        <v>211</v>
      </c>
      <c r="K52" s="132" t="s">
        <v>811</v>
      </c>
      <c r="L52" s="201" t="str">
        <f>VLOOKUP(K52,CódigosRetorno!$A$1:$B$1142,2,FALSE)</f>
        <v>RegistrationName -  El dato ingresado no cumple con el estandar</v>
      </c>
      <c r="M52" s="225"/>
      <c r="N52" s="202" t="s">
        <v>194</v>
      </c>
    </row>
    <row r="53" spans="2:14" ht="15" customHeight="1">
      <c r="B53" s="145" t="s">
        <v>167</v>
      </c>
      <c r="C53" s="144"/>
      <c r="D53" s="146"/>
      <c r="E53" s="147"/>
      <c r="F53" s="147"/>
      <c r="G53" s="147"/>
      <c r="H53" s="144" t="s">
        <v>194</v>
      </c>
      <c r="I53" s="226" t="s">
        <v>194</v>
      </c>
      <c r="J53" s="267" t="s">
        <v>194</v>
      </c>
      <c r="K53" s="140" t="s">
        <v>194</v>
      </c>
      <c r="L53" s="161" t="s">
        <v>194</v>
      </c>
      <c r="M53" s="225"/>
      <c r="N53" s="225" t="s">
        <v>194</v>
      </c>
    </row>
    <row r="54" spans="2:14" ht="72">
      <c r="B54" s="356">
        <f>+B51+1</f>
        <v>15</v>
      </c>
      <c r="C54" s="357" t="s">
        <v>84</v>
      </c>
      <c r="D54" s="358" t="s">
        <v>3</v>
      </c>
      <c r="E54" s="356" t="s">
        <v>4</v>
      </c>
      <c r="F54" s="345" t="s">
        <v>76</v>
      </c>
      <c r="G54" s="356" t="s">
        <v>58</v>
      </c>
      <c r="H54" s="331" t="s">
        <v>97</v>
      </c>
      <c r="I54" s="226" t="s">
        <v>3895</v>
      </c>
      <c r="J54" s="225" t="s">
        <v>211</v>
      </c>
      <c r="K54" s="140" t="s">
        <v>856</v>
      </c>
      <c r="L54" s="201" t="str">
        <f>VLOOKUP(K54,CódigosRetorno!$A$1:$B$1142,2,FALSE)</f>
        <v>La serie o numero del documento modificado por la Nota de Debito no cumple con el formato establecido</v>
      </c>
      <c r="M54" s="225"/>
      <c r="N54" s="202" t="s">
        <v>194</v>
      </c>
    </row>
    <row r="55" spans="2:14" ht="72">
      <c r="B55" s="356"/>
      <c r="C55" s="357"/>
      <c r="D55" s="358"/>
      <c r="E55" s="356"/>
      <c r="F55" s="345"/>
      <c r="G55" s="356"/>
      <c r="H55" s="331"/>
      <c r="I55" s="226" t="s">
        <v>3853</v>
      </c>
      <c r="J55" s="225" t="s">
        <v>211</v>
      </c>
      <c r="K55" s="140" t="s">
        <v>856</v>
      </c>
      <c r="L55" s="201" t="str">
        <f>VLOOKUP(K55,CódigosRetorno!$A$1:$B$1142,2,FALSE)</f>
        <v>La serie o numero del documento modificado por la Nota de Debito no cumple con el formato establecido</v>
      </c>
      <c r="M55" s="225"/>
      <c r="N55" s="202" t="s">
        <v>194</v>
      </c>
    </row>
    <row r="56" spans="2:14" ht="36">
      <c r="B56" s="356"/>
      <c r="C56" s="357"/>
      <c r="D56" s="358"/>
      <c r="E56" s="356"/>
      <c r="F56" s="345"/>
      <c r="G56" s="356"/>
      <c r="H56" s="331"/>
      <c r="I56" s="226" t="s">
        <v>3287</v>
      </c>
      <c r="J56" s="225" t="s">
        <v>211</v>
      </c>
      <c r="K56" s="140" t="s">
        <v>856</v>
      </c>
      <c r="L56" s="201" t="str">
        <f>VLOOKUP(K56,CódigosRetorno!$A$1:$B$1142,2,FALSE)</f>
        <v>La serie o numero del documento modificado por la Nota de Debito no cumple con el formato establecido</v>
      </c>
      <c r="M56" s="225"/>
      <c r="N56" s="202" t="s">
        <v>194</v>
      </c>
    </row>
    <row r="57" spans="2:14" ht="24">
      <c r="B57" s="356"/>
      <c r="C57" s="357"/>
      <c r="D57" s="358"/>
      <c r="E57" s="356"/>
      <c r="F57" s="345"/>
      <c r="G57" s="356"/>
      <c r="H57" s="331"/>
      <c r="I57" s="226" t="s">
        <v>3946</v>
      </c>
      <c r="J57" s="225" t="s">
        <v>211</v>
      </c>
      <c r="K57" s="140" t="s">
        <v>856</v>
      </c>
      <c r="L57" s="201" t="str">
        <f>VLOOKUP(K57,CódigosRetorno!$A$1:$B$1142,2,FALSE)</f>
        <v>La serie o numero del documento modificado por la Nota de Debito no cumple con el formato establecido</v>
      </c>
      <c r="M57" s="225"/>
      <c r="N57" s="202" t="s">
        <v>194</v>
      </c>
    </row>
    <row r="58" spans="2:14" ht="36">
      <c r="B58" s="356"/>
      <c r="C58" s="357"/>
      <c r="D58" s="223"/>
      <c r="E58" s="356"/>
      <c r="F58" s="345"/>
      <c r="G58" s="356"/>
      <c r="H58" s="331"/>
      <c r="I58" s="226" t="s">
        <v>3369</v>
      </c>
      <c r="J58" s="225" t="s">
        <v>211</v>
      </c>
      <c r="K58" s="140" t="s">
        <v>2314</v>
      </c>
      <c r="L58" s="201" t="str">
        <f>VLOOKUP(K58,CódigosRetorno!$A$1:$B$1142,2,FALSE)</f>
        <v>La factura relacionada en la Nota de debito no esta registrada</v>
      </c>
      <c r="M58" s="225"/>
      <c r="N58" s="224" t="s">
        <v>2672</v>
      </c>
    </row>
    <row r="59" spans="2:14" ht="36">
      <c r="B59" s="356"/>
      <c r="C59" s="357"/>
      <c r="D59" s="223"/>
      <c r="E59" s="356"/>
      <c r="F59" s="345"/>
      <c r="G59" s="356"/>
      <c r="H59" s="331"/>
      <c r="I59" s="226" t="s">
        <v>3370</v>
      </c>
      <c r="J59" s="225" t="s">
        <v>211</v>
      </c>
      <c r="K59" s="140" t="s">
        <v>2318</v>
      </c>
      <c r="L59" s="201" t="str">
        <f>VLOOKUP(K59,CódigosRetorno!$A$1:$B$1142,2,FALSE)</f>
        <v>La factura relacionada en la nota de debito se encuentra de baja</v>
      </c>
      <c r="M59" s="225"/>
      <c r="N59" s="224" t="s">
        <v>2672</v>
      </c>
    </row>
    <row r="60" spans="2:14" ht="36">
      <c r="B60" s="356"/>
      <c r="C60" s="357"/>
      <c r="D60" s="223"/>
      <c r="E60" s="356"/>
      <c r="F60" s="345"/>
      <c r="G60" s="356"/>
      <c r="H60" s="331"/>
      <c r="I60" s="226" t="s">
        <v>3371</v>
      </c>
      <c r="J60" s="225" t="s">
        <v>211</v>
      </c>
      <c r="K60" s="140" t="s">
        <v>2316</v>
      </c>
      <c r="L60" s="201" t="str">
        <f>VLOOKUP(K60,CódigosRetorno!$A$1:$B$1142,2,FALSE)</f>
        <v>La factura relacionada en la nota de debito esta registrada como rechazada</v>
      </c>
      <c r="M60" s="225"/>
      <c r="N60" s="224" t="s">
        <v>2672</v>
      </c>
    </row>
    <row r="61" spans="2:14" ht="48">
      <c r="B61" s="356"/>
      <c r="C61" s="357"/>
      <c r="D61" s="223"/>
      <c r="E61" s="356"/>
      <c r="F61" s="345"/>
      <c r="G61" s="356"/>
      <c r="H61" s="331"/>
      <c r="I61" s="226" t="s">
        <v>3372</v>
      </c>
      <c r="J61" s="225" t="s">
        <v>211</v>
      </c>
      <c r="K61" s="140" t="s">
        <v>2068</v>
      </c>
      <c r="L61" s="201" t="str">
        <f>VLOOKUP(K61,CódigosRetorno!$A$1:$B$1142,2,FALSE)</f>
        <v>Documento afectado por la nota electronica no se encuentra autorizado</v>
      </c>
      <c r="M61" s="225"/>
      <c r="N61" s="224" t="s">
        <v>3373</v>
      </c>
    </row>
    <row r="62" spans="2:14" ht="24">
      <c r="B62" s="356"/>
      <c r="C62" s="357"/>
      <c r="D62" s="223"/>
      <c r="E62" s="356"/>
      <c r="F62" s="345"/>
      <c r="G62" s="356"/>
      <c r="H62" s="331"/>
      <c r="I62" s="210" t="s">
        <v>3994</v>
      </c>
      <c r="J62" s="225" t="s">
        <v>211</v>
      </c>
      <c r="K62" s="140" t="s">
        <v>812</v>
      </c>
      <c r="L62" s="201" t="str">
        <f>VLOOKUP(K62,CódigosRetorno!$A$1:$B$1142,2,FALSE)</f>
        <v>El comprobante contiene un tipo y número de Documento Relacionado repetido</v>
      </c>
      <c r="M62" s="225"/>
      <c r="N62" s="202" t="s">
        <v>194</v>
      </c>
    </row>
    <row r="63" spans="2:14" ht="24">
      <c r="B63" s="356">
        <f>+B54+1</f>
        <v>16</v>
      </c>
      <c r="C63" s="357" t="s">
        <v>86</v>
      </c>
      <c r="D63" s="358" t="s">
        <v>3</v>
      </c>
      <c r="E63" s="356" t="s">
        <v>9</v>
      </c>
      <c r="F63" s="345" t="s">
        <v>10</v>
      </c>
      <c r="G63" s="345" t="s">
        <v>3030</v>
      </c>
      <c r="H63" s="336" t="s">
        <v>98</v>
      </c>
      <c r="I63" s="201" t="s">
        <v>3424</v>
      </c>
      <c r="J63" s="129" t="s">
        <v>211</v>
      </c>
      <c r="K63" s="132" t="s">
        <v>854</v>
      </c>
      <c r="L63" s="201" t="str">
        <f>VLOOKUP(K63,CódigosRetorno!$A$1:$B$1142,2,FALSE)</f>
        <v>El tipo de documento modificado por la Nota de Debito debe ser factura electronica o ticket</v>
      </c>
      <c r="M63" s="268"/>
      <c r="N63" s="193" t="s">
        <v>194</v>
      </c>
    </row>
    <row r="64" spans="2:14" ht="24">
      <c r="B64" s="356"/>
      <c r="C64" s="357"/>
      <c r="D64" s="358"/>
      <c r="E64" s="356"/>
      <c r="F64" s="345"/>
      <c r="G64" s="345"/>
      <c r="H64" s="336"/>
      <c r="I64" s="201" t="s">
        <v>3425</v>
      </c>
      <c r="J64" s="129" t="s">
        <v>211</v>
      </c>
      <c r="K64" s="132" t="s">
        <v>855</v>
      </c>
      <c r="L64" s="201" t="str">
        <f>VLOOKUP(K64,CódigosRetorno!$A$1:$B$1142,2,FALSE)</f>
        <v>El tipo de documento modificado por la Nota de debito debe ser boleta electronica</v>
      </c>
      <c r="M64" s="268"/>
      <c r="N64" s="269" t="s">
        <v>3711</v>
      </c>
    </row>
    <row r="65" spans="2:14" ht="60">
      <c r="B65" s="328">
        <f>B63+1</f>
        <v>17</v>
      </c>
      <c r="C65" s="331" t="s">
        <v>3378</v>
      </c>
      <c r="D65" s="330" t="s">
        <v>3</v>
      </c>
      <c r="E65" s="324" t="s">
        <v>9</v>
      </c>
      <c r="F65" s="332" t="s">
        <v>18</v>
      </c>
      <c r="G65" s="330"/>
      <c r="H65" s="331" t="s">
        <v>3333</v>
      </c>
      <c r="I65" s="210" t="s">
        <v>3812</v>
      </c>
      <c r="J65" s="129" t="s">
        <v>1227</v>
      </c>
      <c r="K65" s="132" t="s">
        <v>789</v>
      </c>
      <c r="L65" s="201" t="str">
        <f>VLOOKUP(K65,CódigosRetorno!$A$1:$B$1142,2,FALSE)</f>
        <v>El ID de las guias debe tener informacion de la SERIE-NUMERO de guia.</v>
      </c>
      <c r="M65" s="225"/>
      <c r="N65" s="202" t="s">
        <v>194</v>
      </c>
    </row>
    <row r="66" spans="2:14" ht="24">
      <c r="B66" s="334"/>
      <c r="C66" s="331"/>
      <c r="D66" s="330"/>
      <c r="E66" s="333"/>
      <c r="F66" s="332"/>
      <c r="G66" s="330"/>
      <c r="H66" s="331"/>
      <c r="I66" s="210" t="s">
        <v>3854</v>
      </c>
      <c r="J66" s="129" t="s">
        <v>211</v>
      </c>
      <c r="K66" s="132" t="s">
        <v>814</v>
      </c>
      <c r="L66" s="201" t="str">
        <f>VLOOKUP(K66,CódigosRetorno!$A$1:$B$1142,2,FALSE)</f>
        <v>El comprobante contiene un tipo y número de Guía de Remisión repetido</v>
      </c>
      <c r="M66" s="225"/>
      <c r="N66" s="202" t="s">
        <v>194</v>
      </c>
    </row>
    <row r="67" spans="2:14" ht="24">
      <c r="B67" s="334"/>
      <c r="C67" s="201" t="s">
        <v>3377</v>
      </c>
      <c r="D67" s="330"/>
      <c r="E67" s="333"/>
      <c r="F67" s="202" t="s">
        <v>10</v>
      </c>
      <c r="G67" s="200" t="s">
        <v>3030</v>
      </c>
      <c r="H67" s="210" t="s">
        <v>3334</v>
      </c>
      <c r="I67" s="201" t="s">
        <v>3199</v>
      </c>
      <c r="J67" s="129" t="s">
        <v>1227</v>
      </c>
      <c r="K67" s="132" t="s">
        <v>787</v>
      </c>
      <c r="L67" s="201" t="str">
        <f>VLOOKUP(K67,CódigosRetorno!$A$1:$B$1142,2,FALSE)</f>
        <v>El DocumentTypeCode de las guias debe ser 09 o 31</v>
      </c>
      <c r="M67" s="225"/>
      <c r="N67" s="202" t="s">
        <v>194</v>
      </c>
    </row>
    <row r="68" spans="2:14" ht="36">
      <c r="B68" s="328">
        <f>B65+1</f>
        <v>18</v>
      </c>
      <c r="C68" s="331" t="s">
        <v>3379</v>
      </c>
      <c r="D68" s="330" t="s">
        <v>3</v>
      </c>
      <c r="E68" s="324" t="s">
        <v>9</v>
      </c>
      <c r="F68" s="332" t="s">
        <v>18</v>
      </c>
      <c r="G68" s="330"/>
      <c r="H68" s="336" t="s">
        <v>3335</v>
      </c>
      <c r="I68" s="201" t="s">
        <v>3990</v>
      </c>
      <c r="J68" s="129" t="s">
        <v>1227</v>
      </c>
      <c r="K68" s="132" t="s">
        <v>799</v>
      </c>
      <c r="L68" s="201" t="str">
        <f>VLOOKUP(K68,CódigosRetorno!$A$1:$B$1142,2,FALSE)</f>
        <v>El ID de los documentos relacionados no cumplen con el estandar.</v>
      </c>
      <c r="M68" s="225"/>
      <c r="N68" s="202" t="s">
        <v>194</v>
      </c>
    </row>
    <row r="69" spans="2:14" ht="24">
      <c r="B69" s="334"/>
      <c r="C69" s="331"/>
      <c r="D69" s="330"/>
      <c r="E69" s="333"/>
      <c r="F69" s="332"/>
      <c r="G69" s="330"/>
      <c r="H69" s="336"/>
      <c r="I69" s="210" t="s">
        <v>3419</v>
      </c>
      <c r="J69" s="129" t="s">
        <v>211</v>
      </c>
      <c r="K69" s="132" t="s">
        <v>815</v>
      </c>
      <c r="L69" s="201" t="str">
        <f>VLOOKUP(K69,CódigosRetorno!$A$1:$B$1142,2,FALSE)</f>
        <v>Documentos relacionados duplicados en el comprobante.</v>
      </c>
      <c r="M69" s="225"/>
      <c r="N69" s="202" t="s">
        <v>194</v>
      </c>
    </row>
    <row r="70" spans="2:14" ht="24">
      <c r="B70" s="329"/>
      <c r="C70" s="201" t="s">
        <v>3380</v>
      </c>
      <c r="D70" s="330"/>
      <c r="E70" s="325"/>
      <c r="F70" s="202" t="s">
        <v>10</v>
      </c>
      <c r="G70" s="200" t="s">
        <v>3032</v>
      </c>
      <c r="H70" s="210" t="s">
        <v>3336</v>
      </c>
      <c r="I70" s="201" t="s">
        <v>3036</v>
      </c>
      <c r="J70" s="129" t="s">
        <v>1227</v>
      </c>
      <c r="K70" s="132" t="s">
        <v>797</v>
      </c>
      <c r="L70" s="201" t="str">
        <f>VLOOKUP(K70,CódigosRetorno!$A$1:$B$1142,2,FALSE)</f>
        <v>El DocumentTypeCode de Otros documentos relacionados tiene valores incorrectos.</v>
      </c>
      <c r="M70" s="225"/>
      <c r="N70" s="202" t="s">
        <v>194</v>
      </c>
    </row>
    <row r="71" spans="2:14">
      <c r="B71" s="133" t="s">
        <v>168</v>
      </c>
      <c r="C71" s="127"/>
      <c r="D71" s="135" t="s">
        <v>194</v>
      </c>
      <c r="E71" s="128" t="s">
        <v>194</v>
      </c>
      <c r="F71" s="135" t="s">
        <v>194</v>
      </c>
      <c r="G71" s="135" t="s">
        <v>194</v>
      </c>
      <c r="H71" s="136" t="s">
        <v>194</v>
      </c>
      <c r="I71" s="201" t="s">
        <v>194</v>
      </c>
      <c r="J71" s="200" t="s">
        <v>194</v>
      </c>
      <c r="K71" s="129" t="s">
        <v>194</v>
      </c>
      <c r="L71" s="202" t="s">
        <v>194</v>
      </c>
      <c r="M71" s="200" t="s">
        <v>194</v>
      </c>
      <c r="N71" s="202" t="s">
        <v>194</v>
      </c>
    </row>
    <row r="72" spans="2:14" ht="24">
      <c r="B72" s="356">
        <f>B68+1</f>
        <v>19</v>
      </c>
      <c r="C72" s="357" t="s">
        <v>79</v>
      </c>
      <c r="D72" s="358" t="s">
        <v>3</v>
      </c>
      <c r="E72" s="356" t="s">
        <v>4</v>
      </c>
      <c r="F72" s="345" t="s">
        <v>60</v>
      </c>
      <c r="G72" s="345"/>
      <c r="H72" s="331" t="s">
        <v>95</v>
      </c>
      <c r="I72" s="201" t="s">
        <v>3384</v>
      </c>
      <c r="J72" s="200" t="s">
        <v>211</v>
      </c>
      <c r="K72" s="129" t="s">
        <v>784</v>
      </c>
      <c r="L72" s="201" t="str">
        <f>VLOOKUP(K72,CódigosRetorno!$A$1:$B$1142,2,FALSE)</f>
        <v>El XML no contiene el tag o no existe informacion de cac:DiscrepancyResponse/cbc:Description</v>
      </c>
      <c r="M72" s="200"/>
      <c r="N72" s="202" t="s">
        <v>194</v>
      </c>
    </row>
    <row r="73" spans="2:14" ht="24">
      <c r="B73" s="356"/>
      <c r="C73" s="357"/>
      <c r="D73" s="358"/>
      <c r="E73" s="356"/>
      <c r="F73" s="345"/>
      <c r="G73" s="345"/>
      <c r="H73" s="331"/>
      <c r="I73" s="201" t="s">
        <v>3991</v>
      </c>
      <c r="J73" s="200" t="s">
        <v>211</v>
      </c>
      <c r="K73" s="129" t="s">
        <v>785</v>
      </c>
      <c r="L73" s="201" t="str">
        <f>VLOOKUP(K73,CódigosRetorno!$A$1:$B$1142,2,FALSE)</f>
        <v>cac:DiscrepancyResponse/cbc:Description - El dato ingresado no cumple con la estructura</v>
      </c>
      <c r="M73" s="200"/>
      <c r="N73" s="202" t="s">
        <v>194</v>
      </c>
    </row>
    <row r="74" spans="2:14" ht="24">
      <c r="B74" s="332">
        <f>+B72+1</f>
        <v>20</v>
      </c>
      <c r="C74" s="336" t="s">
        <v>14</v>
      </c>
      <c r="D74" s="330" t="s">
        <v>15</v>
      </c>
      <c r="E74" s="330" t="s">
        <v>4</v>
      </c>
      <c r="F74" s="332" t="s">
        <v>53</v>
      </c>
      <c r="G74" s="330"/>
      <c r="H74" s="331" t="s">
        <v>99</v>
      </c>
      <c r="I74" s="201" t="s">
        <v>3923</v>
      </c>
      <c r="J74" s="129" t="s">
        <v>211</v>
      </c>
      <c r="K74" s="132" t="s">
        <v>820</v>
      </c>
      <c r="L74" s="201" t="str">
        <f>VLOOKUP(K74,CódigosRetorno!$A$1:$B$1142,2,FALSE)</f>
        <v>El Numero de orden del item no cumple con el formato establecido</v>
      </c>
      <c r="M74" s="200" t="s">
        <v>495</v>
      </c>
      <c r="N74" s="202" t="s">
        <v>194</v>
      </c>
    </row>
    <row r="75" spans="2:14">
      <c r="B75" s="332"/>
      <c r="C75" s="336"/>
      <c r="D75" s="330"/>
      <c r="E75" s="330"/>
      <c r="F75" s="332"/>
      <c r="G75" s="330"/>
      <c r="H75" s="331"/>
      <c r="I75" s="210" t="s">
        <v>3332</v>
      </c>
      <c r="J75" s="129" t="s">
        <v>211</v>
      </c>
      <c r="K75" s="132" t="s">
        <v>1703</v>
      </c>
      <c r="L75" s="201" t="str">
        <f>VLOOKUP(K75,CódigosRetorno!$A$1:$B$1142,2,FALSE)</f>
        <v>El número de ítem no puede estar duplicado.</v>
      </c>
      <c r="M75" s="200" t="s">
        <v>495</v>
      </c>
      <c r="N75" s="202" t="s">
        <v>194</v>
      </c>
    </row>
    <row r="76" spans="2:14" ht="24">
      <c r="B76" s="202">
        <f>B74+1</f>
        <v>21</v>
      </c>
      <c r="C76" s="201" t="s">
        <v>56</v>
      </c>
      <c r="D76" s="200" t="s">
        <v>15</v>
      </c>
      <c r="E76" s="200" t="s">
        <v>9</v>
      </c>
      <c r="F76" s="202" t="s">
        <v>17</v>
      </c>
      <c r="G76" s="200" t="s">
        <v>3037</v>
      </c>
      <c r="H76" s="210" t="s">
        <v>3945</v>
      </c>
      <c r="I76" s="201" t="s">
        <v>3855</v>
      </c>
      <c r="J76" s="200" t="s">
        <v>211</v>
      </c>
      <c r="K76" s="129" t="s">
        <v>822</v>
      </c>
      <c r="L76" s="201" t="str">
        <f>VLOOKUP(K76,CódigosRetorno!$A$1:$B$1142,2,FALSE)</f>
        <v>DebitedQuantity/@unitCode El dato ingresado no cumple con el estandar</v>
      </c>
      <c r="M76" s="200" t="s">
        <v>495</v>
      </c>
      <c r="N76" s="202" t="s">
        <v>194</v>
      </c>
    </row>
    <row r="77" spans="2:14" ht="24">
      <c r="B77" s="202">
        <f>B76+1</f>
        <v>22</v>
      </c>
      <c r="C77" s="210" t="s">
        <v>57</v>
      </c>
      <c r="D77" s="200" t="s">
        <v>15</v>
      </c>
      <c r="E77" s="200" t="s">
        <v>9</v>
      </c>
      <c r="F77" s="202" t="s">
        <v>147</v>
      </c>
      <c r="G77" s="200" t="s">
        <v>148</v>
      </c>
      <c r="H77" s="201" t="s">
        <v>3420</v>
      </c>
      <c r="I77" s="201" t="s">
        <v>3927</v>
      </c>
      <c r="J77" s="129" t="s">
        <v>211</v>
      </c>
      <c r="K77" s="132" t="s">
        <v>823</v>
      </c>
      <c r="L77" s="201" t="str">
        <f>VLOOKUP(K77,CódigosRetorno!$A$1:$B$1142,2,FALSE)</f>
        <v>DebitedQuantity El dato ingresado no cumple con el estandar</v>
      </c>
      <c r="M77" s="200" t="s">
        <v>495</v>
      </c>
      <c r="N77" s="202" t="s">
        <v>194</v>
      </c>
    </row>
    <row r="78" spans="2:14" ht="24">
      <c r="B78" s="202">
        <f>B77+1</f>
        <v>23</v>
      </c>
      <c r="C78" s="201" t="s">
        <v>29</v>
      </c>
      <c r="D78" s="200" t="s">
        <v>15</v>
      </c>
      <c r="E78" s="200" t="s">
        <v>9</v>
      </c>
      <c r="F78" s="202" t="s">
        <v>18</v>
      </c>
      <c r="G78" s="200"/>
      <c r="H78" s="210" t="s">
        <v>3337</v>
      </c>
      <c r="I78" s="201" t="s">
        <v>2689</v>
      </c>
      <c r="J78" s="200" t="s">
        <v>194</v>
      </c>
      <c r="K78" s="129" t="s">
        <v>194</v>
      </c>
      <c r="L78" s="202" t="s">
        <v>194</v>
      </c>
      <c r="M78" s="200" t="s">
        <v>194</v>
      </c>
      <c r="N78" s="202" t="s">
        <v>194</v>
      </c>
    </row>
    <row r="79" spans="2:14" ht="24">
      <c r="B79" s="200">
        <f>B78+1</f>
        <v>24</v>
      </c>
      <c r="C79" s="201" t="s">
        <v>195</v>
      </c>
      <c r="D79" s="200" t="s">
        <v>15</v>
      </c>
      <c r="E79" s="200" t="s">
        <v>9</v>
      </c>
      <c r="F79" s="129" t="s">
        <v>153</v>
      </c>
      <c r="G79" s="200"/>
      <c r="H79" s="210" t="s">
        <v>3338</v>
      </c>
      <c r="I79" s="201" t="s">
        <v>2689</v>
      </c>
      <c r="J79" s="200" t="s">
        <v>194</v>
      </c>
      <c r="K79" s="129" t="s">
        <v>194</v>
      </c>
      <c r="L79" s="202" t="s">
        <v>194</v>
      </c>
      <c r="M79" s="200" t="s">
        <v>194</v>
      </c>
      <c r="N79" s="202" t="s">
        <v>194</v>
      </c>
    </row>
    <row r="80" spans="2:14" ht="48">
      <c r="B80" s="202">
        <f>+B79+1</f>
        <v>25</v>
      </c>
      <c r="C80" s="201" t="s">
        <v>66</v>
      </c>
      <c r="D80" s="200" t="s">
        <v>15</v>
      </c>
      <c r="E80" s="200" t="s">
        <v>9</v>
      </c>
      <c r="F80" s="202" t="s">
        <v>60</v>
      </c>
      <c r="G80" s="200"/>
      <c r="H80" s="201" t="s">
        <v>96</v>
      </c>
      <c r="I80" s="201" t="s">
        <v>2689</v>
      </c>
      <c r="J80" s="200" t="s">
        <v>194</v>
      </c>
      <c r="K80" s="129" t="s">
        <v>194</v>
      </c>
      <c r="L80" s="202" t="s">
        <v>194</v>
      </c>
      <c r="M80" s="200" t="s">
        <v>495</v>
      </c>
      <c r="N80" s="202" t="s">
        <v>194</v>
      </c>
    </row>
    <row r="81" spans="2:14" ht="24">
      <c r="B81" s="202">
        <f>B80+1</f>
        <v>26</v>
      </c>
      <c r="C81" s="201" t="s">
        <v>68</v>
      </c>
      <c r="D81" s="200" t="s">
        <v>15</v>
      </c>
      <c r="E81" s="200" t="s">
        <v>9</v>
      </c>
      <c r="F81" s="202" t="s">
        <v>147</v>
      </c>
      <c r="G81" s="200" t="s">
        <v>148</v>
      </c>
      <c r="H81" s="210" t="s">
        <v>3339</v>
      </c>
      <c r="I81" s="201" t="s">
        <v>3927</v>
      </c>
      <c r="J81" s="129" t="s">
        <v>211</v>
      </c>
      <c r="K81" s="132" t="s">
        <v>2121</v>
      </c>
      <c r="L81" s="201" t="str">
        <f>VLOOKUP(K81,CódigosRetorno!$A$1:$B$1142,2,FALSE)</f>
        <v>El dato ingresado en PriceAmount del Valor de venta unitario por item no cumple con el formato establecido</v>
      </c>
      <c r="M81" s="200" t="s">
        <v>495</v>
      </c>
      <c r="N81" s="202" t="s">
        <v>194</v>
      </c>
    </row>
    <row r="82" spans="2:14" ht="36">
      <c r="B82" s="332">
        <f>B81+1</f>
        <v>27</v>
      </c>
      <c r="C82" s="201" t="s">
        <v>3234</v>
      </c>
      <c r="D82" s="330" t="s">
        <v>15</v>
      </c>
      <c r="E82" s="324" t="s">
        <v>9</v>
      </c>
      <c r="F82" s="202" t="s">
        <v>147</v>
      </c>
      <c r="G82" s="200" t="s">
        <v>148</v>
      </c>
      <c r="H82" s="201" t="s">
        <v>3340</v>
      </c>
      <c r="I82" s="201" t="s">
        <v>3927</v>
      </c>
      <c r="J82" s="129" t="s">
        <v>211</v>
      </c>
      <c r="K82" s="132" t="s">
        <v>2123</v>
      </c>
      <c r="L82" s="201" t="str">
        <f>VLOOKUP(K82,CódigosRetorno!$A$1:$B$1142,2,FALSE)</f>
        <v>El dato ingresado en PriceAmount del Precio de venta unitario por item no cumple con el formato establecido</v>
      </c>
      <c r="M82" s="200" t="s">
        <v>495</v>
      </c>
      <c r="N82" s="202" t="s">
        <v>194</v>
      </c>
    </row>
    <row r="83" spans="2:14" ht="24">
      <c r="B83" s="332"/>
      <c r="C83" s="331" t="s">
        <v>3046</v>
      </c>
      <c r="D83" s="330"/>
      <c r="E83" s="333"/>
      <c r="F83" s="332" t="s">
        <v>10</v>
      </c>
      <c r="G83" s="330" t="s">
        <v>3041</v>
      </c>
      <c r="H83" s="336" t="s">
        <v>3341</v>
      </c>
      <c r="I83" s="201" t="s">
        <v>3421</v>
      </c>
      <c r="J83" s="129" t="s">
        <v>211</v>
      </c>
      <c r="K83" s="132" t="s">
        <v>629</v>
      </c>
      <c r="L83" s="201" t="str">
        <f>VLOOKUP(K83,CódigosRetorno!$A$1:$B$1142,2,FALSE)</f>
        <v>Se ha consignado un valor invalido en el campo cbc:PriceTypeCode</v>
      </c>
      <c r="M83" s="200" t="s">
        <v>495</v>
      </c>
      <c r="N83" s="202" t="s">
        <v>3178</v>
      </c>
    </row>
    <row r="84" spans="2:14" ht="36">
      <c r="B84" s="332"/>
      <c r="C84" s="331"/>
      <c r="D84" s="330"/>
      <c r="E84" s="325"/>
      <c r="F84" s="332"/>
      <c r="G84" s="330"/>
      <c r="H84" s="336"/>
      <c r="I84" s="244" t="s">
        <v>3342</v>
      </c>
      <c r="J84" s="129" t="s">
        <v>211</v>
      </c>
      <c r="K84" s="132" t="s">
        <v>628</v>
      </c>
      <c r="L84" s="201" t="str">
        <f>VLOOKUP(K84,CódigosRetorno!$A$1:$B$1142,2,FALSE)</f>
        <v>Existe mas de un tag cac:AlternativeConditionPrice con el mismo cbc:PriceTypeCode</v>
      </c>
      <c r="M84" s="200" t="s">
        <v>495</v>
      </c>
      <c r="N84" s="202" t="s">
        <v>194</v>
      </c>
    </row>
    <row r="85" spans="2:14" ht="24">
      <c r="B85" s="332">
        <f>+B82+1</f>
        <v>28</v>
      </c>
      <c r="C85" s="331" t="s">
        <v>3049</v>
      </c>
      <c r="D85" s="330" t="s">
        <v>15</v>
      </c>
      <c r="E85" s="330" t="s">
        <v>9</v>
      </c>
      <c r="F85" s="202" t="s">
        <v>12</v>
      </c>
      <c r="G85" s="200" t="s">
        <v>16</v>
      </c>
      <c r="H85" s="201" t="s">
        <v>3343</v>
      </c>
      <c r="I85" s="201" t="s">
        <v>3928</v>
      </c>
      <c r="J85" s="129" t="s">
        <v>211</v>
      </c>
      <c r="K85" s="132" t="s">
        <v>2476</v>
      </c>
      <c r="L85" s="201" t="str">
        <f>VLOOKUP(K85,CódigosRetorno!$A$1:$B$1142,2,FALSE)</f>
        <v>El dato ingresado en TaxAmount de la linea no cumple con el formato establecido</v>
      </c>
      <c r="M85" s="200" t="s">
        <v>495</v>
      </c>
      <c r="N85" s="202" t="s">
        <v>194</v>
      </c>
    </row>
    <row r="86" spans="2:14" ht="24">
      <c r="B86" s="332"/>
      <c r="C86" s="331"/>
      <c r="D86" s="330"/>
      <c r="E86" s="330"/>
      <c r="F86" s="202" t="s">
        <v>12</v>
      </c>
      <c r="G86" s="200" t="s">
        <v>16</v>
      </c>
      <c r="H86" s="210" t="s">
        <v>3344</v>
      </c>
      <c r="I86" s="201" t="s">
        <v>3856</v>
      </c>
      <c r="J86" s="129" t="s">
        <v>211</v>
      </c>
      <c r="K86" s="132" t="s">
        <v>2118</v>
      </c>
      <c r="L86" s="201" t="str">
        <f>VLOOKUP(K86,CódigosRetorno!$A$1:$B$1142,2,FALSE)</f>
        <v>El tag en el item cac:TaxTotal/cbc:TaxAmount debe tener el mismo valor que cac:TaxTotal/cac:TaxSubtotal/cbc:TaxAmount</v>
      </c>
      <c r="M86" s="200" t="s">
        <v>495</v>
      </c>
      <c r="N86" s="202" t="s">
        <v>194</v>
      </c>
    </row>
    <row r="87" spans="2:14" ht="24">
      <c r="B87" s="332"/>
      <c r="C87" s="331" t="s">
        <v>3051</v>
      </c>
      <c r="D87" s="330"/>
      <c r="E87" s="330"/>
      <c r="F87" s="332" t="s">
        <v>10</v>
      </c>
      <c r="G87" s="330" t="s">
        <v>3048</v>
      </c>
      <c r="H87" s="331" t="s">
        <v>3345</v>
      </c>
      <c r="I87" s="201" t="s">
        <v>3200</v>
      </c>
      <c r="J87" s="129" t="s">
        <v>211</v>
      </c>
      <c r="K87" s="132" t="s">
        <v>2119</v>
      </c>
      <c r="L87" s="201" t="str">
        <f>VLOOKUP(K87,CódigosRetorno!$A$1:$B$1142,2,FALSE)</f>
        <v>El XML no contiene el tag cbc:TaxExemptionReasonCode de Afectacion al IGV</v>
      </c>
      <c r="M87" s="200" t="s">
        <v>495</v>
      </c>
      <c r="N87" s="202" t="s">
        <v>194</v>
      </c>
    </row>
    <row r="88" spans="2:14" ht="24">
      <c r="B88" s="332"/>
      <c r="C88" s="331"/>
      <c r="D88" s="330"/>
      <c r="E88" s="330"/>
      <c r="F88" s="332"/>
      <c r="G88" s="330"/>
      <c r="H88" s="331"/>
      <c r="I88" s="201" t="s">
        <v>3161</v>
      </c>
      <c r="J88" s="129" t="s">
        <v>211</v>
      </c>
      <c r="K88" s="132" t="s">
        <v>827</v>
      </c>
      <c r="L88" s="201" t="str">
        <f>VLOOKUP(K88,CódigosRetorno!$A$1:$B$1142,2,FALSE)</f>
        <v>El tipo de afectacion del IGV es incorrecto</v>
      </c>
      <c r="M88" s="200" t="s">
        <v>495</v>
      </c>
      <c r="N88" s="202" t="s">
        <v>3168</v>
      </c>
    </row>
    <row r="89" spans="2:14" ht="24">
      <c r="B89" s="332"/>
      <c r="C89" s="331" t="s">
        <v>3078</v>
      </c>
      <c r="D89" s="330"/>
      <c r="E89" s="330"/>
      <c r="F89" s="332" t="s">
        <v>44</v>
      </c>
      <c r="G89" s="330" t="s">
        <v>3055</v>
      </c>
      <c r="H89" s="331" t="s">
        <v>3346</v>
      </c>
      <c r="I89" s="201" t="s">
        <v>3857</v>
      </c>
      <c r="J89" s="129" t="s">
        <v>211</v>
      </c>
      <c r="K89" s="132" t="s">
        <v>830</v>
      </c>
      <c r="L89" s="201" t="str">
        <f>VLOOKUP(K89,CódigosRetorno!$A$1:$B$1142,2,FALSE)</f>
        <v>El codigo del tributo es invalido</v>
      </c>
      <c r="M89" s="200" t="s">
        <v>495</v>
      </c>
      <c r="N89" s="202" t="s">
        <v>3165</v>
      </c>
    </row>
    <row r="90" spans="2:14" ht="24">
      <c r="B90" s="332"/>
      <c r="C90" s="331"/>
      <c r="D90" s="330"/>
      <c r="E90" s="330"/>
      <c r="F90" s="332"/>
      <c r="G90" s="330"/>
      <c r="H90" s="331"/>
      <c r="I90" s="210" t="s">
        <v>3347</v>
      </c>
      <c r="J90" s="129" t="s">
        <v>211</v>
      </c>
      <c r="K90" s="132" t="s">
        <v>2137</v>
      </c>
      <c r="L90" s="201" t="str">
        <f>VLOOKUP(K90,CódigosRetorno!$A$1:$B$1142,2,FALSE)</f>
        <v>Debe consignar solo un elemento cac:TaxTotal a nivel de item para IGV (cbc:ID igual a 1000)</v>
      </c>
      <c r="M90" s="200" t="s">
        <v>495</v>
      </c>
      <c r="N90" s="202" t="s">
        <v>194</v>
      </c>
    </row>
    <row r="91" spans="2:14" ht="24">
      <c r="B91" s="332"/>
      <c r="C91" s="326" t="s">
        <v>3079</v>
      </c>
      <c r="D91" s="330"/>
      <c r="E91" s="330"/>
      <c r="F91" s="328" t="s">
        <v>46</v>
      </c>
      <c r="G91" s="324" t="s">
        <v>3055</v>
      </c>
      <c r="H91" s="326" t="s">
        <v>3348</v>
      </c>
      <c r="I91" s="201" t="s">
        <v>3384</v>
      </c>
      <c r="J91" s="129" t="s">
        <v>211</v>
      </c>
      <c r="K91" s="132" t="s">
        <v>831</v>
      </c>
      <c r="L91" s="201" t="str">
        <f>VLOOKUP(K91,CódigosRetorno!$A$1:$B$1142,2,FALSE)</f>
        <v>cac:TaxScheme/cbc:Name del item - No existe el tag o el dato ingresado no cumple con el estandar</v>
      </c>
      <c r="M91" s="200" t="s">
        <v>495</v>
      </c>
      <c r="N91" s="202" t="s">
        <v>194</v>
      </c>
    </row>
    <row r="92" spans="2:14" ht="24">
      <c r="B92" s="332"/>
      <c r="C92" s="327"/>
      <c r="D92" s="330"/>
      <c r="E92" s="330"/>
      <c r="F92" s="329"/>
      <c r="G92" s="325"/>
      <c r="H92" s="327"/>
      <c r="I92" s="210" t="s">
        <v>3418</v>
      </c>
      <c r="J92" s="129" t="s">
        <v>211</v>
      </c>
      <c r="K92" s="129" t="s">
        <v>833</v>
      </c>
      <c r="L92" s="201" t="str">
        <f>VLOOKUP(K92,CódigosRetorno!$A$1:$B$1142,2,FALSE)</f>
        <v>El Name o TaxTypeCode debe corresponder con el Id para el IGV</v>
      </c>
      <c r="M92" s="200" t="s">
        <v>495</v>
      </c>
      <c r="N92" s="202" t="s">
        <v>194</v>
      </c>
    </row>
    <row r="93" spans="2:14" ht="36">
      <c r="B93" s="332"/>
      <c r="C93" s="201" t="s">
        <v>3080</v>
      </c>
      <c r="D93" s="330"/>
      <c r="E93" s="330"/>
      <c r="F93" s="202" t="s">
        <v>13</v>
      </c>
      <c r="G93" s="200" t="s">
        <v>3055</v>
      </c>
      <c r="H93" s="210" t="s">
        <v>3349</v>
      </c>
      <c r="I93" s="210" t="s">
        <v>3905</v>
      </c>
      <c r="J93" s="129" t="s">
        <v>211</v>
      </c>
      <c r="K93" s="129" t="s">
        <v>833</v>
      </c>
      <c r="L93" s="201" t="str">
        <f>VLOOKUP(K93,CódigosRetorno!$A$1:$B$1142,2,FALSE)</f>
        <v>El Name o TaxTypeCode debe corresponder con el Id para el IGV</v>
      </c>
      <c r="M93" s="200" t="s">
        <v>495</v>
      </c>
      <c r="N93" s="202" t="s">
        <v>3165</v>
      </c>
    </row>
    <row r="94" spans="2:14" ht="24">
      <c r="B94" s="332">
        <f>B85+1</f>
        <v>29</v>
      </c>
      <c r="C94" s="331" t="s">
        <v>3063</v>
      </c>
      <c r="D94" s="330" t="s">
        <v>15</v>
      </c>
      <c r="E94" s="330" t="s">
        <v>9</v>
      </c>
      <c r="F94" s="202" t="s">
        <v>12</v>
      </c>
      <c r="G94" s="200" t="s">
        <v>16</v>
      </c>
      <c r="H94" s="201" t="s">
        <v>3343</v>
      </c>
      <c r="I94" s="201" t="s">
        <v>2689</v>
      </c>
      <c r="J94" s="200" t="s">
        <v>194</v>
      </c>
      <c r="K94" s="129" t="s">
        <v>194</v>
      </c>
      <c r="L94" s="202" t="s">
        <v>194</v>
      </c>
      <c r="M94" s="200" t="s">
        <v>194</v>
      </c>
      <c r="N94" s="202" t="s">
        <v>194</v>
      </c>
    </row>
    <row r="95" spans="2:14" ht="24">
      <c r="B95" s="332"/>
      <c r="C95" s="331"/>
      <c r="D95" s="330"/>
      <c r="E95" s="330"/>
      <c r="F95" s="202" t="s">
        <v>12</v>
      </c>
      <c r="G95" s="200" t="s">
        <v>16</v>
      </c>
      <c r="H95" s="201" t="s">
        <v>3344</v>
      </c>
      <c r="I95" s="201" t="s">
        <v>2689</v>
      </c>
      <c r="J95" s="200" t="s">
        <v>194</v>
      </c>
      <c r="K95" s="129" t="s">
        <v>194</v>
      </c>
      <c r="L95" s="202" t="s">
        <v>194</v>
      </c>
      <c r="M95" s="200" t="s">
        <v>194</v>
      </c>
      <c r="N95" s="202" t="s">
        <v>194</v>
      </c>
    </row>
    <row r="96" spans="2:14" ht="24">
      <c r="B96" s="332"/>
      <c r="C96" s="331" t="s">
        <v>3064</v>
      </c>
      <c r="D96" s="330"/>
      <c r="E96" s="330"/>
      <c r="F96" s="332" t="s">
        <v>10</v>
      </c>
      <c r="G96" s="330" t="s">
        <v>3065</v>
      </c>
      <c r="H96" s="331" t="s">
        <v>3350</v>
      </c>
      <c r="I96" s="201" t="s">
        <v>3201</v>
      </c>
      <c r="J96" s="129" t="s">
        <v>211</v>
      </c>
      <c r="K96" s="132" t="s">
        <v>2117</v>
      </c>
      <c r="L96" s="201" t="str">
        <f>VLOOKUP(K96,CódigosRetorno!$A$1:$B$1142,2,FALSE)</f>
        <v>Si existe monto de ISC en el ITEM debe especificar el sistema de calculo</v>
      </c>
      <c r="M96" s="200" t="s">
        <v>495</v>
      </c>
      <c r="N96" s="202" t="s">
        <v>194</v>
      </c>
    </row>
    <row r="97" spans="2:14" ht="24">
      <c r="B97" s="332"/>
      <c r="C97" s="331"/>
      <c r="D97" s="330"/>
      <c r="E97" s="330"/>
      <c r="F97" s="332"/>
      <c r="G97" s="330"/>
      <c r="H97" s="331"/>
      <c r="I97" s="201" t="s">
        <v>3713</v>
      </c>
      <c r="J97" s="129" t="s">
        <v>211</v>
      </c>
      <c r="K97" s="132" t="s">
        <v>828</v>
      </c>
      <c r="L97" s="201" t="str">
        <f>VLOOKUP(K97,CódigosRetorno!$A$1:$B$1142,2,FALSE)</f>
        <v>El sistema de calculo del ISC es incorrecto</v>
      </c>
      <c r="M97" s="200" t="s">
        <v>495</v>
      </c>
      <c r="N97" s="202" t="s">
        <v>3171</v>
      </c>
    </row>
    <row r="98" spans="2:14" ht="36">
      <c r="B98" s="332"/>
      <c r="C98" s="201" t="s">
        <v>3078</v>
      </c>
      <c r="D98" s="330"/>
      <c r="E98" s="330"/>
      <c r="F98" s="202" t="s">
        <v>44</v>
      </c>
      <c r="G98" s="200"/>
      <c r="H98" s="210" t="s">
        <v>3346</v>
      </c>
      <c r="I98" s="201" t="s">
        <v>2689</v>
      </c>
      <c r="J98" s="200" t="s">
        <v>194</v>
      </c>
      <c r="K98" s="129" t="s">
        <v>194</v>
      </c>
      <c r="L98" s="202" t="s">
        <v>194</v>
      </c>
      <c r="M98" s="200" t="s">
        <v>194</v>
      </c>
      <c r="N98" s="202" t="s">
        <v>194</v>
      </c>
    </row>
    <row r="99" spans="2:14" ht="36">
      <c r="B99" s="332"/>
      <c r="C99" s="201" t="s">
        <v>3079</v>
      </c>
      <c r="D99" s="330"/>
      <c r="E99" s="330"/>
      <c r="F99" s="202" t="s">
        <v>46</v>
      </c>
      <c r="G99" s="200" t="s">
        <v>3055</v>
      </c>
      <c r="H99" s="210" t="s">
        <v>3348</v>
      </c>
      <c r="I99" s="210" t="s">
        <v>3084</v>
      </c>
      <c r="J99" s="129" t="s">
        <v>211</v>
      </c>
      <c r="K99" s="129" t="s">
        <v>834</v>
      </c>
      <c r="L99" s="201" t="str">
        <f>VLOOKUP(K99,CódigosRetorno!$A$1:$B$1142,2,FALSE)</f>
        <v>El Name o TaxTypeCode debe corresponder con el Id para el ISC</v>
      </c>
      <c r="M99" s="200" t="s">
        <v>495</v>
      </c>
      <c r="N99" s="202" t="s">
        <v>194</v>
      </c>
    </row>
    <row r="100" spans="2:14" ht="36">
      <c r="B100" s="332"/>
      <c r="C100" s="201" t="s">
        <v>3080</v>
      </c>
      <c r="D100" s="330"/>
      <c r="E100" s="330"/>
      <c r="F100" s="202" t="s">
        <v>13</v>
      </c>
      <c r="G100" s="200" t="s">
        <v>3055</v>
      </c>
      <c r="H100" s="210" t="s">
        <v>3349</v>
      </c>
      <c r="I100" s="210" t="s">
        <v>3906</v>
      </c>
      <c r="J100" s="129" t="s">
        <v>211</v>
      </c>
      <c r="K100" s="129" t="s">
        <v>834</v>
      </c>
      <c r="L100" s="201" t="str">
        <f>VLOOKUP(K100,CódigosRetorno!$A$1:$B$1142,2,FALSE)</f>
        <v>El Name o TaxTypeCode debe corresponder con el Id para el ISC</v>
      </c>
      <c r="M100" s="200" t="s">
        <v>194</v>
      </c>
      <c r="N100" s="202" t="s">
        <v>194</v>
      </c>
    </row>
    <row r="101" spans="2:14" ht="24">
      <c r="B101" s="202">
        <f>B94+1</f>
        <v>30</v>
      </c>
      <c r="C101" s="210" t="s">
        <v>3081</v>
      </c>
      <c r="D101" s="200" t="s">
        <v>15</v>
      </c>
      <c r="E101" s="200" t="s">
        <v>9</v>
      </c>
      <c r="F101" s="202" t="s">
        <v>12</v>
      </c>
      <c r="G101" s="200" t="s">
        <v>16</v>
      </c>
      <c r="H101" s="210" t="s">
        <v>3351</v>
      </c>
      <c r="I101" s="201" t="s">
        <v>3069</v>
      </c>
      <c r="J101" s="129" t="s">
        <v>211</v>
      </c>
      <c r="K101" s="132" t="s">
        <v>2120</v>
      </c>
      <c r="L101" s="201" t="str">
        <f>VLOOKUP(K101,CódigosRetorno!$A$1:$B$1142,2,FALSE)</f>
        <v>El dato ingresado en LineExtensionAmount del item no cumple con el formato establecido</v>
      </c>
      <c r="M101" s="200" t="s">
        <v>495</v>
      </c>
      <c r="N101" s="202" t="s">
        <v>194</v>
      </c>
    </row>
    <row r="102" spans="2:14">
      <c r="B102" s="133" t="s">
        <v>3202</v>
      </c>
      <c r="C102" s="201"/>
      <c r="D102" s="200"/>
      <c r="E102" s="200"/>
      <c r="F102" s="202"/>
      <c r="G102" s="200"/>
      <c r="H102" s="201" t="s">
        <v>194</v>
      </c>
      <c r="I102" s="201" t="s">
        <v>194</v>
      </c>
      <c r="J102" s="200" t="s">
        <v>194</v>
      </c>
      <c r="K102" s="129" t="s">
        <v>194</v>
      </c>
      <c r="L102" s="202" t="s">
        <v>194</v>
      </c>
      <c r="M102" s="200" t="s">
        <v>194</v>
      </c>
      <c r="N102" s="202" t="s">
        <v>194</v>
      </c>
    </row>
    <row r="103" spans="2:14" ht="24">
      <c r="B103" s="120">
        <f>+B101+1</f>
        <v>31</v>
      </c>
      <c r="C103" s="122" t="s">
        <v>3203</v>
      </c>
      <c r="D103" s="211" t="s">
        <v>3204</v>
      </c>
      <c r="E103" s="212" t="s">
        <v>9</v>
      </c>
      <c r="F103" s="120" t="s">
        <v>5</v>
      </c>
      <c r="G103" s="212"/>
      <c r="H103" s="121" t="s">
        <v>3352</v>
      </c>
      <c r="I103" s="201" t="s">
        <v>2689</v>
      </c>
      <c r="J103" s="200" t="s">
        <v>194</v>
      </c>
      <c r="K103" s="129" t="s">
        <v>194</v>
      </c>
      <c r="L103" s="202" t="s">
        <v>194</v>
      </c>
      <c r="M103" s="200" t="s">
        <v>194</v>
      </c>
      <c r="N103" s="202" t="s">
        <v>194</v>
      </c>
    </row>
    <row r="104" spans="2:14" ht="24">
      <c r="B104" s="120">
        <f>+B103+1</f>
        <v>32</v>
      </c>
      <c r="C104" s="121" t="s">
        <v>3366</v>
      </c>
      <c r="D104" s="212" t="s">
        <v>15</v>
      </c>
      <c r="E104" s="212" t="s">
        <v>9</v>
      </c>
      <c r="F104" s="120" t="s">
        <v>152</v>
      </c>
      <c r="G104" s="212" t="s">
        <v>25</v>
      </c>
      <c r="H104" s="121" t="s">
        <v>3353</v>
      </c>
      <c r="I104" s="201" t="s">
        <v>2689</v>
      </c>
      <c r="J104" s="200" t="s">
        <v>194</v>
      </c>
      <c r="K104" s="129" t="s">
        <v>194</v>
      </c>
      <c r="L104" s="202" t="s">
        <v>194</v>
      </c>
      <c r="M104" s="200" t="s">
        <v>194</v>
      </c>
      <c r="N104" s="202" t="s">
        <v>194</v>
      </c>
    </row>
    <row r="105" spans="2:14">
      <c r="B105" s="133" t="s">
        <v>162</v>
      </c>
      <c r="C105" s="133"/>
      <c r="D105" s="220"/>
      <c r="E105" s="128" t="s">
        <v>194</v>
      </c>
      <c r="F105" s="135" t="s">
        <v>194</v>
      </c>
      <c r="G105" s="135" t="s">
        <v>194</v>
      </c>
      <c r="H105" s="136" t="s">
        <v>194</v>
      </c>
      <c r="I105" s="201" t="s">
        <v>194</v>
      </c>
      <c r="J105" s="200" t="s">
        <v>194</v>
      </c>
      <c r="K105" s="129" t="s">
        <v>194</v>
      </c>
      <c r="L105" s="202" t="s">
        <v>194</v>
      </c>
      <c r="M105" s="200" t="s">
        <v>194</v>
      </c>
      <c r="N105" s="202" t="s">
        <v>194</v>
      </c>
    </row>
    <row r="106" spans="2:14" ht="36">
      <c r="B106" s="137"/>
      <c r="C106" s="220" t="s">
        <v>498</v>
      </c>
      <c r="D106" s="128" t="s">
        <v>3</v>
      </c>
      <c r="E106" s="128" t="s">
        <v>9</v>
      </c>
      <c r="F106" s="135" t="s">
        <v>194</v>
      </c>
      <c r="G106" s="135" t="s">
        <v>194</v>
      </c>
      <c r="H106" s="220" t="s">
        <v>3354</v>
      </c>
      <c r="I106" s="210" t="s">
        <v>3355</v>
      </c>
      <c r="J106" s="129" t="s">
        <v>211</v>
      </c>
      <c r="K106" s="132" t="s">
        <v>2041</v>
      </c>
      <c r="L106" s="201" t="str">
        <f>VLOOKUP(K106,CódigosRetorno!$A$1:$B$1142,2,FALSE)</f>
        <v>Solo debe de existir un tag AdditionalInformation.</v>
      </c>
      <c r="M106" s="200" t="s">
        <v>495</v>
      </c>
      <c r="N106" s="202" t="s">
        <v>194</v>
      </c>
    </row>
    <row r="107" spans="2:14" ht="12" customHeight="1">
      <c r="B107" s="332">
        <f>+B104+1</f>
        <v>33</v>
      </c>
      <c r="C107" s="326" t="s">
        <v>3073</v>
      </c>
      <c r="D107" s="330" t="s">
        <v>3</v>
      </c>
      <c r="E107" s="330" t="s">
        <v>9</v>
      </c>
      <c r="F107" s="328" t="s">
        <v>44</v>
      </c>
      <c r="G107" s="324" t="s">
        <v>3072</v>
      </c>
      <c r="H107" s="328" t="s">
        <v>3356</v>
      </c>
      <c r="I107" s="239" t="s">
        <v>3951</v>
      </c>
      <c r="J107" s="245" t="s">
        <v>211</v>
      </c>
      <c r="K107" s="240" t="s">
        <v>2152</v>
      </c>
      <c r="L107" s="201" t="str">
        <f>VLOOKUP(K107,CódigosRetorno!$A$1:$B$1142,2,FALSE)</f>
        <v>AdditionalMonetaryTotal/cbc:ID debe tener valor</v>
      </c>
      <c r="M107" s="202" t="s">
        <v>495</v>
      </c>
      <c r="N107" s="202" t="s">
        <v>194</v>
      </c>
    </row>
    <row r="108" spans="2:14" ht="24">
      <c r="B108" s="332"/>
      <c r="C108" s="335"/>
      <c r="D108" s="330"/>
      <c r="E108" s="330"/>
      <c r="F108" s="334"/>
      <c r="G108" s="333"/>
      <c r="H108" s="334"/>
      <c r="I108" s="210" t="s">
        <v>3469</v>
      </c>
      <c r="J108" s="129" t="s">
        <v>211</v>
      </c>
      <c r="K108" s="132" t="s">
        <v>2153</v>
      </c>
      <c r="L108" s="201" t="str">
        <f>VLOOKUP(K108,CódigosRetorno!$A$1:$B$1142,2,FALSE)</f>
        <v>El valor ingresado en AdditionalMonetaryTotal/cbc:ID es incorrecto</v>
      </c>
      <c r="M108" s="202" t="s">
        <v>495</v>
      </c>
      <c r="N108" s="202" t="s">
        <v>194</v>
      </c>
    </row>
    <row r="109" spans="2:14" ht="24">
      <c r="B109" s="332"/>
      <c r="C109" s="327"/>
      <c r="D109" s="330"/>
      <c r="E109" s="330"/>
      <c r="F109" s="329"/>
      <c r="G109" s="325"/>
      <c r="H109" s="329"/>
      <c r="I109" s="210" t="s">
        <v>3332</v>
      </c>
      <c r="J109" s="129" t="s">
        <v>211</v>
      </c>
      <c r="K109" s="132" t="s">
        <v>2065</v>
      </c>
      <c r="L109" s="201" t="str">
        <f>VLOOKUP(K109,CódigosRetorno!$A$1:$B$1142,2,FALSE)</f>
        <v>Existe mas de un tag sac:AdditionalMonetaryTotal con el mismo ID</v>
      </c>
      <c r="M109" s="202"/>
      <c r="N109" s="202"/>
    </row>
    <row r="110" spans="2:14" ht="48">
      <c r="B110" s="332"/>
      <c r="C110" s="201" t="s">
        <v>64</v>
      </c>
      <c r="D110" s="330"/>
      <c r="E110" s="330"/>
      <c r="F110" s="202" t="s">
        <v>12</v>
      </c>
      <c r="G110" s="200" t="s">
        <v>48</v>
      </c>
      <c r="H110" s="201" t="s">
        <v>3357</v>
      </c>
      <c r="I110" s="201" t="s">
        <v>3909</v>
      </c>
      <c r="J110" s="200" t="s">
        <v>211</v>
      </c>
      <c r="K110" s="129" t="s">
        <v>2154</v>
      </c>
      <c r="L110" s="201" t="str">
        <f>VLOOKUP(K110,CódigosRetorno!$A$1:$B$1142,2,FALSE)</f>
        <v>El dato ingresado en PayableAmount no cumple con el formato establecido</v>
      </c>
      <c r="M110" s="200" t="s">
        <v>495</v>
      </c>
      <c r="N110" s="202" t="s">
        <v>194</v>
      </c>
    </row>
    <row r="111" spans="2:14" ht="48">
      <c r="B111" s="332">
        <f>B107+1</f>
        <v>34</v>
      </c>
      <c r="C111" s="331" t="s">
        <v>63</v>
      </c>
      <c r="D111" s="330" t="s">
        <v>3</v>
      </c>
      <c r="E111" s="330" t="s">
        <v>9</v>
      </c>
      <c r="F111" s="202" t="s">
        <v>44</v>
      </c>
      <c r="G111" s="200" t="s">
        <v>3072</v>
      </c>
      <c r="H111" s="201" t="s">
        <v>3356</v>
      </c>
      <c r="I111" s="201" t="s">
        <v>2689</v>
      </c>
      <c r="J111" s="200" t="s">
        <v>194</v>
      </c>
      <c r="K111" s="129" t="s">
        <v>194</v>
      </c>
      <c r="L111" s="202" t="s">
        <v>194</v>
      </c>
      <c r="M111" s="200" t="s">
        <v>194</v>
      </c>
      <c r="N111" s="202" t="s">
        <v>194</v>
      </c>
    </row>
    <row r="112" spans="2:14" ht="48">
      <c r="B112" s="332"/>
      <c r="C112" s="331"/>
      <c r="D112" s="330"/>
      <c r="E112" s="330"/>
      <c r="F112" s="202" t="s">
        <v>12</v>
      </c>
      <c r="G112" s="200"/>
      <c r="H112" s="201" t="s">
        <v>3357</v>
      </c>
      <c r="I112" s="201" t="s">
        <v>2689</v>
      </c>
      <c r="J112" s="200" t="s">
        <v>194</v>
      </c>
      <c r="K112" s="129" t="s">
        <v>194</v>
      </c>
      <c r="L112" s="202" t="s">
        <v>194</v>
      </c>
      <c r="M112" s="200" t="s">
        <v>194</v>
      </c>
      <c r="N112" s="202" t="s">
        <v>194</v>
      </c>
    </row>
    <row r="113" spans="2:14" ht="48">
      <c r="B113" s="332">
        <f>B111+1</f>
        <v>35</v>
      </c>
      <c r="C113" s="331" t="s">
        <v>65</v>
      </c>
      <c r="D113" s="330" t="s">
        <v>3</v>
      </c>
      <c r="E113" s="330" t="s">
        <v>9</v>
      </c>
      <c r="F113" s="202" t="s">
        <v>44</v>
      </c>
      <c r="G113" s="200" t="s">
        <v>48</v>
      </c>
      <c r="H113" s="201" t="s">
        <v>3356</v>
      </c>
      <c r="I113" s="201" t="s">
        <v>2689</v>
      </c>
      <c r="J113" s="200" t="s">
        <v>194</v>
      </c>
      <c r="K113" s="129" t="s">
        <v>194</v>
      </c>
      <c r="L113" s="202" t="s">
        <v>194</v>
      </c>
      <c r="M113" s="200" t="s">
        <v>194</v>
      </c>
      <c r="N113" s="202" t="s">
        <v>194</v>
      </c>
    </row>
    <row r="114" spans="2:14" ht="48">
      <c r="B114" s="332"/>
      <c r="C114" s="331"/>
      <c r="D114" s="330"/>
      <c r="E114" s="330"/>
      <c r="F114" s="202" t="s">
        <v>12</v>
      </c>
      <c r="G114" s="200"/>
      <c r="H114" s="210" t="s">
        <v>3357</v>
      </c>
      <c r="I114" s="201" t="s">
        <v>2689</v>
      </c>
      <c r="J114" s="200" t="s">
        <v>194</v>
      </c>
      <c r="K114" s="129" t="s">
        <v>194</v>
      </c>
      <c r="L114" s="202" t="s">
        <v>194</v>
      </c>
      <c r="M114" s="200" t="s">
        <v>194</v>
      </c>
      <c r="N114" s="202" t="s">
        <v>194</v>
      </c>
    </row>
    <row r="115" spans="2:14" ht="24">
      <c r="B115" s="332">
        <f>+B113+1</f>
        <v>36</v>
      </c>
      <c r="C115" s="331" t="s">
        <v>19</v>
      </c>
      <c r="D115" s="330" t="s">
        <v>3</v>
      </c>
      <c r="E115" s="330" t="s">
        <v>9</v>
      </c>
      <c r="F115" s="202" t="s">
        <v>12</v>
      </c>
      <c r="G115" s="200" t="s">
        <v>16</v>
      </c>
      <c r="H115" s="201" t="s">
        <v>3358</v>
      </c>
      <c r="I115" s="201" t="s">
        <v>3909</v>
      </c>
      <c r="J115" s="129" t="s">
        <v>211</v>
      </c>
      <c r="K115" s="132" t="s">
        <v>836</v>
      </c>
      <c r="L115" s="201" t="str">
        <f>VLOOKUP(K115,CódigosRetorno!$A$1:$B$1142,2,FALSE)</f>
        <v>TaxAmount - El dato ingresado en impuestos globales no cumple con el estandar</v>
      </c>
      <c r="M115" s="200" t="s">
        <v>495</v>
      </c>
      <c r="N115" s="202" t="s">
        <v>194</v>
      </c>
    </row>
    <row r="116" spans="2:14" ht="24">
      <c r="B116" s="332"/>
      <c r="C116" s="331"/>
      <c r="D116" s="330"/>
      <c r="E116" s="330"/>
      <c r="F116" s="202" t="s">
        <v>12</v>
      </c>
      <c r="G116" s="200" t="s">
        <v>16</v>
      </c>
      <c r="H116" s="201" t="s">
        <v>3359</v>
      </c>
      <c r="I116" s="201" t="s">
        <v>3052</v>
      </c>
      <c r="J116" s="129" t="s">
        <v>211</v>
      </c>
      <c r="K116" s="132" t="s">
        <v>2446</v>
      </c>
      <c r="L116" s="201" t="str">
        <f>VLOOKUP(K116,CódigosRetorno!$A$1:$B$1142,2,FALSE)</f>
        <v>El tag global cac:TaxTotal/cbc:TaxAmount debe tener el mismo valor que cac:TaxTotal/cac:Subtotal/cbc:TaxAmount</v>
      </c>
      <c r="M116" s="200" t="s">
        <v>495</v>
      </c>
      <c r="N116" s="202" t="s">
        <v>194</v>
      </c>
    </row>
    <row r="117" spans="2:14" ht="24">
      <c r="B117" s="332"/>
      <c r="C117" s="331" t="s">
        <v>3054</v>
      </c>
      <c r="D117" s="330"/>
      <c r="E117" s="330"/>
      <c r="F117" s="332" t="s">
        <v>44</v>
      </c>
      <c r="G117" s="330" t="s">
        <v>3055</v>
      </c>
      <c r="H117" s="336" t="s">
        <v>3360</v>
      </c>
      <c r="I117" s="201" t="s">
        <v>3384</v>
      </c>
      <c r="J117" s="129" t="s">
        <v>211</v>
      </c>
      <c r="K117" s="132" t="s">
        <v>837</v>
      </c>
      <c r="L117" s="201" t="str">
        <f>VLOOKUP(K117,CódigosRetorno!$A$1:$B$1142,2,FALSE)</f>
        <v>El XML no contiene el tag o no existe informacion de TaxScheme ID de impuestos globales</v>
      </c>
      <c r="M117" s="200" t="s">
        <v>495</v>
      </c>
      <c r="N117" s="202" t="s">
        <v>194</v>
      </c>
    </row>
    <row r="118" spans="2:14" ht="24">
      <c r="B118" s="332"/>
      <c r="C118" s="331"/>
      <c r="D118" s="330"/>
      <c r="E118" s="330"/>
      <c r="F118" s="332"/>
      <c r="G118" s="330"/>
      <c r="H118" s="336"/>
      <c r="I118" s="201" t="s">
        <v>3469</v>
      </c>
      <c r="J118" s="129" t="s">
        <v>211</v>
      </c>
      <c r="K118" s="132" t="s">
        <v>839</v>
      </c>
      <c r="L118" s="201" t="str">
        <f>VLOOKUP(K118,CódigosRetorno!$A$1:$B$1142,2,FALSE)</f>
        <v>El codigo del tributo es invalido</v>
      </c>
      <c r="M118" s="200" t="s">
        <v>495</v>
      </c>
      <c r="N118" s="202" t="s">
        <v>3165</v>
      </c>
    </row>
    <row r="119" spans="2:14" ht="24">
      <c r="B119" s="332"/>
      <c r="C119" s="331"/>
      <c r="D119" s="330"/>
      <c r="E119" s="330"/>
      <c r="F119" s="332"/>
      <c r="G119" s="330"/>
      <c r="H119" s="336"/>
      <c r="I119" s="244" t="s">
        <v>3332</v>
      </c>
      <c r="J119" s="129" t="s">
        <v>211</v>
      </c>
      <c r="K119" s="132" t="s">
        <v>2140</v>
      </c>
      <c r="L119" s="201" t="str">
        <f>VLOOKUP(K119,CódigosRetorno!$A$1:$B$1142,2,FALSE)</f>
        <v>Debe consignar solo un elemento cac:TaxTotal a nivel global para IGV (cbc:ID igual a 1000)</v>
      </c>
      <c r="M119" s="200" t="s">
        <v>495</v>
      </c>
      <c r="N119" s="202" t="s">
        <v>194</v>
      </c>
    </row>
    <row r="120" spans="2:14" ht="24">
      <c r="B120" s="332"/>
      <c r="C120" s="326" t="s">
        <v>3057</v>
      </c>
      <c r="D120" s="330"/>
      <c r="E120" s="330"/>
      <c r="F120" s="328" t="s">
        <v>46</v>
      </c>
      <c r="G120" s="324" t="s">
        <v>3055</v>
      </c>
      <c r="H120" s="326" t="s">
        <v>3361</v>
      </c>
      <c r="I120" s="201" t="s">
        <v>3384</v>
      </c>
      <c r="J120" s="129" t="s">
        <v>211</v>
      </c>
      <c r="K120" s="132" t="s">
        <v>840</v>
      </c>
      <c r="L120" s="201" t="str">
        <f>VLOOKUP(K120,CódigosRetorno!$A$1:$B$1142,2,FALSE)</f>
        <v>El XML no contiene el tag o no existe informacion de TaxScheme Name de impuestos globales</v>
      </c>
      <c r="M120" s="200" t="s">
        <v>495</v>
      </c>
      <c r="N120" s="202" t="s">
        <v>194</v>
      </c>
    </row>
    <row r="121" spans="2:14" ht="24">
      <c r="B121" s="332"/>
      <c r="C121" s="327"/>
      <c r="D121" s="330"/>
      <c r="E121" s="330"/>
      <c r="F121" s="329"/>
      <c r="G121" s="325"/>
      <c r="H121" s="327"/>
      <c r="I121" s="210" t="s">
        <v>3422</v>
      </c>
      <c r="J121" s="129" t="s">
        <v>211</v>
      </c>
      <c r="K121" s="129" t="s">
        <v>2449</v>
      </c>
      <c r="L121" s="201" t="str">
        <f>VLOOKUP(K121,CódigosRetorno!$A$1:$B$1142,2,FALSE)</f>
        <v>El Name o TaxTypeCode debe corresponder con el Id para el IGV</v>
      </c>
      <c r="M121" s="200"/>
      <c r="N121" s="202" t="s">
        <v>194</v>
      </c>
    </row>
    <row r="122" spans="2:14" ht="36">
      <c r="B122" s="332"/>
      <c r="C122" s="201" t="s">
        <v>3059</v>
      </c>
      <c r="D122" s="330"/>
      <c r="E122" s="330"/>
      <c r="F122" s="202" t="s">
        <v>13</v>
      </c>
      <c r="G122" s="200" t="s">
        <v>3055</v>
      </c>
      <c r="H122" s="210" t="s">
        <v>3362</v>
      </c>
      <c r="I122" s="210" t="s">
        <v>3840</v>
      </c>
      <c r="J122" s="129" t="s">
        <v>211</v>
      </c>
      <c r="K122" s="132" t="s">
        <v>2449</v>
      </c>
      <c r="L122" s="201" t="str">
        <f>VLOOKUP(K122,CódigosRetorno!$A$1:$B$1142,2,FALSE)</f>
        <v>El Name o TaxTypeCode debe corresponder con el Id para el IGV</v>
      </c>
      <c r="M122" s="200" t="s">
        <v>495</v>
      </c>
      <c r="N122" s="202" t="s">
        <v>3165</v>
      </c>
    </row>
    <row r="123" spans="2:14">
      <c r="B123" s="332">
        <f>B115+1</f>
        <v>37</v>
      </c>
      <c r="C123" s="331" t="s">
        <v>20</v>
      </c>
      <c r="D123" s="330" t="s">
        <v>3</v>
      </c>
      <c r="E123" s="330" t="s">
        <v>9</v>
      </c>
      <c r="F123" s="202" t="s">
        <v>12</v>
      </c>
      <c r="G123" s="200" t="s">
        <v>16</v>
      </c>
      <c r="H123" s="201" t="s">
        <v>3358</v>
      </c>
      <c r="I123" s="201" t="s">
        <v>2689</v>
      </c>
      <c r="J123" s="200" t="s">
        <v>194</v>
      </c>
      <c r="K123" s="129" t="s">
        <v>194</v>
      </c>
      <c r="L123" s="202" t="s">
        <v>194</v>
      </c>
      <c r="M123" s="200" t="s">
        <v>226</v>
      </c>
      <c r="N123" s="202" t="s">
        <v>194</v>
      </c>
    </row>
    <row r="124" spans="2:14" ht="24">
      <c r="B124" s="332"/>
      <c r="C124" s="331"/>
      <c r="D124" s="330"/>
      <c r="E124" s="330"/>
      <c r="F124" s="202" t="s">
        <v>12</v>
      </c>
      <c r="G124" s="200" t="s">
        <v>16</v>
      </c>
      <c r="H124" s="210" t="s">
        <v>3359</v>
      </c>
      <c r="I124" s="201" t="s">
        <v>2689</v>
      </c>
      <c r="J124" s="200" t="s">
        <v>194</v>
      </c>
      <c r="K124" s="129" t="s">
        <v>194</v>
      </c>
      <c r="L124" s="202" t="s">
        <v>194</v>
      </c>
      <c r="M124" s="200" t="s">
        <v>194</v>
      </c>
      <c r="N124" s="202" t="s">
        <v>194</v>
      </c>
    </row>
    <row r="125" spans="2:14" ht="24">
      <c r="B125" s="332"/>
      <c r="C125" s="201" t="s">
        <v>3054</v>
      </c>
      <c r="D125" s="330"/>
      <c r="E125" s="330"/>
      <c r="F125" s="202" t="s">
        <v>44</v>
      </c>
      <c r="G125" s="200" t="s">
        <v>3055</v>
      </c>
      <c r="H125" s="210" t="s">
        <v>3360</v>
      </c>
      <c r="I125" s="201" t="s">
        <v>2689</v>
      </c>
      <c r="J125" s="200" t="s">
        <v>194</v>
      </c>
      <c r="K125" s="129" t="s">
        <v>194</v>
      </c>
      <c r="L125" s="202" t="s">
        <v>194</v>
      </c>
      <c r="M125" s="200" t="s">
        <v>194</v>
      </c>
      <c r="N125" s="202" t="s">
        <v>194</v>
      </c>
    </row>
    <row r="126" spans="2:14" ht="24">
      <c r="B126" s="332"/>
      <c r="C126" s="201" t="s">
        <v>3057</v>
      </c>
      <c r="D126" s="330"/>
      <c r="E126" s="330"/>
      <c r="F126" s="202" t="s">
        <v>46</v>
      </c>
      <c r="G126" s="200" t="s">
        <v>3055</v>
      </c>
      <c r="H126" s="210" t="s">
        <v>3361</v>
      </c>
      <c r="I126" s="210" t="s">
        <v>3067</v>
      </c>
      <c r="J126" s="129" t="s">
        <v>211</v>
      </c>
      <c r="K126" s="132" t="s">
        <v>842</v>
      </c>
      <c r="L126" s="201" t="str">
        <f>VLOOKUP(K126,CódigosRetorno!$A$1:$B$1142,2,FALSE)</f>
        <v>El Name o TaxTypeCode debe corresponder con el Id para el ISC</v>
      </c>
      <c r="M126" s="200" t="s">
        <v>495</v>
      </c>
      <c r="N126" s="202" t="s">
        <v>194</v>
      </c>
    </row>
    <row r="127" spans="2:14" ht="36">
      <c r="B127" s="332"/>
      <c r="C127" s="201" t="s">
        <v>3059</v>
      </c>
      <c r="D127" s="330"/>
      <c r="E127" s="330"/>
      <c r="F127" s="202" t="s">
        <v>13</v>
      </c>
      <c r="G127" s="200" t="s">
        <v>3055</v>
      </c>
      <c r="H127" s="210" t="s">
        <v>3362</v>
      </c>
      <c r="I127" s="210" t="s">
        <v>3067</v>
      </c>
      <c r="J127" s="129" t="s">
        <v>211</v>
      </c>
      <c r="K127" s="132" t="s">
        <v>842</v>
      </c>
      <c r="L127" s="201" t="str">
        <f>VLOOKUP(K127,CódigosRetorno!$A$1:$B$1142,2,FALSE)</f>
        <v>El Name o TaxTypeCode debe corresponder con el Id para el ISC</v>
      </c>
      <c r="M127" s="200" t="s">
        <v>194</v>
      </c>
      <c r="N127" s="202" t="s">
        <v>194</v>
      </c>
    </row>
    <row r="128" spans="2:14">
      <c r="B128" s="332">
        <f>B123+1</f>
        <v>38</v>
      </c>
      <c r="C128" s="331" t="s">
        <v>21</v>
      </c>
      <c r="D128" s="330" t="s">
        <v>3</v>
      </c>
      <c r="E128" s="330" t="s">
        <v>9</v>
      </c>
      <c r="F128" s="202" t="s">
        <v>12</v>
      </c>
      <c r="G128" s="200" t="s">
        <v>16</v>
      </c>
      <c r="H128" s="201" t="s">
        <v>3358</v>
      </c>
      <c r="I128" s="201" t="s">
        <v>2689</v>
      </c>
      <c r="J128" s="200" t="s">
        <v>194</v>
      </c>
      <c r="K128" s="129" t="s">
        <v>194</v>
      </c>
      <c r="L128" s="202" t="s">
        <v>194</v>
      </c>
      <c r="M128" s="200" t="s">
        <v>194</v>
      </c>
      <c r="N128" s="202" t="s">
        <v>194</v>
      </c>
    </row>
    <row r="129" spans="2:14" ht="24">
      <c r="B129" s="332"/>
      <c r="C129" s="331"/>
      <c r="D129" s="330"/>
      <c r="E129" s="330"/>
      <c r="F129" s="202" t="s">
        <v>12</v>
      </c>
      <c r="G129" s="200" t="s">
        <v>16</v>
      </c>
      <c r="H129" s="210" t="s">
        <v>3359</v>
      </c>
      <c r="I129" s="201" t="s">
        <v>2689</v>
      </c>
      <c r="J129" s="200" t="s">
        <v>194</v>
      </c>
      <c r="K129" s="129" t="s">
        <v>194</v>
      </c>
      <c r="L129" s="202" t="s">
        <v>194</v>
      </c>
      <c r="M129" s="200" t="s">
        <v>194</v>
      </c>
      <c r="N129" s="202" t="s">
        <v>194</v>
      </c>
    </row>
    <row r="130" spans="2:14" ht="24">
      <c r="B130" s="332"/>
      <c r="C130" s="201" t="s">
        <v>3054</v>
      </c>
      <c r="D130" s="330"/>
      <c r="E130" s="330"/>
      <c r="F130" s="202" t="s">
        <v>44</v>
      </c>
      <c r="G130" s="200"/>
      <c r="H130" s="210" t="s">
        <v>3360</v>
      </c>
      <c r="I130" s="201" t="s">
        <v>2689</v>
      </c>
      <c r="J130" s="200" t="s">
        <v>194</v>
      </c>
      <c r="K130" s="129" t="s">
        <v>194</v>
      </c>
      <c r="L130" s="202" t="s">
        <v>194</v>
      </c>
      <c r="M130" s="200" t="s">
        <v>194</v>
      </c>
      <c r="N130" s="202" t="s">
        <v>194</v>
      </c>
    </row>
    <row r="131" spans="2:14" ht="24">
      <c r="B131" s="332"/>
      <c r="C131" s="201" t="s">
        <v>3057</v>
      </c>
      <c r="D131" s="330"/>
      <c r="E131" s="330"/>
      <c r="F131" s="202" t="s">
        <v>46</v>
      </c>
      <c r="G131" s="200"/>
      <c r="H131" s="201" t="s">
        <v>3361</v>
      </c>
      <c r="I131" s="201" t="s">
        <v>2689</v>
      </c>
      <c r="J131" s="200" t="s">
        <v>194</v>
      </c>
      <c r="K131" s="129" t="s">
        <v>194</v>
      </c>
      <c r="L131" s="202" t="s">
        <v>194</v>
      </c>
      <c r="M131" s="200" t="s">
        <v>495</v>
      </c>
      <c r="N131" s="202" t="s">
        <v>194</v>
      </c>
    </row>
    <row r="132" spans="2:14" ht="36">
      <c r="B132" s="332"/>
      <c r="C132" s="201" t="s">
        <v>3059</v>
      </c>
      <c r="D132" s="330"/>
      <c r="E132" s="330"/>
      <c r="F132" s="202" t="s">
        <v>13</v>
      </c>
      <c r="G132" s="200"/>
      <c r="H132" s="210" t="s">
        <v>3362</v>
      </c>
      <c r="I132" s="201" t="s">
        <v>2689</v>
      </c>
      <c r="J132" s="200" t="s">
        <v>194</v>
      </c>
      <c r="K132" s="129" t="s">
        <v>194</v>
      </c>
      <c r="L132" s="202" t="s">
        <v>194</v>
      </c>
      <c r="M132" s="200" t="s">
        <v>194</v>
      </c>
      <c r="N132" s="202" t="s">
        <v>194</v>
      </c>
    </row>
    <row r="133" spans="2:14" ht="24">
      <c r="B133" s="202">
        <f>+B128+1</f>
        <v>39</v>
      </c>
      <c r="C133" s="201" t="s">
        <v>22</v>
      </c>
      <c r="D133" s="200" t="s">
        <v>3</v>
      </c>
      <c r="E133" s="200" t="s">
        <v>9</v>
      </c>
      <c r="F133" s="202" t="s">
        <v>12</v>
      </c>
      <c r="G133" s="200" t="s">
        <v>16</v>
      </c>
      <c r="H133" s="210" t="s">
        <v>3957</v>
      </c>
      <c r="I133" s="201" t="s">
        <v>3909</v>
      </c>
      <c r="J133" s="129" t="s">
        <v>211</v>
      </c>
      <c r="K133" s="132" t="s">
        <v>2443</v>
      </c>
      <c r="L133" s="201" t="str">
        <f>VLOOKUP(K133,CódigosRetorno!$A$1:$B$1142,2,FALSE)</f>
        <v>El dato ingresado en ChargeTotalAmount no cumple con el formato establecido</v>
      </c>
      <c r="M133" s="200" t="s">
        <v>495</v>
      </c>
      <c r="N133" s="202" t="s">
        <v>194</v>
      </c>
    </row>
    <row r="134" spans="2:14" ht="24">
      <c r="B134" s="202">
        <f>B133+1</f>
        <v>40</v>
      </c>
      <c r="C134" s="210" t="s">
        <v>83</v>
      </c>
      <c r="D134" s="200" t="s">
        <v>3</v>
      </c>
      <c r="E134" s="200" t="s">
        <v>4</v>
      </c>
      <c r="F134" s="202" t="s">
        <v>12</v>
      </c>
      <c r="G134" s="200" t="s">
        <v>16</v>
      </c>
      <c r="H134" s="210" t="s">
        <v>3958</v>
      </c>
      <c r="I134" s="201" t="s">
        <v>3909</v>
      </c>
      <c r="J134" s="129" t="s">
        <v>211</v>
      </c>
      <c r="K134" s="132" t="s">
        <v>2445</v>
      </c>
      <c r="L134" s="201" t="str">
        <f>VLOOKUP(K134,CódigosRetorno!$A$1:$B$1142,2,FALSE)</f>
        <v>El dato ingresado en PayableAmount no cumple con el formato establecido</v>
      </c>
      <c r="M134" s="202" t="s">
        <v>495</v>
      </c>
      <c r="N134" s="202" t="s">
        <v>194</v>
      </c>
    </row>
    <row r="135" spans="2:14" ht="12" customHeight="1">
      <c r="B135" s="145" t="s">
        <v>163</v>
      </c>
      <c r="C135" s="144"/>
      <c r="D135" s="146"/>
      <c r="E135" s="147"/>
      <c r="F135" s="147"/>
      <c r="G135" s="147"/>
      <c r="H135" s="144" t="s">
        <v>194</v>
      </c>
      <c r="I135" s="201" t="s">
        <v>194</v>
      </c>
      <c r="J135" s="148" t="s">
        <v>194</v>
      </c>
      <c r="K135" s="129" t="s">
        <v>194</v>
      </c>
      <c r="L135" s="201" t="s">
        <v>194</v>
      </c>
      <c r="M135" s="200"/>
      <c r="N135" s="202" t="s">
        <v>194</v>
      </c>
    </row>
    <row r="136" spans="2:14" ht="48">
      <c r="B136" s="141">
        <f>+B134+1</f>
        <v>41</v>
      </c>
      <c r="C136" s="222" t="s">
        <v>1213</v>
      </c>
      <c r="D136" s="222"/>
      <c r="E136" s="216" t="s">
        <v>9</v>
      </c>
      <c r="F136" s="216" t="s">
        <v>3210</v>
      </c>
      <c r="G136" s="141"/>
      <c r="H136" s="222" t="s">
        <v>3363</v>
      </c>
      <c r="I136" s="201" t="s">
        <v>2689</v>
      </c>
      <c r="J136" s="200" t="s">
        <v>194</v>
      </c>
      <c r="K136" s="129" t="s">
        <v>194</v>
      </c>
      <c r="L136" s="202" t="s">
        <v>194</v>
      </c>
      <c r="M136" s="200"/>
      <c r="N136" s="202" t="s">
        <v>194</v>
      </c>
    </row>
  </sheetData>
  <mergeCells count="188">
    <mergeCell ref="C120:C121"/>
    <mergeCell ref="F120:F121"/>
    <mergeCell ref="G120:G121"/>
    <mergeCell ref="H120:H121"/>
    <mergeCell ref="H5:H6"/>
    <mergeCell ref="B7:B9"/>
    <mergeCell ref="C7:C9"/>
    <mergeCell ref="D7:D9"/>
    <mergeCell ref="E7:E9"/>
    <mergeCell ref="F7:F9"/>
    <mergeCell ref="G7:G9"/>
    <mergeCell ref="H7:H9"/>
    <mergeCell ref="B5:B6"/>
    <mergeCell ref="C5:C6"/>
    <mergeCell ref="D5:D6"/>
    <mergeCell ref="E5:E6"/>
    <mergeCell ref="F5:F6"/>
    <mergeCell ref="G5:G6"/>
    <mergeCell ref="H10:H13"/>
    <mergeCell ref="B14:B15"/>
    <mergeCell ref="C14:C15"/>
    <mergeCell ref="E14:E15"/>
    <mergeCell ref="F14:F15"/>
    <mergeCell ref="G14:G15"/>
    <mergeCell ref="B17:B22"/>
    <mergeCell ref="C17:C20"/>
    <mergeCell ref="D17:D22"/>
    <mergeCell ref="E17:E22"/>
    <mergeCell ref="F17:F20"/>
    <mergeCell ref="H14:H15"/>
    <mergeCell ref="B10:B13"/>
    <mergeCell ref="C10:C13"/>
    <mergeCell ref="D10:D13"/>
    <mergeCell ref="E10:E13"/>
    <mergeCell ref="F10:F13"/>
    <mergeCell ref="G10:G13"/>
    <mergeCell ref="C21:C22"/>
    <mergeCell ref="F21:F22"/>
    <mergeCell ref="G21:G22"/>
    <mergeCell ref="H21:H22"/>
    <mergeCell ref="G17:G20"/>
    <mergeCell ref="G23:G25"/>
    <mergeCell ref="H23:H25"/>
    <mergeCell ref="B29:B36"/>
    <mergeCell ref="C29:C33"/>
    <mergeCell ref="D29:D36"/>
    <mergeCell ref="E29:E36"/>
    <mergeCell ref="F29:F33"/>
    <mergeCell ref="G29:G33"/>
    <mergeCell ref="H29:H33"/>
    <mergeCell ref="C34:C36"/>
    <mergeCell ref="F34:F36"/>
    <mergeCell ref="G34:G36"/>
    <mergeCell ref="H34:H36"/>
    <mergeCell ref="B23:B25"/>
    <mergeCell ref="C23:C25"/>
    <mergeCell ref="D23:D25"/>
    <mergeCell ref="E23:E25"/>
    <mergeCell ref="F23:F25"/>
    <mergeCell ref="B38:B39"/>
    <mergeCell ref="C38:C39"/>
    <mergeCell ref="D38:D39"/>
    <mergeCell ref="E38:E39"/>
    <mergeCell ref="F38:F39"/>
    <mergeCell ref="G38:G39"/>
    <mergeCell ref="H38:H39"/>
    <mergeCell ref="H51:H52"/>
    <mergeCell ref="B54:B62"/>
    <mergeCell ref="C54:C62"/>
    <mergeCell ref="D54:D57"/>
    <mergeCell ref="E54:E62"/>
    <mergeCell ref="F54:F62"/>
    <mergeCell ref="G54:G62"/>
    <mergeCell ref="H54:H62"/>
    <mergeCell ref="H43:H47"/>
    <mergeCell ref="C48:C50"/>
    <mergeCell ref="F48:F50"/>
    <mergeCell ref="G48:G50"/>
    <mergeCell ref="H48:H50"/>
    <mergeCell ref="B51:B52"/>
    <mergeCell ref="C51:C52"/>
    <mergeCell ref="E51:E52"/>
    <mergeCell ref="F51:F52"/>
    <mergeCell ref="G51:G52"/>
    <mergeCell ref="B43:B50"/>
    <mergeCell ref="C43:C47"/>
    <mergeCell ref="D43:D50"/>
    <mergeCell ref="E43:E50"/>
    <mergeCell ref="F43:F47"/>
    <mergeCell ref="G43:G47"/>
    <mergeCell ref="F68:F69"/>
    <mergeCell ref="G68:G69"/>
    <mergeCell ref="E65:E67"/>
    <mergeCell ref="E68:E70"/>
    <mergeCell ref="H68:H69"/>
    <mergeCell ref="B72:B73"/>
    <mergeCell ref="C72:C73"/>
    <mergeCell ref="D72:D73"/>
    <mergeCell ref="E72:E73"/>
    <mergeCell ref="F72:F73"/>
    <mergeCell ref="H63:H64"/>
    <mergeCell ref="C65:C66"/>
    <mergeCell ref="D65:D67"/>
    <mergeCell ref="F65:F66"/>
    <mergeCell ref="G65:G66"/>
    <mergeCell ref="H65:H66"/>
    <mergeCell ref="C68:C69"/>
    <mergeCell ref="D68:D70"/>
    <mergeCell ref="B63:B64"/>
    <mergeCell ref="C63:C64"/>
    <mergeCell ref="D63:D64"/>
    <mergeCell ref="E63:E64"/>
    <mergeCell ref="F63:F64"/>
    <mergeCell ref="G63:G64"/>
    <mergeCell ref="B65:B67"/>
    <mergeCell ref="B68:B70"/>
    <mergeCell ref="G72:G73"/>
    <mergeCell ref="H72:H73"/>
    <mergeCell ref="B74:B75"/>
    <mergeCell ref="C74:C75"/>
    <mergeCell ref="D74:D75"/>
    <mergeCell ref="E74:E75"/>
    <mergeCell ref="F74:F75"/>
    <mergeCell ref="G74:G75"/>
    <mergeCell ref="H74:H75"/>
    <mergeCell ref="H83:H84"/>
    <mergeCell ref="B85:B93"/>
    <mergeCell ref="C85:C86"/>
    <mergeCell ref="D85:D93"/>
    <mergeCell ref="E85:E93"/>
    <mergeCell ref="C87:C88"/>
    <mergeCell ref="F87:F88"/>
    <mergeCell ref="G87:G88"/>
    <mergeCell ref="B82:B84"/>
    <mergeCell ref="D82:D84"/>
    <mergeCell ref="E82:E84"/>
    <mergeCell ref="C83:C84"/>
    <mergeCell ref="F83:F84"/>
    <mergeCell ref="G83:G84"/>
    <mergeCell ref="H87:H88"/>
    <mergeCell ref="C89:C90"/>
    <mergeCell ref="F89:F90"/>
    <mergeCell ref="G89:G90"/>
    <mergeCell ref="H89:H90"/>
    <mergeCell ref="B94:B100"/>
    <mergeCell ref="C94:C95"/>
    <mergeCell ref="D94:D100"/>
    <mergeCell ref="E94:E100"/>
    <mergeCell ref="C96:C97"/>
    <mergeCell ref="E113:E114"/>
    <mergeCell ref="F96:F97"/>
    <mergeCell ref="G96:G97"/>
    <mergeCell ref="H96:H97"/>
    <mergeCell ref="B107:B110"/>
    <mergeCell ref="D107:D110"/>
    <mergeCell ref="E107:E110"/>
    <mergeCell ref="H107:H109"/>
    <mergeCell ref="G107:G109"/>
    <mergeCell ref="F107:F109"/>
    <mergeCell ref="C107:C109"/>
    <mergeCell ref="C91:C92"/>
    <mergeCell ref="F91:F92"/>
    <mergeCell ref="G91:G92"/>
    <mergeCell ref="H91:H92"/>
    <mergeCell ref="B128:B132"/>
    <mergeCell ref="C128:C129"/>
    <mergeCell ref="D128:D132"/>
    <mergeCell ref="E128:E132"/>
    <mergeCell ref="H18:H20"/>
    <mergeCell ref="F117:F119"/>
    <mergeCell ref="G117:G119"/>
    <mergeCell ref="H117:H119"/>
    <mergeCell ref="B123:B127"/>
    <mergeCell ref="C123:C124"/>
    <mergeCell ref="D123:D127"/>
    <mergeCell ref="E123:E127"/>
    <mergeCell ref="B115:B122"/>
    <mergeCell ref="C115:C116"/>
    <mergeCell ref="D115:D122"/>
    <mergeCell ref="E115:E122"/>
    <mergeCell ref="C117:C119"/>
    <mergeCell ref="B111:B112"/>
    <mergeCell ref="C111:C112"/>
    <mergeCell ref="D111:D112"/>
    <mergeCell ref="E111:E112"/>
    <mergeCell ref="B113:B114"/>
    <mergeCell ref="C113:C114"/>
    <mergeCell ref="D113:D114"/>
  </mergeCells>
  <pageMargins left="0.62" right="0.19685039370078741" top="0.18" bottom="0.15748031496062992" header="0.31496062992125984" footer="0.31496062992125984"/>
  <pageSetup paperSize="9" scale="70" fitToWidth="2" fitToHeight="2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2"/>
  <dimension ref="B1:N145"/>
  <sheetViews>
    <sheetView workbookViewId="0">
      <pane xSplit="1" ySplit="2" topLeftCell="B3" activePane="bottomRight" state="frozen"/>
      <selection activeCell="M14" sqref="M14"/>
      <selection pane="topRight" activeCell="M14" sqref="M14"/>
      <selection pane="bottomLeft" activeCell="M14" sqref="M14"/>
      <selection pane="bottomRight"/>
    </sheetView>
  </sheetViews>
  <sheetFormatPr baseColWidth="10" defaultRowHeight="12"/>
  <cols>
    <col min="1" max="1" width="1.5703125" style="250" customWidth="1"/>
    <col min="2" max="2" width="4.28515625" style="251" customWidth="1"/>
    <col min="3" max="3" width="28.5703125" style="250" customWidth="1"/>
    <col min="4" max="4" width="6.140625" style="254" hidden="1" customWidth="1"/>
    <col min="5" max="5" width="11.42578125" style="251" customWidth="1"/>
    <col min="6" max="6" width="10" style="254" customWidth="1"/>
    <col min="7" max="7" width="14.28515625" style="254" customWidth="1"/>
    <col min="8" max="8" width="35.7109375" style="65" customWidth="1"/>
    <col min="9" max="9" width="64.28515625" style="250" customWidth="1"/>
    <col min="10" max="10" width="10" style="251" customWidth="1"/>
    <col min="11" max="11" width="10" style="258" customWidth="1"/>
    <col min="12" max="12" width="50" style="65" customWidth="1"/>
    <col min="13" max="13" width="0" style="251" hidden="1" customWidth="1"/>
    <col min="14" max="14" width="11.42578125" style="251" customWidth="1"/>
    <col min="15" max="16384" width="11.42578125" style="250"/>
  </cols>
  <sheetData>
    <row r="1" spans="2:14">
      <c r="B1" s="262"/>
      <c r="C1" s="263"/>
      <c r="D1" s="264"/>
      <c r="E1" s="56"/>
      <c r="F1" s="264"/>
      <c r="G1" s="264"/>
      <c r="H1" s="265"/>
    </row>
    <row r="2" spans="2:14" s="65" customFormat="1" ht="24">
      <c r="B2" s="259" t="s">
        <v>0</v>
      </c>
      <c r="C2" s="260" t="s">
        <v>59</v>
      </c>
      <c r="D2" s="260" t="s">
        <v>1</v>
      </c>
      <c r="E2" s="260" t="s">
        <v>3257</v>
      </c>
      <c r="F2" s="260" t="s">
        <v>3258</v>
      </c>
      <c r="G2" s="260" t="s">
        <v>2</v>
      </c>
      <c r="H2" s="260" t="s">
        <v>27</v>
      </c>
      <c r="I2" s="260" t="s">
        <v>2668</v>
      </c>
      <c r="J2" s="261" t="s">
        <v>2666</v>
      </c>
      <c r="K2" s="261" t="s">
        <v>2667</v>
      </c>
      <c r="L2" s="260" t="s">
        <v>3256</v>
      </c>
      <c r="M2" s="260" t="s">
        <v>225</v>
      </c>
      <c r="N2" s="260" t="s">
        <v>3026</v>
      </c>
    </row>
    <row r="3" spans="2:14" s="65" customFormat="1">
      <c r="B3" s="128" t="s">
        <v>194</v>
      </c>
      <c r="C3" s="186" t="s">
        <v>194</v>
      </c>
      <c r="D3" s="153"/>
      <c r="E3" s="153" t="s">
        <v>194</v>
      </c>
      <c r="F3" s="153" t="s">
        <v>194</v>
      </c>
      <c r="G3" s="153" t="s">
        <v>194</v>
      </c>
      <c r="H3" s="186" t="s">
        <v>194</v>
      </c>
      <c r="I3" s="201" t="s">
        <v>3718</v>
      </c>
      <c r="J3" s="158" t="s">
        <v>194</v>
      </c>
      <c r="K3" s="158" t="s">
        <v>194</v>
      </c>
      <c r="L3" s="153" t="s">
        <v>194</v>
      </c>
      <c r="M3" s="153"/>
      <c r="N3" s="153" t="s">
        <v>194</v>
      </c>
    </row>
    <row r="4" spans="2:14">
      <c r="B4" s="194" t="s">
        <v>166</v>
      </c>
      <c r="C4" s="144"/>
      <c r="D4" s="144"/>
      <c r="E4" s="147"/>
      <c r="F4" s="147"/>
      <c r="G4" s="147"/>
      <c r="H4" s="144" t="s">
        <v>194</v>
      </c>
      <c r="I4" s="226" t="s">
        <v>194</v>
      </c>
      <c r="J4" s="225" t="s">
        <v>194</v>
      </c>
      <c r="K4" s="140" t="s">
        <v>194</v>
      </c>
      <c r="L4" s="161" t="s">
        <v>194</v>
      </c>
      <c r="M4" s="225"/>
      <c r="N4" s="225" t="s">
        <v>194</v>
      </c>
    </row>
    <row r="5" spans="2:14" ht="24">
      <c r="B5" s="332">
        <v>1</v>
      </c>
      <c r="C5" s="336" t="s">
        <v>31</v>
      </c>
      <c r="D5" s="330" t="s">
        <v>3</v>
      </c>
      <c r="E5" s="330" t="s">
        <v>4</v>
      </c>
      <c r="F5" s="332" t="s">
        <v>24</v>
      </c>
      <c r="G5" s="330"/>
      <c r="H5" s="336" t="s">
        <v>88</v>
      </c>
      <c r="I5" s="201" t="s">
        <v>3384</v>
      </c>
      <c r="J5" s="129" t="s">
        <v>211</v>
      </c>
      <c r="K5" s="130" t="s">
        <v>2435</v>
      </c>
      <c r="L5" s="201" t="str">
        <f>VLOOKUP(K5,CódigosRetorno!$A$1:$B$1142,2,FALSE)</f>
        <v>El XML no contiene el tag o no existe informacion de UBLVersionID</v>
      </c>
      <c r="M5" s="200" t="s">
        <v>495</v>
      </c>
      <c r="N5" s="202" t="s">
        <v>194</v>
      </c>
    </row>
    <row r="6" spans="2:14">
      <c r="B6" s="332"/>
      <c r="C6" s="336"/>
      <c r="D6" s="330"/>
      <c r="E6" s="330"/>
      <c r="F6" s="332"/>
      <c r="G6" s="330"/>
      <c r="H6" s="336"/>
      <c r="I6" s="201" t="s">
        <v>2675</v>
      </c>
      <c r="J6" s="129" t="s">
        <v>211</v>
      </c>
      <c r="K6" s="130" t="s">
        <v>2436</v>
      </c>
      <c r="L6" s="201" t="str">
        <f>VLOOKUP(K6,CódigosRetorno!$A$1:$B$1142,2,FALSE)</f>
        <v>UBLVersionID - La versión del UBL no es correcta</v>
      </c>
      <c r="M6" s="200" t="s">
        <v>495</v>
      </c>
      <c r="N6" s="202" t="s">
        <v>194</v>
      </c>
    </row>
    <row r="7" spans="2:14">
      <c r="B7" s="332">
        <f>B5+1</f>
        <v>2</v>
      </c>
      <c r="C7" s="336" t="s">
        <v>32</v>
      </c>
      <c r="D7" s="330" t="s">
        <v>3</v>
      </c>
      <c r="E7" s="330" t="s">
        <v>4</v>
      </c>
      <c r="F7" s="332" t="s">
        <v>24</v>
      </c>
      <c r="G7" s="330"/>
      <c r="H7" s="336" t="s">
        <v>89</v>
      </c>
      <c r="I7" s="201" t="s">
        <v>3384</v>
      </c>
      <c r="J7" s="129" t="s">
        <v>211</v>
      </c>
      <c r="K7" s="130" t="s">
        <v>2437</v>
      </c>
      <c r="L7" s="201" t="str">
        <f>VLOOKUP(K7,CódigosRetorno!$A$1:$B$1142,2,FALSE)</f>
        <v>El XML no existe informacion de CustomizationID</v>
      </c>
      <c r="M7" s="200" t="s">
        <v>495</v>
      </c>
      <c r="N7" s="202" t="s">
        <v>194</v>
      </c>
    </row>
    <row r="8" spans="2:14">
      <c r="B8" s="332"/>
      <c r="C8" s="336"/>
      <c r="D8" s="330"/>
      <c r="E8" s="330"/>
      <c r="F8" s="332"/>
      <c r="G8" s="330"/>
      <c r="H8" s="336"/>
      <c r="I8" s="127" t="s">
        <v>3496</v>
      </c>
      <c r="J8" s="226"/>
      <c r="K8" s="130"/>
      <c r="L8" s="201"/>
      <c r="M8" s="200"/>
      <c r="N8" s="202"/>
    </row>
    <row r="9" spans="2:14">
      <c r="B9" s="332"/>
      <c r="C9" s="336"/>
      <c r="D9" s="330"/>
      <c r="E9" s="330"/>
      <c r="F9" s="332"/>
      <c r="G9" s="330"/>
      <c r="H9" s="336"/>
      <c r="I9" s="201" t="s">
        <v>3196</v>
      </c>
      <c r="J9" s="129" t="s">
        <v>211</v>
      </c>
      <c r="K9" s="130" t="s">
        <v>2438</v>
      </c>
      <c r="L9" s="201" t="str">
        <f>VLOOKUP(K9,CódigosRetorno!$A$1:$B$1142,2,FALSE)</f>
        <v>CustomizationID - La versión del documento no es la correcta</v>
      </c>
      <c r="M9" s="200" t="s">
        <v>495</v>
      </c>
      <c r="N9" s="202" t="s">
        <v>194</v>
      </c>
    </row>
    <row r="10" spans="2:14" ht="24">
      <c r="B10" s="332">
        <f>B7+1</f>
        <v>3</v>
      </c>
      <c r="C10" s="336" t="s">
        <v>28</v>
      </c>
      <c r="D10" s="330" t="s">
        <v>3</v>
      </c>
      <c r="E10" s="330" t="s">
        <v>4</v>
      </c>
      <c r="F10" s="332" t="s">
        <v>45</v>
      </c>
      <c r="G10" s="330" t="s">
        <v>61</v>
      </c>
      <c r="H10" s="336" t="s">
        <v>77</v>
      </c>
      <c r="I10" s="210" t="s">
        <v>3236</v>
      </c>
      <c r="J10" s="129" t="s">
        <v>211</v>
      </c>
      <c r="K10" s="129" t="s">
        <v>2558</v>
      </c>
      <c r="L10" s="201" t="str">
        <f>VLOOKUP(K10,CódigosRetorno!$A$1:$B$1142,2,FALSE)</f>
        <v>Numero de Serie del nombre del archivo no coincide con el consignado en el contenido del archivo XML</v>
      </c>
      <c r="M10" s="200" t="s">
        <v>495</v>
      </c>
      <c r="N10" s="202" t="s">
        <v>194</v>
      </c>
    </row>
    <row r="11" spans="2:14" ht="24">
      <c r="B11" s="332"/>
      <c r="C11" s="336"/>
      <c r="D11" s="330"/>
      <c r="E11" s="330"/>
      <c r="F11" s="332"/>
      <c r="G11" s="330"/>
      <c r="H11" s="336"/>
      <c r="I11" s="210" t="s">
        <v>3237</v>
      </c>
      <c r="J11" s="129" t="s">
        <v>211</v>
      </c>
      <c r="K11" s="129" t="s">
        <v>2557</v>
      </c>
      <c r="L11" s="201" t="str">
        <f>VLOOKUP(K11,CódigosRetorno!$A$1:$B$1142,2,FALSE)</f>
        <v>Número de documento en el nombre del archivo no coincide con el consignado en el contenido del XML</v>
      </c>
      <c r="M11" s="200" t="s">
        <v>495</v>
      </c>
      <c r="N11" s="202" t="s">
        <v>194</v>
      </c>
    </row>
    <row r="12" spans="2:14" ht="36">
      <c r="B12" s="332"/>
      <c r="C12" s="336"/>
      <c r="D12" s="330"/>
      <c r="E12" s="330"/>
      <c r="F12" s="332"/>
      <c r="G12" s="330"/>
      <c r="H12" s="336"/>
      <c r="I12" s="210" t="s">
        <v>3963</v>
      </c>
      <c r="J12" s="129" t="s">
        <v>211</v>
      </c>
      <c r="K12" s="129" t="s">
        <v>2560</v>
      </c>
      <c r="L12" s="201" t="str">
        <f>VLOOKUP(K12,CódigosRetorno!$A$1:$B$1142,2,FALSE)</f>
        <v>El comprobante fue registrado previamente con otros datos</v>
      </c>
      <c r="M12" s="200" t="s">
        <v>226</v>
      </c>
      <c r="N12" s="202" t="s">
        <v>2672</v>
      </c>
    </row>
    <row r="13" spans="2:14" ht="36">
      <c r="B13" s="332"/>
      <c r="C13" s="336"/>
      <c r="D13" s="330"/>
      <c r="E13" s="330"/>
      <c r="F13" s="332"/>
      <c r="G13" s="330"/>
      <c r="H13" s="336"/>
      <c r="I13" s="210" t="s">
        <v>3964</v>
      </c>
      <c r="J13" s="129" t="s">
        <v>211</v>
      </c>
      <c r="K13" s="129" t="s">
        <v>2561</v>
      </c>
      <c r="L13" s="201" t="str">
        <f>VLOOKUP(K13,CódigosRetorno!$A$1:$B$1142,2,FALSE)</f>
        <v>El comprobante fue informado previamente en una comunicacion de baja</v>
      </c>
      <c r="M13" s="200" t="s">
        <v>226</v>
      </c>
      <c r="N13" s="202" t="s">
        <v>2672</v>
      </c>
    </row>
    <row r="14" spans="2:14" ht="24">
      <c r="B14" s="332">
        <f>B10+1</f>
        <v>4</v>
      </c>
      <c r="C14" s="331" t="s">
        <v>23</v>
      </c>
      <c r="D14" s="200" t="s">
        <v>3</v>
      </c>
      <c r="E14" s="330" t="s">
        <v>4</v>
      </c>
      <c r="F14" s="332" t="s">
        <v>152</v>
      </c>
      <c r="G14" s="330" t="s">
        <v>25</v>
      </c>
      <c r="H14" s="331" t="s">
        <v>72</v>
      </c>
      <c r="I14" s="210" t="s">
        <v>2673</v>
      </c>
      <c r="J14" s="129" t="s">
        <v>211</v>
      </c>
      <c r="K14" s="129" t="s">
        <v>2398</v>
      </c>
      <c r="L14" s="201" t="str">
        <f>VLOOKUP(K14,CódigosRetorno!$A$1:$B$1142,2,FALSE)</f>
        <v>Presentacion fuera de fecha</v>
      </c>
      <c r="M14" s="200" t="s">
        <v>226</v>
      </c>
      <c r="N14" s="202" t="s">
        <v>3156</v>
      </c>
    </row>
    <row r="15" spans="2:14">
      <c r="B15" s="332"/>
      <c r="C15" s="331"/>
      <c r="D15" s="200"/>
      <c r="E15" s="330"/>
      <c r="F15" s="332"/>
      <c r="G15" s="330"/>
      <c r="H15" s="331"/>
      <c r="I15" s="210" t="s">
        <v>3197</v>
      </c>
      <c r="J15" s="129" t="s">
        <v>211</v>
      </c>
      <c r="K15" s="131" t="s">
        <v>2166</v>
      </c>
      <c r="L15" s="201" t="str">
        <f>VLOOKUP(K15,CódigosRetorno!$A$1:$B$1142,2,FALSE)</f>
        <v>La fecha de emision se encuentra fuera del limite permitido</v>
      </c>
      <c r="M15" s="200"/>
      <c r="N15" s="202"/>
    </row>
    <row r="16" spans="2:14">
      <c r="B16" s="202">
        <f>+B14+1</f>
        <v>5</v>
      </c>
      <c r="C16" s="210" t="s">
        <v>1226</v>
      </c>
      <c r="D16" s="200"/>
      <c r="E16" s="200" t="s">
        <v>9</v>
      </c>
      <c r="F16" s="120" t="s">
        <v>994</v>
      </c>
      <c r="G16" s="143" t="s">
        <v>3149</v>
      </c>
      <c r="H16" s="211" t="s">
        <v>3259</v>
      </c>
      <c r="I16" s="201" t="s">
        <v>2689</v>
      </c>
      <c r="J16" s="200" t="s">
        <v>194</v>
      </c>
      <c r="K16" s="129" t="s">
        <v>194</v>
      </c>
      <c r="L16" s="202" t="s">
        <v>194</v>
      </c>
      <c r="M16" s="200" t="s">
        <v>194</v>
      </c>
      <c r="N16" s="202" t="s">
        <v>194</v>
      </c>
    </row>
    <row r="17" spans="2:14" ht="24">
      <c r="B17" s="343">
        <f>+B16+1</f>
        <v>6</v>
      </c>
      <c r="C17" s="341" t="s">
        <v>3267</v>
      </c>
      <c r="D17" s="200"/>
      <c r="E17" s="343" t="s">
        <v>4</v>
      </c>
      <c r="F17" s="339" t="s">
        <v>45</v>
      </c>
      <c r="G17" s="359"/>
      <c r="H17" s="211" t="s">
        <v>3845</v>
      </c>
      <c r="I17" s="201" t="s">
        <v>3268</v>
      </c>
      <c r="J17" s="200" t="s">
        <v>211</v>
      </c>
      <c r="K17" s="129" t="s">
        <v>773</v>
      </c>
      <c r="L17" s="201" t="str">
        <f>VLOOKUP(K17,CódigosRetorno!$A$1:$B$1142,2,FALSE)</f>
        <v>Se ha consignado en la nota mas de un tag cac:DiscrepancyResponse</v>
      </c>
      <c r="M17" s="200"/>
      <c r="N17" s="202"/>
    </row>
    <row r="18" spans="2:14" ht="24">
      <c r="B18" s="348"/>
      <c r="C18" s="346"/>
      <c r="D18" s="358"/>
      <c r="E18" s="348"/>
      <c r="F18" s="347"/>
      <c r="G18" s="360"/>
      <c r="H18" s="331" t="s">
        <v>3266</v>
      </c>
      <c r="I18" s="201" t="s">
        <v>3384</v>
      </c>
      <c r="J18" s="200" t="s">
        <v>211</v>
      </c>
      <c r="K18" s="129" t="s">
        <v>772</v>
      </c>
      <c r="L18" s="201" t="str">
        <f>VLOOKUP(K18,CódigosRetorno!$A$1:$B$1142,2,FALSE)</f>
        <v>No se ha consignado en la nota el tag cac:DiscrepancyResponse</v>
      </c>
      <c r="M18" s="200"/>
      <c r="N18" s="202"/>
    </row>
    <row r="19" spans="2:14" ht="24">
      <c r="B19" s="348"/>
      <c r="C19" s="346"/>
      <c r="D19" s="358"/>
      <c r="E19" s="348"/>
      <c r="F19" s="347"/>
      <c r="G19" s="360"/>
      <c r="H19" s="331"/>
      <c r="I19" s="239" t="s">
        <v>3847</v>
      </c>
      <c r="J19" s="245" t="s">
        <v>211</v>
      </c>
      <c r="K19" s="240" t="s">
        <v>778</v>
      </c>
      <c r="L19" s="201" t="str">
        <f>VLOOKUP(K19,CódigosRetorno!$A$1:$B$1142,2,FALSE)</f>
        <v>ReferenceID -  El dato ingresado debe indicar SERIE-CORRELATIVO del documento al que se relaciona la Nota</v>
      </c>
      <c r="M19" s="200"/>
      <c r="N19" s="202"/>
    </row>
    <row r="20" spans="2:14" ht="156">
      <c r="B20" s="348"/>
      <c r="C20" s="346"/>
      <c r="D20" s="358"/>
      <c r="E20" s="348"/>
      <c r="F20" s="347"/>
      <c r="G20" s="360"/>
      <c r="H20" s="331"/>
      <c r="I20" s="201" t="s">
        <v>3849</v>
      </c>
      <c r="J20" s="200" t="s">
        <v>211</v>
      </c>
      <c r="K20" s="131" t="s">
        <v>778</v>
      </c>
      <c r="L20" s="201" t="str">
        <f>VLOOKUP(K20,CódigosRetorno!$A$1:$B$1142,2,FALSE)</f>
        <v>ReferenceID -  El dato ingresado debe indicar SERIE-CORRELATIVO del documento al que se relaciona la Nota</v>
      </c>
      <c r="M20" s="200"/>
      <c r="N20" s="202"/>
    </row>
    <row r="21" spans="2:14" ht="96">
      <c r="B21" s="348"/>
      <c r="C21" s="342"/>
      <c r="D21" s="358"/>
      <c r="E21" s="348"/>
      <c r="F21" s="340"/>
      <c r="G21" s="361"/>
      <c r="H21" s="331"/>
      <c r="I21" s="201" t="s">
        <v>3848</v>
      </c>
      <c r="J21" s="200" t="s">
        <v>1227</v>
      </c>
      <c r="K21" s="129" t="s">
        <v>776</v>
      </c>
      <c r="L21" s="201" t="str">
        <f>VLOOKUP(K21,CódigosRetorno!$A$1:$B$1142,2,FALSE)</f>
        <v>ReferenceID - El dato ingresado debe indicar serie correcta del documento al que se relaciona la Nota tipo 10.</v>
      </c>
      <c r="M21" s="200"/>
      <c r="N21" s="202"/>
    </row>
    <row r="22" spans="2:14" ht="24">
      <c r="B22" s="348"/>
      <c r="C22" s="341" t="s">
        <v>3265</v>
      </c>
      <c r="D22" s="358"/>
      <c r="E22" s="348"/>
      <c r="F22" s="339" t="s">
        <v>10</v>
      </c>
      <c r="G22" s="324" t="s">
        <v>3263</v>
      </c>
      <c r="H22" s="326" t="s">
        <v>3264</v>
      </c>
      <c r="I22" s="201" t="s">
        <v>3384</v>
      </c>
      <c r="J22" s="200" t="s">
        <v>211</v>
      </c>
      <c r="K22" s="129" t="s">
        <v>782</v>
      </c>
      <c r="L22" s="201" t="str">
        <f>VLOOKUP(K22,CódigosRetorno!$A$1:$B$1142,2,FALSE)</f>
        <v>El XML no contiene el tag o no existe informacion de ResponseCode</v>
      </c>
      <c r="M22" s="200"/>
      <c r="N22" s="202"/>
    </row>
    <row r="23" spans="2:14" ht="24">
      <c r="B23" s="344"/>
      <c r="C23" s="346"/>
      <c r="D23" s="358"/>
      <c r="E23" s="344"/>
      <c r="F23" s="347"/>
      <c r="G23" s="333"/>
      <c r="H23" s="335"/>
      <c r="I23" s="201" t="s">
        <v>2686</v>
      </c>
      <c r="J23" s="200" t="s">
        <v>211</v>
      </c>
      <c r="K23" s="129" t="s">
        <v>847</v>
      </c>
      <c r="L23" s="201" t="str">
        <f>VLOOKUP(K23,CódigosRetorno!$A$1:$B$1142,2,FALSE)</f>
        <v>ResponseCode - El dato ingresado no cumple con la estructura</v>
      </c>
      <c r="M23" s="200"/>
      <c r="N23" s="202" t="s">
        <v>3365</v>
      </c>
    </row>
    <row r="24" spans="2:14" ht="24">
      <c r="B24" s="332">
        <f>+B17+1</f>
        <v>7</v>
      </c>
      <c r="C24" s="336" t="s">
        <v>3103</v>
      </c>
      <c r="D24" s="330" t="s">
        <v>3</v>
      </c>
      <c r="E24" s="330" t="s">
        <v>4</v>
      </c>
      <c r="F24" s="332" t="s">
        <v>13</v>
      </c>
      <c r="G24" s="330" t="s">
        <v>2709</v>
      </c>
      <c r="H24" s="336" t="s">
        <v>3260</v>
      </c>
      <c r="I24" s="201" t="s">
        <v>3384</v>
      </c>
      <c r="J24" s="129" t="s">
        <v>211</v>
      </c>
      <c r="K24" s="132" t="s">
        <v>800</v>
      </c>
      <c r="L24" s="201" t="str">
        <f>VLOOKUP(K24,CódigosRetorno!$A$1:$B$1142,2,FALSE)</f>
        <v>El XML no contiene el tag o no existe informacion de DocumentCurrencyCode</v>
      </c>
      <c r="M24" s="200" t="s">
        <v>495</v>
      </c>
      <c r="N24" s="202" t="s">
        <v>194</v>
      </c>
    </row>
    <row r="25" spans="2:14" ht="24">
      <c r="B25" s="332"/>
      <c r="C25" s="336"/>
      <c r="D25" s="330"/>
      <c r="E25" s="330"/>
      <c r="F25" s="332"/>
      <c r="G25" s="330"/>
      <c r="H25" s="336"/>
      <c r="I25" s="239" t="s">
        <v>3417</v>
      </c>
      <c r="J25" s="240" t="s">
        <v>211</v>
      </c>
      <c r="K25" s="241" t="s">
        <v>804</v>
      </c>
      <c r="L25" s="201" t="s">
        <v>542</v>
      </c>
      <c r="M25" s="202"/>
      <c r="N25" s="202" t="s">
        <v>194</v>
      </c>
    </row>
    <row r="26" spans="2:14" ht="24">
      <c r="B26" s="332"/>
      <c r="C26" s="336"/>
      <c r="D26" s="330"/>
      <c r="E26" s="330"/>
      <c r="F26" s="332"/>
      <c r="G26" s="330"/>
      <c r="H26" s="336"/>
      <c r="I26" s="210" t="s">
        <v>3844</v>
      </c>
      <c r="J26" s="129" t="s">
        <v>211</v>
      </c>
      <c r="K26" s="132" t="s">
        <v>801</v>
      </c>
      <c r="L26" s="201" t="str">
        <f>VLOOKUP(K26,CódigosRetorno!$A$1:$B$1142,2,FALSE)</f>
        <v>La moneda debe ser la misma en todo el documento</v>
      </c>
      <c r="M26" s="200" t="s">
        <v>495</v>
      </c>
      <c r="N26" s="202" t="s">
        <v>194</v>
      </c>
    </row>
    <row r="27" spans="2:14">
      <c r="B27" s="133" t="s">
        <v>196</v>
      </c>
      <c r="C27" s="127"/>
      <c r="D27" s="220"/>
      <c r="E27" s="128" t="s">
        <v>194</v>
      </c>
      <c r="F27" s="135" t="s">
        <v>194</v>
      </c>
      <c r="G27" s="135" t="s">
        <v>194</v>
      </c>
      <c r="H27" s="136" t="s">
        <v>194</v>
      </c>
      <c r="I27" s="201" t="s">
        <v>194</v>
      </c>
      <c r="J27" s="200" t="s">
        <v>194</v>
      </c>
      <c r="K27" s="129" t="s">
        <v>194</v>
      </c>
      <c r="L27" s="202" t="s">
        <v>194</v>
      </c>
      <c r="M27" s="200" t="s">
        <v>194</v>
      </c>
      <c r="N27" s="202" t="s">
        <v>194</v>
      </c>
    </row>
    <row r="28" spans="2:14">
      <c r="B28" s="202">
        <f>+B24+1</f>
        <v>8</v>
      </c>
      <c r="C28" s="201" t="s">
        <v>43</v>
      </c>
      <c r="D28" s="200" t="s">
        <v>3</v>
      </c>
      <c r="E28" s="200" t="s">
        <v>4</v>
      </c>
      <c r="F28" s="202" t="s">
        <v>26</v>
      </c>
      <c r="G28" s="200" t="s">
        <v>194</v>
      </c>
      <c r="H28" s="201" t="s">
        <v>194</v>
      </c>
      <c r="I28" s="201" t="s">
        <v>3186</v>
      </c>
      <c r="J28" s="200" t="s">
        <v>194</v>
      </c>
      <c r="K28" s="129" t="s">
        <v>194</v>
      </c>
      <c r="L28" s="202" t="s">
        <v>194</v>
      </c>
      <c r="M28" s="200" t="s">
        <v>194</v>
      </c>
      <c r="N28" s="202" t="s">
        <v>194</v>
      </c>
    </row>
    <row r="29" spans="2:14">
      <c r="B29" s="133" t="s">
        <v>158</v>
      </c>
      <c r="C29" s="133"/>
      <c r="D29" s="220"/>
      <c r="E29" s="128" t="s">
        <v>194</v>
      </c>
      <c r="F29" s="135" t="s">
        <v>194</v>
      </c>
      <c r="G29" s="135" t="s">
        <v>194</v>
      </c>
      <c r="H29" s="136" t="s">
        <v>194</v>
      </c>
      <c r="I29" s="201" t="s">
        <v>194</v>
      </c>
      <c r="J29" s="200" t="s">
        <v>194</v>
      </c>
      <c r="K29" s="129" t="s">
        <v>194</v>
      </c>
      <c r="L29" s="202" t="s">
        <v>194</v>
      </c>
      <c r="M29" s="200" t="s">
        <v>194</v>
      </c>
      <c r="N29" s="202" t="s">
        <v>194</v>
      </c>
    </row>
    <row r="30" spans="2:14" ht="24">
      <c r="B30" s="332">
        <f>B28+1</f>
        <v>9</v>
      </c>
      <c r="C30" s="331" t="s">
        <v>6</v>
      </c>
      <c r="D30" s="330" t="s">
        <v>3</v>
      </c>
      <c r="E30" s="324" t="s">
        <v>4</v>
      </c>
      <c r="F30" s="332" t="s">
        <v>7</v>
      </c>
      <c r="G30" s="330"/>
      <c r="H30" s="336" t="s">
        <v>3278</v>
      </c>
      <c r="I30" s="201" t="s">
        <v>2674</v>
      </c>
      <c r="J30" s="129" t="s">
        <v>211</v>
      </c>
      <c r="K30" s="132" t="s">
        <v>2592</v>
      </c>
      <c r="L30" s="201" t="str">
        <f>VLOOKUP(K30,CódigosRetorno!$A$1:$B$1142,2,FALSE)</f>
        <v>El XML no contiene el tag o no existe informacion de CustomerAssignedAccountID del emisor del documento</v>
      </c>
      <c r="M30" s="200" t="s">
        <v>495</v>
      </c>
      <c r="N30" s="202" t="s">
        <v>194</v>
      </c>
    </row>
    <row r="31" spans="2:14" ht="24">
      <c r="B31" s="332"/>
      <c r="C31" s="331"/>
      <c r="D31" s="330"/>
      <c r="E31" s="333"/>
      <c r="F31" s="332"/>
      <c r="G31" s="330"/>
      <c r="H31" s="336"/>
      <c r="I31" s="201" t="s">
        <v>2685</v>
      </c>
      <c r="J31" s="129" t="s">
        <v>211</v>
      </c>
      <c r="K31" s="132" t="s">
        <v>2559</v>
      </c>
      <c r="L31" s="201" t="str">
        <f>VLOOKUP(K31,CódigosRetorno!$A$1:$B$1142,2,FALSE)</f>
        <v>Número de RUC del nombre del archivo no coincide con el consignado en el contenido del archivo XML</v>
      </c>
      <c r="M31" s="200" t="s">
        <v>495</v>
      </c>
      <c r="N31" s="202" t="s">
        <v>194</v>
      </c>
    </row>
    <row r="32" spans="2:14" ht="24">
      <c r="B32" s="332"/>
      <c r="C32" s="331"/>
      <c r="D32" s="330"/>
      <c r="E32" s="333"/>
      <c r="F32" s="332"/>
      <c r="G32" s="330"/>
      <c r="H32" s="336"/>
      <c r="I32" s="201" t="s">
        <v>2686</v>
      </c>
      <c r="J32" s="129" t="s">
        <v>211</v>
      </c>
      <c r="K32" s="132" t="s">
        <v>2402</v>
      </c>
      <c r="L32" s="201" t="str">
        <f>VLOOKUP(K32,CódigosRetorno!$A$1:$B$1142,2,FALSE)</f>
        <v>ElNumero de RUC del emisor no existe</v>
      </c>
      <c r="M32" s="200" t="s">
        <v>226</v>
      </c>
      <c r="N32" s="202" t="s">
        <v>2687</v>
      </c>
    </row>
    <row r="33" spans="2:14" ht="24">
      <c r="B33" s="332"/>
      <c r="C33" s="331"/>
      <c r="D33" s="330"/>
      <c r="E33" s="333"/>
      <c r="F33" s="332"/>
      <c r="G33" s="330"/>
      <c r="H33" s="336"/>
      <c r="I33" s="201" t="s">
        <v>2707</v>
      </c>
      <c r="J33" s="129" t="s">
        <v>211</v>
      </c>
      <c r="K33" s="132" t="s">
        <v>2493</v>
      </c>
      <c r="L33" s="201" t="str">
        <f>VLOOKUP(K33,CódigosRetorno!$A$1:$B$1142,2,FALSE)</f>
        <v>El contribuyente no esta activo</v>
      </c>
      <c r="M33" s="200" t="s">
        <v>226</v>
      </c>
      <c r="N33" s="202" t="s">
        <v>2687</v>
      </c>
    </row>
    <row r="34" spans="2:14" ht="24">
      <c r="B34" s="332"/>
      <c r="C34" s="331"/>
      <c r="D34" s="330"/>
      <c r="E34" s="333"/>
      <c r="F34" s="332"/>
      <c r="G34" s="330"/>
      <c r="H34" s="336"/>
      <c r="I34" s="201" t="s">
        <v>2708</v>
      </c>
      <c r="J34" s="129" t="s">
        <v>211</v>
      </c>
      <c r="K34" s="132" t="s">
        <v>2492</v>
      </c>
      <c r="L34" s="201" t="str">
        <f>VLOOKUP(K34,CódigosRetorno!$A$1:$B$1142,2,FALSE)</f>
        <v>El contribuyente no esta habido</v>
      </c>
      <c r="M34" s="200" t="s">
        <v>226</v>
      </c>
      <c r="N34" s="202" t="s">
        <v>2687</v>
      </c>
    </row>
    <row r="35" spans="2:14" ht="24">
      <c r="B35" s="332"/>
      <c r="C35" s="331" t="s">
        <v>2706</v>
      </c>
      <c r="D35" s="330"/>
      <c r="E35" s="333"/>
      <c r="F35" s="332" t="s">
        <v>11</v>
      </c>
      <c r="G35" s="330"/>
      <c r="H35" s="336" t="s">
        <v>3279</v>
      </c>
      <c r="I35" s="201" t="s">
        <v>2674</v>
      </c>
      <c r="J35" s="129" t="s">
        <v>211</v>
      </c>
      <c r="K35" s="132" t="s">
        <v>2590</v>
      </c>
      <c r="L35" s="201" t="str">
        <f>VLOOKUP(K35,CódigosRetorno!$A$1:$B$1142,2,FALSE)</f>
        <v>El XML no contiene el tag o no existe informacion de AdditionalAccountID del emisor del documento</v>
      </c>
      <c r="M35" s="200" t="s">
        <v>495</v>
      </c>
      <c r="N35" s="202" t="s">
        <v>194</v>
      </c>
    </row>
    <row r="36" spans="2:14" ht="24">
      <c r="B36" s="332"/>
      <c r="C36" s="331"/>
      <c r="D36" s="330"/>
      <c r="E36" s="333"/>
      <c r="F36" s="332"/>
      <c r="G36" s="330"/>
      <c r="H36" s="336"/>
      <c r="I36" s="201" t="s">
        <v>2688</v>
      </c>
      <c r="J36" s="129" t="s">
        <v>211</v>
      </c>
      <c r="K36" s="132" t="s">
        <v>2591</v>
      </c>
      <c r="L36" s="201" t="str">
        <f>VLOOKUP(K36,CódigosRetorno!$A$1:$B$1142,2,FALSE)</f>
        <v>AdditionalAccountID -  El dato ingresado no cumple con el estandar</v>
      </c>
      <c r="M36" s="200" t="s">
        <v>495</v>
      </c>
      <c r="N36" s="202" t="s">
        <v>194</v>
      </c>
    </row>
    <row r="37" spans="2:14" ht="24">
      <c r="B37" s="332"/>
      <c r="C37" s="331"/>
      <c r="D37" s="330"/>
      <c r="E37" s="325"/>
      <c r="F37" s="332"/>
      <c r="G37" s="330"/>
      <c r="H37" s="336"/>
      <c r="I37" s="201" t="s">
        <v>3024</v>
      </c>
      <c r="J37" s="129" t="s">
        <v>211</v>
      </c>
      <c r="K37" s="132" t="s">
        <v>2125</v>
      </c>
      <c r="L37" s="201" t="str">
        <f>VLOOKUP(K37,CódigosRetorno!$A$1:$B$1142,2,FALSE)</f>
        <v>Debe consignar solo un tag cac:AccountingSupplierParty/cbc:AdditionalAccountID</v>
      </c>
      <c r="M37" s="200" t="s">
        <v>495</v>
      </c>
      <c r="N37" s="202" t="s">
        <v>194</v>
      </c>
    </row>
    <row r="38" spans="2:14" ht="24">
      <c r="B38" s="202">
        <f>B30+1</f>
        <v>10</v>
      </c>
      <c r="C38" s="201" t="s">
        <v>8</v>
      </c>
      <c r="D38" s="200" t="s">
        <v>3</v>
      </c>
      <c r="E38" s="200" t="s">
        <v>9</v>
      </c>
      <c r="F38" s="202" t="s">
        <v>5</v>
      </c>
      <c r="G38" s="200"/>
      <c r="H38" s="210" t="s">
        <v>75</v>
      </c>
      <c r="I38" s="201" t="s">
        <v>2689</v>
      </c>
      <c r="J38" s="200" t="s">
        <v>194</v>
      </c>
      <c r="K38" s="129" t="s">
        <v>194</v>
      </c>
      <c r="L38" s="202" t="s">
        <v>194</v>
      </c>
      <c r="M38" s="200" t="s">
        <v>194</v>
      </c>
      <c r="N38" s="202" t="s">
        <v>194</v>
      </c>
    </row>
    <row r="39" spans="2:14" ht="24">
      <c r="B39" s="332">
        <f>B38+1</f>
        <v>11</v>
      </c>
      <c r="C39" s="336" t="s">
        <v>54</v>
      </c>
      <c r="D39" s="330" t="s">
        <v>3</v>
      </c>
      <c r="E39" s="330" t="s">
        <v>4</v>
      </c>
      <c r="F39" s="332" t="s">
        <v>5</v>
      </c>
      <c r="G39" s="330"/>
      <c r="H39" s="331" t="s">
        <v>74</v>
      </c>
      <c r="I39" s="201" t="s">
        <v>3384</v>
      </c>
      <c r="J39" s="129" t="s">
        <v>211</v>
      </c>
      <c r="K39" s="132" t="s">
        <v>2556</v>
      </c>
      <c r="L39" s="201" t="str">
        <f>VLOOKUP(K39,CódigosRetorno!$A$1:$B$1142,2,FALSE)</f>
        <v>El XML no contiene el tag o no existe informacion de RegistrationName del emisor del documento</v>
      </c>
      <c r="M39" s="200" t="s">
        <v>495</v>
      </c>
      <c r="N39" s="202" t="s">
        <v>194</v>
      </c>
    </row>
    <row r="40" spans="2:14" ht="24">
      <c r="B40" s="332"/>
      <c r="C40" s="336"/>
      <c r="D40" s="330"/>
      <c r="E40" s="330"/>
      <c r="F40" s="332"/>
      <c r="G40" s="330"/>
      <c r="H40" s="331"/>
      <c r="I40" s="201" t="s">
        <v>3992</v>
      </c>
      <c r="J40" s="129" t="s">
        <v>211</v>
      </c>
      <c r="K40" s="132" t="s">
        <v>2555</v>
      </c>
      <c r="L40" s="201" t="str">
        <f>VLOOKUP(K40,CódigosRetorno!$A$1:$B$1142,2,FALSE)</f>
        <v>RegistrationName - El nombre o razon social del emisor no cumple con el estandar</v>
      </c>
      <c r="M40" s="200" t="s">
        <v>495</v>
      </c>
      <c r="N40" s="202" t="s">
        <v>194</v>
      </c>
    </row>
    <row r="41" spans="2:14">
      <c r="B41" s="133" t="s">
        <v>3319</v>
      </c>
      <c r="C41" s="210"/>
      <c r="D41" s="200"/>
      <c r="E41" s="200"/>
      <c r="F41" s="202"/>
      <c r="G41" s="200"/>
      <c r="H41" s="201" t="s">
        <v>194</v>
      </c>
      <c r="I41" s="201" t="s">
        <v>194</v>
      </c>
      <c r="J41" s="129" t="s">
        <v>194</v>
      </c>
      <c r="K41" s="132" t="s">
        <v>194</v>
      </c>
      <c r="L41" s="201" t="s">
        <v>194</v>
      </c>
      <c r="M41" s="200"/>
      <c r="N41" s="202" t="s">
        <v>194</v>
      </c>
    </row>
    <row r="42" spans="2:14" ht="36">
      <c r="B42" s="202">
        <f>+B39+1</f>
        <v>12</v>
      </c>
      <c r="C42" s="201" t="s">
        <v>3820</v>
      </c>
      <c r="D42" s="200" t="s">
        <v>3</v>
      </c>
      <c r="E42" s="200" t="s">
        <v>9</v>
      </c>
      <c r="F42" s="202" t="s">
        <v>70</v>
      </c>
      <c r="G42" s="200"/>
      <c r="H42" s="210" t="s">
        <v>3320</v>
      </c>
      <c r="I42" s="201" t="s">
        <v>2689</v>
      </c>
      <c r="J42" s="200" t="s">
        <v>194</v>
      </c>
      <c r="K42" s="129" t="s">
        <v>194</v>
      </c>
      <c r="L42" s="202" t="s">
        <v>194</v>
      </c>
      <c r="M42" s="200" t="s">
        <v>194</v>
      </c>
      <c r="N42" s="202" t="s">
        <v>194</v>
      </c>
    </row>
    <row r="43" spans="2:14">
      <c r="B43" s="133" t="s">
        <v>159</v>
      </c>
      <c r="C43" s="133"/>
      <c r="D43" s="220"/>
      <c r="E43" s="128" t="s">
        <v>194</v>
      </c>
      <c r="F43" s="135" t="s">
        <v>194</v>
      </c>
      <c r="G43" s="135" t="s">
        <v>194</v>
      </c>
      <c r="H43" s="136" t="s">
        <v>194</v>
      </c>
      <c r="I43" s="201" t="s">
        <v>194</v>
      </c>
      <c r="J43" s="200" t="s">
        <v>194</v>
      </c>
      <c r="K43" s="129" t="s">
        <v>194</v>
      </c>
      <c r="L43" s="202" t="s">
        <v>194</v>
      </c>
      <c r="M43" s="200" t="s">
        <v>194</v>
      </c>
      <c r="N43" s="202" t="s">
        <v>194</v>
      </c>
    </row>
    <row r="44" spans="2:14" ht="24">
      <c r="B44" s="332">
        <f>+B42+1</f>
        <v>13</v>
      </c>
      <c r="C44" s="331" t="s">
        <v>2704</v>
      </c>
      <c r="D44" s="330" t="s">
        <v>3</v>
      </c>
      <c r="E44" s="324" t="s">
        <v>4</v>
      </c>
      <c r="F44" s="332" t="s">
        <v>12</v>
      </c>
      <c r="G44" s="330"/>
      <c r="H44" s="331" t="s">
        <v>3280</v>
      </c>
      <c r="I44" s="201" t="s">
        <v>2674</v>
      </c>
      <c r="J44" s="129" t="s">
        <v>211</v>
      </c>
      <c r="K44" s="132" t="s">
        <v>805</v>
      </c>
      <c r="L44" s="201" t="str">
        <f>VLOOKUP(K44,CódigosRetorno!$A$1:$B$1142,2,FALSE)</f>
        <v>El XML no contiene el tag o no existe informacion de CustomerAssignedAccountID del receptor del documento</v>
      </c>
      <c r="M44" s="200" t="s">
        <v>495</v>
      </c>
      <c r="N44" s="202" t="s">
        <v>194</v>
      </c>
    </row>
    <row r="45" spans="2:14" ht="24">
      <c r="B45" s="332"/>
      <c r="C45" s="331"/>
      <c r="D45" s="330"/>
      <c r="E45" s="333"/>
      <c r="F45" s="332"/>
      <c r="G45" s="330"/>
      <c r="H45" s="331"/>
      <c r="I45" s="201" t="s">
        <v>3851</v>
      </c>
      <c r="J45" s="129" t="s">
        <v>211</v>
      </c>
      <c r="K45" s="132" t="s">
        <v>806</v>
      </c>
      <c r="L45" s="201" t="str">
        <f>VLOOKUP(K45,CódigosRetorno!$A$1:$B$1142,2,FALSE)</f>
        <v>CustomerAssignedAccountID - El numero de documento de identidad del recepetor debe ser  RUC</v>
      </c>
      <c r="M45" s="200" t="s">
        <v>495</v>
      </c>
      <c r="N45" s="202" t="s">
        <v>194</v>
      </c>
    </row>
    <row r="46" spans="2:14" ht="24">
      <c r="B46" s="332"/>
      <c r="C46" s="331"/>
      <c r="D46" s="330"/>
      <c r="E46" s="333"/>
      <c r="F46" s="332"/>
      <c r="G46" s="330"/>
      <c r="H46" s="331"/>
      <c r="I46" s="201" t="s">
        <v>3274</v>
      </c>
      <c r="J46" s="129" t="s">
        <v>1227</v>
      </c>
      <c r="K46" s="132" t="s">
        <v>1488</v>
      </c>
      <c r="L46" s="201" t="str">
        <f>VLOOKUP(K46,CódigosRetorno!$A$1:$B$1142,2,FALSE)</f>
        <v>El numero de RUC del receptor no existe.</v>
      </c>
      <c r="M46" s="200" t="s">
        <v>226</v>
      </c>
      <c r="N46" s="202" t="s">
        <v>2687</v>
      </c>
    </row>
    <row r="47" spans="2:14" ht="36">
      <c r="B47" s="332"/>
      <c r="C47" s="331"/>
      <c r="D47" s="330"/>
      <c r="E47" s="333"/>
      <c r="F47" s="332"/>
      <c r="G47" s="330"/>
      <c r="H47" s="331"/>
      <c r="I47" s="201" t="s">
        <v>3027</v>
      </c>
      <c r="J47" s="129" t="s">
        <v>1227</v>
      </c>
      <c r="K47" s="132" t="s">
        <v>1481</v>
      </c>
      <c r="L47" s="201" t="str">
        <f>VLOOKUP(K47,CódigosRetorno!$A$1:$B$1142,2,FALSE)</f>
        <v>El RUC  del receptor no esta activo</v>
      </c>
      <c r="M47" s="200" t="s">
        <v>226</v>
      </c>
      <c r="N47" s="202" t="s">
        <v>2687</v>
      </c>
    </row>
    <row r="48" spans="2:14" ht="36">
      <c r="B48" s="332"/>
      <c r="C48" s="331"/>
      <c r="D48" s="330"/>
      <c r="E48" s="333"/>
      <c r="F48" s="332"/>
      <c r="G48" s="330"/>
      <c r="H48" s="331"/>
      <c r="I48" s="201" t="s">
        <v>3028</v>
      </c>
      <c r="J48" s="129" t="s">
        <v>1227</v>
      </c>
      <c r="K48" s="132" t="s">
        <v>1479</v>
      </c>
      <c r="L48" s="201" t="str">
        <f>VLOOKUP(K48,CódigosRetorno!$A$1:$B$1142,2,FALSE)</f>
        <v>El RUC del receptor no esta habido</v>
      </c>
      <c r="M48" s="200" t="s">
        <v>226</v>
      </c>
      <c r="N48" s="202" t="s">
        <v>2687</v>
      </c>
    </row>
    <row r="49" spans="2:14" ht="24">
      <c r="B49" s="332"/>
      <c r="C49" s="331" t="s">
        <v>2705</v>
      </c>
      <c r="D49" s="330"/>
      <c r="E49" s="333"/>
      <c r="F49" s="332" t="s">
        <v>47</v>
      </c>
      <c r="G49" s="330" t="s">
        <v>2702</v>
      </c>
      <c r="H49" s="336" t="s">
        <v>3281</v>
      </c>
      <c r="I49" s="201" t="s">
        <v>2674</v>
      </c>
      <c r="J49" s="129" t="s">
        <v>211</v>
      </c>
      <c r="K49" s="132" t="s">
        <v>808</v>
      </c>
      <c r="L49" s="201" t="str">
        <f>VLOOKUP(K49,CódigosRetorno!$A$1:$B$1142,2,FALSE)</f>
        <v>El XML no contiene el tag o no existe informacion de AdditionalAccountID del receptor del documento</v>
      </c>
      <c r="M49" s="200" t="s">
        <v>495</v>
      </c>
      <c r="N49" s="202" t="s">
        <v>194</v>
      </c>
    </row>
    <row r="50" spans="2:14" ht="36">
      <c r="B50" s="332"/>
      <c r="C50" s="331"/>
      <c r="D50" s="330"/>
      <c r="E50" s="333"/>
      <c r="F50" s="332"/>
      <c r="G50" s="330"/>
      <c r="H50" s="336"/>
      <c r="I50" s="201" t="s">
        <v>3852</v>
      </c>
      <c r="J50" s="129" t="s">
        <v>211</v>
      </c>
      <c r="K50" s="132" t="s">
        <v>809</v>
      </c>
      <c r="L50" s="201" t="str">
        <f>VLOOKUP(K50,CódigosRetorno!$A$1:$B$1142,2,FALSE)</f>
        <v>AdditionalAccountID -  El dato ingresado  en el tipo de documento de identidad del receptor no cumple con el estandar o no esta permitido.</v>
      </c>
      <c r="M50" s="200"/>
      <c r="N50" s="202"/>
    </row>
    <row r="51" spans="2:14" ht="24">
      <c r="B51" s="332"/>
      <c r="C51" s="331"/>
      <c r="D51" s="330"/>
      <c r="E51" s="325"/>
      <c r="F51" s="332"/>
      <c r="G51" s="330"/>
      <c r="H51" s="336"/>
      <c r="I51" s="201" t="s">
        <v>3024</v>
      </c>
      <c r="J51" s="129" t="s">
        <v>211</v>
      </c>
      <c r="K51" s="132" t="s">
        <v>807</v>
      </c>
      <c r="L51" s="201" t="str">
        <f>VLOOKUP(K51,CódigosRetorno!$A$1:$B$1142,2,FALSE)</f>
        <v>Debe consignar solo un tag cac:AccountingCustomerParty/cbc:AdditionalAccountID</v>
      </c>
      <c r="M51" s="200" t="s">
        <v>495</v>
      </c>
      <c r="N51" s="202" t="s">
        <v>194</v>
      </c>
    </row>
    <row r="52" spans="2:14" ht="36" customHeight="1">
      <c r="B52" s="332">
        <f>B44+1</f>
        <v>14</v>
      </c>
      <c r="C52" s="331" t="s">
        <v>55</v>
      </c>
      <c r="D52" s="200" t="s">
        <v>3</v>
      </c>
      <c r="E52" s="330" t="s">
        <v>4</v>
      </c>
      <c r="F52" s="332" t="s">
        <v>5</v>
      </c>
      <c r="G52" s="330"/>
      <c r="H52" s="331" t="s">
        <v>78</v>
      </c>
      <c r="I52" s="201" t="s">
        <v>3384</v>
      </c>
      <c r="J52" s="129" t="s">
        <v>211</v>
      </c>
      <c r="K52" s="132" t="s">
        <v>810</v>
      </c>
      <c r="L52" s="201" t="str">
        <f>VLOOKUP(K52,CódigosRetorno!$A$1:$B$1142,2,FALSE)</f>
        <v>El XML no contiene el tag o no existe informacion de RegistrationName del receptor del documento</v>
      </c>
      <c r="M52" s="200" t="s">
        <v>194</v>
      </c>
      <c r="N52" s="202" t="s">
        <v>194</v>
      </c>
    </row>
    <row r="53" spans="2:14" ht="24">
      <c r="B53" s="332"/>
      <c r="C53" s="331"/>
      <c r="D53" s="144"/>
      <c r="E53" s="330"/>
      <c r="F53" s="332"/>
      <c r="G53" s="330"/>
      <c r="H53" s="331"/>
      <c r="I53" s="201" t="s">
        <v>3993</v>
      </c>
      <c r="J53" s="129" t="s">
        <v>211</v>
      </c>
      <c r="K53" s="132" t="s">
        <v>811</v>
      </c>
      <c r="L53" s="201" t="str">
        <f>VLOOKUP(K53,CódigosRetorno!$A$1:$B$1142,2,FALSE)</f>
        <v>RegistrationName -  El dato ingresado no cumple con el estandar</v>
      </c>
      <c r="M53" s="225"/>
      <c r="N53" s="225"/>
    </row>
    <row r="54" spans="2:14" ht="15" customHeight="1">
      <c r="B54" s="198" t="s">
        <v>167</v>
      </c>
      <c r="C54" s="144"/>
      <c r="D54" s="146"/>
      <c r="E54" s="147"/>
      <c r="F54" s="147"/>
      <c r="G54" s="147"/>
      <c r="H54" s="144" t="s">
        <v>194</v>
      </c>
      <c r="I54" s="226" t="s">
        <v>194</v>
      </c>
      <c r="J54" s="267" t="s">
        <v>194</v>
      </c>
      <c r="K54" s="140" t="s">
        <v>194</v>
      </c>
      <c r="L54" s="161" t="s">
        <v>194</v>
      </c>
      <c r="M54" s="225"/>
      <c r="N54" s="225" t="s">
        <v>194</v>
      </c>
    </row>
    <row r="55" spans="2:14" ht="72">
      <c r="B55" s="356">
        <f>+B52+1</f>
        <v>15</v>
      </c>
      <c r="C55" s="357" t="s">
        <v>84</v>
      </c>
      <c r="D55" s="358" t="s">
        <v>3</v>
      </c>
      <c r="E55" s="356" t="s">
        <v>4</v>
      </c>
      <c r="F55" s="345" t="s">
        <v>76</v>
      </c>
      <c r="G55" s="356" t="s">
        <v>58</v>
      </c>
      <c r="H55" s="331" t="s">
        <v>85</v>
      </c>
      <c r="I55" s="226" t="s">
        <v>3896</v>
      </c>
      <c r="J55" s="225" t="s">
        <v>211</v>
      </c>
      <c r="K55" s="140" t="s">
        <v>761</v>
      </c>
      <c r="L55" s="201" t="str">
        <f>VLOOKUP(K55,CódigosRetorno!$A$1:$B$1142,2,FALSE)</f>
        <v>La serie o numero del documento modificado por la Nota de Credito no cumple con el formato establecido</v>
      </c>
      <c r="M55" s="225"/>
      <c r="N55" s="225"/>
    </row>
    <row r="56" spans="2:14" ht="72">
      <c r="B56" s="356"/>
      <c r="C56" s="357"/>
      <c r="D56" s="358"/>
      <c r="E56" s="356"/>
      <c r="F56" s="345"/>
      <c r="G56" s="356"/>
      <c r="H56" s="331"/>
      <c r="I56" s="226" t="s">
        <v>3811</v>
      </c>
      <c r="J56" s="225" t="s">
        <v>211</v>
      </c>
      <c r="K56" s="140" t="s">
        <v>761</v>
      </c>
      <c r="L56" s="201" t="str">
        <f>VLOOKUP(K56,CódigosRetorno!$A$1:$B$1142,2,FALSE)</f>
        <v>La serie o numero del documento modificado por la Nota de Credito no cumple con el formato establecido</v>
      </c>
      <c r="M56" s="225"/>
      <c r="N56" s="225"/>
    </row>
    <row r="57" spans="2:14" ht="36">
      <c r="B57" s="356"/>
      <c r="C57" s="357"/>
      <c r="D57" s="358"/>
      <c r="E57" s="356"/>
      <c r="F57" s="345"/>
      <c r="G57" s="356"/>
      <c r="H57" s="331"/>
      <c r="I57" s="226" t="s">
        <v>3287</v>
      </c>
      <c r="J57" s="225" t="s">
        <v>211</v>
      </c>
      <c r="K57" s="140" t="s">
        <v>761</v>
      </c>
      <c r="L57" s="201" t="str">
        <f>VLOOKUP(K57,CódigosRetorno!$A$1:$B$1142,2,FALSE)</f>
        <v>La serie o numero del documento modificado por la Nota de Credito no cumple con el formato establecido</v>
      </c>
      <c r="M57" s="225"/>
      <c r="N57" s="225"/>
    </row>
    <row r="58" spans="2:14" ht="24">
      <c r="B58" s="356"/>
      <c r="C58" s="357"/>
      <c r="D58" s="358"/>
      <c r="E58" s="356"/>
      <c r="F58" s="345"/>
      <c r="G58" s="356"/>
      <c r="H58" s="331"/>
      <c r="I58" s="226" t="s">
        <v>3946</v>
      </c>
      <c r="J58" s="225" t="s">
        <v>211</v>
      </c>
      <c r="K58" s="140" t="s">
        <v>761</v>
      </c>
      <c r="L58" s="201" t="str">
        <f>VLOOKUP(K58,CódigosRetorno!$A$1:$B$1142,2,FALSE)</f>
        <v>La serie o numero del documento modificado por la Nota de Credito no cumple con el formato establecido</v>
      </c>
      <c r="M58" s="225"/>
      <c r="N58" s="225"/>
    </row>
    <row r="59" spans="2:14" ht="36">
      <c r="B59" s="356"/>
      <c r="C59" s="357"/>
      <c r="D59" s="223"/>
      <c r="E59" s="356"/>
      <c r="F59" s="345"/>
      <c r="G59" s="356"/>
      <c r="H59" s="331"/>
      <c r="I59" s="226" t="s">
        <v>3369</v>
      </c>
      <c r="J59" s="225" t="s">
        <v>211</v>
      </c>
      <c r="K59" s="140" t="s">
        <v>2388</v>
      </c>
      <c r="L59" s="201" t="str">
        <f>VLOOKUP(K59,CódigosRetorno!$A$1:$B$1142,2,FALSE)</f>
        <v>La factura relacionada en la Nota de credito no esta registrada.</v>
      </c>
      <c r="M59" s="225"/>
      <c r="N59" s="224" t="s">
        <v>2672</v>
      </c>
    </row>
    <row r="60" spans="2:14" ht="36">
      <c r="B60" s="356"/>
      <c r="C60" s="357"/>
      <c r="D60" s="223"/>
      <c r="E60" s="356"/>
      <c r="F60" s="345"/>
      <c r="G60" s="356"/>
      <c r="H60" s="331"/>
      <c r="I60" s="226" t="s">
        <v>3370</v>
      </c>
      <c r="J60" s="225" t="s">
        <v>211</v>
      </c>
      <c r="K60" s="140" t="s">
        <v>2387</v>
      </c>
      <c r="L60" s="201" t="str">
        <f>VLOOKUP(K60,CódigosRetorno!$A$1:$B$1142,2,FALSE)</f>
        <v>La factura relacionada en la nota de credito se encuentra de baja</v>
      </c>
      <c r="M60" s="225"/>
      <c r="N60" s="224" t="s">
        <v>2672</v>
      </c>
    </row>
    <row r="61" spans="2:14" ht="36">
      <c r="B61" s="356"/>
      <c r="C61" s="357"/>
      <c r="D61" s="223"/>
      <c r="E61" s="356"/>
      <c r="F61" s="345"/>
      <c r="G61" s="356"/>
      <c r="H61" s="331"/>
      <c r="I61" s="226" t="s">
        <v>3371</v>
      </c>
      <c r="J61" s="225" t="s">
        <v>211</v>
      </c>
      <c r="K61" s="140" t="s">
        <v>2386</v>
      </c>
      <c r="L61" s="201" t="str">
        <f>VLOOKUP(K61,CódigosRetorno!$A$1:$B$1142,2,FALSE)</f>
        <v>La factura relacionada en la nota de credito esta registrada como rechazada</v>
      </c>
      <c r="M61" s="225"/>
      <c r="N61" s="224" t="s">
        <v>2672</v>
      </c>
    </row>
    <row r="62" spans="2:14" ht="48">
      <c r="B62" s="356"/>
      <c r="C62" s="357"/>
      <c r="D62" s="223"/>
      <c r="E62" s="356"/>
      <c r="F62" s="345"/>
      <c r="G62" s="356"/>
      <c r="H62" s="331"/>
      <c r="I62" s="226" t="s">
        <v>3372</v>
      </c>
      <c r="J62" s="225" t="s">
        <v>211</v>
      </c>
      <c r="K62" s="140" t="s">
        <v>2068</v>
      </c>
      <c r="L62" s="201" t="str">
        <f>VLOOKUP(K62,CódigosRetorno!$A$1:$B$1142,2,FALSE)</f>
        <v>Documento afectado por la nota electronica no se encuentra autorizado</v>
      </c>
      <c r="M62" s="225"/>
      <c r="N62" s="224" t="s">
        <v>3373</v>
      </c>
    </row>
    <row r="63" spans="2:14" ht="24">
      <c r="B63" s="356"/>
      <c r="C63" s="357"/>
      <c r="D63" s="223"/>
      <c r="E63" s="356"/>
      <c r="F63" s="345"/>
      <c r="G63" s="356"/>
      <c r="H63" s="331"/>
      <c r="I63" s="210" t="s">
        <v>3426</v>
      </c>
      <c r="J63" s="225" t="s">
        <v>211</v>
      </c>
      <c r="K63" s="140" t="s">
        <v>812</v>
      </c>
      <c r="L63" s="201" t="str">
        <f>VLOOKUP(K63,CódigosRetorno!$A$1:$B$1142,2,FALSE)</f>
        <v>El comprobante contiene un tipo y número de Documento Relacionado repetido</v>
      </c>
      <c r="M63" s="225"/>
      <c r="N63" s="224"/>
    </row>
    <row r="64" spans="2:14" ht="24" customHeight="1">
      <c r="B64" s="343">
        <f>+B55+1</f>
        <v>16</v>
      </c>
      <c r="C64" s="341" t="s">
        <v>86</v>
      </c>
      <c r="D64" s="223" t="s">
        <v>3</v>
      </c>
      <c r="E64" s="343" t="s">
        <v>9</v>
      </c>
      <c r="F64" s="339" t="s">
        <v>10</v>
      </c>
      <c r="G64" s="339" t="s">
        <v>3030</v>
      </c>
      <c r="H64" s="326" t="s">
        <v>3275</v>
      </c>
      <c r="I64" s="201" t="s">
        <v>3424</v>
      </c>
      <c r="J64" s="129" t="s">
        <v>211</v>
      </c>
      <c r="K64" s="132" t="s">
        <v>756</v>
      </c>
      <c r="L64" s="201" t="str">
        <f>VLOOKUP(K64,CódigosRetorno!$A$1:$B$1142,2,FALSE)</f>
        <v>El tipo de documento modificado por la Nota de credito debe ser factura electronica o ticket</v>
      </c>
      <c r="M64" s="225"/>
      <c r="N64" s="225"/>
    </row>
    <row r="65" spans="2:14" ht="24">
      <c r="B65" s="344"/>
      <c r="C65" s="342"/>
      <c r="D65" s="223"/>
      <c r="E65" s="344"/>
      <c r="F65" s="340"/>
      <c r="G65" s="340"/>
      <c r="H65" s="327"/>
      <c r="I65" s="201" t="s">
        <v>3425</v>
      </c>
      <c r="J65" s="129" t="s">
        <v>211</v>
      </c>
      <c r="K65" s="132" t="s">
        <v>757</v>
      </c>
      <c r="L65" s="201" t="str">
        <f>VLOOKUP(K65,CódigosRetorno!$A$1:$B$1142,2,FALSE)</f>
        <v>El tipo de documento modificado por la Nota de credito debe ser boleta electronica</v>
      </c>
      <c r="M65" s="225"/>
      <c r="N65" s="225"/>
    </row>
    <row r="66" spans="2:14" ht="60">
      <c r="B66" s="328">
        <f>B64+1</f>
        <v>17</v>
      </c>
      <c r="C66" s="331" t="s">
        <v>3378</v>
      </c>
      <c r="D66" s="330" t="s">
        <v>3</v>
      </c>
      <c r="E66" s="324" t="s">
        <v>9</v>
      </c>
      <c r="F66" s="332" t="s">
        <v>18</v>
      </c>
      <c r="G66" s="330"/>
      <c r="H66" s="331" t="s">
        <v>3290</v>
      </c>
      <c r="I66" s="210" t="s">
        <v>3812</v>
      </c>
      <c r="J66" s="129" t="s">
        <v>1227</v>
      </c>
      <c r="K66" s="132" t="s">
        <v>789</v>
      </c>
      <c r="L66" s="201" t="str">
        <f>VLOOKUP(K66,CódigosRetorno!$A$1:$B$1142,2,FALSE)</f>
        <v>El ID de las guias debe tener informacion de la SERIE-NUMERO de guia.</v>
      </c>
      <c r="M66" s="225"/>
      <c r="N66" s="225"/>
    </row>
    <row r="67" spans="2:14" ht="24">
      <c r="B67" s="334"/>
      <c r="C67" s="331"/>
      <c r="D67" s="330"/>
      <c r="E67" s="333"/>
      <c r="F67" s="332"/>
      <c r="G67" s="330"/>
      <c r="H67" s="331"/>
      <c r="I67" s="210" t="s">
        <v>3427</v>
      </c>
      <c r="J67" s="129" t="s">
        <v>211</v>
      </c>
      <c r="K67" s="132" t="s">
        <v>814</v>
      </c>
      <c r="L67" s="201" t="str">
        <f>VLOOKUP(K67,CódigosRetorno!$A$1:$B$1142,2,FALSE)</f>
        <v>El comprobante contiene un tipo y número de Guía de Remisión repetido</v>
      </c>
      <c r="M67" s="225"/>
      <c r="N67" s="225"/>
    </row>
    <row r="68" spans="2:14" ht="24">
      <c r="B68" s="334"/>
      <c r="C68" s="201" t="s">
        <v>3377</v>
      </c>
      <c r="D68" s="330"/>
      <c r="E68" s="333"/>
      <c r="F68" s="202" t="s">
        <v>10</v>
      </c>
      <c r="G68" s="200" t="s">
        <v>3030</v>
      </c>
      <c r="H68" s="210" t="s">
        <v>3276</v>
      </c>
      <c r="I68" s="201" t="s">
        <v>3199</v>
      </c>
      <c r="J68" s="129" t="s">
        <v>1227</v>
      </c>
      <c r="K68" s="132" t="s">
        <v>787</v>
      </c>
      <c r="L68" s="201" t="str">
        <f>VLOOKUP(K68,CódigosRetorno!$A$1:$B$1142,2,FALSE)</f>
        <v>El DocumentTypeCode de las guias debe ser 09 o 31</v>
      </c>
      <c r="M68" s="225"/>
      <c r="N68" s="225"/>
    </row>
    <row r="69" spans="2:14" ht="36">
      <c r="B69" s="328">
        <v>18</v>
      </c>
      <c r="C69" s="326" t="s">
        <v>3379</v>
      </c>
      <c r="D69" s="330" t="s">
        <v>3</v>
      </c>
      <c r="E69" s="333"/>
      <c r="F69" s="328" t="s">
        <v>18</v>
      </c>
      <c r="G69" s="324"/>
      <c r="H69" s="326" t="s">
        <v>3291</v>
      </c>
      <c r="I69" s="201" t="s">
        <v>3990</v>
      </c>
      <c r="J69" s="129" t="s">
        <v>1227</v>
      </c>
      <c r="K69" s="132" t="s">
        <v>799</v>
      </c>
      <c r="L69" s="201" t="str">
        <f>VLOOKUP(K69,CódigosRetorno!$A$1:$B$1142,2,FALSE)</f>
        <v>El ID de los documentos relacionados no cumplen con el estandar.</v>
      </c>
      <c r="M69" s="225"/>
      <c r="N69" s="225"/>
    </row>
    <row r="70" spans="2:14" ht="24">
      <c r="B70" s="334"/>
      <c r="C70" s="335"/>
      <c r="D70" s="330"/>
      <c r="E70" s="333"/>
      <c r="F70" s="334"/>
      <c r="G70" s="333"/>
      <c r="H70" s="335"/>
      <c r="I70" s="210" t="s">
        <v>3381</v>
      </c>
      <c r="J70" s="129" t="s">
        <v>211</v>
      </c>
      <c r="K70" s="132" t="s">
        <v>815</v>
      </c>
      <c r="L70" s="201" t="str">
        <f>VLOOKUP(K70,CódigosRetorno!$A$1:$B$1142,2,FALSE)</f>
        <v>Documentos relacionados duplicados en el comprobante.</v>
      </c>
      <c r="M70" s="225"/>
      <c r="N70" s="225"/>
    </row>
    <row r="71" spans="2:14" ht="24">
      <c r="B71" s="334"/>
      <c r="C71" s="327"/>
      <c r="D71" s="330"/>
      <c r="E71" s="333"/>
      <c r="F71" s="329"/>
      <c r="G71" s="325"/>
      <c r="H71" s="327"/>
      <c r="I71" s="226" t="s">
        <v>3430</v>
      </c>
      <c r="J71" s="129" t="s">
        <v>1227</v>
      </c>
      <c r="K71" s="132" t="s">
        <v>791</v>
      </c>
      <c r="L71" s="201" t="str">
        <f>VLOOKUP(K71,CódigosRetorno!$A$1:$B$1142,2,FALSE)</f>
        <v>No existe datos del ID de los documentos relacionados con valor 99 para un tipo codigo Nota Credito 10.</v>
      </c>
      <c r="M71" s="225"/>
      <c r="N71" s="225"/>
    </row>
    <row r="72" spans="2:14" ht="36" customHeight="1">
      <c r="B72" s="334"/>
      <c r="C72" s="326" t="s">
        <v>3380</v>
      </c>
      <c r="D72" s="330"/>
      <c r="E72" s="333"/>
      <c r="F72" s="328" t="s">
        <v>10</v>
      </c>
      <c r="G72" s="324" t="s">
        <v>3032</v>
      </c>
      <c r="H72" s="326" t="s">
        <v>3277</v>
      </c>
      <c r="I72" s="201" t="s">
        <v>3036</v>
      </c>
      <c r="J72" s="129" t="s">
        <v>211</v>
      </c>
      <c r="K72" s="132" t="s">
        <v>797</v>
      </c>
      <c r="L72" s="201" t="str">
        <f>VLOOKUP(K72,CódigosRetorno!$A$1:$B$1142,2,FALSE)</f>
        <v>El DocumentTypeCode de Otros documentos relacionados tiene valores incorrectos.</v>
      </c>
      <c r="M72" s="225"/>
      <c r="N72" s="225"/>
    </row>
    <row r="73" spans="2:14" ht="36" customHeight="1">
      <c r="B73" s="334"/>
      <c r="C73" s="327"/>
      <c r="D73" s="200"/>
      <c r="E73" s="333"/>
      <c r="F73" s="334"/>
      <c r="G73" s="333"/>
      <c r="H73" s="327"/>
      <c r="I73" s="201" t="s">
        <v>3429</v>
      </c>
      <c r="J73" s="225" t="s">
        <v>1227</v>
      </c>
      <c r="K73" s="140" t="s">
        <v>790</v>
      </c>
      <c r="L73" s="201" t="str">
        <f>VLOOKUP(K73,CódigosRetorno!$A$1:$B$1142,2,FALSE)</f>
        <v>Debe existir DocumentTypeCode de Otros documentos relacionados con valor 99 para un tipo codigo Nota Credito 10.</v>
      </c>
      <c r="M73" s="225"/>
      <c r="N73" s="225"/>
    </row>
    <row r="74" spans="2:14" ht="36">
      <c r="B74" s="329"/>
      <c r="C74" s="207" t="s">
        <v>3382</v>
      </c>
      <c r="D74" s="144"/>
      <c r="E74" s="333"/>
      <c r="F74" s="334"/>
      <c r="G74" s="333"/>
      <c r="H74" s="207" t="s">
        <v>3292</v>
      </c>
      <c r="I74" s="226" t="s">
        <v>3428</v>
      </c>
      <c r="J74" s="225" t="s">
        <v>1227</v>
      </c>
      <c r="K74" s="140" t="s">
        <v>792</v>
      </c>
      <c r="L74" s="201" t="str">
        <f>VLOOKUP(K74,CódigosRetorno!$A$1:$B$1142,2,FALSE)</f>
        <v>No existe datos del DocumentType de los documentos relacionados con valor 99 para un tipo codigo Nota Credito 10.</v>
      </c>
      <c r="M74" s="225"/>
      <c r="N74" s="225"/>
    </row>
    <row r="75" spans="2:14">
      <c r="B75" s="133" t="s">
        <v>168</v>
      </c>
      <c r="C75" s="127"/>
      <c r="D75" s="135" t="s">
        <v>194</v>
      </c>
      <c r="E75" s="128" t="s">
        <v>194</v>
      </c>
      <c r="F75" s="135" t="s">
        <v>194</v>
      </c>
      <c r="G75" s="135" t="s">
        <v>194</v>
      </c>
      <c r="H75" s="136" t="s">
        <v>194</v>
      </c>
      <c r="I75" s="201" t="s">
        <v>194</v>
      </c>
      <c r="J75" s="200" t="s">
        <v>194</v>
      </c>
      <c r="K75" s="129" t="s">
        <v>194</v>
      </c>
      <c r="L75" s="202" t="s">
        <v>194</v>
      </c>
      <c r="M75" s="200" t="s">
        <v>194</v>
      </c>
      <c r="N75" s="202" t="s">
        <v>194</v>
      </c>
    </row>
    <row r="76" spans="2:14" ht="24">
      <c r="B76" s="356">
        <f>B69+1</f>
        <v>19</v>
      </c>
      <c r="C76" s="357" t="s">
        <v>79</v>
      </c>
      <c r="D76" s="358" t="s">
        <v>3</v>
      </c>
      <c r="E76" s="356" t="s">
        <v>4</v>
      </c>
      <c r="F76" s="345" t="s">
        <v>60</v>
      </c>
      <c r="G76" s="345"/>
      <c r="H76" s="331" t="s">
        <v>80</v>
      </c>
      <c r="I76" s="201" t="s">
        <v>3384</v>
      </c>
      <c r="J76" s="200" t="s">
        <v>211</v>
      </c>
      <c r="K76" s="129" t="s">
        <v>784</v>
      </c>
      <c r="L76" s="201" t="str">
        <f>VLOOKUP(K76,CódigosRetorno!$A$1:$B$1142,2,FALSE)</f>
        <v>El XML no contiene el tag o no existe informacion de cac:DiscrepancyResponse/cbc:Description</v>
      </c>
      <c r="M76" s="200"/>
      <c r="N76" s="202"/>
    </row>
    <row r="77" spans="2:14" ht="24">
      <c r="B77" s="356"/>
      <c r="C77" s="357"/>
      <c r="D77" s="358"/>
      <c r="E77" s="356"/>
      <c r="F77" s="345"/>
      <c r="G77" s="345"/>
      <c r="H77" s="331"/>
      <c r="I77" s="201" t="s">
        <v>3991</v>
      </c>
      <c r="J77" s="200" t="s">
        <v>211</v>
      </c>
      <c r="K77" s="129" t="s">
        <v>785</v>
      </c>
      <c r="L77" s="201" t="str">
        <f>VLOOKUP(K77,CódigosRetorno!$A$1:$B$1142,2,FALSE)</f>
        <v>cac:DiscrepancyResponse/cbc:Description - El dato ingresado no cumple con la estructura</v>
      </c>
      <c r="M77" s="200"/>
      <c r="N77" s="202"/>
    </row>
    <row r="78" spans="2:14" ht="24">
      <c r="B78" s="332">
        <f>+B76+1</f>
        <v>20</v>
      </c>
      <c r="C78" s="336" t="s">
        <v>14</v>
      </c>
      <c r="D78" s="330" t="s">
        <v>15</v>
      </c>
      <c r="E78" s="330" t="s">
        <v>4</v>
      </c>
      <c r="F78" s="332" t="s">
        <v>53</v>
      </c>
      <c r="G78" s="330"/>
      <c r="H78" s="331" t="s">
        <v>87</v>
      </c>
      <c r="I78" s="201" t="s">
        <v>3923</v>
      </c>
      <c r="J78" s="129" t="s">
        <v>211</v>
      </c>
      <c r="K78" s="132" t="s">
        <v>2374</v>
      </c>
      <c r="L78" s="201" t="str">
        <f>VLOOKUP(K78,CódigosRetorno!$A$1:$B$1142,2,FALSE)</f>
        <v>El Numero de orden del item no cumple con el formato establecido</v>
      </c>
      <c r="M78" s="200" t="s">
        <v>495</v>
      </c>
      <c r="N78" s="202" t="s">
        <v>194</v>
      </c>
    </row>
    <row r="79" spans="2:14">
      <c r="B79" s="332"/>
      <c r="C79" s="336"/>
      <c r="D79" s="330"/>
      <c r="E79" s="330"/>
      <c r="F79" s="332"/>
      <c r="G79" s="330"/>
      <c r="H79" s="331"/>
      <c r="I79" s="210" t="s">
        <v>3289</v>
      </c>
      <c r="J79" s="129" t="s">
        <v>211</v>
      </c>
      <c r="K79" s="132" t="s">
        <v>1703</v>
      </c>
      <c r="L79" s="201" t="str">
        <f>VLOOKUP(K79,CódigosRetorno!$A$1:$B$1142,2,FALSE)</f>
        <v>El número de ítem no puede estar duplicado.</v>
      </c>
      <c r="M79" s="200" t="s">
        <v>495</v>
      </c>
      <c r="N79" s="202" t="s">
        <v>194</v>
      </c>
    </row>
    <row r="80" spans="2:14" ht="24">
      <c r="B80" s="202">
        <f>B78+1</f>
        <v>21</v>
      </c>
      <c r="C80" s="201" t="s">
        <v>56</v>
      </c>
      <c r="D80" s="200" t="s">
        <v>15</v>
      </c>
      <c r="E80" s="200" t="s">
        <v>9</v>
      </c>
      <c r="F80" s="202" t="s">
        <v>17</v>
      </c>
      <c r="G80" s="200" t="s">
        <v>3037</v>
      </c>
      <c r="H80" s="210" t="s">
        <v>3431</v>
      </c>
      <c r="I80" s="201" t="s">
        <v>3855</v>
      </c>
      <c r="J80" s="200" t="s">
        <v>211</v>
      </c>
      <c r="K80" s="129" t="s">
        <v>2373</v>
      </c>
      <c r="L80" s="201" t="str">
        <f>VLOOKUP(K80,CódigosRetorno!$A$1:$B$1142,2,FALSE)</f>
        <v>CreditedQuantity/@unitCode - El dato ingresado no cumple con el estandar</v>
      </c>
      <c r="M80" s="200" t="s">
        <v>194</v>
      </c>
      <c r="N80" s="202" t="s">
        <v>194</v>
      </c>
    </row>
    <row r="81" spans="2:14" ht="24">
      <c r="B81" s="202">
        <f>B80+1</f>
        <v>22</v>
      </c>
      <c r="C81" s="210" t="s">
        <v>57</v>
      </c>
      <c r="D81" s="200" t="s">
        <v>15</v>
      </c>
      <c r="E81" s="200" t="s">
        <v>9</v>
      </c>
      <c r="F81" s="202" t="s">
        <v>147</v>
      </c>
      <c r="G81" s="200" t="s">
        <v>148</v>
      </c>
      <c r="H81" s="201" t="s">
        <v>3293</v>
      </c>
      <c r="I81" s="201" t="s">
        <v>3927</v>
      </c>
      <c r="J81" s="129" t="s">
        <v>211</v>
      </c>
      <c r="K81" s="132" t="s">
        <v>821</v>
      </c>
      <c r="L81" s="201" t="str">
        <f>VLOOKUP(K81,CódigosRetorno!$A$1:$B$1142,2,FALSE)</f>
        <v>CreditedQuantity - El dato ingresado no cumple con el estandar</v>
      </c>
      <c r="M81" s="200" t="s">
        <v>495</v>
      </c>
      <c r="N81" s="202" t="s">
        <v>194</v>
      </c>
    </row>
    <row r="82" spans="2:14" ht="24">
      <c r="B82" s="202">
        <f>B81+1</f>
        <v>23</v>
      </c>
      <c r="C82" s="201" t="s">
        <v>29</v>
      </c>
      <c r="D82" s="200" t="s">
        <v>15</v>
      </c>
      <c r="E82" s="200" t="s">
        <v>9</v>
      </c>
      <c r="F82" s="202" t="s">
        <v>18</v>
      </c>
      <c r="G82" s="200"/>
      <c r="H82" s="210" t="s">
        <v>81</v>
      </c>
      <c r="I82" s="201" t="s">
        <v>2689</v>
      </c>
      <c r="J82" s="200" t="s">
        <v>194</v>
      </c>
      <c r="K82" s="129" t="s">
        <v>194</v>
      </c>
      <c r="L82" s="202" t="s">
        <v>194</v>
      </c>
      <c r="M82" s="200" t="s">
        <v>194</v>
      </c>
      <c r="N82" s="202" t="s">
        <v>194</v>
      </c>
    </row>
    <row r="83" spans="2:14" ht="24">
      <c r="B83" s="200">
        <f>B82+1</f>
        <v>24</v>
      </c>
      <c r="C83" s="201" t="s">
        <v>195</v>
      </c>
      <c r="D83" s="200" t="s">
        <v>15</v>
      </c>
      <c r="E83" s="200" t="s">
        <v>9</v>
      </c>
      <c r="F83" s="129" t="s">
        <v>153</v>
      </c>
      <c r="G83" s="200"/>
      <c r="H83" s="210" t="s">
        <v>3294</v>
      </c>
      <c r="I83" s="201" t="s">
        <v>2689</v>
      </c>
      <c r="J83" s="200" t="s">
        <v>194</v>
      </c>
      <c r="K83" s="129" t="s">
        <v>194</v>
      </c>
      <c r="L83" s="202" t="s">
        <v>194</v>
      </c>
      <c r="M83" s="200" t="s">
        <v>194</v>
      </c>
      <c r="N83" s="202" t="s">
        <v>194</v>
      </c>
    </row>
    <row r="84" spans="2:14" ht="48">
      <c r="B84" s="202">
        <f>+B83+1</f>
        <v>25</v>
      </c>
      <c r="C84" s="201" t="s">
        <v>66</v>
      </c>
      <c r="D84" s="200" t="s">
        <v>15</v>
      </c>
      <c r="E84" s="200" t="s">
        <v>9</v>
      </c>
      <c r="F84" s="202" t="s">
        <v>60</v>
      </c>
      <c r="G84" s="200"/>
      <c r="H84" s="201" t="s">
        <v>82</v>
      </c>
      <c r="I84" s="201" t="s">
        <v>2689</v>
      </c>
      <c r="J84" s="200" t="s">
        <v>194</v>
      </c>
      <c r="K84" s="129" t="s">
        <v>194</v>
      </c>
      <c r="L84" s="202" t="s">
        <v>194</v>
      </c>
      <c r="M84" s="200" t="s">
        <v>495</v>
      </c>
      <c r="N84" s="202" t="s">
        <v>194</v>
      </c>
    </row>
    <row r="85" spans="2:14" ht="24">
      <c r="B85" s="202">
        <f>B84+1</f>
        <v>26</v>
      </c>
      <c r="C85" s="201" t="s">
        <v>68</v>
      </c>
      <c r="D85" s="200" t="s">
        <v>15</v>
      </c>
      <c r="E85" s="200" t="s">
        <v>9</v>
      </c>
      <c r="F85" s="202" t="s">
        <v>147</v>
      </c>
      <c r="G85" s="200" t="s">
        <v>148</v>
      </c>
      <c r="H85" s="210" t="s">
        <v>3295</v>
      </c>
      <c r="I85" s="201" t="s">
        <v>3927</v>
      </c>
      <c r="J85" s="129" t="s">
        <v>211</v>
      </c>
      <c r="K85" s="132" t="s">
        <v>2121</v>
      </c>
      <c r="L85" s="201" t="str">
        <f>VLOOKUP(K85,CódigosRetorno!$A$1:$B$1142,2,FALSE)</f>
        <v>El dato ingresado en PriceAmount del Valor de venta unitario por item no cumple con el formato establecido</v>
      </c>
      <c r="M85" s="200" t="s">
        <v>495</v>
      </c>
      <c r="N85" s="202" t="s">
        <v>194</v>
      </c>
    </row>
    <row r="86" spans="2:14" ht="36">
      <c r="B86" s="332">
        <f>B85+1</f>
        <v>27</v>
      </c>
      <c r="C86" s="201" t="s">
        <v>3234</v>
      </c>
      <c r="D86" s="330" t="s">
        <v>15</v>
      </c>
      <c r="E86" s="324" t="s">
        <v>9</v>
      </c>
      <c r="F86" s="202" t="s">
        <v>147</v>
      </c>
      <c r="G86" s="200" t="s">
        <v>148</v>
      </c>
      <c r="H86" s="201" t="s">
        <v>3296</v>
      </c>
      <c r="I86" s="201" t="s">
        <v>3927</v>
      </c>
      <c r="J86" s="129" t="s">
        <v>211</v>
      </c>
      <c r="K86" s="132" t="s">
        <v>2123</v>
      </c>
      <c r="L86" s="201" t="str">
        <f>VLOOKUP(K86,CódigosRetorno!$A$1:$B$1142,2,FALSE)</f>
        <v>El dato ingresado en PriceAmount del Precio de venta unitario por item no cumple con el formato establecido</v>
      </c>
      <c r="M86" s="200" t="s">
        <v>495</v>
      </c>
      <c r="N86" s="202" t="s">
        <v>194</v>
      </c>
    </row>
    <row r="87" spans="2:14" ht="24">
      <c r="B87" s="332"/>
      <c r="C87" s="331" t="s">
        <v>3046</v>
      </c>
      <c r="D87" s="330"/>
      <c r="E87" s="333"/>
      <c r="F87" s="332" t="s">
        <v>10</v>
      </c>
      <c r="G87" s="330" t="s">
        <v>3041</v>
      </c>
      <c r="H87" s="336" t="s">
        <v>3297</v>
      </c>
      <c r="I87" s="201" t="s">
        <v>3421</v>
      </c>
      <c r="J87" s="129" t="s">
        <v>211</v>
      </c>
      <c r="K87" s="132" t="s">
        <v>629</v>
      </c>
      <c r="L87" s="201" t="str">
        <f>VLOOKUP(K87,CódigosRetorno!$A$1:$B$1142,2,FALSE)</f>
        <v>Se ha consignado un valor invalido en el campo cbc:PriceTypeCode</v>
      </c>
      <c r="M87" s="200" t="s">
        <v>495</v>
      </c>
      <c r="N87" s="202" t="s">
        <v>3178</v>
      </c>
    </row>
    <row r="88" spans="2:14" ht="36">
      <c r="B88" s="332"/>
      <c r="C88" s="331"/>
      <c r="D88" s="330"/>
      <c r="E88" s="325"/>
      <c r="F88" s="332"/>
      <c r="G88" s="330"/>
      <c r="H88" s="336"/>
      <c r="I88" s="210" t="s">
        <v>3298</v>
      </c>
      <c r="J88" s="129" t="s">
        <v>211</v>
      </c>
      <c r="K88" s="132" t="s">
        <v>628</v>
      </c>
      <c r="L88" s="201" t="str">
        <f>VLOOKUP(K88,CódigosRetorno!$A$1:$B$1142,2,FALSE)</f>
        <v>Existe mas de un tag cac:AlternativeConditionPrice con el mismo cbc:PriceTypeCode</v>
      </c>
      <c r="M88" s="200" t="s">
        <v>495</v>
      </c>
      <c r="N88" s="202" t="s">
        <v>194</v>
      </c>
    </row>
    <row r="89" spans="2:14" ht="36">
      <c r="B89" s="332">
        <f>+B86+1</f>
        <v>28</v>
      </c>
      <c r="C89" s="201" t="s">
        <v>3195</v>
      </c>
      <c r="D89" s="200"/>
      <c r="E89" s="330" t="s">
        <v>9</v>
      </c>
      <c r="F89" s="202" t="s">
        <v>147</v>
      </c>
      <c r="G89" s="200" t="s">
        <v>148</v>
      </c>
      <c r="H89" s="210" t="s">
        <v>3296</v>
      </c>
      <c r="I89" s="201" t="s">
        <v>3083</v>
      </c>
      <c r="J89" s="129" t="s">
        <v>211</v>
      </c>
      <c r="K89" s="132" t="s">
        <v>2042</v>
      </c>
      <c r="L89" s="201" t="str">
        <f>VLOOKUP(K89,CódigosRetorno!$A$1:$B$1142,2,FALSE)</f>
        <v>Si la  operacion es gratuita PriceTypeCode =02 y cbc:PriceAmount&gt; 0 el codigo de afectacion de igv debe ser  no onerosa es  decir diferente de 10,20,30.</v>
      </c>
      <c r="M89" s="200" t="s">
        <v>194</v>
      </c>
      <c r="N89" s="202" t="s">
        <v>194</v>
      </c>
    </row>
    <row r="90" spans="2:14" ht="36">
      <c r="B90" s="332"/>
      <c r="C90" s="201" t="s">
        <v>3046</v>
      </c>
      <c r="D90" s="200"/>
      <c r="E90" s="330"/>
      <c r="F90" s="202" t="s">
        <v>10</v>
      </c>
      <c r="G90" s="200" t="s">
        <v>3041</v>
      </c>
      <c r="H90" s="210" t="s">
        <v>3297</v>
      </c>
      <c r="I90" s="201" t="s">
        <v>2689</v>
      </c>
      <c r="J90" s="200" t="s">
        <v>194</v>
      </c>
      <c r="K90" s="129" t="s">
        <v>194</v>
      </c>
      <c r="L90" s="202" t="s">
        <v>194</v>
      </c>
      <c r="M90" s="200" t="s">
        <v>194</v>
      </c>
      <c r="N90" s="202" t="s">
        <v>194</v>
      </c>
    </row>
    <row r="91" spans="2:14" ht="24">
      <c r="B91" s="332">
        <f>+B89+1</f>
        <v>29</v>
      </c>
      <c r="C91" s="331" t="s">
        <v>3049</v>
      </c>
      <c r="D91" s="330" t="s">
        <v>15</v>
      </c>
      <c r="E91" s="330" t="s">
        <v>9</v>
      </c>
      <c r="F91" s="202" t="s">
        <v>12</v>
      </c>
      <c r="G91" s="200" t="s">
        <v>16</v>
      </c>
      <c r="H91" s="201" t="s">
        <v>3299</v>
      </c>
      <c r="I91" s="201" t="s">
        <v>3928</v>
      </c>
      <c r="J91" s="129" t="s">
        <v>211</v>
      </c>
      <c r="K91" s="132" t="s">
        <v>2476</v>
      </c>
      <c r="L91" s="201" t="str">
        <f>VLOOKUP(K91,CódigosRetorno!$A$1:$B$1142,2,FALSE)</f>
        <v>El dato ingresado en TaxAmount de la linea no cumple con el formato establecido</v>
      </c>
      <c r="M91" s="200" t="s">
        <v>495</v>
      </c>
      <c r="N91" s="202" t="s">
        <v>194</v>
      </c>
    </row>
    <row r="92" spans="2:14" ht="24">
      <c r="B92" s="332"/>
      <c r="C92" s="331"/>
      <c r="D92" s="330"/>
      <c r="E92" s="330"/>
      <c r="F92" s="202" t="s">
        <v>12</v>
      </c>
      <c r="G92" s="200" t="s">
        <v>16</v>
      </c>
      <c r="H92" s="210" t="s">
        <v>3300</v>
      </c>
      <c r="I92" s="201" t="s">
        <v>3856</v>
      </c>
      <c r="J92" s="129" t="s">
        <v>211</v>
      </c>
      <c r="K92" s="132" t="s">
        <v>2118</v>
      </c>
      <c r="L92" s="201" t="str">
        <f>VLOOKUP(K92,CódigosRetorno!$A$1:$B$1142,2,FALSE)</f>
        <v>El tag en el item cac:TaxTotal/cbc:TaxAmount debe tener el mismo valor que cac:TaxTotal/cac:TaxSubtotal/cbc:TaxAmount</v>
      </c>
      <c r="M92" s="200" t="s">
        <v>495</v>
      </c>
      <c r="N92" s="202" t="s">
        <v>194</v>
      </c>
    </row>
    <row r="93" spans="2:14" ht="24">
      <c r="B93" s="332"/>
      <c r="C93" s="331" t="s">
        <v>3051</v>
      </c>
      <c r="D93" s="330"/>
      <c r="E93" s="330"/>
      <c r="F93" s="332" t="s">
        <v>10</v>
      </c>
      <c r="G93" s="330" t="s">
        <v>3048</v>
      </c>
      <c r="H93" s="331" t="s">
        <v>3301</v>
      </c>
      <c r="I93" s="201" t="s">
        <v>3200</v>
      </c>
      <c r="J93" s="129" t="s">
        <v>211</v>
      </c>
      <c r="K93" s="132" t="s">
        <v>2119</v>
      </c>
      <c r="L93" s="201" t="str">
        <f>VLOOKUP(K93,CódigosRetorno!$A$1:$B$1142,2,FALSE)</f>
        <v>El XML no contiene el tag cbc:TaxExemptionReasonCode de Afectacion al IGV</v>
      </c>
      <c r="M93" s="200" t="s">
        <v>495</v>
      </c>
      <c r="N93" s="202" t="s">
        <v>194</v>
      </c>
    </row>
    <row r="94" spans="2:14" ht="24">
      <c r="B94" s="332"/>
      <c r="C94" s="331"/>
      <c r="D94" s="330"/>
      <c r="E94" s="330"/>
      <c r="F94" s="332"/>
      <c r="G94" s="330"/>
      <c r="H94" s="331"/>
      <c r="I94" s="201" t="s">
        <v>3161</v>
      </c>
      <c r="J94" s="129" t="s">
        <v>211</v>
      </c>
      <c r="K94" s="132" t="s">
        <v>2366</v>
      </c>
      <c r="L94" s="201" t="str">
        <f>VLOOKUP(K94,CódigosRetorno!$A$1:$B$1142,2,FALSE)</f>
        <v>El tipo de afectacion del IGV es incorrecto</v>
      </c>
      <c r="M94" s="200" t="s">
        <v>495</v>
      </c>
      <c r="N94" s="202" t="s">
        <v>3168</v>
      </c>
    </row>
    <row r="95" spans="2:14" ht="24">
      <c r="B95" s="332"/>
      <c r="C95" s="331" t="s">
        <v>3078</v>
      </c>
      <c r="D95" s="330"/>
      <c r="E95" s="330"/>
      <c r="F95" s="332" t="s">
        <v>44</v>
      </c>
      <c r="G95" s="330" t="s">
        <v>3055</v>
      </c>
      <c r="H95" s="331" t="s">
        <v>3302</v>
      </c>
      <c r="I95" s="201" t="s">
        <v>3857</v>
      </c>
      <c r="J95" s="129" t="s">
        <v>211</v>
      </c>
      <c r="K95" s="132" t="s">
        <v>2473</v>
      </c>
      <c r="L95" s="201" t="str">
        <f>VLOOKUP(K95,CódigosRetorno!$A$1:$B$1142,2,FALSE)</f>
        <v>El codigo del tributo es invalido</v>
      </c>
      <c r="M95" s="200" t="s">
        <v>495</v>
      </c>
      <c r="N95" s="202" t="s">
        <v>3165</v>
      </c>
    </row>
    <row r="96" spans="2:14" ht="24">
      <c r="B96" s="332"/>
      <c r="C96" s="331"/>
      <c r="D96" s="330"/>
      <c r="E96" s="330"/>
      <c r="F96" s="332"/>
      <c r="G96" s="330"/>
      <c r="H96" s="331"/>
      <c r="I96" s="210" t="s">
        <v>3303</v>
      </c>
      <c r="J96" s="129" t="s">
        <v>211</v>
      </c>
      <c r="K96" s="132" t="s">
        <v>2137</v>
      </c>
      <c r="L96" s="201" t="str">
        <f>VLOOKUP(K96,CódigosRetorno!$A$1:$B$1142,2,FALSE)</f>
        <v>Debe consignar solo un elemento cac:TaxTotal a nivel de item para IGV (cbc:ID igual a 1000)</v>
      </c>
      <c r="M96" s="200" t="s">
        <v>495</v>
      </c>
      <c r="N96" s="202" t="s">
        <v>194</v>
      </c>
    </row>
    <row r="97" spans="2:14" ht="24">
      <c r="B97" s="332"/>
      <c r="C97" s="326" t="s">
        <v>3079</v>
      </c>
      <c r="D97" s="330"/>
      <c r="E97" s="330"/>
      <c r="F97" s="328" t="s">
        <v>46</v>
      </c>
      <c r="G97" s="324" t="s">
        <v>3055</v>
      </c>
      <c r="H97" s="326" t="s">
        <v>3304</v>
      </c>
      <c r="I97" s="201" t="s">
        <v>3384</v>
      </c>
      <c r="J97" s="129" t="s">
        <v>211</v>
      </c>
      <c r="K97" s="132" t="s">
        <v>831</v>
      </c>
      <c r="L97" s="201" t="str">
        <f>VLOOKUP(K97,CódigosRetorno!$A$1:$B$1142,2,FALSE)</f>
        <v>cac:TaxScheme/cbc:Name del item - No existe el tag o el dato ingresado no cumple con el estandar</v>
      </c>
      <c r="M97" s="200" t="s">
        <v>495</v>
      </c>
      <c r="N97" s="202" t="s">
        <v>194</v>
      </c>
    </row>
    <row r="98" spans="2:14" ht="24">
      <c r="B98" s="332"/>
      <c r="C98" s="335"/>
      <c r="D98" s="330"/>
      <c r="E98" s="330"/>
      <c r="F98" s="334"/>
      <c r="G98" s="333"/>
      <c r="H98" s="335"/>
      <c r="I98" s="210" t="s">
        <v>3418</v>
      </c>
      <c r="J98" s="129" t="s">
        <v>211</v>
      </c>
      <c r="K98" s="129" t="s">
        <v>833</v>
      </c>
      <c r="L98" s="201" t="str">
        <f>VLOOKUP(K98,CódigosRetorno!$A$1:$B$1142,2,FALSE)</f>
        <v>El Name o TaxTypeCode debe corresponder con el Id para el IGV</v>
      </c>
      <c r="M98" s="200" t="s">
        <v>495</v>
      </c>
      <c r="N98" s="202" t="s">
        <v>194</v>
      </c>
    </row>
    <row r="99" spans="2:14" ht="36">
      <c r="B99" s="332"/>
      <c r="C99" s="201" t="s">
        <v>3080</v>
      </c>
      <c r="D99" s="330"/>
      <c r="E99" s="330"/>
      <c r="F99" s="202" t="s">
        <v>13</v>
      </c>
      <c r="G99" s="200" t="s">
        <v>3055</v>
      </c>
      <c r="H99" s="210" t="s">
        <v>3305</v>
      </c>
      <c r="I99" s="210" t="s">
        <v>3905</v>
      </c>
      <c r="J99" s="129" t="s">
        <v>211</v>
      </c>
      <c r="K99" s="129" t="s">
        <v>833</v>
      </c>
      <c r="L99" s="201" t="str">
        <f>VLOOKUP(K99,CódigosRetorno!$A$1:$B$1142,2,FALSE)</f>
        <v>El Name o TaxTypeCode debe corresponder con el Id para el IGV</v>
      </c>
      <c r="M99" s="200" t="s">
        <v>495</v>
      </c>
      <c r="N99" s="202" t="s">
        <v>3165</v>
      </c>
    </row>
    <row r="100" spans="2:14" ht="24">
      <c r="B100" s="332">
        <f>B91+1</f>
        <v>30</v>
      </c>
      <c r="C100" s="331" t="s">
        <v>3063</v>
      </c>
      <c r="D100" s="330" t="s">
        <v>15</v>
      </c>
      <c r="E100" s="330" t="s">
        <v>9</v>
      </c>
      <c r="F100" s="202" t="s">
        <v>12</v>
      </c>
      <c r="G100" s="200" t="s">
        <v>16</v>
      </c>
      <c r="H100" s="201" t="s">
        <v>3299</v>
      </c>
      <c r="I100" s="201" t="s">
        <v>2689</v>
      </c>
      <c r="J100" s="200" t="s">
        <v>194</v>
      </c>
      <c r="K100" s="129" t="s">
        <v>194</v>
      </c>
      <c r="L100" s="202" t="s">
        <v>194</v>
      </c>
      <c r="M100" s="200" t="s">
        <v>194</v>
      </c>
      <c r="N100" s="202" t="s">
        <v>194</v>
      </c>
    </row>
    <row r="101" spans="2:14" ht="24">
      <c r="B101" s="332"/>
      <c r="C101" s="331"/>
      <c r="D101" s="330"/>
      <c r="E101" s="330"/>
      <c r="F101" s="202" t="s">
        <v>12</v>
      </c>
      <c r="G101" s="200" t="s">
        <v>16</v>
      </c>
      <c r="H101" s="201" t="s">
        <v>3300</v>
      </c>
      <c r="I101" s="201" t="s">
        <v>2689</v>
      </c>
      <c r="J101" s="200" t="s">
        <v>194</v>
      </c>
      <c r="K101" s="129" t="s">
        <v>194</v>
      </c>
      <c r="L101" s="202" t="s">
        <v>194</v>
      </c>
      <c r="M101" s="200" t="s">
        <v>194</v>
      </c>
      <c r="N101" s="202" t="s">
        <v>194</v>
      </c>
    </row>
    <row r="102" spans="2:14" ht="24">
      <c r="B102" s="332"/>
      <c r="C102" s="331" t="s">
        <v>3064</v>
      </c>
      <c r="D102" s="330"/>
      <c r="E102" s="330"/>
      <c r="F102" s="332" t="s">
        <v>10</v>
      </c>
      <c r="G102" s="330" t="s">
        <v>3065</v>
      </c>
      <c r="H102" s="331" t="s">
        <v>3306</v>
      </c>
      <c r="I102" s="201" t="s">
        <v>3201</v>
      </c>
      <c r="J102" s="129" t="s">
        <v>211</v>
      </c>
      <c r="K102" s="132" t="s">
        <v>2117</v>
      </c>
      <c r="L102" s="201" t="str">
        <f>VLOOKUP(K102,CódigosRetorno!$A$1:$B$1142,2,FALSE)</f>
        <v>Si existe monto de ISC en el ITEM debe especificar el sistema de calculo</v>
      </c>
      <c r="M102" s="200" t="s">
        <v>495</v>
      </c>
      <c r="N102" s="202" t="s">
        <v>194</v>
      </c>
    </row>
    <row r="103" spans="2:14" ht="24">
      <c r="B103" s="332"/>
      <c r="C103" s="331"/>
      <c r="D103" s="330"/>
      <c r="E103" s="330"/>
      <c r="F103" s="332"/>
      <c r="G103" s="330"/>
      <c r="H103" s="331"/>
      <c r="I103" s="201" t="s">
        <v>3713</v>
      </c>
      <c r="J103" s="129" t="s">
        <v>211</v>
      </c>
      <c r="K103" s="132" t="s">
        <v>828</v>
      </c>
      <c r="L103" s="201" t="str">
        <f>VLOOKUP(K103,CódigosRetorno!$A$1:$B$1142,2,FALSE)</f>
        <v>El sistema de calculo del ISC es incorrecto</v>
      </c>
      <c r="M103" s="200" t="s">
        <v>495</v>
      </c>
      <c r="N103" s="202" t="s">
        <v>3171</v>
      </c>
    </row>
    <row r="104" spans="2:14" ht="36">
      <c r="B104" s="332"/>
      <c r="C104" s="201" t="s">
        <v>3078</v>
      </c>
      <c r="D104" s="330"/>
      <c r="E104" s="330"/>
      <c r="F104" s="202" t="s">
        <v>44</v>
      </c>
      <c r="G104" s="200"/>
      <c r="H104" s="210" t="s">
        <v>3302</v>
      </c>
      <c r="I104" s="201" t="s">
        <v>2689</v>
      </c>
      <c r="J104" s="200" t="s">
        <v>194</v>
      </c>
      <c r="K104" s="129" t="s">
        <v>194</v>
      </c>
      <c r="L104" s="202" t="s">
        <v>194</v>
      </c>
      <c r="M104" s="200" t="s">
        <v>194</v>
      </c>
      <c r="N104" s="202" t="s">
        <v>194</v>
      </c>
    </row>
    <row r="105" spans="2:14" ht="36">
      <c r="B105" s="332"/>
      <c r="C105" s="201" t="s">
        <v>3079</v>
      </c>
      <c r="D105" s="330"/>
      <c r="E105" s="330"/>
      <c r="F105" s="202" t="s">
        <v>46</v>
      </c>
      <c r="G105" s="200" t="s">
        <v>3055</v>
      </c>
      <c r="H105" s="210" t="s">
        <v>3304</v>
      </c>
      <c r="I105" s="210" t="s">
        <v>3084</v>
      </c>
      <c r="J105" s="129" t="s">
        <v>211</v>
      </c>
      <c r="K105" s="129" t="s">
        <v>834</v>
      </c>
      <c r="L105" s="201" t="str">
        <f>VLOOKUP(K105,CódigosRetorno!$A$1:$B$1142,2,FALSE)</f>
        <v>El Name o TaxTypeCode debe corresponder con el Id para el ISC</v>
      </c>
      <c r="M105" s="200" t="s">
        <v>495</v>
      </c>
      <c r="N105" s="202" t="s">
        <v>194</v>
      </c>
    </row>
    <row r="106" spans="2:14" ht="36">
      <c r="B106" s="332"/>
      <c r="C106" s="201" t="s">
        <v>3080</v>
      </c>
      <c r="D106" s="330"/>
      <c r="E106" s="330"/>
      <c r="F106" s="202" t="s">
        <v>13</v>
      </c>
      <c r="G106" s="200" t="s">
        <v>3055</v>
      </c>
      <c r="H106" s="210" t="s">
        <v>3305</v>
      </c>
      <c r="I106" s="210" t="s">
        <v>3906</v>
      </c>
      <c r="J106" s="129" t="s">
        <v>211</v>
      </c>
      <c r="K106" s="129" t="s">
        <v>834</v>
      </c>
      <c r="L106" s="201" t="str">
        <f>VLOOKUP(K106,CódigosRetorno!$A$1:$B$1142,2,FALSE)</f>
        <v>El Name o TaxTypeCode debe corresponder con el Id para el ISC</v>
      </c>
      <c r="M106" s="200" t="s">
        <v>194</v>
      </c>
      <c r="N106" s="202" t="s">
        <v>194</v>
      </c>
    </row>
    <row r="107" spans="2:14" ht="24">
      <c r="B107" s="202">
        <f>B100+1</f>
        <v>31</v>
      </c>
      <c r="C107" s="210" t="s">
        <v>3081</v>
      </c>
      <c r="D107" s="200" t="s">
        <v>15</v>
      </c>
      <c r="E107" s="200" t="s">
        <v>9</v>
      </c>
      <c r="F107" s="202" t="s">
        <v>12</v>
      </c>
      <c r="G107" s="200" t="s">
        <v>16</v>
      </c>
      <c r="H107" s="210" t="s">
        <v>3307</v>
      </c>
      <c r="I107" s="201" t="s">
        <v>3069</v>
      </c>
      <c r="J107" s="129" t="s">
        <v>211</v>
      </c>
      <c r="K107" s="132" t="s">
        <v>2120</v>
      </c>
      <c r="L107" s="201" t="str">
        <f>VLOOKUP(K107,CódigosRetorno!$A$1:$B$1142,2,FALSE)</f>
        <v>El dato ingresado en LineExtensionAmount del item no cumple con el formato establecido</v>
      </c>
      <c r="M107" s="200" t="s">
        <v>495</v>
      </c>
      <c r="N107" s="202" t="s">
        <v>194</v>
      </c>
    </row>
    <row r="108" spans="2:14">
      <c r="B108" s="133" t="s">
        <v>3202</v>
      </c>
      <c r="C108" s="201"/>
      <c r="D108" s="200"/>
      <c r="E108" s="200"/>
      <c r="F108" s="202"/>
      <c r="G108" s="200"/>
      <c r="H108" s="201" t="s">
        <v>194</v>
      </c>
      <c r="I108" s="201" t="s">
        <v>194</v>
      </c>
      <c r="J108" s="200" t="s">
        <v>194</v>
      </c>
      <c r="K108" s="129" t="s">
        <v>194</v>
      </c>
      <c r="L108" s="202" t="s">
        <v>194</v>
      </c>
      <c r="M108" s="200" t="s">
        <v>194</v>
      </c>
      <c r="N108" s="202"/>
    </row>
    <row r="109" spans="2:14" ht="24">
      <c r="B109" s="202">
        <f>+B107+1</f>
        <v>32</v>
      </c>
      <c r="C109" s="122" t="s">
        <v>3203</v>
      </c>
      <c r="D109" s="211" t="s">
        <v>3204</v>
      </c>
      <c r="E109" s="212" t="s">
        <v>9</v>
      </c>
      <c r="F109" s="120" t="s">
        <v>5</v>
      </c>
      <c r="G109" s="212"/>
      <c r="H109" s="121" t="s">
        <v>3308</v>
      </c>
      <c r="I109" s="201" t="s">
        <v>2689</v>
      </c>
      <c r="J109" s="200" t="s">
        <v>194</v>
      </c>
      <c r="K109" s="129" t="s">
        <v>194</v>
      </c>
      <c r="L109" s="202" t="s">
        <v>194</v>
      </c>
      <c r="M109" s="200" t="s">
        <v>194</v>
      </c>
      <c r="N109" s="202" t="s">
        <v>194</v>
      </c>
    </row>
    <row r="110" spans="2:14" ht="24">
      <c r="B110" s="202">
        <f>+B109+1</f>
        <v>33</v>
      </c>
      <c r="C110" s="121" t="s">
        <v>3206</v>
      </c>
      <c r="D110" s="212" t="s">
        <v>15</v>
      </c>
      <c r="E110" s="212" t="s">
        <v>9</v>
      </c>
      <c r="F110" s="120" t="s">
        <v>152</v>
      </c>
      <c r="G110" s="212" t="s">
        <v>25</v>
      </c>
      <c r="H110" s="121" t="s">
        <v>3309</v>
      </c>
      <c r="I110" s="201" t="s">
        <v>2689</v>
      </c>
      <c r="J110" s="200" t="s">
        <v>194</v>
      </c>
      <c r="K110" s="129" t="s">
        <v>194</v>
      </c>
      <c r="L110" s="202" t="s">
        <v>194</v>
      </c>
      <c r="M110" s="200" t="s">
        <v>194</v>
      </c>
      <c r="N110" s="202" t="s">
        <v>194</v>
      </c>
    </row>
    <row r="111" spans="2:14">
      <c r="B111" s="133" t="s">
        <v>162</v>
      </c>
      <c r="C111" s="133"/>
      <c r="D111" s="220"/>
      <c r="E111" s="128" t="s">
        <v>194</v>
      </c>
      <c r="F111" s="135" t="s">
        <v>194</v>
      </c>
      <c r="G111" s="135" t="s">
        <v>194</v>
      </c>
      <c r="H111" s="136" t="s">
        <v>194</v>
      </c>
      <c r="I111" s="201" t="s">
        <v>194</v>
      </c>
      <c r="J111" s="200" t="s">
        <v>194</v>
      </c>
      <c r="K111" s="129" t="s">
        <v>194</v>
      </c>
      <c r="L111" s="202" t="s">
        <v>194</v>
      </c>
      <c r="M111" s="200" t="s">
        <v>194</v>
      </c>
      <c r="N111" s="202" t="s">
        <v>194</v>
      </c>
    </row>
    <row r="112" spans="2:14" ht="36">
      <c r="B112" s="137"/>
      <c r="C112" s="220" t="s">
        <v>498</v>
      </c>
      <c r="D112" s="128" t="s">
        <v>3</v>
      </c>
      <c r="E112" s="128" t="s">
        <v>9</v>
      </c>
      <c r="F112" s="135" t="s">
        <v>194</v>
      </c>
      <c r="G112" s="135" t="s">
        <v>194</v>
      </c>
      <c r="H112" s="220" t="s">
        <v>3261</v>
      </c>
      <c r="I112" s="210" t="s">
        <v>3310</v>
      </c>
      <c r="J112" s="129" t="s">
        <v>211</v>
      </c>
      <c r="K112" s="132" t="s">
        <v>2041</v>
      </c>
      <c r="L112" s="201" t="str">
        <f>VLOOKUP(K112,CódigosRetorno!$A$1:$B$1142,2,FALSE)</f>
        <v>Solo debe de existir un tag AdditionalInformation.</v>
      </c>
      <c r="M112" s="200" t="s">
        <v>495</v>
      </c>
      <c r="N112" s="202" t="s">
        <v>194</v>
      </c>
    </row>
    <row r="113" spans="2:14" ht="12" customHeight="1">
      <c r="B113" s="332">
        <f>+B110+1</f>
        <v>34</v>
      </c>
      <c r="C113" s="326" t="s">
        <v>3073</v>
      </c>
      <c r="D113" s="330" t="s">
        <v>3</v>
      </c>
      <c r="E113" s="330" t="s">
        <v>9</v>
      </c>
      <c r="F113" s="328" t="s">
        <v>44</v>
      </c>
      <c r="G113" s="324" t="s">
        <v>3072</v>
      </c>
      <c r="H113" s="326" t="s">
        <v>3311</v>
      </c>
      <c r="I113" s="239" t="s">
        <v>2674</v>
      </c>
      <c r="J113" s="245" t="s">
        <v>211</v>
      </c>
      <c r="K113" s="240" t="s">
        <v>843</v>
      </c>
      <c r="L113" s="201" t="str">
        <f>VLOOKUP(K113,CódigosRetorno!$A$1:$B$1142,2,FALSE)</f>
        <v>AdditionalMonetaryTotal/cbc:ID debe tener valor</v>
      </c>
      <c r="M113" s="202" t="s">
        <v>495</v>
      </c>
      <c r="N113" s="202" t="s">
        <v>194</v>
      </c>
    </row>
    <row r="114" spans="2:14" ht="24">
      <c r="B114" s="332"/>
      <c r="C114" s="335"/>
      <c r="D114" s="330"/>
      <c r="E114" s="330"/>
      <c r="F114" s="334"/>
      <c r="G114" s="333"/>
      <c r="H114" s="335"/>
      <c r="I114" s="210" t="s">
        <v>3858</v>
      </c>
      <c r="J114" s="129" t="s">
        <v>211</v>
      </c>
      <c r="K114" s="132" t="s">
        <v>2361</v>
      </c>
      <c r="L114" s="201" t="str">
        <f>VLOOKUP(K114,CódigosRetorno!$A$1:$B$1142,2,FALSE)</f>
        <v>El valor ingresado en AdditionalMonetaryTotal/cbc:ID es incorrecto</v>
      </c>
      <c r="M114" s="202"/>
      <c r="N114" s="202" t="s">
        <v>194</v>
      </c>
    </row>
    <row r="115" spans="2:14" ht="24">
      <c r="B115" s="332"/>
      <c r="C115" s="327"/>
      <c r="D115" s="330"/>
      <c r="E115" s="330"/>
      <c r="F115" s="329"/>
      <c r="G115" s="325"/>
      <c r="H115" s="327"/>
      <c r="I115" s="210" t="s">
        <v>3289</v>
      </c>
      <c r="J115" s="129" t="s">
        <v>211</v>
      </c>
      <c r="K115" s="132" t="s">
        <v>2065</v>
      </c>
      <c r="L115" s="201" t="str">
        <f>VLOOKUP(K115,CódigosRetorno!$A$1:$B$1142,2,FALSE)</f>
        <v>Existe mas de un tag sac:AdditionalMonetaryTotal con el mismo ID</v>
      </c>
      <c r="M115" s="200" t="s">
        <v>495</v>
      </c>
      <c r="N115" s="202" t="s">
        <v>194</v>
      </c>
    </row>
    <row r="116" spans="2:14" ht="48">
      <c r="B116" s="332"/>
      <c r="C116" s="201" t="s">
        <v>64</v>
      </c>
      <c r="D116" s="330"/>
      <c r="E116" s="330"/>
      <c r="F116" s="202" t="s">
        <v>12</v>
      </c>
      <c r="G116" s="200" t="s">
        <v>48</v>
      </c>
      <c r="H116" s="201" t="s">
        <v>3312</v>
      </c>
      <c r="I116" s="201" t="s">
        <v>3909</v>
      </c>
      <c r="J116" s="200" t="s">
        <v>211</v>
      </c>
      <c r="K116" s="129" t="s">
        <v>2362</v>
      </c>
      <c r="L116" s="201" t="str">
        <f>VLOOKUP(K116,CódigosRetorno!$A$1:$B$1142,2,FALSE)</f>
        <v>El dato ingresado en PayableAmount no cumple con el formato establecido</v>
      </c>
      <c r="M116" s="200" t="s">
        <v>495</v>
      </c>
      <c r="N116" s="202" t="s">
        <v>194</v>
      </c>
    </row>
    <row r="117" spans="2:14" ht="48">
      <c r="B117" s="332">
        <f>B113+1</f>
        <v>35</v>
      </c>
      <c r="C117" s="331" t="s">
        <v>63</v>
      </c>
      <c r="D117" s="330" t="s">
        <v>3</v>
      </c>
      <c r="E117" s="330" t="s">
        <v>9</v>
      </c>
      <c r="F117" s="202" t="s">
        <v>44</v>
      </c>
      <c r="G117" s="200" t="s">
        <v>3072</v>
      </c>
      <c r="H117" s="201" t="s">
        <v>3311</v>
      </c>
      <c r="I117" s="201" t="s">
        <v>2689</v>
      </c>
      <c r="J117" s="200" t="s">
        <v>194</v>
      </c>
      <c r="K117" s="129" t="s">
        <v>194</v>
      </c>
      <c r="L117" s="202" t="s">
        <v>194</v>
      </c>
      <c r="M117" s="200" t="s">
        <v>194</v>
      </c>
      <c r="N117" s="202" t="s">
        <v>194</v>
      </c>
    </row>
    <row r="118" spans="2:14" ht="48">
      <c r="B118" s="332"/>
      <c r="C118" s="331"/>
      <c r="D118" s="330"/>
      <c r="E118" s="330"/>
      <c r="F118" s="202" t="s">
        <v>12</v>
      </c>
      <c r="G118" s="200"/>
      <c r="H118" s="201" t="s">
        <v>3312</v>
      </c>
      <c r="I118" s="201" t="s">
        <v>2689</v>
      </c>
      <c r="J118" s="200" t="s">
        <v>194</v>
      </c>
      <c r="K118" s="129" t="s">
        <v>194</v>
      </c>
      <c r="L118" s="202" t="s">
        <v>194</v>
      </c>
      <c r="M118" s="200" t="s">
        <v>194</v>
      </c>
      <c r="N118" s="202" t="s">
        <v>194</v>
      </c>
    </row>
    <row r="119" spans="2:14" ht="48">
      <c r="B119" s="332">
        <f>B117+1</f>
        <v>36</v>
      </c>
      <c r="C119" s="331" t="s">
        <v>65</v>
      </c>
      <c r="D119" s="330" t="s">
        <v>3</v>
      </c>
      <c r="E119" s="330" t="s">
        <v>9</v>
      </c>
      <c r="F119" s="202" t="s">
        <v>44</v>
      </c>
      <c r="G119" s="200" t="s">
        <v>48</v>
      </c>
      <c r="H119" s="201" t="s">
        <v>3311</v>
      </c>
      <c r="I119" s="201" t="s">
        <v>2689</v>
      </c>
      <c r="J119" s="200" t="s">
        <v>194</v>
      </c>
      <c r="K119" s="129" t="s">
        <v>194</v>
      </c>
      <c r="L119" s="202" t="s">
        <v>194</v>
      </c>
      <c r="M119" s="200" t="s">
        <v>194</v>
      </c>
      <c r="N119" s="202" t="s">
        <v>194</v>
      </c>
    </row>
    <row r="120" spans="2:14" ht="48">
      <c r="B120" s="332"/>
      <c r="C120" s="331"/>
      <c r="D120" s="330"/>
      <c r="E120" s="330"/>
      <c r="F120" s="202" t="s">
        <v>12</v>
      </c>
      <c r="G120" s="200"/>
      <c r="H120" s="210" t="s">
        <v>3312</v>
      </c>
      <c r="I120" s="201" t="s">
        <v>2689</v>
      </c>
      <c r="J120" s="200" t="s">
        <v>194</v>
      </c>
      <c r="K120" s="129" t="s">
        <v>194</v>
      </c>
      <c r="L120" s="202" t="s">
        <v>194</v>
      </c>
      <c r="M120" s="200" t="s">
        <v>194</v>
      </c>
      <c r="N120" s="202" t="s">
        <v>194</v>
      </c>
    </row>
    <row r="121" spans="2:14" ht="48">
      <c r="B121" s="332">
        <f>+B119+1</f>
        <v>37</v>
      </c>
      <c r="C121" s="331" t="s">
        <v>30</v>
      </c>
      <c r="D121" s="330" t="s">
        <v>3</v>
      </c>
      <c r="E121" s="330" t="s">
        <v>9</v>
      </c>
      <c r="F121" s="202" t="s">
        <v>44</v>
      </c>
      <c r="G121" s="200"/>
      <c r="H121" s="210" t="s">
        <v>3311</v>
      </c>
      <c r="I121" s="201" t="s">
        <v>2689</v>
      </c>
      <c r="J121" s="200" t="s">
        <v>194</v>
      </c>
      <c r="K121" s="129" t="s">
        <v>194</v>
      </c>
      <c r="L121" s="202" t="s">
        <v>194</v>
      </c>
      <c r="M121" s="200" t="s">
        <v>194</v>
      </c>
      <c r="N121" s="202" t="s">
        <v>194</v>
      </c>
    </row>
    <row r="122" spans="2:14" ht="48">
      <c r="B122" s="332"/>
      <c r="C122" s="331"/>
      <c r="D122" s="330"/>
      <c r="E122" s="330"/>
      <c r="F122" s="202" t="s">
        <v>12</v>
      </c>
      <c r="G122" s="200" t="s">
        <v>48</v>
      </c>
      <c r="H122" s="210" t="s">
        <v>3312</v>
      </c>
      <c r="I122" s="201" t="s">
        <v>2689</v>
      </c>
      <c r="J122" s="200" t="s">
        <v>194</v>
      </c>
      <c r="K122" s="129" t="s">
        <v>194</v>
      </c>
      <c r="L122" s="202" t="s">
        <v>194</v>
      </c>
      <c r="M122" s="200" t="s">
        <v>194</v>
      </c>
      <c r="N122" s="202" t="s">
        <v>194</v>
      </c>
    </row>
    <row r="123" spans="2:14" ht="24">
      <c r="B123" s="332">
        <f>B121+1</f>
        <v>38</v>
      </c>
      <c r="C123" s="331" t="s">
        <v>19</v>
      </c>
      <c r="D123" s="330" t="s">
        <v>3</v>
      </c>
      <c r="E123" s="330" t="s">
        <v>9</v>
      </c>
      <c r="F123" s="202" t="s">
        <v>12</v>
      </c>
      <c r="G123" s="200" t="s">
        <v>16</v>
      </c>
      <c r="H123" s="201" t="s">
        <v>3313</v>
      </c>
      <c r="I123" s="201" t="s">
        <v>3909</v>
      </c>
      <c r="J123" s="129" t="s">
        <v>211</v>
      </c>
      <c r="K123" s="132" t="s">
        <v>2459</v>
      </c>
      <c r="L123" s="201" t="str">
        <f>VLOOKUP(K123,CódigosRetorno!$A$1:$B$1142,2,FALSE)</f>
        <v>El dato ingresado en TaxAmount no cumple con el formato establecido</v>
      </c>
      <c r="M123" s="200" t="s">
        <v>495</v>
      </c>
      <c r="N123" s="202" t="s">
        <v>194</v>
      </c>
    </row>
    <row r="124" spans="2:14" ht="24">
      <c r="B124" s="332"/>
      <c r="C124" s="331"/>
      <c r="D124" s="330"/>
      <c r="E124" s="330"/>
      <c r="F124" s="202" t="s">
        <v>12</v>
      </c>
      <c r="G124" s="200" t="s">
        <v>16</v>
      </c>
      <c r="H124" s="201" t="s">
        <v>3314</v>
      </c>
      <c r="I124" s="201" t="s">
        <v>3052</v>
      </c>
      <c r="J124" s="129" t="s">
        <v>211</v>
      </c>
      <c r="K124" s="132" t="s">
        <v>2446</v>
      </c>
      <c r="L124" s="201" t="str">
        <f>VLOOKUP(K124,CódigosRetorno!$A$1:$B$1142,2,FALSE)</f>
        <v>El tag global cac:TaxTotal/cbc:TaxAmount debe tener el mismo valor que cac:TaxTotal/cac:Subtotal/cbc:TaxAmount</v>
      </c>
      <c r="M124" s="200" t="s">
        <v>495</v>
      </c>
      <c r="N124" s="202" t="s">
        <v>194</v>
      </c>
    </row>
    <row r="125" spans="2:14" ht="24">
      <c r="B125" s="332"/>
      <c r="C125" s="331" t="s">
        <v>3054</v>
      </c>
      <c r="D125" s="330"/>
      <c r="E125" s="330"/>
      <c r="F125" s="332" t="s">
        <v>44</v>
      </c>
      <c r="G125" s="330" t="s">
        <v>3055</v>
      </c>
      <c r="H125" s="336" t="s">
        <v>3315</v>
      </c>
      <c r="I125" s="201" t="s">
        <v>3384</v>
      </c>
      <c r="J125" s="129" t="s">
        <v>211</v>
      </c>
      <c r="K125" s="132" t="s">
        <v>2455</v>
      </c>
      <c r="L125" s="201" t="str">
        <f>VLOOKUP(K125,CódigosRetorno!$A$1:$B$1142,2,FALSE)</f>
        <v>El XML no contiene el tag TaxScheme ID de impuestos globales</v>
      </c>
      <c r="M125" s="200" t="s">
        <v>495</v>
      </c>
      <c r="N125" s="202" t="s">
        <v>194</v>
      </c>
    </row>
    <row r="126" spans="2:14" ht="24">
      <c r="B126" s="332"/>
      <c r="C126" s="331"/>
      <c r="D126" s="330"/>
      <c r="E126" s="330"/>
      <c r="F126" s="332"/>
      <c r="G126" s="330"/>
      <c r="H126" s="336"/>
      <c r="I126" s="201" t="s">
        <v>3469</v>
      </c>
      <c r="J126" s="129" t="s">
        <v>211</v>
      </c>
      <c r="K126" s="132" t="s">
        <v>2456</v>
      </c>
      <c r="L126" s="201" t="str">
        <f>VLOOKUP(K126,CódigosRetorno!$A$1:$B$1142,2,FALSE)</f>
        <v>El codigo del tributo es invalido</v>
      </c>
      <c r="M126" s="200" t="s">
        <v>495</v>
      </c>
      <c r="N126" s="202" t="s">
        <v>3165</v>
      </c>
    </row>
    <row r="127" spans="2:14" ht="24">
      <c r="B127" s="332"/>
      <c r="C127" s="331"/>
      <c r="D127" s="330"/>
      <c r="E127" s="330"/>
      <c r="F127" s="332"/>
      <c r="G127" s="330"/>
      <c r="H127" s="336"/>
      <c r="I127" s="244" t="s">
        <v>3289</v>
      </c>
      <c r="J127" s="129" t="s">
        <v>211</v>
      </c>
      <c r="K127" s="132" t="s">
        <v>2140</v>
      </c>
      <c r="L127" s="201" t="str">
        <f>VLOOKUP(K127,CódigosRetorno!$A$1:$B$1142,2,FALSE)</f>
        <v>Debe consignar solo un elemento cac:TaxTotal a nivel global para IGV (cbc:ID igual a 1000)</v>
      </c>
      <c r="M127" s="200" t="s">
        <v>495</v>
      </c>
      <c r="N127" s="202" t="s">
        <v>194</v>
      </c>
    </row>
    <row r="128" spans="2:14" ht="24">
      <c r="B128" s="332"/>
      <c r="C128" s="326" t="s">
        <v>3057</v>
      </c>
      <c r="D128" s="330"/>
      <c r="E128" s="330"/>
      <c r="F128" s="328" t="s">
        <v>46</v>
      </c>
      <c r="G128" s="324" t="s">
        <v>3055</v>
      </c>
      <c r="H128" s="326" t="s">
        <v>3316</v>
      </c>
      <c r="I128" s="201" t="s">
        <v>3384</v>
      </c>
      <c r="J128" s="129" t="s">
        <v>211</v>
      </c>
      <c r="K128" s="132" t="s">
        <v>2453</v>
      </c>
      <c r="L128" s="201" t="str">
        <f>VLOOKUP(K128,CódigosRetorno!$A$1:$B$1142,2,FALSE)</f>
        <v>El XML no contiene el tag TaxScheme Name de impuestos globales</v>
      </c>
      <c r="M128" s="200" t="s">
        <v>495</v>
      </c>
      <c r="N128" s="202" t="s">
        <v>194</v>
      </c>
    </row>
    <row r="129" spans="2:14" ht="24">
      <c r="B129" s="332"/>
      <c r="C129" s="327"/>
      <c r="D129" s="330"/>
      <c r="E129" s="330"/>
      <c r="F129" s="329"/>
      <c r="G129" s="325"/>
      <c r="H129" s="327"/>
      <c r="I129" s="210" t="s">
        <v>3422</v>
      </c>
      <c r="J129" s="129" t="s">
        <v>211</v>
      </c>
      <c r="K129" s="129" t="s">
        <v>2449</v>
      </c>
      <c r="L129" s="201" t="str">
        <f>VLOOKUP(K129,CódigosRetorno!$A$1:$B$1142,2,FALSE)</f>
        <v>El Name o TaxTypeCode debe corresponder con el Id para el IGV</v>
      </c>
      <c r="M129" s="200"/>
      <c r="N129" s="202"/>
    </row>
    <row r="130" spans="2:14" ht="36">
      <c r="B130" s="332"/>
      <c r="C130" s="201" t="s">
        <v>3059</v>
      </c>
      <c r="D130" s="330"/>
      <c r="E130" s="330"/>
      <c r="F130" s="202" t="s">
        <v>13</v>
      </c>
      <c r="G130" s="200" t="s">
        <v>3055</v>
      </c>
      <c r="H130" s="210" t="s">
        <v>3317</v>
      </c>
      <c r="I130" s="210" t="s">
        <v>3840</v>
      </c>
      <c r="J130" s="129" t="s">
        <v>211</v>
      </c>
      <c r="K130" s="132" t="s">
        <v>2449</v>
      </c>
      <c r="L130" s="201" t="str">
        <f>VLOOKUP(K130,CódigosRetorno!$A$1:$B$1142,2,FALSE)</f>
        <v>El Name o TaxTypeCode debe corresponder con el Id para el IGV</v>
      </c>
      <c r="M130" s="200" t="s">
        <v>495</v>
      </c>
      <c r="N130" s="202" t="s">
        <v>3165</v>
      </c>
    </row>
    <row r="131" spans="2:14">
      <c r="B131" s="332">
        <f>B123+1</f>
        <v>39</v>
      </c>
      <c r="C131" s="331" t="s">
        <v>20</v>
      </c>
      <c r="D131" s="330" t="s">
        <v>3</v>
      </c>
      <c r="E131" s="330" t="s">
        <v>9</v>
      </c>
      <c r="F131" s="202" t="s">
        <v>12</v>
      </c>
      <c r="G131" s="200" t="s">
        <v>16</v>
      </c>
      <c r="H131" s="201" t="s">
        <v>3313</v>
      </c>
      <c r="I131" s="201" t="s">
        <v>2689</v>
      </c>
      <c r="J131" s="200" t="s">
        <v>194</v>
      </c>
      <c r="K131" s="129" t="s">
        <v>194</v>
      </c>
      <c r="L131" s="202" t="s">
        <v>194</v>
      </c>
      <c r="M131" s="200" t="s">
        <v>226</v>
      </c>
      <c r="N131" s="202" t="s">
        <v>194</v>
      </c>
    </row>
    <row r="132" spans="2:14" ht="24">
      <c r="B132" s="332"/>
      <c r="C132" s="331"/>
      <c r="D132" s="330"/>
      <c r="E132" s="330"/>
      <c r="F132" s="202" t="s">
        <v>12</v>
      </c>
      <c r="G132" s="200" t="s">
        <v>16</v>
      </c>
      <c r="H132" s="210" t="s">
        <v>3314</v>
      </c>
      <c r="I132" s="201" t="s">
        <v>2689</v>
      </c>
      <c r="J132" s="200" t="s">
        <v>194</v>
      </c>
      <c r="K132" s="129" t="s">
        <v>194</v>
      </c>
      <c r="L132" s="202" t="s">
        <v>194</v>
      </c>
      <c r="M132" s="200" t="s">
        <v>194</v>
      </c>
      <c r="N132" s="202" t="s">
        <v>194</v>
      </c>
    </row>
    <row r="133" spans="2:14" ht="24">
      <c r="B133" s="332"/>
      <c r="C133" s="201" t="s">
        <v>3054</v>
      </c>
      <c r="D133" s="330"/>
      <c r="E133" s="330"/>
      <c r="F133" s="202" t="s">
        <v>44</v>
      </c>
      <c r="G133" s="200" t="s">
        <v>3055</v>
      </c>
      <c r="H133" s="210" t="s">
        <v>3315</v>
      </c>
      <c r="I133" s="201" t="s">
        <v>2689</v>
      </c>
      <c r="J133" s="200" t="s">
        <v>194</v>
      </c>
      <c r="K133" s="129" t="s">
        <v>194</v>
      </c>
      <c r="L133" s="202" t="s">
        <v>194</v>
      </c>
      <c r="M133" s="200" t="s">
        <v>194</v>
      </c>
      <c r="N133" s="202" t="s">
        <v>194</v>
      </c>
    </row>
    <row r="134" spans="2:14" ht="24">
      <c r="B134" s="332"/>
      <c r="C134" s="201" t="s">
        <v>3057</v>
      </c>
      <c r="D134" s="330"/>
      <c r="E134" s="330"/>
      <c r="F134" s="202" t="s">
        <v>46</v>
      </c>
      <c r="G134" s="200" t="s">
        <v>3055</v>
      </c>
      <c r="H134" s="210" t="s">
        <v>3316</v>
      </c>
      <c r="I134" s="210" t="s">
        <v>3067</v>
      </c>
      <c r="J134" s="129" t="s">
        <v>211</v>
      </c>
      <c r="K134" s="132" t="s">
        <v>842</v>
      </c>
      <c r="L134" s="201" t="str">
        <f>VLOOKUP(K134,CódigosRetorno!$A$1:$B$1142,2,FALSE)</f>
        <v>El Name o TaxTypeCode debe corresponder con el Id para el ISC</v>
      </c>
      <c r="M134" s="200" t="s">
        <v>495</v>
      </c>
      <c r="N134" s="202" t="s">
        <v>194</v>
      </c>
    </row>
    <row r="135" spans="2:14" ht="36">
      <c r="B135" s="332"/>
      <c r="C135" s="201" t="s">
        <v>3059</v>
      </c>
      <c r="D135" s="330"/>
      <c r="E135" s="330"/>
      <c r="F135" s="202" t="s">
        <v>13</v>
      </c>
      <c r="G135" s="200" t="s">
        <v>3055</v>
      </c>
      <c r="H135" s="210" t="s">
        <v>3317</v>
      </c>
      <c r="I135" s="210" t="s">
        <v>3067</v>
      </c>
      <c r="J135" s="129" t="s">
        <v>211</v>
      </c>
      <c r="K135" s="132" t="s">
        <v>842</v>
      </c>
      <c r="L135" s="201" t="str">
        <f>VLOOKUP(K135,CódigosRetorno!$A$1:$B$1142,2,FALSE)</f>
        <v>El Name o TaxTypeCode debe corresponder con el Id para el ISC</v>
      </c>
      <c r="M135" s="200" t="s">
        <v>194</v>
      </c>
      <c r="N135" s="202" t="s">
        <v>194</v>
      </c>
    </row>
    <row r="136" spans="2:14">
      <c r="B136" s="332">
        <f>B131+1</f>
        <v>40</v>
      </c>
      <c r="C136" s="331" t="s">
        <v>21</v>
      </c>
      <c r="D136" s="330" t="s">
        <v>3</v>
      </c>
      <c r="E136" s="330" t="s">
        <v>9</v>
      </c>
      <c r="F136" s="202" t="s">
        <v>12</v>
      </c>
      <c r="G136" s="200" t="s">
        <v>16</v>
      </c>
      <c r="H136" s="201" t="s">
        <v>3313</v>
      </c>
      <c r="I136" s="201" t="s">
        <v>2689</v>
      </c>
      <c r="J136" s="200" t="s">
        <v>194</v>
      </c>
      <c r="K136" s="129" t="s">
        <v>194</v>
      </c>
      <c r="L136" s="202" t="s">
        <v>194</v>
      </c>
      <c r="M136" s="200" t="s">
        <v>194</v>
      </c>
      <c r="N136" s="202" t="s">
        <v>194</v>
      </c>
    </row>
    <row r="137" spans="2:14" ht="24">
      <c r="B137" s="332"/>
      <c r="C137" s="331"/>
      <c r="D137" s="330"/>
      <c r="E137" s="330"/>
      <c r="F137" s="202" t="s">
        <v>12</v>
      </c>
      <c r="G137" s="200" t="s">
        <v>16</v>
      </c>
      <c r="H137" s="210" t="s">
        <v>3314</v>
      </c>
      <c r="I137" s="201" t="s">
        <v>2689</v>
      </c>
      <c r="J137" s="200" t="s">
        <v>194</v>
      </c>
      <c r="K137" s="129" t="s">
        <v>194</v>
      </c>
      <c r="L137" s="202" t="s">
        <v>194</v>
      </c>
      <c r="M137" s="200" t="s">
        <v>194</v>
      </c>
      <c r="N137" s="202" t="s">
        <v>194</v>
      </c>
    </row>
    <row r="138" spans="2:14" ht="24">
      <c r="B138" s="332"/>
      <c r="C138" s="201" t="s">
        <v>3054</v>
      </c>
      <c r="D138" s="330"/>
      <c r="E138" s="330"/>
      <c r="F138" s="202" t="s">
        <v>44</v>
      </c>
      <c r="G138" s="200"/>
      <c r="H138" s="210" t="s">
        <v>3315</v>
      </c>
      <c r="I138" s="201" t="s">
        <v>2689</v>
      </c>
      <c r="J138" s="200" t="s">
        <v>194</v>
      </c>
      <c r="K138" s="129" t="s">
        <v>194</v>
      </c>
      <c r="L138" s="202" t="s">
        <v>194</v>
      </c>
      <c r="M138" s="200" t="s">
        <v>194</v>
      </c>
      <c r="N138" s="202" t="s">
        <v>194</v>
      </c>
    </row>
    <row r="139" spans="2:14" ht="24">
      <c r="B139" s="332"/>
      <c r="C139" s="201" t="s">
        <v>3057</v>
      </c>
      <c r="D139" s="330"/>
      <c r="E139" s="330"/>
      <c r="F139" s="202" t="s">
        <v>46</v>
      </c>
      <c r="G139" s="200"/>
      <c r="H139" s="201" t="s">
        <v>3316</v>
      </c>
      <c r="I139" s="201" t="s">
        <v>2689</v>
      </c>
      <c r="J139" s="200" t="s">
        <v>194</v>
      </c>
      <c r="K139" s="129" t="s">
        <v>194</v>
      </c>
      <c r="L139" s="202" t="s">
        <v>194</v>
      </c>
      <c r="M139" s="200" t="s">
        <v>495</v>
      </c>
      <c r="N139" s="202" t="s">
        <v>194</v>
      </c>
    </row>
    <row r="140" spans="2:14" ht="36">
      <c r="B140" s="332"/>
      <c r="C140" s="201" t="s">
        <v>3059</v>
      </c>
      <c r="D140" s="330"/>
      <c r="E140" s="330"/>
      <c r="F140" s="202" t="s">
        <v>13</v>
      </c>
      <c r="G140" s="200"/>
      <c r="H140" s="210" t="s">
        <v>3317</v>
      </c>
      <c r="I140" s="201" t="s">
        <v>2689</v>
      </c>
      <c r="J140" s="200" t="s">
        <v>194</v>
      </c>
      <c r="K140" s="129" t="s">
        <v>194</v>
      </c>
      <c r="L140" s="202" t="s">
        <v>194</v>
      </c>
      <c r="M140" s="200" t="s">
        <v>194</v>
      </c>
      <c r="N140" s="202" t="s">
        <v>194</v>
      </c>
    </row>
    <row r="141" spans="2:14" ht="24">
      <c r="B141" s="202">
        <f>+B136+1</f>
        <v>41</v>
      </c>
      <c r="C141" s="201" t="s">
        <v>22</v>
      </c>
      <c r="D141" s="200" t="s">
        <v>3</v>
      </c>
      <c r="E141" s="200" t="s">
        <v>9</v>
      </c>
      <c r="F141" s="202" t="s">
        <v>12</v>
      </c>
      <c r="G141" s="200" t="s">
        <v>16</v>
      </c>
      <c r="H141" s="210" t="s">
        <v>3955</v>
      </c>
      <c r="I141" s="201" t="s">
        <v>3909</v>
      </c>
      <c r="J141" s="129" t="s">
        <v>211</v>
      </c>
      <c r="K141" s="132" t="s">
        <v>2443</v>
      </c>
      <c r="L141" s="201" t="str">
        <f>VLOOKUP(K141,CódigosRetorno!$A$1:$B$1142,2,FALSE)</f>
        <v>El dato ingresado en ChargeTotalAmount no cumple con el formato establecido</v>
      </c>
      <c r="M141" s="200" t="s">
        <v>495</v>
      </c>
      <c r="N141" s="202" t="s">
        <v>194</v>
      </c>
    </row>
    <row r="142" spans="2:14" ht="24">
      <c r="B142" s="202">
        <f>B141+1</f>
        <v>42</v>
      </c>
      <c r="C142" s="210" t="s">
        <v>83</v>
      </c>
      <c r="D142" s="200" t="s">
        <v>3</v>
      </c>
      <c r="E142" s="200" t="s">
        <v>4</v>
      </c>
      <c r="F142" s="202" t="s">
        <v>12</v>
      </c>
      <c r="G142" s="200" t="s">
        <v>16</v>
      </c>
      <c r="H142" s="210" t="s">
        <v>3954</v>
      </c>
      <c r="I142" s="201" t="s">
        <v>3909</v>
      </c>
      <c r="J142" s="129" t="s">
        <v>211</v>
      </c>
      <c r="K142" s="132" t="s">
        <v>2445</v>
      </c>
      <c r="L142" s="201" t="str">
        <f>VLOOKUP(K142,CódigosRetorno!$A$1:$B$1142,2,FALSE)</f>
        <v>El dato ingresado en PayableAmount no cumple con el formato establecido</v>
      </c>
      <c r="M142" s="202" t="s">
        <v>495</v>
      </c>
      <c r="N142" s="202" t="s">
        <v>194</v>
      </c>
    </row>
    <row r="143" spans="2:14" ht="12" customHeight="1">
      <c r="B143" s="198" t="s">
        <v>163</v>
      </c>
      <c r="C143" s="144"/>
      <c r="D143" s="146"/>
      <c r="E143" s="147"/>
      <c r="F143" s="147"/>
      <c r="G143" s="147"/>
      <c r="H143" s="144" t="s">
        <v>194</v>
      </c>
      <c r="I143" s="201" t="s">
        <v>194</v>
      </c>
      <c r="J143" s="148" t="s">
        <v>194</v>
      </c>
      <c r="K143" s="129" t="s">
        <v>194</v>
      </c>
      <c r="L143" s="201" t="s">
        <v>194</v>
      </c>
      <c r="M143" s="200"/>
      <c r="N143" s="202" t="s">
        <v>194</v>
      </c>
    </row>
    <row r="144" spans="2:14" ht="24" customHeight="1">
      <c r="B144" s="217">
        <f>+B142+1</f>
        <v>43</v>
      </c>
      <c r="C144" s="214" t="s">
        <v>157</v>
      </c>
      <c r="D144" s="223" t="s">
        <v>3</v>
      </c>
      <c r="E144" s="217" t="s">
        <v>9</v>
      </c>
      <c r="F144" s="213" t="s">
        <v>155</v>
      </c>
      <c r="G144" s="217" t="s">
        <v>145</v>
      </c>
      <c r="H144" s="214" t="s">
        <v>3956</v>
      </c>
      <c r="I144" s="210" t="s">
        <v>3318</v>
      </c>
      <c r="J144" s="129" t="s">
        <v>1227</v>
      </c>
      <c r="K144" s="132" t="s">
        <v>753</v>
      </c>
      <c r="L144" s="201" t="str">
        <f>VLOOKUP(K144,CódigosRetorno!$A$1:$B$1142,2,FALSE)</f>
        <v>PrepaidAmount: Monto total anticipado debe ser mayor a cero.</v>
      </c>
      <c r="M144" s="200"/>
      <c r="N144" s="202"/>
    </row>
    <row r="145" spans="2:14" ht="48">
      <c r="B145" s="141">
        <f>+B144+1</f>
        <v>44</v>
      </c>
      <c r="C145" s="222" t="s">
        <v>1213</v>
      </c>
      <c r="D145" s="222"/>
      <c r="E145" s="216" t="s">
        <v>9</v>
      </c>
      <c r="F145" s="216" t="s">
        <v>3210</v>
      </c>
      <c r="G145" s="141"/>
      <c r="H145" s="222" t="s">
        <v>3262</v>
      </c>
      <c r="I145" s="201" t="s">
        <v>2689</v>
      </c>
      <c r="J145" s="200" t="s">
        <v>194</v>
      </c>
      <c r="K145" s="129" t="s">
        <v>194</v>
      </c>
      <c r="L145" s="202" t="s">
        <v>194</v>
      </c>
      <c r="M145" s="200"/>
      <c r="N145" s="202"/>
    </row>
  </sheetData>
  <mergeCells count="196">
    <mergeCell ref="B76:B77"/>
    <mergeCell ref="C76:C77"/>
    <mergeCell ref="D76:D77"/>
    <mergeCell ref="E76:E77"/>
    <mergeCell ref="F76:F77"/>
    <mergeCell ref="H76:H77"/>
    <mergeCell ref="G76:G77"/>
    <mergeCell ref="B24:B26"/>
    <mergeCell ref="C24:C26"/>
    <mergeCell ref="D24:D26"/>
    <mergeCell ref="E24:E26"/>
    <mergeCell ref="F24:F26"/>
    <mergeCell ref="G24:G26"/>
    <mergeCell ref="B39:B40"/>
    <mergeCell ref="F39:F40"/>
    <mergeCell ref="G39:G40"/>
    <mergeCell ref="H39:H40"/>
    <mergeCell ref="H44:H48"/>
    <mergeCell ref="H49:H51"/>
    <mergeCell ref="H24:H26"/>
    <mergeCell ref="B30:B37"/>
    <mergeCell ref="H113:H115"/>
    <mergeCell ref="G113:G115"/>
    <mergeCell ref="F113:F115"/>
    <mergeCell ref="C113:C115"/>
    <mergeCell ref="G102:G103"/>
    <mergeCell ref="H102:H103"/>
    <mergeCell ref="C39:C40"/>
    <mergeCell ref="D39:D40"/>
    <mergeCell ref="H18:H21"/>
    <mergeCell ref="C22:C23"/>
    <mergeCell ref="F22:F23"/>
    <mergeCell ref="G22:G23"/>
    <mergeCell ref="H22:H23"/>
    <mergeCell ref="H30:H34"/>
    <mergeCell ref="C35:C37"/>
    <mergeCell ref="F35:F37"/>
    <mergeCell ref="G35:G37"/>
    <mergeCell ref="H35:H37"/>
    <mergeCell ref="E30:E37"/>
    <mergeCell ref="E39:E40"/>
    <mergeCell ref="D18:D23"/>
    <mergeCell ref="C30:C34"/>
    <mergeCell ref="D30:D37"/>
    <mergeCell ref="F30:F34"/>
    <mergeCell ref="B136:B140"/>
    <mergeCell ref="C136:C137"/>
    <mergeCell ref="D136:D140"/>
    <mergeCell ref="E136:E140"/>
    <mergeCell ref="B100:B106"/>
    <mergeCell ref="D100:D106"/>
    <mergeCell ref="E100:E106"/>
    <mergeCell ref="C102:C103"/>
    <mergeCell ref="F102:F103"/>
    <mergeCell ref="B117:B118"/>
    <mergeCell ref="C117:C118"/>
    <mergeCell ref="D117:D118"/>
    <mergeCell ref="E117:E118"/>
    <mergeCell ref="B119:B120"/>
    <mergeCell ref="C119:C120"/>
    <mergeCell ref="D119:D120"/>
    <mergeCell ref="E119:E120"/>
    <mergeCell ref="E113:E116"/>
    <mergeCell ref="C125:C127"/>
    <mergeCell ref="F125:F127"/>
    <mergeCell ref="C100:C101"/>
    <mergeCell ref="D113:D116"/>
    <mergeCell ref="B113:B116"/>
    <mergeCell ref="C128:C129"/>
    <mergeCell ref="B5:B6"/>
    <mergeCell ref="C5:C6"/>
    <mergeCell ref="D5:D6"/>
    <mergeCell ref="E5:E6"/>
    <mergeCell ref="F5:F6"/>
    <mergeCell ref="G5:G6"/>
    <mergeCell ref="H5:H6"/>
    <mergeCell ref="B7:B9"/>
    <mergeCell ref="C7:C9"/>
    <mergeCell ref="D7:D9"/>
    <mergeCell ref="E7:E9"/>
    <mergeCell ref="F7:F9"/>
    <mergeCell ref="G7:G9"/>
    <mergeCell ref="H7:H9"/>
    <mergeCell ref="B10:B13"/>
    <mergeCell ref="C10:C13"/>
    <mergeCell ref="D10:D13"/>
    <mergeCell ref="E10:E13"/>
    <mergeCell ref="F10:F13"/>
    <mergeCell ref="G10:G13"/>
    <mergeCell ref="H10:H13"/>
    <mergeCell ref="B14:B15"/>
    <mergeCell ref="C14:C15"/>
    <mergeCell ref="E14:E15"/>
    <mergeCell ref="F14:F15"/>
    <mergeCell ref="G14:G15"/>
    <mergeCell ref="H14:H15"/>
    <mergeCell ref="B17:B23"/>
    <mergeCell ref="D44:D51"/>
    <mergeCell ref="F44:F48"/>
    <mergeCell ref="G44:G48"/>
    <mergeCell ref="C49:C51"/>
    <mergeCell ref="F49:F51"/>
    <mergeCell ref="G49:G51"/>
    <mergeCell ref="C17:C21"/>
    <mergeCell ref="E17:E23"/>
    <mergeCell ref="F17:F21"/>
    <mergeCell ref="G17:G21"/>
    <mergeCell ref="C97:C98"/>
    <mergeCell ref="G30:G34"/>
    <mergeCell ref="B55:B63"/>
    <mergeCell ref="C55:C63"/>
    <mergeCell ref="E55:E63"/>
    <mergeCell ref="F55:F63"/>
    <mergeCell ref="G55:G63"/>
    <mergeCell ref="H55:H63"/>
    <mergeCell ref="G64:G65"/>
    <mergeCell ref="B64:B65"/>
    <mergeCell ref="C64:C65"/>
    <mergeCell ref="E64:E65"/>
    <mergeCell ref="F64:F65"/>
    <mergeCell ref="E44:E51"/>
    <mergeCell ref="H64:H65"/>
    <mergeCell ref="B52:B53"/>
    <mergeCell ref="C52:C53"/>
    <mergeCell ref="E52:E53"/>
    <mergeCell ref="F52:F53"/>
    <mergeCell ref="G52:G53"/>
    <mergeCell ref="H52:H53"/>
    <mergeCell ref="D55:D58"/>
    <mergeCell ref="B44:B51"/>
    <mergeCell ref="C44:C48"/>
    <mergeCell ref="G125:G127"/>
    <mergeCell ref="H125:H127"/>
    <mergeCell ref="B131:B135"/>
    <mergeCell ref="C131:C132"/>
    <mergeCell ref="D131:D135"/>
    <mergeCell ref="E131:E135"/>
    <mergeCell ref="B121:B122"/>
    <mergeCell ref="C121:C122"/>
    <mergeCell ref="D121:D122"/>
    <mergeCell ref="E121:E122"/>
    <mergeCell ref="C123:C124"/>
    <mergeCell ref="B123:B130"/>
    <mergeCell ref="D123:D130"/>
    <mergeCell ref="E123:E130"/>
    <mergeCell ref="F128:F129"/>
    <mergeCell ref="G128:G129"/>
    <mergeCell ref="H128:H129"/>
    <mergeCell ref="F87:F88"/>
    <mergeCell ref="G87:G88"/>
    <mergeCell ref="H87:H88"/>
    <mergeCell ref="B89:B90"/>
    <mergeCell ref="E89:E90"/>
    <mergeCell ref="B91:B99"/>
    <mergeCell ref="C91:C92"/>
    <mergeCell ref="D91:D99"/>
    <mergeCell ref="E91:E99"/>
    <mergeCell ref="C93:C94"/>
    <mergeCell ref="F93:F94"/>
    <mergeCell ref="G93:G94"/>
    <mergeCell ref="H93:H94"/>
    <mergeCell ref="C95:C96"/>
    <mergeCell ref="F95:F96"/>
    <mergeCell ref="G95:G96"/>
    <mergeCell ref="H95:H96"/>
    <mergeCell ref="E86:E88"/>
    <mergeCell ref="B86:B88"/>
    <mergeCell ref="D86:D88"/>
    <mergeCell ref="C87:C88"/>
    <mergeCell ref="H97:H98"/>
    <mergeCell ref="G97:G98"/>
    <mergeCell ref="F97:F98"/>
    <mergeCell ref="B78:B79"/>
    <mergeCell ref="C78:C79"/>
    <mergeCell ref="D78:D79"/>
    <mergeCell ref="E78:E79"/>
    <mergeCell ref="F78:F79"/>
    <mergeCell ref="G78:G79"/>
    <mergeCell ref="H78:H79"/>
    <mergeCell ref="C66:C67"/>
    <mergeCell ref="D66:D68"/>
    <mergeCell ref="B66:B68"/>
    <mergeCell ref="B69:B74"/>
    <mergeCell ref="F66:F67"/>
    <mergeCell ref="G66:G67"/>
    <mergeCell ref="H66:H67"/>
    <mergeCell ref="E66:E74"/>
    <mergeCell ref="F72:F74"/>
    <mergeCell ref="G72:G74"/>
    <mergeCell ref="H69:H71"/>
    <mergeCell ref="G69:G71"/>
    <mergeCell ref="F69:F71"/>
    <mergeCell ref="C69:C71"/>
    <mergeCell ref="D69:D72"/>
    <mergeCell ref="H72:H73"/>
    <mergeCell ref="C72:C73"/>
  </mergeCells>
  <pageMargins left="0.62" right="0.19685039370078741" top="0.18" bottom="0.15748031496062992" header="0.31496062992125984" footer="0.31496062992125984"/>
  <pageSetup paperSize="9" scale="70" fitToWidth="2" fitToHeight="2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Hoja5"/>
  <dimension ref="A1:BEX126"/>
  <sheetViews>
    <sheetView workbookViewId="0">
      <pane xSplit="4" ySplit="2" topLeftCell="H3" activePane="bottomRight" state="frozen"/>
      <selection pane="topRight" activeCell="E1" sqref="E1"/>
      <selection pane="bottomLeft" activeCell="A3" sqref="A3"/>
      <selection pane="bottomRight"/>
    </sheetView>
  </sheetViews>
  <sheetFormatPr baseColWidth="10" defaultColWidth="11.42578125" defaultRowHeight="12"/>
  <cols>
    <col min="1" max="1" width="1.5703125" style="250" customWidth="1"/>
    <col min="2" max="2" width="4.28515625" style="251" customWidth="1"/>
    <col min="3" max="3" width="28.5703125" style="250" customWidth="1"/>
    <col min="4" max="4" width="7.42578125" style="254" hidden="1" customWidth="1"/>
    <col min="5" max="5" width="11.42578125" style="254" customWidth="1"/>
    <col min="6" max="6" width="10" style="254" customWidth="1"/>
    <col min="7" max="7" width="14.28515625" style="254" customWidth="1"/>
    <col min="8" max="8" width="35.7109375" style="65" customWidth="1"/>
    <col min="9" max="9" width="64.28515625" style="65" customWidth="1"/>
    <col min="10" max="10" width="10" style="254" customWidth="1"/>
    <col min="11" max="11" width="10" style="273" customWidth="1"/>
    <col min="12" max="12" width="48.42578125" style="65" customWidth="1"/>
    <col min="13" max="13" width="0" style="254" hidden="1" customWidth="1"/>
    <col min="14" max="14" width="11.42578125" style="65"/>
    <col min="15" max="1505" width="11.42578125" style="250"/>
    <col min="1506" max="1506" width="12" style="250" bestFit="1" customWidth="1"/>
    <col min="1507" max="16384" width="11.42578125" style="250"/>
  </cols>
  <sheetData>
    <row r="1" spans="2:15 1506:1506">
      <c r="B1" s="270"/>
      <c r="C1" s="270"/>
      <c r="D1" s="270"/>
      <c r="E1" s="270"/>
      <c r="F1" s="270"/>
      <c r="G1" s="270"/>
      <c r="H1" s="270"/>
      <c r="I1" s="271"/>
      <c r="J1" s="272"/>
      <c r="BEX1" s="250">
        <v>2.2222222222222202E+57</v>
      </c>
    </row>
    <row r="2" spans="2:15 1506:1506" ht="24">
      <c r="B2" s="260" t="s">
        <v>0</v>
      </c>
      <c r="C2" s="260" t="s">
        <v>59</v>
      </c>
      <c r="D2" s="260" t="s">
        <v>1</v>
      </c>
      <c r="E2" s="260" t="s">
        <v>3257</v>
      </c>
      <c r="F2" s="260" t="s">
        <v>3258</v>
      </c>
      <c r="G2" s="260" t="s">
        <v>2</v>
      </c>
      <c r="H2" s="260" t="s">
        <v>27</v>
      </c>
      <c r="I2" s="260" t="s">
        <v>2668</v>
      </c>
      <c r="J2" s="261" t="s">
        <v>2666</v>
      </c>
      <c r="K2" s="261" t="s">
        <v>2667</v>
      </c>
      <c r="L2" s="260" t="s">
        <v>3256</v>
      </c>
      <c r="M2" s="277" t="s">
        <v>225</v>
      </c>
      <c r="N2" s="260" t="s">
        <v>3026</v>
      </c>
    </row>
    <row r="3" spans="2:15 1506:1506">
      <c r="B3" s="153" t="s">
        <v>194</v>
      </c>
      <c r="C3" s="186" t="s">
        <v>194</v>
      </c>
      <c r="D3" s="153"/>
      <c r="E3" s="153" t="s">
        <v>194</v>
      </c>
      <c r="F3" s="153" t="s">
        <v>194</v>
      </c>
      <c r="G3" s="153" t="s">
        <v>194</v>
      </c>
      <c r="H3" s="186" t="s">
        <v>194</v>
      </c>
      <c r="I3" s="201" t="s">
        <v>3718</v>
      </c>
      <c r="J3" s="158" t="s">
        <v>194</v>
      </c>
      <c r="K3" s="158" t="s">
        <v>194</v>
      </c>
      <c r="L3" s="153" t="s">
        <v>194</v>
      </c>
      <c r="M3" s="153"/>
      <c r="N3" s="153" t="s">
        <v>194</v>
      </c>
    </row>
    <row r="4" spans="2:15 1506:1506">
      <c r="B4" s="149"/>
      <c r="C4" s="220"/>
      <c r="D4" s="138"/>
      <c r="E4" s="128"/>
      <c r="F4" s="128"/>
      <c r="G4" s="149"/>
      <c r="H4" s="220"/>
      <c r="I4" s="201" t="str">
        <f>VLOOKUP(K4,CódigosRetorno!$A$1:$B$1142,2,FALSE)</f>
        <v>El ticket no existe</v>
      </c>
      <c r="J4" s="150" t="s">
        <v>211</v>
      </c>
      <c r="K4" s="132" t="s">
        <v>1192</v>
      </c>
      <c r="L4" s="201" t="str">
        <f>VLOOKUP(K4,CódigosRetorno!$A$1:$B$1142,2,FALSE)</f>
        <v>El ticket no existe</v>
      </c>
      <c r="M4" s="202"/>
      <c r="N4" s="202" t="s">
        <v>194</v>
      </c>
    </row>
    <row r="5" spans="2:15 1506:1506" ht="24">
      <c r="B5" s="149"/>
      <c r="C5" s="220"/>
      <c r="D5" s="138"/>
      <c r="E5" s="128"/>
      <c r="F5" s="128"/>
      <c r="G5" s="149"/>
      <c r="H5" s="220"/>
      <c r="I5" s="226" t="s">
        <v>237</v>
      </c>
      <c r="J5" s="140" t="s">
        <v>1227</v>
      </c>
      <c r="K5" s="140" t="s">
        <v>1447</v>
      </c>
      <c r="L5" s="201" t="str">
        <f>VLOOKUP(K5,CódigosRetorno!$A$1:$B$1142,2,FALSE)</f>
        <v>El resumen contiene menos series por tipo de documento que el envío anterior para la misma fecha de emisión</v>
      </c>
      <c r="M5" s="224" t="s">
        <v>226</v>
      </c>
      <c r="N5" s="202" t="s">
        <v>194</v>
      </c>
    </row>
    <row r="6" spans="2:15 1506:1506">
      <c r="B6" s="133" t="s">
        <v>3495</v>
      </c>
      <c r="C6" s="220"/>
      <c r="D6" s="138"/>
      <c r="E6" s="128"/>
      <c r="F6" s="128"/>
      <c r="G6" s="149"/>
      <c r="H6" s="220"/>
      <c r="I6" s="226"/>
      <c r="J6" s="140"/>
      <c r="K6" s="140"/>
      <c r="L6" s="201"/>
      <c r="M6" s="224"/>
      <c r="N6" s="202"/>
    </row>
    <row r="7" spans="2:15 1506:1506" ht="24">
      <c r="B7" s="330">
        <v>1</v>
      </c>
      <c r="C7" s="331" t="s">
        <v>121</v>
      </c>
      <c r="D7" s="367" t="s">
        <v>3</v>
      </c>
      <c r="E7" s="364" t="s">
        <v>4</v>
      </c>
      <c r="F7" s="365" t="s">
        <v>24</v>
      </c>
      <c r="G7" s="364"/>
      <c r="H7" s="362" t="s">
        <v>122</v>
      </c>
      <c r="I7" s="201" t="s">
        <v>3384</v>
      </c>
      <c r="J7" s="129" t="s">
        <v>211</v>
      </c>
      <c r="K7" s="130" t="s">
        <v>2435</v>
      </c>
      <c r="L7" s="201" t="str">
        <f>VLOOKUP(K7,CódigosRetorno!$A$1:$B$1142,2,FALSE)</f>
        <v>El XML no contiene el tag o no existe informacion de UBLVersionID</v>
      </c>
      <c r="M7" s="225" t="s">
        <v>495</v>
      </c>
      <c r="N7" s="202" t="s">
        <v>194</v>
      </c>
    </row>
    <row r="8" spans="2:15 1506:1506">
      <c r="B8" s="330"/>
      <c r="C8" s="331"/>
      <c r="D8" s="367"/>
      <c r="E8" s="364"/>
      <c r="F8" s="365"/>
      <c r="G8" s="364"/>
      <c r="H8" s="362"/>
      <c r="I8" s="201" t="s">
        <v>2675</v>
      </c>
      <c r="J8" s="129" t="s">
        <v>211</v>
      </c>
      <c r="K8" s="130" t="s">
        <v>2436</v>
      </c>
      <c r="L8" s="201" t="str">
        <f>VLOOKUP(K8,CódigosRetorno!$A$1:$B$1142,2,FALSE)</f>
        <v>UBLVersionID - La versión del UBL no es correcta</v>
      </c>
      <c r="M8" s="225" t="s">
        <v>495</v>
      </c>
      <c r="N8" s="202" t="s">
        <v>194</v>
      </c>
    </row>
    <row r="9" spans="2:15 1506:1506">
      <c r="B9" s="330">
        <f>B7+1</f>
        <v>2</v>
      </c>
      <c r="C9" s="331" t="s">
        <v>32</v>
      </c>
      <c r="D9" s="363" t="s">
        <v>3</v>
      </c>
      <c r="E9" s="364" t="s">
        <v>4</v>
      </c>
      <c r="F9" s="365" t="s">
        <v>24</v>
      </c>
      <c r="G9" s="364"/>
      <c r="H9" s="362" t="s">
        <v>123</v>
      </c>
      <c r="I9" s="239" t="s">
        <v>3384</v>
      </c>
      <c r="J9" s="240" t="s">
        <v>211</v>
      </c>
      <c r="K9" s="243" t="s">
        <v>2437</v>
      </c>
      <c r="L9" s="201" t="str">
        <f>VLOOKUP(K9,CódigosRetorno!$A$1:$B$1142,2,FALSE)</f>
        <v>El XML no existe informacion de CustomizationID</v>
      </c>
      <c r="M9" s="225" t="s">
        <v>495</v>
      </c>
      <c r="N9" s="202" t="s">
        <v>194</v>
      </c>
    </row>
    <row r="10" spans="2:15 1506:1506">
      <c r="B10" s="330"/>
      <c r="C10" s="331"/>
      <c r="D10" s="363"/>
      <c r="E10" s="364"/>
      <c r="F10" s="365"/>
      <c r="G10" s="364"/>
      <c r="H10" s="362"/>
      <c r="I10" s="127" t="s">
        <v>3496</v>
      </c>
      <c r="J10" s="226"/>
      <c r="K10" s="130"/>
      <c r="L10" s="201"/>
      <c r="M10" s="200"/>
      <c r="N10" s="202"/>
    </row>
    <row r="11" spans="2:15 1506:1506" ht="24">
      <c r="B11" s="330"/>
      <c r="C11" s="331"/>
      <c r="D11" s="363"/>
      <c r="E11" s="364"/>
      <c r="F11" s="365"/>
      <c r="G11" s="364"/>
      <c r="H11" s="362"/>
      <c r="I11" s="201" t="s">
        <v>3196</v>
      </c>
      <c r="J11" s="129" t="s">
        <v>211</v>
      </c>
      <c r="K11" s="130" t="s">
        <v>2438</v>
      </c>
      <c r="L11" s="201" t="str">
        <f>VLOOKUP(K11,CódigosRetorno!$A$1:$B$1142,2,FALSE)</f>
        <v>CustomizationID - La versión del documento no es la correcta</v>
      </c>
      <c r="M11" s="200" t="s">
        <v>495</v>
      </c>
      <c r="N11" s="202" t="s">
        <v>194</v>
      </c>
    </row>
    <row r="12" spans="2:15 1506:1506">
      <c r="B12" s="330">
        <f>B9+1</f>
        <v>3</v>
      </c>
      <c r="C12" s="362" t="s">
        <v>116</v>
      </c>
      <c r="D12" s="367" t="s">
        <v>3</v>
      </c>
      <c r="E12" s="364" t="s">
        <v>4</v>
      </c>
      <c r="F12" s="365" t="s">
        <v>117</v>
      </c>
      <c r="G12" s="365" t="s">
        <v>3386</v>
      </c>
      <c r="H12" s="362" t="s">
        <v>118</v>
      </c>
      <c r="I12" s="274" t="s">
        <v>3384</v>
      </c>
      <c r="J12" s="275" t="s">
        <v>211</v>
      </c>
      <c r="K12" s="275" t="s">
        <v>863</v>
      </c>
      <c r="L12" s="201" t="str">
        <f>VLOOKUP(K12,CódigosRetorno!$A$1:$B$1142,2,FALSE)</f>
        <v>El XML no contiene el tag ID</v>
      </c>
      <c r="M12" s="224" t="s">
        <v>495</v>
      </c>
      <c r="N12" s="202" t="s">
        <v>194</v>
      </c>
      <c r="O12" s="171"/>
    </row>
    <row r="13" spans="2:15 1506:1506">
      <c r="B13" s="330"/>
      <c r="C13" s="362"/>
      <c r="D13" s="367"/>
      <c r="E13" s="364"/>
      <c r="F13" s="365"/>
      <c r="G13" s="365"/>
      <c r="H13" s="362"/>
      <c r="I13" s="210" t="s">
        <v>3383</v>
      </c>
      <c r="J13" s="140" t="s">
        <v>211</v>
      </c>
      <c r="K13" s="140" t="s">
        <v>2306</v>
      </c>
      <c r="L13" s="201" t="str">
        <f>VLOOKUP(K13,CódigosRetorno!$A$1:$B$1142,2,FALSE)</f>
        <v>El ID debe coincidir con el nombre del archivo</v>
      </c>
      <c r="M13" s="224" t="s">
        <v>495</v>
      </c>
      <c r="N13" s="202" t="s">
        <v>194</v>
      </c>
      <c r="O13" s="171"/>
    </row>
    <row r="14" spans="2:15 1506:1506">
      <c r="B14" s="330"/>
      <c r="C14" s="362"/>
      <c r="D14" s="227"/>
      <c r="E14" s="364"/>
      <c r="F14" s="365"/>
      <c r="G14" s="365"/>
      <c r="H14" s="362"/>
      <c r="I14" s="226" t="s">
        <v>3385</v>
      </c>
      <c r="J14" s="140" t="s">
        <v>211</v>
      </c>
      <c r="K14" s="140" t="s">
        <v>2302</v>
      </c>
      <c r="L14" s="201" t="str">
        <f>VLOOKUP(K14,CódigosRetorno!$A$1:$B$1142,2,FALSE)</f>
        <v>El archivo ya fue presentado anteriormente</v>
      </c>
      <c r="M14" s="224" t="s">
        <v>226</v>
      </c>
      <c r="N14" s="202" t="s">
        <v>194</v>
      </c>
      <c r="O14" s="171"/>
    </row>
    <row r="15" spans="2:15 1506:1506">
      <c r="B15" s="330">
        <f>B12+1</f>
        <v>4</v>
      </c>
      <c r="C15" s="362" t="s">
        <v>119</v>
      </c>
      <c r="D15" s="367" t="s">
        <v>3</v>
      </c>
      <c r="E15" s="364" t="s">
        <v>4</v>
      </c>
      <c r="F15" s="365" t="s">
        <v>24</v>
      </c>
      <c r="G15" s="364" t="s">
        <v>25</v>
      </c>
      <c r="H15" s="362" t="s">
        <v>120</v>
      </c>
      <c r="I15" s="274" t="s">
        <v>2674</v>
      </c>
      <c r="J15" s="275" t="s">
        <v>211</v>
      </c>
      <c r="K15" s="275" t="s">
        <v>875</v>
      </c>
      <c r="L15" s="201" t="str">
        <f>VLOOKUP(K15,CódigosRetorno!$A$1:$B$1142,2,FALSE)</f>
        <v>El XML no contiene el tag IssueDate</v>
      </c>
      <c r="M15" s="224" t="s">
        <v>495</v>
      </c>
      <c r="N15" s="202" t="s">
        <v>194</v>
      </c>
    </row>
    <row r="16" spans="2:15 1506:1506" ht="24">
      <c r="B16" s="330"/>
      <c r="C16" s="362"/>
      <c r="D16" s="367"/>
      <c r="E16" s="364"/>
      <c r="F16" s="365"/>
      <c r="G16" s="364"/>
      <c r="H16" s="362"/>
      <c r="I16" s="226" t="s">
        <v>3387</v>
      </c>
      <c r="J16" s="140" t="s">
        <v>211</v>
      </c>
      <c r="K16" s="140" t="s">
        <v>2144</v>
      </c>
      <c r="L16" s="201" t="str">
        <f>VLOOKUP(K16,CódigosRetorno!$A$1:$B$1142,2,FALSE)</f>
        <v>La fecha de generación del resumen debe ser igual a la fecha consignada en el nombre del archivo</v>
      </c>
      <c r="M16" s="224" t="s">
        <v>495</v>
      </c>
      <c r="N16" s="202" t="s">
        <v>194</v>
      </c>
    </row>
    <row r="17" spans="2:14">
      <c r="B17" s="330"/>
      <c r="C17" s="362"/>
      <c r="D17" s="367"/>
      <c r="E17" s="364"/>
      <c r="F17" s="365"/>
      <c r="G17" s="364"/>
      <c r="H17" s="362"/>
      <c r="I17" s="226" t="s">
        <v>3388</v>
      </c>
      <c r="J17" s="140" t="s">
        <v>211</v>
      </c>
      <c r="K17" s="140" t="s">
        <v>878</v>
      </c>
      <c r="L17" s="201" t="str">
        <f>VLOOKUP(K17,CódigosRetorno!$A$1:$B$1142,2,FALSE)</f>
        <v>La fecha del IssueDate no debe ser mayor al Today</v>
      </c>
      <c r="M17" s="224" t="s">
        <v>495</v>
      </c>
      <c r="N17" s="202" t="s">
        <v>194</v>
      </c>
    </row>
    <row r="18" spans="2:14">
      <c r="B18" s="330">
        <f>B15+1</f>
        <v>5</v>
      </c>
      <c r="C18" s="362" t="s">
        <v>102</v>
      </c>
      <c r="D18" s="363" t="s">
        <v>3</v>
      </c>
      <c r="E18" s="364" t="s">
        <v>4</v>
      </c>
      <c r="F18" s="365" t="s">
        <v>24</v>
      </c>
      <c r="G18" s="364" t="s">
        <v>25</v>
      </c>
      <c r="H18" s="366" t="s">
        <v>103</v>
      </c>
      <c r="I18" s="274" t="s">
        <v>2674</v>
      </c>
      <c r="J18" s="275" t="s">
        <v>211</v>
      </c>
      <c r="K18" s="275" t="s">
        <v>867</v>
      </c>
      <c r="L18" s="201" t="str">
        <f>VLOOKUP(K18,CódigosRetorno!$A$1:$B$1142,2,FALSE)</f>
        <v>El XML no contiene el tag ReferenceDate</v>
      </c>
      <c r="M18" s="224" t="s">
        <v>226</v>
      </c>
      <c r="N18" s="202" t="s">
        <v>194</v>
      </c>
    </row>
    <row r="19" spans="2:14" ht="24">
      <c r="B19" s="330"/>
      <c r="C19" s="362"/>
      <c r="D19" s="363"/>
      <c r="E19" s="364"/>
      <c r="F19" s="365"/>
      <c r="G19" s="364"/>
      <c r="H19" s="366"/>
      <c r="I19" s="226" t="s">
        <v>3389</v>
      </c>
      <c r="J19" s="140" t="s">
        <v>211</v>
      </c>
      <c r="K19" s="140" t="s">
        <v>879</v>
      </c>
      <c r="L19" s="201" t="str">
        <f>VLOOKUP(K19,CódigosRetorno!$A$1:$B$1142,2,FALSE)</f>
        <v>La fecha de emisión de los rangos debe ser menor o igual a la fecha de generación del resumen</v>
      </c>
      <c r="M19" s="224" t="s">
        <v>495</v>
      </c>
      <c r="N19" s="202" t="s">
        <v>194</v>
      </c>
    </row>
    <row r="20" spans="2:14">
      <c r="B20" s="225">
        <f>B18+1</f>
        <v>6</v>
      </c>
      <c r="C20" s="201" t="s">
        <v>43</v>
      </c>
      <c r="D20" s="200" t="s">
        <v>3</v>
      </c>
      <c r="E20" s="200" t="s">
        <v>4</v>
      </c>
      <c r="F20" s="202" t="s">
        <v>26</v>
      </c>
      <c r="G20" s="200" t="s">
        <v>194</v>
      </c>
      <c r="H20" s="201" t="s">
        <v>194</v>
      </c>
      <c r="I20" s="201" t="s">
        <v>3796</v>
      </c>
      <c r="J20" s="140" t="s">
        <v>194</v>
      </c>
      <c r="K20" s="140" t="s">
        <v>194</v>
      </c>
      <c r="L20" s="201" t="s">
        <v>194</v>
      </c>
      <c r="M20" s="224"/>
      <c r="N20" s="202" t="s">
        <v>194</v>
      </c>
    </row>
    <row r="21" spans="2:14" ht="24">
      <c r="B21" s="364">
        <f>B20+1</f>
        <v>7</v>
      </c>
      <c r="C21" s="362" t="s">
        <v>6</v>
      </c>
      <c r="D21" s="367" t="s">
        <v>3</v>
      </c>
      <c r="E21" s="364" t="s">
        <v>4</v>
      </c>
      <c r="F21" s="365" t="s">
        <v>7</v>
      </c>
      <c r="G21" s="364"/>
      <c r="H21" s="362" t="s">
        <v>3390</v>
      </c>
      <c r="I21" s="226" t="s">
        <v>3384</v>
      </c>
      <c r="J21" s="140" t="s">
        <v>211</v>
      </c>
      <c r="K21" s="140" t="s">
        <v>884</v>
      </c>
      <c r="L21" s="201" t="str">
        <f>VLOOKUP(K21,CódigosRetorno!$A$1:$B$1142,2,FALSE)</f>
        <v>El XML no contiene el tag CustomerAssignedAccountID del emisor del documento</v>
      </c>
      <c r="M21" s="224" t="s">
        <v>495</v>
      </c>
      <c r="N21" s="202" t="s">
        <v>194</v>
      </c>
    </row>
    <row r="22" spans="2:14" ht="24">
      <c r="B22" s="364"/>
      <c r="C22" s="362"/>
      <c r="D22" s="367"/>
      <c r="E22" s="364"/>
      <c r="F22" s="365"/>
      <c r="G22" s="364"/>
      <c r="H22" s="362"/>
      <c r="I22" s="226" t="s">
        <v>3392</v>
      </c>
      <c r="J22" s="140" t="s">
        <v>211</v>
      </c>
      <c r="K22" s="140" t="s">
        <v>2559</v>
      </c>
      <c r="L22" s="201" t="str">
        <f>VLOOKUP(K22,CódigosRetorno!$A$1:$B$1142,2,FALSE)</f>
        <v>Número de RUC del nombre del archivo no coincide con el consignado en el contenido del archivo XML</v>
      </c>
      <c r="M22" s="224"/>
      <c r="N22" s="202" t="s">
        <v>194</v>
      </c>
    </row>
    <row r="23" spans="2:14" ht="24">
      <c r="B23" s="364"/>
      <c r="C23" s="362"/>
      <c r="D23" s="367"/>
      <c r="E23" s="364"/>
      <c r="F23" s="365" t="s">
        <v>11</v>
      </c>
      <c r="G23" s="364" t="s">
        <v>2702</v>
      </c>
      <c r="H23" s="362" t="s">
        <v>3391</v>
      </c>
      <c r="I23" s="226" t="s">
        <v>3384</v>
      </c>
      <c r="J23" s="140" t="s">
        <v>211</v>
      </c>
      <c r="K23" s="140" t="s">
        <v>882</v>
      </c>
      <c r="L23" s="201" t="str">
        <f>VLOOKUP(K23,CódigosRetorno!$A$1:$B$1142,2,FALSE)</f>
        <v>El XML no contiene el tag AdditionalAccountID del emisor del documento</v>
      </c>
      <c r="M23" s="224" t="s">
        <v>495</v>
      </c>
      <c r="N23" s="202" t="s">
        <v>194</v>
      </c>
    </row>
    <row r="24" spans="2:14" ht="24">
      <c r="B24" s="364"/>
      <c r="C24" s="362"/>
      <c r="D24" s="367"/>
      <c r="E24" s="364"/>
      <c r="F24" s="365"/>
      <c r="G24" s="364"/>
      <c r="H24" s="362"/>
      <c r="I24" s="226" t="s">
        <v>3393</v>
      </c>
      <c r="J24" s="140" t="s">
        <v>211</v>
      </c>
      <c r="K24" s="140" t="s">
        <v>883</v>
      </c>
      <c r="L24" s="201" t="str">
        <f>VLOOKUP(K24,CódigosRetorno!$A$1:$B$1142,2,FALSE)</f>
        <v>AdditionalAccountID - El dato ingresado no cumple con el estandar</v>
      </c>
      <c r="M24" s="224" t="s">
        <v>495</v>
      </c>
      <c r="N24" s="202" t="s">
        <v>194</v>
      </c>
    </row>
    <row r="25" spans="2:14" ht="24">
      <c r="B25" s="330">
        <f>B21+1</f>
        <v>8</v>
      </c>
      <c r="C25" s="362" t="s">
        <v>73</v>
      </c>
      <c r="D25" s="367" t="s">
        <v>3</v>
      </c>
      <c r="E25" s="364" t="s">
        <v>4</v>
      </c>
      <c r="F25" s="365" t="s">
        <v>5</v>
      </c>
      <c r="G25" s="364"/>
      <c r="H25" s="362" t="s">
        <v>101</v>
      </c>
      <c r="I25" s="226" t="s">
        <v>3384</v>
      </c>
      <c r="J25" s="140" t="s">
        <v>211</v>
      </c>
      <c r="K25" s="140" t="s">
        <v>889</v>
      </c>
      <c r="L25" s="201" t="str">
        <f>VLOOKUP(K25,CódigosRetorno!$A$1:$B$1142,2,FALSE)</f>
        <v>El XML no contiene el tag RegistrationName del emisor del documento</v>
      </c>
      <c r="M25" s="224" t="s">
        <v>495</v>
      </c>
      <c r="N25" s="202" t="s">
        <v>194</v>
      </c>
    </row>
    <row r="26" spans="2:14" ht="36">
      <c r="B26" s="330"/>
      <c r="C26" s="362"/>
      <c r="D26" s="367"/>
      <c r="E26" s="364"/>
      <c r="F26" s="365"/>
      <c r="G26" s="364"/>
      <c r="H26" s="362"/>
      <c r="I26" s="201" t="s">
        <v>3971</v>
      </c>
      <c r="J26" s="140" t="s">
        <v>211</v>
      </c>
      <c r="K26" s="140" t="s">
        <v>890</v>
      </c>
      <c r="L26" s="201" t="str">
        <f>VLOOKUP(K26,CódigosRetorno!$A$1:$B$1142,2,FALSE)</f>
        <v>RegistrationName - El dato ingresado no cumple con el estandar</v>
      </c>
      <c r="M26" s="224" t="s">
        <v>495</v>
      </c>
      <c r="N26" s="202" t="s">
        <v>194</v>
      </c>
    </row>
    <row r="27" spans="2:14">
      <c r="B27" s="151" t="s">
        <v>893</v>
      </c>
      <c r="C27" s="233"/>
      <c r="D27" s="232"/>
      <c r="E27" s="225"/>
      <c r="F27" s="224"/>
      <c r="G27" s="225"/>
      <c r="H27" s="233"/>
      <c r="I27" s="226" t="s">
        <v>194</v>
      </c>
      <c r="J27" s="140" t="s">
        <v>194</v>
      </c>
      <c r="K27" s="140" t="s">
        <v>194</v>
      </c>
      <c r="L27" s="201" t="s">
        <v>194</v>
      </c>
      <c r="M27" s="224"/>
      <c r="N27" s="202" t="s">
        <v>194</v>
      </c>
    </row>
    <row r="28" spans="2:14" ht="24">
      <c r="B28" s="364">
        <f>B25+1</f>
        <v>9</v>
      </c>
      <c r="C28" s="362" t="s">
        <v>113</v>
      </c>
      <c r="D28" s="367" t="s">
        <v>105</v>
      </c>
      <c r="E28" s="364" t="s">
        <v>4</v>
      </c>
      <c r="F28" s="365" t="s">
        <v>114</v>
      </c>
      <c r="G28" s="364"/>
      <c r="H28" s="362" t="s">
        <v>115</v>
      </c>
      <c r="I28" s="276" t="s">
        <v>3384</v>
      </c>
      <c r="J28" s="275" t="s">
        <v>211</v>
      </c>
      <c r="K28" s="275" t="s">
        <v>2295</v>
      </c>
      <c r="L28" s="201" t="str">
        <f>VLOOKUP(K28,CódigosRetorno!$A$1:$B$1142,2,FALSE)</f>
        <v>El XML no contiene el tag LineID de SummaryDocumentsLine</v>
      </c>
      <c r="M28" s="224"/>
      <c r="N28" s="202" t="s">
        <v>194</v>
      </c>
    </row>
    <row r="29" spans="2:14">
      <c r="B29" s="364"/>
      <c r="C29" s="362"/>
      <c r="D29" s="367"/>
      <c r="E29" s="364"/>
      <c r="F29" s="365"/>
      <c r="G29" s="364"/>
      <c r="H29" s="362"/>
      <c r="I29" s="161" t="s">
        <v>3526</v>
      </c>
      <c r="J29" s="140" t="s">
        <v>211</v>
      </c>
      <c r="K29" s="140" t="s">
        <v>2297</v>
      </c>
      <c r="L29" s="201" t="str">
        <f>VLOOKUP(K29,CódigosRetorno!$A$1:$B$1142,2,FALSE)</f>
        <v>LineID - El dato ingresado no cumple con el estandar</v>
      </c>
      <c r="M29" s="224"/>
      <c r="N29" s="202" t="s">
        <v>194</v>
      </c>
    </row>
    <row r="30" spans="2:14">
      <c r="B30" s="364"/>
      <c r="C30" s="362"/>
      <c r="D30" s="367"/>
      <c r="E30" s="364"/>
      <c r="F30" s="365"/>
      <c r="G30" s="364"/>
      <c r="H30" s="362"/>
      <c r="I30" s="226" t="s">
        <v>3395</v>
      </c>
      <c r="J30" s="140" t="s">
        <v>211</v>
      </c>
      <c r="K30" s="140" t="s">
        <v>2296</v>
      </c>
      <c r="L30" s="201" t="str">
        <f>VLOOKUP(K30,CódigosRetorno!$A$1:$B$1142,2,FALSE)</f>
        <v>LineID - El dato ingresado debe ser correlativo mayor a cero</v>
      </c>
      <c r="M30" s="224"/>
      <c r="N30" s="202" t="s">
        <v>194</v>
      </c>
    </row>
    <row r="31" spans="2:14">
      <c r="B31" s="364"/>
      <c r="C31" s="362"/>
      <c r="D31" s="367"/>
      <c r="E31" s="364"/>
      <c r="F31" s="365"/>
      <c r="G31" s="364"/>
      <c r="H31" s="362"/>
      <c r="I31" s="226" t="s">
        <v>3394</v>
      </c>
      <c r="J31" s="140" t="s">
        <v>211</v>
      </c>
      <c r="K31" s="140" t="s">
        <v>1703</v>
      </c>
      <c r="L31" s="201" t="str">
        <f>VLOOKUP(K31,CódigosRetorno!$A$1:$B$1142,2,FALSE)</f>
        <v>El número de ítem no puede estar duplicado.</v>
      </c>
      <c r="M31" s="224"/>
      <c r="N31" s="202" t="s">
        <v>194</v>
      </c>
    </row>
    <row r="32" spans="2:14">
      <c r="B32" s="160" t="s">
        <v>3496</v>
      </c>
      <c r="C32" s="226"/>
      <c r="D32" s="227"/>
      <c r="E32" s="225"/>
      <c r="F32" s="224"/>
      <c r="G32" s="225"/>
      <c r="H32" s="226"/>
      <c r="I32" s="226"/>
      <c r="J32" s="140"/>
      <c r="K32" s="140"/>
      <c r="L32" s="201"/>
      <c r="M32" s="224"/>
      <c r="N32" s="202"/>
    </row>
    <row r="33" spans="2:14">
      <c r="B33" s="364">
        <f>+B28+1</f>
        <v>10</v>
      </c>
      <c r="C33" s="362" t="s">
        <v>104</v>
      </c>
      <c r="D33" s="367" t="s">
        <v>105</v>
      </c>
      <c r="E33" s="364" t="s">
        <v>4</v>
      </c>
      <c r="F33" s="365" t="s">
        <v>10</v>
      </c>
      <c r="G33" s="364" t="s">
        <v>3030</v>
      </c>
      <c r="H33" s="362" t="s">
        <v>3403</v>
      </c>
      <c r="I33" s="226" t="s">
        <v>3951</v>
      </c>
      <c r="J33" s="140" t="s">
        <v>211</v>
      </c>
      <c r="K33" s="140" t="s">
        <v>2292</v>
      </c>
      <c r="L33" s="201" t="str">
        <f>VLOOKUP(K33,CódigosRetorno!$A$1:$B$1142,2,FALSE)</f>
        <v>El XML no contiene el tag DocumentTypeCode</v>
      </c>
      <c r="M33" s="224" t="s">
        <v>495</v>
      </c>
      <c r="N33" s="202" t="s">
        <v>194</v>
      </c>
    </row>
    <row r="34" spans="2:14" ht="24">
      <c r="B34" s="364"/>
      <c r="C34" s="362"/>
      <c r="D34" s="367"/>
      <c r="E34" s="364"/>
      <c r="F34" s="365"/>
      <c r="G34" s="364"/>
      <c r="H34" s="362"/>
      <c r="I34" s="226" t="s">
        <v>3404</v>
      </c>
      <c r="J34" s="140" t="s">
        <v>211</v>
      </c>
      <c r="K34" s="140" t="s">
        <v>2293</v>
      </c>
      <c r="L34" s="201" t="str">
        <f>VLOOKUP(K34,CódigosRetorno!$A$1:$B$1142,2,FALSE)</f>
        <v>DocumentTypeCode - El valor del tipo de documento es invalido</v>
      </c>
      <c r="M34" s="224" t="s">
        <v>495</v>
      </c>
      <c r="N34" s="202" t="s">
        <v>194</v>
      </c>
    </row>
    <row r="35" spans="2:14">
      <c r="B35" s="364">
        <f>+B33+1</f>
        <v>11</v>
      </c>
      <c r="C35" s="362" t="s">
        <v>3399</v>
      </c>
      <c r="D35" s="227"/>
      <c r="E35" s="364" t="s">
        <v>4</v>
      </c>
      <c r="F35" s="365"/>
      <c r="G35" s="364"/>
      <c r="H35" s="362" t="s">
        <v>3396</v>
      </c>
      <c r="I35" s="226" t="s">
        <v>3384</v>
      </c>
      <c r="J35" s="140" t="s">
        <v>211</v>
      </c>
      <c r="K35" s="140" t="s">
        <v>2290</v>
      </c>
      <c r="L35" s="201" t="str">
        <f>VLOOKUP(K35,CódigosRetorno!$A$1:$B$1142,2,FALSE)</f>
        <v>El XML no contiene el tag DocumentSerialID</v>
      </c>
      <c r="M35" s="224"/>
      <c r="N35" s="202" t="s">
        <v>194</v>
      </c>
    </row>
    <row r="36" spans="2:14" ht="24">
      <c r="B36" s="364"/>
      <c r="C36" s="362"/>
      <c r="D36" s="227"/>
      <c r="E36" s="364"/>
      <c r="F36" s="365"/>
      <c r="G36" s="364"/>
      <c r="H36" s="362"/>
      <c r="I36" s="226" t="s">
        <v>3405</v>
      </c>
      <c r="J36" s="140" t="s">
        <v>211</v>
      </c>
      <c r="K36" s="140" t="s">
        <v>2291</v>
      </c>
      <c r="L36" s="201" t="str">
        <f>VLOOKUP(K36,CódigosRetorno!$A$1:$B$1142,2,FALSE)</f>
        <v>El dato ingresado  no cumple con el patron SERIE</v>
      </c>
      <c r="M36" s="224"/>
      <c r="N36" s="202" t="s">
        <v>194</v>
      </c>
    </row>
    <row r="37" spans="2:14" ht="12" customHeight="1">
      <c r="B37" s="368">
        <f>+B35+1</f>
        <v>12</v>
      </c>
      <c r="C37" s="371" t="s">
        <v>3401</v>
      </c>
      <c r="D37" s="227"/>
      <c r="E37" s="368" t="s">
        <v>4</v>
      </c>
      <c r="F37" s="374"/>
      <c r="G37" s="368"/>
      <c r="H37" s="371" t="s">
        <v>3397</v>
      </c>
      <c r="I37" s="226" t="s">
        <v>3384</v>
      </c>
      <c r="J37" s="140" t="s">
        <v>211</v>
      </c>
      <c r="K37" s="140" t="s">
        <v>2287</v>
      </c>
      <c r="L37" s="201" t="str">
        <f>VLOOKUP(K37,CódigosRetorno!$A$1:$B$1142,2,FALSE)</f>
        <v>El XML no contiene el tag StartDocumentNumberID</v>
      </c>
      <c r="M37" s="224"/>
      <c r="N37" s="202" t="s">
        <v>194</v>
      </c>
    </row>
    <row r="38" spans="2:14" ht="24">
      <c r="B38" s="369"/>
      <c r="C38" s="372"/>
      <c r="D38" s="227"/>
      <c r="E38" s="369"/>
      <c r="F38" s="375"/>
      <c r="G38" s="369"/>
      <c r="H38" s="372"/>
      <c r="I38" s="226" t="s">
        <v>3406</v>
      </c>
      <c r="J38" s="140" t="s">
        <v>211</v>
      </c>
      <c r="K38" s="140" t="s">
        <v>2289</v>
      </c>
      <c r="L38" s="201" t="str">
        <f>VLOOKUP(K38,CódigosRetorno!$A$1:$B$1142,2,FALSE)</f>
        <v>El dato ingresado en StartDocumentNumberID debe ser numerico</v>
      </c>
      <c r="M38" s="224"/>
      <c r="N38" s="202" t="s">
        <v>194</v>
      </c>
    </row>
    <row r="39" spans="2:14">
      <c r="B39" s="369"/>
      <c r="C39" s="372"/>
      <c r="D39" s="227"/>
      <c r="E39" s="369"/>
      <c r="F39" s="375"/>
      <c r="G39" s="369"/>
      <c r="H39" s="372"/>
      <c r="I39" s="226" t="s">
        <v>3395</v>
      </c>
      <c r="J39" s="140" t="s">
        <v>211</v>
      </c>
      <c r="K39" s="140" t="s">
        <v>2281</v>
      </c>
      <c r="L39" s="201" t="str">
        <f>VLOOKUP(K39,CódigosRetorno!$A$1:$B$1142,2,FALSE)</f>
        <v>Los rangos deben ser mayores a cero</v>
      </c>
      <c r="M39" s="224"/>
      <c r="N39" s="202" t="s">
        <v>194</v>
      </c>
    </row>
    <row r="40" spans="2:14" ht="24">
      <c r="B40" s="370"/>
      <c r="C40" s="373"/>
      <c r="D40" s="227"/>
      <c r="E40" s="370"/>
      <c r="F40" s="376"/>
      <c r="G40" s="370"/>
      <c r="H40" s="373"/>
      <c r="I40" s="226" t="s">
        <v>3966</v>
      </c>
      <c r="J40" s="140" t="s">
        <v>211</v>
      </c>
      <c r="K40" s="140" t="s">
        <v>2143</v>
      </c>
      <c r="L40" s="201" t="str">
        <f>VLOOKUP(K40,CódigosRetorno!$A$1:$B$1142,2,FALSE)</f>
        <v>Los rangos informados en el archivo XML se encuentran duplicados o superpuestos</v>
      </c>
      <c r="M40" s="224"/>
      <c r="N40" s="202" t="s">
        <v>194</v>
      </c>
    </row>
    <row r="41" spans="2:14">
      <c r="B41" s="364">
        <f>+B37+1</f>
        <v>13</v>
      </c>
      <c r="C41" s="362" t="s">
        <v>3400</v>
      </c>
      <c r="D41" s="227"/>
      <c r="E41" s="364" t="s">
        <v>4</v>
      </c>
      <c r="F41" s="365"/>
      <c r="G41" s="364"/>
      <c r="H41" s="362" t="s">
        <v>3398</v>
      </c>
      <c r="I41" s="226" t="s">
        <v>3384</v>
      </c>
      <c r="J41" s="140" t="s">
        <v>211</v>
      </c>
      <c r="K41" s="140" t="s">
        <v>2283</v>
      </c>
      <c r="L41" s="201" t="str">
        <f>VLOOKUP(K41,CódigosRetorno!$A$1:$B$1142,2,FALSE)</f>
        <v>El XML no contiene el tag sac:EndDocumentNumberID</v>
      </c>
      <c r="M41" s="224"/>
      <c r="N41" s="202" t="s">
        <v>194</v>
      </c>
    </row>
    <row r="42" spans="2:14" ht="24">
      <c r="B42" s="364"/>
      <c r="C42" s="362"/>
      <c r="D42" s="227"/>
      <c r="E42" s="364"/>
      <c r="F42" s="365"/>
      <c r="G42" s="364"/>
      <c r="H42" s="362"/>
      <c r="I42" s="226" t="s">
        <v>3406</v>
      </c>
      <c r="J42" s="140" t="s">
        <v>211</v>
      </c>
      <c r="K42" s="140" t="s">
        <v>2285</v>
      </c>
      <c r="L42" s="201" t="str">
        <f>VLOOKUP(K42,CódigosRetorno!$A$1:$B$1142,2,FALSE)</f>
        <v>El dato ingresado en sac:EndDocumentNumberID debe ser numerico</v>
      </c>
      <c r="M42" s="224"/>
      <c r="N42" s="202" t="s">
        <v>194</v>
      </c>
    </row>
    <row r="43" spans="2:14" ht="24">
      <c r="B43" s="364"/>
      <c r="C43" s="362"/>
      <c r="D43" s="227"/>
      <c r="E43" s="364"/>
      <c r="F43" s="365"/>
      <c r="G43" s="364"/>
      <c r="H43" s="362"/>
      <c r="I43" s="226" t="s">
        <v>3407</v>
      </c>
      <c r="J43" s="140" t="s">
        <v>211</v>
      </c>
      <c r="K43" s="140" t="s">
        <v>3408</v>
      </c>
      <c r="L43" s="201" t="str">
        <f>VLOOKUP(K43,CódigosRetorno!$A$1:$B$1142,2,FALSE)</f>
        <v>El Número de comprobante de fin de rango debe ser igual o mayor al de inicio</v>
      </c>
      <c r="M43" s="224"/>
      <c r="N43" s="202" t="s">
        <v>194</v>
      </c>
    </row>
    <row r="44" spans="2:14">
      <c r="B44" s="330">
        <f>+B41+1</f>
        <v>14</v>
      </c>
      <c r="C44" s="331" t="s">
        <v>3462</v>
      </c>
      <c r="D44" s="367" t="s">
        <v>15</v>
      </c>
      <c r="E44" s="364" t="s">
        <v>4</v>
      </c>
      <c r="F44" s="365" t="s">
        <v>12</v>
      </c>
      <c r="G44" s="364" t="s">
        <v>16</v>
      </c>
      <c r="H44" s="362" t="s">
        <v>3435</v>
      </c>
      <c r="I44" s="161" t="s">
        <v>2674</v>
      </c>
      <c r="J44" s="150" t="s">
        <v>211</v>
      </c>
      <c r="K44" s="140" t="s">
        <v>2275</v>
      </c>
      <c r="L44" s="201" t="str">
        <f>VLOOKUP(K44,CódigosRetorno!$A$1:$B$1142,2,FALSE)</f>
        <v>El XML no contiene el tag TotalAmount</v>
      </c>
      <c r="M44" s="150"/>
      <c r="N44" s="202" t="s">
        <v>194</v>
      </c>
    </row>
    <row r="45" spans="2:14" ht="24">
      <c r="B45" s="330"/>
      <c r="C45" s="331"/>
      <c r="D45" s="367"/>
      <c r="E45" s="364"/>
      <c r="F45" s="365"/>
      <c r="G45" s="364"/>
      <c r="H45" s="362"/>
      <c r="I45" s="201" t="s">
        <v>3909</v>
      </c>
      <c r="J45" s="140" t="s">
        <v>211</v>
      </c>
      <c r="K45" s="140" t="s">
        <v>2277</v>
      </c>
      <c r="L45" s="201" t="str">
        <f>VLOOKUP(K45,CódigosRetorno!$A$1:$B$1142,2,FALSE)</f>
        <v>El dato ingresado en TotalAmount debe ser numerico mayor o igual a cero</v>
      </c>
      <c r="M45" s="224" t="s">
        <v>495</v>
      </c>
      <c r="N45" s="202" t="s">
        <v>194</v>
      </c>
    </row>
    <row r="46" spans="2:14" ht="24">
      <c r="B46" s="330"/>
      <c r="C46" s="331"/>
      <c r="D46" s="227"/>
      <c r="E46" s="364"/>
      <c r="F46" s="365"/>
      <c r="G46" s="364"/>
      <c r="H46" s="362"/>
      <c r="I46" s="201" t="s">
        <v>3935</v>
      </c>
      <c r="J46" s="140" t="s">
        <v>211</v>
      </c>
      <c r="K46" s="140" t="s">
        <v>2273</v>
      </c>
      <c r="L46" s="201" t="str">
        <f>VLOOKUP(K46,CódigosRetorno!$A$1:$B$1142,2,FALSE)</f>
        <v>El dato ingresado en TotalAmount debe ser numerico mayor a cero</v>
      </c>
      <c r="M46" s="224"/>
      <c r="N46" s="202" t="s">
        <v>194</v>
      </c>
    </row>
    <row r="47" spans="2:14" ht="24">
      <c r="B47" s="330"/>
      <c r="C47" s="331"/>
      <c r="D47" s="227"/>
      <c r="E47" s="364"/>
      <c r="F47" s="365"/>
      <c r="G47" s="364"/>
      <c r="H47" s="226" t="s">
        <v>3457</v>
      </c>
      <c r="I47" s="201" t="s">
        <v>3458</v>
      </c>
      <c r="J47" s="140" t="s">
        <v>211</v>
      </c>
      <c r="K47" s="140" t="s">
        <v>801</v>
      </c>
      <c r="L47" s="201" t="str">
        <f>VLOOKUP(K47,CódigosRetorno!$A$1:$B$1142,2,FALSE)</f>
        <v>La moneda debe ser la misma en todo el documento</v>
      </c>
      <c r="M47" s="224"/>
      <c r="N47" s="202" t="s">
        <v>194</v>
      </c>
    </row>
    <row r="48" spans="2:14">
      <c r="B48" s="364">
        <f>B44+1</f>
        <v>15</v>
      </c>
      <c r="C48" s="362" t="s">
        <v>107</v>
      </c>
      <c r="D48" s="366" t="s">
        <v>105</v>
      </c>
      <c r="E48" s="364" t="s">
        <v>4</v>
      </c>
      <c r="F48" s="365" t="s">
        <v>12</v>
      </c>
      <c r="G48" s="364" t="s">
        <v>16</v>
      </c>
      <c r="H48" s="362" t="s">
        <v>3436</v>
      </c>
      <c r="I48" s="236" t="s">
        <v>2674</v>
      </c>
      <c r="J48" s="150" t="s">
        <v>211</v>
      </c>
      <c r="K48" s="237" t="s">
        <v>2270</v>
      </c>
      <c r="L48" s="201" t="str">
        <f>VLOOKUP(K48,CódigosRetorno!$A$1:$B$1142,2,FALSE)</f>
        <v>El XML no contiene el tag PaidAmount</v>
      </c>
      <c r="M48" s="236"/>
      <c r="N48" s="202" t="s">
        <v>194</v>
      </c>
    </row>
    <row r="49" spans="2:14" ht="24">
      <c r="B49" s="364"/>
      <c r="C49" s="362"/>
      <c r="D49" s="366"/>
      <c r="E49" s="364"/>
      <c r="F49" s="365"/>
      <c r="G49" s="364"/>
      <c r="H49" s="362"/>
      <c r="I49" s="201" t="s">
        <v>3909</v>
      </c>
      <c r="J49" s="140" t="s">
        <v>211</v>
      </c>
      <c r="K49" s="140" t="s">
        <v>2271</v>
      </c>
      <c r="L49" s="201" t="str">
        <f>VLOOKUP(K49,CódigosRetorno!$A$1:$B$1142,2,FALSE)</f>
        <v>PaidAmount - El dato ingresado no cumple con el estandar</v>
      </c>
      <c r="M49" s="224" t="s">
        <v>495</v>
      </c>
      <c r="N49" s="202" t="s">
        <v>194</v>
      </c>
    </row>
    <row r="50" spans="2:14" ht="24">
      <c r="B50" s="364"/>
      <c r="C50" s="362"/>
      <c r="D50" s="366"/>
      <c r="E50" s="364"/>
      <c r="F50" s="365"/>
      <c r="G50" s="364"/>
      <c r="H50" s="362"/>
      <c r="I50" s="201" t="s">
        <v>3935</v>
      </c>
      <c r="J50" s="140" t="s">
        <v>211</v>
      </c>
      <c r="K50" s="140" t="s">
        <v>2260</v>
      </c>
      <c r="L50" s="201" t="str">
        <f>VLOOKUP(K50,CódigosRetorno!$A$1:$B$1142,2,FALSE)</f>
        <v>PaidAmount - El dato ingresado debe ser mayor o igual a 0.00</v>
      </c>
      <c r="M50" s="224"/>
      <c r="N50" s="202" t="s">
        <v>194</v>
      </c>
    </row>
    <row r="51" spans="2:14">
      <c r="B51" s="364"/>
      <c r="C51" s="362" t="s">
        <v>3443</v>
      </c>
      <c r="D51" s="366"/>
      <c r="E51" s="364"/>
      <c r="F51" s="365" t="s">
        <v>10</v>
      </c>
      <c r="G51" s="364" t="s">
        <v>3437</v>
      </c>
      <c r="H51" s="362" t="s">
        <v>3438</v>
      </c>
      <c r="I51" s="226" t="s">
        <v>2674</v>
      </c>
      <c r="J51" s="140" t="s">
        <v>211</v>
      </c>
      <c r="K51" s="140" t="s">
        <v>2266</v>
      </c>
      <c r="L51" s="201" t="str">
        <f>VLOOKUP(K51,CódigosRetorno!$A$1:$B$1142,2,FALSE)</f>
        <v>El XML no contiene el tag InstructionID</v>
      </c>
      <c r="M51" s="224"/>
      <c r="N51" s="202" t="s">
        <v>194</v>
      </c>
    </row>
    <row r="52" spans="2:14" ht="24">
      <c r="B52" s="364"/>
      <c r="C52" s="362"/>
      <c r="D52" s="233"/>
      <c r="E52" s="364"/>
      <c r="F52" s="365"/>
      <c r="G52" s="364"/>
      <c r="H52" s="362"/>
      <c r="I52" s="201" t="s">
        <v>2686</v>
      </c>
      <c r="J52" s="140" t="s">
        <v>211</v>
      </c>
      <c r="K52" s="140" t="s">
        <v>2268</v>
      </c>
      <c r="L52" s="201" t="str">
        <f>VLOOKUP(K52,CódigosRetorno!$A$1:$B$1142,2,FALSE)</f>
        <v>InstructionID - El dato ingresado no cumple con el estandar</v>
      </c>
      <c r="M52" s="224"/>
      <c r="N52" s="224" t="s">
        <v>3441</v>
      </c>
    </row>
    <row r="53" spans="2:14" ht="24">
      <c r="B53" s="364"/>
      <c r="C53" s="362"/>
      <c r="D53" s="233"/>
      <c r="E53" s="364"/>
      <c r="F53" s="365"/>
      <c r="G53" s="364"/>
      <c r="H53" s="362"/>
      <c r="I53" s="210" t="s">
        <v>3442</v>
      </c>
      <c r="J53" s="140" t="s">
        <v>211</v>
      </c>
      <c r="K53" s="140" t="s">
        <v>2135</v>
      </c>
      <c r="L53" s="201" t="str">
        <f>VLOOKUP(K53,CódigosRetorno!$A$1:$B$1142,2,FALSE)</f>
        <v>Debe consignar solo un elemento sac:BillingPayment a nivel de item con cbc:InstructionID igual a 01</v>
      </c>
      <c r="M53" s="224"/>
      <c r="N53" s="202" t="s">
        <v>194</v>
      </c>
    </row>
    <row r="54" spans="2:14" ht="24">
      <c r="B54" s="364">
        <f>B48+1</f>
        <v>16</v>
      </c>
      <c r="C54" s="226" t="s">
        <v>65</v>
      </c>
      <c r="D54" s="366" t="s">
        <v>105</v>
      </c>
      <c r="E54" s="364" t="s">
        <v>4</v>
      </c>
      <c r="F54" s="224" t="s">
        <v>12</v>
      </c>
      <c r="G54" s="225" t="s">
        <v>16</v>
      </c>
      <c r="H54" s="233" t="s">
        <v>3436</v>
      </c>
      <c r="I54" s="201" t="s">
        <v>2689</v>
      </c>
      <c r="J54" s="200" t="s">
        <v>194</v>
      </c>
      <c r="K54" s="129" t="s">
        <v>194</v>
      </c>
      <c r="L54" s="202" t="s">
        <v>194</v>
      </c>
      <c r="M54" s="200" t="s">
        <v>194</v>
      </c>
      <c r="N54" s="202" t="s">
        <v>194</v>
      </c>
    </row>
    <row r="55" spans="2:14" ht="36">
      <c r="B55" s="364"/>
      <c r="C55" s="226" t="s">
        <v>3443</v>
      </c>
      <c r="D55" s="366"/>
      <c r="E55" s="364"/>
      <c r="F55" s="224" t="s">
        <v>10</v>
      </c>
      <c r="G55" s="225" t="s">
        <v>3437</v>
      </c>
      <c r="H55" s="233" t="s">
        <v>3438</v>
      </c>
      <c r="I55" s="201" t="s">
        <v>2689</v>
      </c>
      <c r="J55" s="200" t="s">
        <v>194</v>
      </c>
      <c r="K55" s="129" t="s">
        <v>194</v>
      </c>
      <c r="L55" s="202" t="s">
        <v>194</v>
      </c>
      <c r="M55" s="200" t="s">
        <v>194</v>
      </c>
      <c r="N55" s="202" t="s">
        <v>194</v>
      </c>
    </row>
    <row r="56" spans="2:14" ht="24">
      <c r="B56" s="364">
        <f>B54+1</f>
        <v>17</v>
      </c>
      <c r="C56" s="226" t="s">
        <v>63</v>
      </c>
      <c r="D56" s="366" t="s">
        <v>15</v>
      </c>
      <c r="E56" s="364" t="s">
        <v>4</v>
      </c>
      <c r="F56" s="224" t="s">
        <v>12</v>
      </c>
      <c r="G56" s="225" t="s">
        <v>16</v>
      </c>
      <c r="H56" s="233" t="s">
        <v>3436</v>
      </c>
      <c r="I56" s="201" t="s">
        <v>2689</v>
      </c>
      <c r="J56" s="200" t="s">
        <v>194</v>
      </c>
      <c r="K56" s="129" t="s">
        <v>194</v>
      </c>
      <c r="L56" s="202" t="s">
        <v>194</v>
      </c>
      <c r="M56" s="200" t="s">
        <v>194</v>
      </c>
      <c r="N56" s="202" t="s">
        <v>194</v>
      </c>
    </row>
    <row r="57" spans="2:14" ht="36">
      <c r="B57" s="364"/>
      <c r="C57" s="226" t="s">
        <v>3443</v>
      </c>
      <c r="D57" s="366"/>
      <c r="E57" s="364"/>
      <c r="F57" s="224" t="s">
        <v>10</v>
      </c>
      <c r="G57" s="225" t="s">
        <v>3437</v>
      </c>
      <c r="H57" s="233" t="s">
        <v>3438</v>
      </c>
      <c r="I57" s="201" t="s">
        <v>2689</v>
      </c>
      <c r="J57" s="200" t="s">
        <v>194</v>
      </c>
      <c r="K57" s="129" t="s">
        <v>194</v>
      </c>
      <c r="L57" s="202" t="s">
        <v>194</v>
      </c>
      <c r="M57" s="200" t="s">
        <v>194</v>
      </c>
      <c r="N57" s="202" t="s">
        <v>194</v>
      </c>
    </row>
    <row r="58" spans="2:14" ht="24">
      <c r="B58" s="364">
        <f>B56+1</f>
        <v>18</v>
      </c>
      <c r="C58" s="226" t="s">
        <v>150</v>
      </c>
      <c r="D58" s="366" t="s">
        <v>15</v>
      </c>
      <c r="E58" s="364" t="s">
        <v>9</v>
      </c>
      <c r="F58" s="224" t="s">
        <v>12</v>
      </c>
      <c r="G58" s="225" t="s">
        <v>16</v>
      </c>
      <c r="H58" s="233" t="s">
        <v>3436</v>
      </c>
      <c r="I58" s="201" t="s">
        <v>2689</v>
      </c>
      <c r="J58" s="200" t="s">
        <v>194</v>
      </c>
      <c r="K58" s="129" t="s">
        <v>194</v>
      </c>
      <c r="L58" s="202" t="s">
        <v>194</v>
      </c>
      <c r="M58" s="200" t="s">
        <v>194</v>
      </c>
      <c r="N58" s="202" t="s">
        <v>194</v>
      </c>
    </row>
    <row r="59" spans="2:14" ht="36">
      <c r="B59" s="364"/>
      <c r="C59" s="226" t="s">
        <v>3443</v>
      </c>
      <c r="D59" s="366"/>
      <c r="E59" s="364"/>
      <c r="F59" s="224" t="s">
        <v>10</v>
      </c>
      <c r="G59" s="225" t="s">
        <v>3437</v>
      </c>
      <c r="H59" s="233" t="s">
        <v>3438</v>
      </c>
      <c r="I59" s="201" t="s">
        <v>2689</v>
      </c>
      <c r="J59" s="200" t="s">
        <v>194</v>
      </c>
      <c r="K59" s="129" t="s">
        <v>194</v>
      </c>
      <c r="L59" s="202" t="s">
        <v>194</v>
      </c>
      <c r="M59" s="200" t="s">
        <v>194</v>
      </c>
      <c r="N59" s="202" t="s">
        <v>194</v>
      </c>
    </row>
    <row r="60" spans="2:14">
      <c r="B60" s="364">
        <f>B58+1</f>
        <v>19</v>
      </c>
      <c r="C60" s="362" t="s">
        <v>3445</v>
      </c>
      <c r="D60" s="366" t="s">
        <v>15</v>
      </c>
      <c r="E60" s="364" t="s">
        <v>4</v>
      </c>
      <c r="F60" s="365" t="s">
        <v>109</v>
      </c>
      <c r="G60" s="365" t="s">
        <v>179</v>
      </c>
      <c r="H60" s="362" t="s">
        <v>3446</v>
      </c>
      <c r="I60" s="276" t="s">
        <v>2674</v>
      </c>
      <c r="J60" s="275" t="s">
        <v>211</v>
      </c>
      <c r="K60" s="275" t="s">
        <v>2252</v>
      </c>
      <c r="L60" s="201" t="str">
        <f>VLOOKUP(K60,CódigosRetorno!$A$1:$B$1142,2,FALSE)</f>
        <v>El XML no contiene el tag ChargeIndicator</v>
      </c>
      <c r="M60" s="224" t="s">
        <v>495</v>
      </c>
      <c r="N60" s="202" t="s">
        <v>194</v>
      </c>
    </row>
    <row r="61" spans="2:14" ht="24">
      <c r="B61" s="364"/>
      <c r="C61" s="362"/>
      <c r="D61" s="366"/>
      <c r="E61" s="364"/>
      <c r="F61" s="365"/>
      <c r="G61" s="365"/>
      <c r="H61" s="362"/>
      <c r="I61" s="226" t="s">
        <v>3447</v>
      </c>
      <c r="J61" s="140" t="s">
        <v>211</v>
      </c>
      <c r="K61" s="140" t="s">
        <v>2254</v>
      </c>
      <c r="L61" s="201" t="str">
        <f>VLOOKUP(K61,CódigosRetorno!$A$1:$B$1142,2,FALSE)</f>
        <v>ChargeIndicator - El dato ingresado no cumple con el estandar</v>
      </c>
      <c r="M61" s="224"/>
      <c r="N61" s="202" t="s">
        <v>194</v>
      </c>
    </row>
    <row r="62" spans="2:14" ht="24">
      <c r="B62" s="364"/>
      <c r="C62" s="362"/>
      <c r="D62" s="366"/>
      <c r="E62" s="364"/>
      <c r="F62" s="365"/>
      <c r="G62" s="365"/>
      <c r="H62" s="362"/>
      <c r="I62" s="210" t="s">
        <v>3442</v>
      </c>
      <c r="J62" s="140" t="s">
        <v>211</v>
      </c>
      <c r="K62" s="140" t="s">
        <v>2063</v>
      </c>
      <c r="L62" s="201" t="str">
        <f>VLOOKUP(K62,CódigosRetorno!$A$1:$B$1142,2,FALSE)</f>
        <v>Ha consignado mas de un elemento cac:AllowanceCharge con el mismo campo cbc:ChargeIndicator</v>
      </c>
      <c r="M62" s="224"/>
      <c r="N62" s="202" t="s">
        <v>194</v>
      </c>
    </row>
    <row r="63" spans="2:14">
      <c r="B63" s="364"/>
      <c r="C63" s="362" t="s">
        <v>108</v>
      </c>
      <c r="D63" s="366"/>
      <c r="E63" s="364"/>
      <c r="F63" s="365" t="s">
        <v>12</v>
      </c>
      <c r="G63" s="365" t="s">
        <v>16</v>
      </c>
      <c r="H63" s="362" t="s">
        <v>3444</v>
      </c>
      <c r="I63" s="276" t="s">
        <v>2674</v>
      </c>
      <c r="J63" s="275" t="s">
        <v>211</v>
      </c>
      <c r="K63" s="275" t="s">
        <v>2256</v>
      </c>
      <c r="L63" s="201" t="str">
        <f>VLOOKUP(K63,CódigosRetorno!$A$1:$B$1142,2,FALSE)</f>
        <v>El XML no contiene el tag cbc:Amount</v>
      </c>
      <c r="M63" s="224"/>
      <c r="N63" s="202" t="s">
        <v>194</v>
      </c>
    </row>
    <row r="64" spans="2:14" ht="24">
      <c r="B64" s="364"/>
      <c r="C64" s="362"/>
      <c r="D64" s="233"/>
      <c r="E64" s="364"/>
      <c r="F64" s="365"/>
      <c r="G64" s="365"/>
      <c r="H64" s="362"/>
      <c r="I64" s="201" t="s">
        <v>3909</v>
      </c>
      <c r="J64" s="140" t="s">
        <v>211</v>
      </c>
      <c r="K64" s="140" t="s">
        <v>2258</v>
      </c>
      <c r="L64" s="201" t="str">
        <f>VLOOKUP(K64,CódigosRetorno!$A$1:$B$1142,2,FALSE)</f>
        <v>cbc:Amount - El dato ingresado no cumple con el estandar</v>
      </c>
      <c r="M64" s="224"/>
      <c r="N64" s="202" t="s">
        <v>194</v>
      </c>
    </row>
    <row r="65" spans="1:14">
      <c r="B65" s="364"/>
      <c r="C65" s="362"/>
      <c r="D65" s="233"/>
      <c r="E65" s="364"/>
      <c r="F65" s="365"/>
      <c r="G65" s="365"/>
      <c r="H65" s="362"/>
      <c r="I65" s="201" t="s">
        <v>3935</v>
      </c>
      <c r="J65" s="140" t="s">
        <v>211</v>
      </c>
      <c r="K65" s="140" t="s">
        <v>2248</v>
      </c>
      <c r="L65" s="201" t="str">
        <f>VLOOKUP(K65,CódigosRetorno!$A$1:$B$1142,2,FALSE)</f>
        <v>Debe indicar cargos mayores o iguales a cero</v>
      </c>
      <c r="M65" s="224"/>
      <c r="N65" s="202" t="s">
        <v>194</v>
      </c>
    </row>
    <row r="66" spans="1:14">
      <c r="B66" s="364">
        <f>B60+1</f>
        <v>20</v>
      </c>
      <c r="C66" s="362" t="s">
        <v>111</v>
      </c>
      <c r="D66" s="363" t="s">
        <v>15</v>
      </c>
      <c r="E66" s="364" t="s">
        <v>4</v>
      </c>
      <c r="F66" s="365" t="s">
        <v>12</v>
      </c>
      <c r="G66" s="364" t="s">
        <v>16</v>
      </c>
      <c r="H66" s="362" t="s">
        <v>3448</v>
      </c>
      <c r="I66" s="276" t="s">
        <v>3384</v>
      </c>
      <c r="J66" s="275" t="s">
        <v>211</v>
      </c>
      <c r="K66" s="275" t="s">
        <v>2236</v>
      </c>
      <c r="L66" s="201" t="str">
        <f>VLOOKUP(K66,CódigosRetorno!$A$1:$B$1142,2,FALSE)</f>
        <v>El XML no contiene el tag TaxAmount</v>
      </c>
      <c r="M66" s="224" t="s">
        <v>495</v>
      </c>
      <c r="N66" s="202" t="s">
        <v>194</v>
      </c>
    </row>
    <row r="67" spans="1:14" ht="24">
      <c r="B67" s="364"/>
      <c r="C67" s="362"/>
      <c r="D67" s="363"/>
      <c r="E67" s="364"/>
      <c r="F67" s="365"/>
      <c r="G67" s="364"/>
      <c r="H67" s="362"/>
      <c r="I67" s="201" t="s">
        <v>3909</v>
      </c>
      <c r="J67" s="140" t="s">
        <v>211</v>
      </c>
      <c r="K67" s="140" t="s">
        <v>2149</v>
      </c>
      <c r="L67" s="201" t="str">
        <f>VLOOKUP(K67,CódigosRetorno!$A$1:$B$1142,2,FALSE)</f>
        <v>cac:TaxTotal/cac:TaxSubtotal/cbc:TaxAmount - El dato ingresado no cumple con el estandar</v>
      </c>
      <c r="M67" s="224"/>
      <c r="N67" s="202" t="s">
        <v>194</v>
      </c>
    </row>
    <row r="68" spans="1:14" ht="36">
      <c r="B68" s="364"/>
      <c r="C68" s="362"/>
      <c r="D68" s="363"/>
      <c r="E68" s="364"/>
      <c r="F68" s="224" t="s">
        <v>12</v>
      </c>
      <c r="G68" s="225" t="s">
        <v>16</v>
      </c>
      <c r="H68" s="233" t="s">
        <v>3449</v>
      </c>
      <c r="I68" s="201" t="s">
        <v>3908</v>
      </c>
      <c r="J68" s="140" t="s">
        <v>211</v>
      </c>
      <c r="K68" s="140" t="s">
        <v>2147</v>
      </c>
      <c r="L68" s="201" t="str">
        <f>VLOOKUP(K68,CódigosRetorno!$A$1:$B$1142,2,FALSE)</f>
        <v>El XML no contiene el tag cac:TaxTotal/cac:TaxSubtotal/cbc:TaxAmount</v>
      </c>
      <c r="M68" s="224"/>
      <c r="N68" s="202" t="s">
        <v>194</v>
      </c>
    </row>
    <row r="69" spans="1:14" ht="24">
      <c r="B69" s="364"/>
      <c r="C69" s="362" t="s">
        <v>3054</v>
      </c>
      <c r="D69" s="363"/>
      <c r="E69" s="364"/>
      <c r="F69" s="365" t="s">
        <v>44</v>
      </c>
      <c r="G69" s="364" t="s">
        <v>3055</v>
      </c>
      <c r="H69" s="362" t="s">
        <v>3450</v>
      </c>
      <c r="I69" s="226" t="s">
        <v>3384</v>
      </c>
      <c r="J69" s="140" t="s">
        <v>211</v>
      </c>
      <c r="K69" s="140" t="s">
        <v>2244</v>
      </c>
      <c r="L69" s="201" t="str">
        <f>VLOOKUP(K69,CódigosRetorno!$A$1:$B$1142,2,FALSE)</f>
        <v>El XML no contiene el tag TaxScheme ID de Información acerca del importe total de un tipo particular de impuesto</v>
      </c>
      <c r="M69" s="224"/>
      <c r="N69" s="202" t="s">
        <v>194</v>
      </c>
    </row>
    <row r="70" spans="1:14" ht="24">
      <c r="B70" s="364"/>
      <c r="C70" s="362"/>
      <c r="D70" s="363"/>
      <c r="E70" s="364"/>
      <c r="F70" s="365"/>
      <c r="G70" s="364"/>
      <c r="H70" s="362"/>
      <c r="I70" s="201" t="s">
        <v>3469</v>
      </c>
      <c r="J70" s="129" t="s">
        <v>211</v>
      </c>
      <c r="K70" s="132" t="s">
        <v>2245</v>
      </c>
      <c r="L70" s="201" t="str">
        <f>VLOOKUP(K70,CódigosRetorno!$A$1:$B$1142,2,FALSE)</f>
        <v>El codigo del tributo es invalido</v>
      </c>
      <c r="M70" s="200" t="s">
        <v>495</v>
      </c>
      <c r="N70" s="202" t="s">
        <v>3165</v>
      </c>
    </row>
    <row r="71" spans="1:14" ht="24">
      <c r="B71" s="364"/>
      <c r="C71" s="362"/>
      <c r="D71" s="363"/>
      <c r="E71" s="364"/>
      <c r="F71" s="365"/>
      <c r="G71" s="364"/>
      <c r="H71" s="362"/>
      <c r="I71" s="210" t="s">
        <v>3442</v>
      </c>
      <c r="J71" s="129" t="s">
        <v>211</v>
      </c>
      <c r="K71" s="132" t="s">
        <v>2137</v>
      </c>
      <c r="L71" s="201" t="str">
        <f>VLOOKUP(K71,CódigosRetorno!$A$1:$B$1142,2,FALSE)</f>
        <v>Debe consignar solo un elemento cac:TaxTotal a nivel de item para IGV (cbc:ID igual a 1000)</v>
      </c>
      <c r="M71" s="200" t="s">
        <v>495</v>
      </c>
      <c r="N71" s="202" t="s">
        <v>194</v>
      </c>
    </row>
    <row r="72" spans="1:14">
      <c r="B72" s="364"/>
      <c r="C72" s="362" t="s">
        <v>3057</v>
      </c>
      <c r="D72" s="363"/>
      <c r="E72" s="364"/>
      <c r="F72" s="365" t="s">
        <v>24</v>
      </c>
      <c r="G72" s="364" t="s">
        <v>3055</v>
      </c>
      <c r="H72" s="362" t="s">
        <v>3451</v>
      </c>
      <c r="I72" s="236" t="s">
        <v>3384</v>
      </c>
      <c r="J72" s="150" t="s">
        <v>211</v>
      </c>
      <c r="K72" s="237" t="s">
        <v>2241</v>
      </c>
      <c r="L72" s="201" t="str">
        <f>VLOOKUP(K72,CódigosRetorno!$A$1:$B$1142,2,FALSE)</f>
        <v>El XML no contiene el tag TaxScheme Name de impuesto</v>
      </c>
      <c r="M72" s="236"/>
      <c r="N72" s="202" t="s">
        <v>194</v>
      </c>
    </row>
    <row r="73" spans="1:14" ht="24">
      <c r="B73" s="364"/>
      <c r="C73" s="362"/>
      <c r="D73" s="363"/>
      <c r="E73" s="364"/>
      <c r="F73" s="365"/>
      <c r="G73" s="364"/>
      <c r="H73" s="362"/>
      <c r="I73" s="226" t="s">
        <v>3454</v>
      </c>
      <c r="J73" s="140" t="s">
        <v>211</v>
      </c>
      <c r="K73" s="140" t="s">
        <v>2232</v>
      </c>
      <c r="L73" s="201" t="str">
        <f>VLOOKUP(K73,CódigosRetorno!$A$1:$B$1142,2,FALSE)</f>
        <v>Si el codigo de tributo es 1000, el nombre del tributo debe ser IGV</v>
      </c>
      <c r="M73" s="224"/>
      <c r="N73" s="202" t="s">
        <v>194</v>
      </c>
    </row>
    <row r="74" spans="1:14" ht="24">
      <c r="B74" s="364"/>
      <c r="C74" s="362"/>
      <c r="D74" s="363"/>
      <c r="E74" s="364"/>
      <c r="F74" s="365"/>
      <c r="G74" s="364"/>
      <c r="H74" s="362"/>
      <c r="I74" s="226" t="s">
        <v>3455</v>
      </c>
      <c r="J74" s="140" t="s">
        <v>211</v>
      </c>
      <c r="K74" s="140" t="s">
        <v>2228</v>
      </c>
      <c r="L74" s="201" t="str">
        <f>VLOOKUP(K74,CódigosRetorno!$A$1:$B$1142,2,FALSE)</f>
        <v>Debe indicar Información acerca del importe total de ISC e IGV</v>
      </c>
      <c r="M74" s="224"/>
      <c r="N74" s="202" t="s">
        <v>194</v>
      </c>
    </row>
    <row r="75" spans="1:14" ht="36">
      <c r="B75" s="364"/>
      <c r="C75" s="226" t="s">
        <v>3453</v>
      </c>
      <c r="D75" s="363"/>
      <c r="E75" s="364"/>
      <c r="F75" s="224" t="s">
        <v>13</v>
      </c>
      <c r="G75" s="225" t="s">
        <v>3055</v>
      </c>
      <c r="H75" s="233" t="s">
        <v>3452</v>
      </c>
      <c r="I75" s="201" t="s">
        <v>2689</v>
      </c>
      <c r="J75" s="200" t="s">
        <v>194</v>
      </c>
      <c r="K75" s="129" t="s">
        <v>194</v>
      </c>
      <c r="L75" s="202" t="s">
        <v>194</v>
      </c>
      <c r="M75" s="200" t="s">
        <v>495</v>
      </c>
      <c r="N75" s="202" t="s">
        <v>3165</v>
      </c>
    </row>
    <row r="76" spans="1:14" ht="24">
      <c r="B76" s="364">
        <f>B66+1</f>
        <v>21</v>
      </c>
      <c r="C76" s="362" t="s">
        <v>110</v>
      </c>
      <c r="D76" s="363" t="s">
        <v>15</v>
      </c>
      <c r="E76" s="364" t="s">
        <v>4</v>
      </c>
      <c r="F76" s="224" t="s">
        <v>12</v>
      </c>
      <c r="G76" s="225" t="s">
        <v>16</v>
      </c>
      <c r="H76" s="233" t="s">
        <v>3448</v>
      </c>
      <c r="I76" s="201" t="s">
        <v>2689</v>
      </c>
      <c r="J76" s="200" t="s">
        <v>194</v>
      </c>
      <c r="K76" s="129" t="s">
        <v>194</v>
      </c>
      <c r="L76" s="202" t="s">
        <v>194</v>
      </c>
      <c r="M76" s="200" t="s">
        <v>194</v>
      </c>
      <c r="N76" s="202" t="s">
        <v>194</v>
      </c>
    </row>
    <row r="77" spans="1:14" ht="36">
      <c r="B77" s="364"/>
      <c r="C77" s="362"/>
      <c r="D77" s="363"/>
      <c r="E77" s="364"/>
      <c r="F77" s="224" t="s">
        <v>12</v>
      </c>
      <c r="G77" s="225" t="s">
        <v>16</v>
      </c>
      <c r="H77" s="233" t="s">
        <v>3449</v>
      </c>
      <c r="I77" s="201" t="s">
        <v>2689</v>
      </c>
      <c r="J77" s="200" t="s">
        <v>194</v>
      </c>
      <c r="K77" s="129" t="s">
        <v>194</v>
      </c>
      <c r="L77" s="202" t="s">
        <v>194</v>
      </c>
      <c r="M77" s="200" t="s">
        <v>194</v>
      </c>
      <c r="N77" s="202" t="s">
        <v>194</v>
      </c>
    </row>
    <row r="78" spans="1:14" ht="36">
      <c r="B78" s="364"/>
      <c r="C78" s="226" t="s">
        <v>3054</v>
      </c>
      <c r="D78" s="363"/>
      <c r="E78" s="364"/>
      <c r="F78" s="224" t="s">
        <v>44</v>
      </c>
      <c r="G78" s="225" t="s">
        <v>3055</v>
      </c>
      <c r="H78" s="233" t="s">
        <v>3450</v>
      </c>
      <c r="I78" s="201" t="s">
        <v>2689</v>
      </c>
      <c r="J78" s="200" t="s">
        <v>194</v>
      </c>
      <c r="K78" s="129" t="s">
        <v>194</v>
      </c>
      <c r="L78" s="202" t="s">
        <v>194</v>
      </c>
      <c r="M78" s="200" t="s">
        <v>194</v>
      </c>
      <c r="N78" s="202" t="s">
        <v>194</v>
      </c>
    </row>
    <row r="79" spans="1:14" ht="36">
      <c r="A79" s="263"/>
      <c r="B79" s="364"/>
      <c r="C79" s="226" t="s">
        <v>3057</v>
      </c>
      <c r="D79" s="363"/>
      <c r="E79" s="364"/>
      <c r="F79" s="224" t="s">
        <v>24</v>
      </c>
      <c r="G79" s="225" t="s">
        <v>3055</v>
      </c>
      <c r="H79" s="233" t="s">
        <v>3451</v>
      </c>
      <c r="I79" s="226" t="s">
        <v>3456</v>
      </c>
      <c r="J79" s="140" t="s">
        <v>211</v>
      </c>
      <c r="K79" s="140" t="s">
        <v>2234</v>
      </c>
      <c r="L79" s="201" t="str">
        <f>VLOOKUP(K79,CódigosRetorno!$A$1:$B$1142,2,FALSE)</f>
        <v>Si el codigo de tributo es 2000, el nombre del tributo debe ser ISC</v>
      </c>
      <c r="M79" s="224"/>
      <c r="N79" s="202" t="s">
        <v>194</v>
      </c>
    </row>
    <row r="80" spans="1:14" ht="36">
      <c r="B80" s="364"/>
      <c r="C80" s="226" t="s">
        <v>3453</v>
      </c>
      <c r="D80" s="363"/>
      <c r="E80" s="364"/>
      <c r="F80" s="224" t="s">
        <v>13</v>
      </c>
      <c r="G80" s="225" t="s">
        <v>3055</v>
      </c>
      <c r="H80" s="233" t="s">
        <v>3452</v>
      </c>
      <c r="I80" s="201" t="s">
        <v>2689</v>
      </c>
      <c r="J80" s="200" t="s">
        <v>194</v>
      </c>
      <c r="K80" s="129" t="s">
        <v>194</v>
      </c>
      <c r="L80" s="202" t="s">
        <v>194</v>
      </c>
      <c r="M80" s="200" t="s">
        <v>194</v>
      </c>
      <c r="N80" s="202" t="s">
        <v>194</v>
      </c>
    </row>
    <row r="81" spans="1:14" ht="24">
      <c r="A81" s="263"/>
      <c r="B81" s="364">
        <f>B76+1</f>
        <v>22</v>
      </c>
      <c r="C81" s="362" t="s">
        <v>112</v>
      </c>
      <c r="D81" s="363" t="s">
        <v>15</v>
      </c>
      <c r="E81" s="364" t="s">
        <v>9</v>
      </c>
      <c r="F81" s="224" t="s">
        <v>12</v>
      </c>
      <c r="G81" s="225" t="s">
        <v>16</v>
      </c>
      <c r="H81" s="233" t="s">
        <v>3448</v>
      </c>
      <c r="I81" s="201" t="s">
        <v>2689</v>
      </c>
      <c r="J81" s="200" t="s">
        <v>194</v>
      </c>
      <c r="K81" s="129" t="s">
        <v>194</v>
      </c>
      <c r="L81" s="202" t="s">
        <v>194</v>
      </c>
      <c r="M81" s="200" t="s">
        <v>194</v>
      </c>
      <c r="N81" s="202" t="s">
        <v>194</v>
      </c>
    </row>
    <row r="82" spans="1:14" ht="36">
      <c r="A82" s="263"/>
      <c r="B82" s="364"/>
      <c r="C82" s="362"/>
      <c r="D82" s="363"/>
      <c r="E82" s="364"/>
      <c r="F82" s="224" t="s">
        <v>12</v>
      </c>
      <c r="G82" s="225" t="s">
        <v>16</v>
      </c>
      <c r="H82" s="233" t="s">
        <v>3449</v>
      </c>
      <c r="I82" s="201" t="s">
        <v>2689</v>
      </c>
      <c r="J82" s="200" t="s">
        <v>194</v>
      </c>
      <c r="K82" s="129" t="s">
        <v>194</v>
      </c>
      <c r="L82" s="202" t="s">
        <v>194</v>
      </c>
      <c r="M82" s="200" t="s">
        <v>194</v>
      </c>
      <c r="N82" s="202" t="s">
        <v>194</v>
      </c>
    </row>
    <row r="83" spans="1:14" ht="36">
      <c r="A83" s="263"/>
      <c r="B83" s="364"/>
      <c r="C83" s="226" t="s">
        <v>3054</v>
      </c>
      <c r="D83" s="363"/>
      <c r="E83" s="364"/>
      <c r="F83" s="224" t="s">
        <v>44</v>
      </c>
      <c r="G83" s="225" t="s">
        <v>3055</v>
      </c>
      <c r="H83" s="233" t="s">
        <v>3450</v>
      </c>
      <c r="I83" s="201" t="s">
        <v>2689</v>
      </c>
      <c r="J83" s="200" t="s">
        <v>194</v>
      </c>
      <c r="K83" s="129" t="s">
        <v>194</v>
      </c>
      <c r="L83" s="202" t="s">
        <v>194</v>
      </c>
      <c r="M83" s="200" t="s">
        <v>194</v>
      </c>
      <c r="N83" s="202" t="s">
        <v>194</v>
      </c>
    </row>
    <row r="84" spans="1:14" ht="36">
      <c r="A84" s="263"/>
      <c r="B84" s="364"/>
      <c r="C84" s="226" t="s">
        <v>3057</v>
      </c>
      <c r="D84" s="363"/>
      <c r="E84" s="364"/>
      <c r="F84" s="224" t="s">
        <v>24</v>
      </c>
      <c r="G84" s="225" t="s">
        <v>3055</v>
      </c>
      <c r="H84" s="233" t="s">
        <v>3451</v>
      </c>
      <c r="I84" s="201" t="s">
        <v>2689</v>
      </c>
      <c r="J84" s="200" t="s">
        <v>194</v>
      </c>
      <c r="K84" s="129" t="s">
        <v>194</v>
      </c>
      <c r="L84" s="202" t="s">
        <v>194</v>
      </c>
      <c r="M84" s="224"/>
      <c r="N84" s="202" t="s">
        <v>194</v>
      </c>
    </row>
    <row r="85" spans="1:14" ht="36">
      <c r="A85" s="263"/>
      <c r="B85" s="364"/>
      <c r="C85" s="226" t="s">
        <v>3453</v>
      </c>
      <c r="D85" s="363"/>
      <c r="E85" s="364"/>
      <c r="F85" s="224" t="s">
        <v>13</v>
      </c>
      <c r="G85" s="225" t="s">
        <v>3055</v>
      </c>
      <c r="H85" s="233" t="s">
        <v>3452</v>
      </c>
      <c r="I85" s="201" t="s">
        <v>2689</v>
      </c>
      <c r="J85" s="200" t="s">
        <v>194</v>
      </c>
      <c r="K85" s="129" t="s">
        <v>194</v>
      </c>
      <c r="L85" s="202" t="s">
        <v>194</v>
      </c>
      <c r="M85" s="200" t="s">
        <v>194</v>
      </c>
      <c r="N85" s="202" t="s">
        <v>194</v>
      </c>
    </row>
    <row r="86" spans="1:14">
      <c r="B86" s="56"/>
      <c r="I86" s="253"/>
    </row>
    <row r="87" spans="1:14">
      <c r="B87" s="57"/>
      <c r="I87" s="253"/>
    </row>
    <row r="88" spans="1:14">
      <c r="I88" s="253"/>
    </row>
    <row r="89" spans="1:14">
      <c r="I89" s="253"/>
    </row>
    <row r="90" spans="1:14">
      <c r="I90" s="253"/>
    </row>
    <row r="91" spans="1:14">
      <c r="I91" s="253"/>
    </row>
    <row r="92" spans="1:14">
      <c r="I92" s="253"/>
    </row>
    <row r="93" spans="1:14">
      <c r="I93" s="253"/>
    </row>
    <row r="94" spans="1:14">
      <c r="I94" s="253"/>
    </row>
    <row r="95" spans="1:14">
      <c r="I95" s="253"/>
    </row>
    <row r="96" spans="1:14">
      <c r="I96" s="253"/>
    </row>
    <row r="97" spans="9:9">
      <c r="I97" s="253"/>
    </row>
    <row r="98" spans="9:9">
      <c r="I98" s="253"/>
    </row>
    <row r="99" spans="9:9">
      <c r="I99" s="253"/>
    </row>
    <row r="100" spans="9:9">
      <c r="I100" s="253"/>
    </row>
    <row r="101" spans="9:9">
      <c r="I101" s="253"/>
    </row>
    <row r="102" spans="9:9">
      <c r="I102" s="253"/>
    </row>
    <row r="103" spans="9:9">
      <c r="I103" s="253"/>
    </row>
    <row r="104" spans="9:9">
      <c r="I104" s="253"/>
    </row>
    <row r="105" spans="9:9">
      <c r="I105" s="253"/>
    </row>
    <row r="106" spans="9:9">
      <c r="I106" s="253"/>
    </row>
    <row r="107" spans="9:9">
      <c r="I107" s="253"/>
    </row>
    <row r="108" spans="9:9">
      <c r="I108" s="253"/>
    </row>
    <row r="109" spans="9:9">
      <c r="I109" s="253"/>
    </row>
    <row r="110" spans="9:9">
      <c r="I110" s="253"/>
    </row>
    <row r="111" spans="9:9">
      <c r="I111" s="253"/>
    </row>
    <row r="112" spans="9:9">
      <c r="I112" s="253"/>
    </row>
    <row r="113" spans="9:9">
      <c r="I113" s="253"/>
    </row>
    <row r="114" spans="9:9">
      <c r="I114" s="253"/>
    </row>
    <row r="115" spans="9:9">
      <c r="I115" s="253"/>
    </row>
    <row r="116" spans="9:9">
      <c r="I116" s="253"/>
    </row>
    <row r="117" spans="9:9">
      <c r="I117" s="253"/>
    </row>
    <row r="118" spans="9:9">
      <c r="I118" s="253"/>
    </row>
    <row r="119" spans="9:9">
      <c r="I119" s="253"/>
    </row>
    <row r="120" spans="9:9">
      <c r="I120" s="253"/>
    </row>
    <row r="121" spans="9:9">
      <c r="I121" s="253"/>
    </row>
    <row r="122" spans="9:9">
      <c r="I122" s="253"/>
    </row>
    <row r="123" spans="9:9">
      <c r="I123" s="253"/>
    </row>
    <row r="124" spans="9:9">
      <c r="I124" s="253"/>
    </row>
    <row r="125" spans="9:9">
      <c r="I125" s="253"/>
    </row>
    <row r="126" spans="9:9">
      <c r="I126" s="253"/>
    </row>
  </sheetData>
  <mergeCells count="145">
    <mergeCell ref="F66:F67"/>
    <mergeCell ref="G66:G67"/>
    <mergeCell ref="H66:H67"/>
    <mergeCell ref="C81:C82"/>
    <mergeCell ref="C76:C77"/>
    <mergeCell ref="C69:C71"/>
    <mergeCell ref="C72:C74"/>
    <mergeCell ref="F69:F71"/>
    <mergeCell ref="G69:G71"/>
    <mergeCell ref="G72:G74"/>
    <mergeCell ref="F72:F74"/>
    <mergeCell ref="H72:H74"/>
    <mergeCell ref="H69:H71"/>
    <mergeCell ref="F48:F50"/>
    <mergeCell ref="G48:G50"/>
    <mergeCell ref="F51:F53"/>
    <mergeCell ref="G51:G53"/>
    <mergeCell ref="H48:H50"/>
    <mergeCell ref="H51:H53"/>
    <mergeCell ref="C51:C53"/>
    <mergeCell ref="C48:C50"/>
    <mergeCell ref="C63:C65"/>
    <mergeCell ref="E60:E65"/>
    <mergeCell ref="F63:F65"/>
    <mergeCell ref="G63:G65"/>
    <mergeCell ref="H63:H65"/>
    <mergeCell ref="H60:H62"/>
    <mergeCell ref="G60:G62"/>
    <mergeCell ref="F60:F62"/>
    <mergeCell ref="C60:C62"/>
    <mergeCell ref="H44:H46"/>
    <mergeCell ref="D44:D45"/>
    <mergeCell ref="B35:B36"/>
    <mergeCell ref="F35:F36"/>
    <mergeCell ref="G35:G36"/>
    <mergeCell ref="H35:H36"/>
    <mergeCell ref="C35:C36"/>
    <mergeCell ref="C41:C43"/>
    <mergeCell ref="E41:E43"/>
    <mergeCell ref="E35:E36"/>
    <mergeCell ref="G41:G43"/>
    <mergeCell ref="C44:C47"/>
    <mergeCell ref="E44:E47"/>
    <mergeCell ref="F44:F47"/>
    <mergeCell ref="G44:G47"/>
    <mergeCell ref="B44:B47"/>
    <mergeCell ref="G33:G34"/>
    <mergeCell ref="H33:H34"/>
    <mergeCell ref="B33:B34"/>
    <mergeCell ref="C33:C34"/>
    <mergeCell ref="D33:D34"/>
    <mergeCell ref="E33:E34"/>
    <mergeCell ref="F33:F34"/>
    <mergeCell ref="H41:H43"/>
    <mergeCell ref="F41:F43"/>
    <mergeCell ref="B41:B43"/>
    <mergeCell ref="B37:B40"/>
    <mergeCell ref="C37:C40"/>
    <mergeCell ref="E37:E40"/>
    <mergeCell ref="F37:F40"/>
    <mergeCell ref="G37:G40"/>
    <mergeCell ref="H37:H40"/>
    <mergeCell ref="G23:G24"/>
    <mergeCell ref="H23:H24"/>
    <mergeCell ref="B28:B31"/>
    <mergeCell ref="C28:C31"/>
    <mergeCell ref="D28:D31"/>
    <mergeCell ref="E28:E31"/>
    <mergeCell ref="F28:F31"/>
    <mergeCell ref="G28:G31"/>
    <mergeCell ref="H28:H31"/>
    <mergeCell ref="B21:B24"/>
    <mergeCell ref="C21:C24"/>
    <mergeCell ref="D21:D24"/>
    <mergeCell ref="E21:E24"/>
    <mergeCell ref="F23:F24"/>
    <mergeCell ref="G25:G26"/>
    <mergeCell ref="H25:H26"/>
    <mergeCell ref="F21:F22"/>
    <mergeCell ref="G21:G22"/>
    <mergeCell ref="H21:H22"/>
    <mergeCell ref="B25:B26"/>
    <mergeCell ref="C25:C26"/>
    <mergeCell ref="D25:D26"/>
    <mergeCell ref="E25:E26"/>
    <mergeCell ref="F25:F26"/>
    <mergeCell ref="H7:H8"/>
    <mergeCell ref="B9:B11"/>
    <mergeCell ref="C9:C11"/>
    <mergeCell ref="D9:D11"/>
    <mergeCell ref="E9:E11"/>
    <mergeCell ref="F9:F11"/>
    <mergeCell ref="G9:G11"/>
    <mergeCell ref="H9:H11"/>
    <mergeCell ref="B7:B8"/>
    <mergeCell ref="C7:C8"/>
    <mergeCell ref="D7:D8"/>
    <mergeCell ref="B76:B80"/>
    <mergeCell ref="D76:D80"/>
    <mergeCell ref="E76:E80"/>
    <mergeCell ref="B81:B85"/>
    <mergeCell ref="D81:D85"/>
    <mergeCell ref="E81:E85"/>
    <mergeCell ref="D60:D63"/>
    <mergeCell ref="B66:B75"/>
    <mergeCell ref="D66:D75"/>
    <mergeCell ref="E66:E75"/>
    <mergeCell ref="B60:B65"/>
    <mergeCell ref="C66:C68"/>
    <mergeCell ref="B54:B55"/>
    <mergeCell ref="D54:D55"/>
    <mergeCell ref="E54:E55"/>
    <mergeCell ref="B56:B57"/>
    <mergeCell ref="D56:D57"/>
    <mergeCell ref="E56:E57"/>
    <mergeCell ref="D48:D51"/>
    <mergeCell ref="B58:B59"/>
    <mergeCell ref="D58:D59"/>
    <mergeCell ref="E58:E59"/>
    <mergeCell ref="B48:B53"/>
    <mergeCell ref="E48:E53"/>
    <mergeCell ref="B18:B19"/>
    <mergeCell ref="C18:C19"/>
    <mergeCell ref="D18:D19"/>
    <mergeCell ref="E18:E19"/>
    <mergeCell ref="F18:F19"/>
    <mergeCell ref="G18:G19"/>
    <mergeCell ref="H18:H19"/>
    <mergeCell ref="E7:E8"/>
    <mergeCell ref="F7:F8"/>
    <mergeCell ref="B15:B17"/>
    <mergeCell ref="C15:C17"/>
    <mergeCell ref="D15:D17"/>
    <mergeCell ref="E15:E17"/>
    <mergeCell ref="F15:F17"/>
    <mergeCell ref="G15:G17"/>
    <mergeCell ref="H15:H17"/>
    <mergeCell ref="D12:D13"/>
    <mergeCell ref="H12:H14"/>
    <mergeCell ref="B12:B14"/>
    <mergeCell ref="C12:C14"/>
    <mergeCell ref="E12:E14"/>
    <mergeCell ref="F12:F14"/>
    <mergeCell ref="G12:G14"/>
    <mergeCell ref="G7:G8"/>
  </mergeCells>
  <pageMargins left="0.19" right="0.70866141732283472" top="7.874015748031496E-2" bottom="0" header="0.23622047244094491" footer="0.19685039370078741"/>
  <pageSetup paperSize="9" scale="7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A9594563BBEB14F89B4D97433583E69" ma:contentTypeVersion="2" ma:contentTypeDescription="Crear nuevo documento." ma:contentTypeScope="" ma:versionID="71bed33d4fc9314e3887ab0badcd0dd0">
  <xsd:schema xmlns:xsd="http://www.w3.org/2001/XMLSchema" xmlns:p="http://schemas.microsoft.com/office/2006/metadata/properties" xmlns:ns2="d92d629f-d26d-47ca-b34d-e57528a71405" targetNamespace="http://schemas.microsoft.com/office/2006/metadata/properties" ma:root="true" ma:fieldsID="ca0277dd10d727f76e0dfd62520d493c" ns2:_="">
    <xsd:import namespace="d92d629f-d26d-47ca-b34d-e57528a71405"/>
    <xsd:element name="properties">
      <xsd:complexType>
        <xsd:sequence>
          <xsd:element name="documentManagement">
            <xsd:complexType>
              <xsd:all>
                <xsd:element ref="ns2:Tema" minOccurs="0"/>
                <xsd:element ref="ns2:Sub_x0020_Tema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92d629f-d26d-47ca-b34d-e57528a71405" elementFormDefault="qualified">
    <xsd:import namespace="http://schemas.microsoft.com/office/2006/documentManagement/types"/>
    <xsd:element name="Tema" ma:index="2" nillable="true" ma:displayName="Tema" ma:internalName="Tema">
      <xsd:simpleType>
        <xsd:restriction base="dms:Text">
          <xsd:maxLength value="255"/>
        </xsd:restriction>
      </xsd:simpleType>
    </xsd:element>
    <xsd:element name="Sub_x0020_Tema" ma:index="3" nillable="true" ma:displayName="Sub Tema" ma:internalName="Sub_x0020_Tema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Tipo de contenido" ma:readOnly="true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Tema xmlns="d92d629f-d26d-47ca-b34d-e57528a71405" xsi:nil="true"/>
    <Sub_x0020_Tema xmlns="d92d629f-d26d-47ca-b34d-e57528a7140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E0CBC1-9EE8-4E70-B459-BCBCB6B382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2d629f-d26d-47ca-b34d-e57528a71405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490DBB3-C62A-4DFE-9A02-5D673A365BB4}">
  <ds:schemaRefs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d92d629f-d26d-47ca-b34d-e57528a71405"/>
  </ds:schemaRefs>
</ds:datastoreItem>
</file>

<file path=customXml/itemProps3.xml><?xml version="1.0" encoding="utf-8"?>
<ds:datastoreItem xmlns:ds="http://schemas.openxmlformats.org/officeDocument/2006/customXml" ds:itemID="{C556E037-8DFE-44D5-BB0B-01C99DCEEF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36</vt:i4>
      </vt:variant>
    </vt:vector>
  </HeadingPairs>
  <TitlesOfParts>
    <vt:vector size="55" baseType="lpstr">
      <vt:lpstr>General</vt:lpstr>
      <vt:lpstr>Firma</vt:lpstr>
      <vt:lpstr>Factura1_0</vt:lpstr>
      <vt:lpstr>Factura1_1</vt:lpstr>
      <vt:lpstr>Boleta1_0</vt:lpstr>
      <vt:lpstr>Boleta1_1</vt:lpstr>
      <vt:lpstr>Nota de Débito1_0</vt:lpstr>
      <vt:lpstr>Nota de Crédito1_0</vt:lpstr>
      <vt:lpstr>Resumen Diario1_0</vt:lpstr>
      <vt:lpstr>Resumen Diario1_1</vt:lpstr>
      <vt:lpstr>Comunicación de Baja1_0</vt:lpstr>
      <vt:lpstr>Resumen de reversiones1_0</vt:lpstr>
      <vt:lpstr>Retenciones1_0</vt:lpstr>
      <vt:lpstr>Percepciones1_0</vt:lpstr>
      <vt:lpstr>Guía1_0</vt:lpstr>
      <vt:lpstr>Listados</vt:lpstr>
      <vt:lpstr>Parámetros</vt:lpstr>
      <vt:lpstr>CódigosRetorno</vt:lpstr>
      <vt:lpstr>Catálogos</vt:lpstr>
      <vt:lpstr>Factura1_0!Área_de_impresión</vt:lpstr>
      <vt:lpstr>Factura1_1!Área_de_impresión</vt:lpstr>
      <vt:lpstr>Catalogo02</vt:lpstr>
      <vt:lpstr>Catalogo03</vt:lpstr>
      <vt:lpstr>Catalogo04</vt:lpstr>
      <vt:lpstr>Catalogo05</vt:lpstr>
      <vt:lpstr>Catalogo06</vt:lpstr>
      <vt:lpstr>Catalogo07</vt:lpstr>
      <vt:lpstr>Catalogo08</vt:lpstr>
      <vt:lpstr>Catalogo09</vt:lpstr>
      <vt:lpstr>Catalogo10</vt:lpstr>
      <vt:lpstr>Catalogo11</vt:lpstr>
      <vt:lpstr>Catalogo12</vt:lpstr>
      <vt:lpstr>Catalogo13</vt:lpstr>
      <vt:lpstr>Catalogo14</vt:lpstr>
      <vt:lpstr>Catalogo15</vt:lpstr>
      <vt:lpstr>Catalogo16</vt:lpstr>
      <vt:lpstr>Catalogo17</vt:lpstr>
      <vt:lpstr>Catalogo18</vt:lpstr>
      <vt:lpstr>Catalogo19</vt:lpstr>
      <vt:lpstr>Catalogo20</vt:lpstr>
      <vt:lpstr>Catalogo21</vt:lpstr>
      <vt:lpstr>Catalogo22</vt:lpstr>
      <vt:lpstr>Catalogo23</vt:lpstr>
      <vt:lpstr>Catalogo24</vt:lpstr>
      <vt:lpstr>Boleta1_0!Títulos_a_imprimir</vt:lpstr>
      <vt:lpstr>Boleta1_1!Títulos_a_imprimir</vt:lpstr>
      <vt:lpstr>'Comunicación de Baja1_0'!Títulos_a_imprimir</vt:lpstr>
      <vt:lpstr>Factura1_0!Títulos_a_imprimir</vt:lpstr>
      <vt:lpstr>Factura1_1!Títulos_a_imprimir</vt:lpstr>
      <vt:lpstr>Firma!Títulos_a_imprimir</vt:lpstr>
      <vt:lpstr>'Nota de Crédito1_0'!Títulos_a_imprimir</vt:lpstr>
      <vt:lpstr>'Nota de Débito1_0'!Títulos_a_imprimir</vt:lpstr>
      <vt:lpstr>'Resumen de reversiones1_0'!Títulos_a_imprimir</vt:lpstr>
      <vt:lpstr>'Resumen Diario1_0'!Títulos_a_imprimir</vt:lpstr>
      <vt:lpstr>'Resumen Diario1_1'!Títulos_a_imprimir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prueba</dc:creator>
  <cp:lastModifiedBy>prueba</cp:lastModifiedBy>
  <cp:lastPrinted>2017-07-20T20:38:16Z</cp:lastPrinted>
  <dcterms:created xsi:type="dcterms:W3CDTF">2011-02-25T15:54:04Z</dcterms:created>
  <dcterms:modified xsi:type="dcterms:W3CDTF">2017-10-09T15:54:31Z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0x0101008A9594563BBEB14F89B4D97433583E69</vt:lpwstr>
  </property>
</Properties>
</file>