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YP Dataset\Optimization\"/>
    </mc:Choice>
  </mc:AlternateContent>
  <xr:revisionPtr revIDLastSave="0" documentId="13_ncr:1_{8EE4F3CD-F680-4D86-99BD-DC62471871C1}" xr6:coauthVersionLast="47" xr6:coauthVersionMax="47" xr10:uidLastSave="{00000000-0000-0000-0000-000000000000}"/>
  <bookViews>
    <workbookView xWindow="-120" yWindow="-120" windowWidth="21840" windowHeight="13020" xr2:uid="{B431239E-12ED-416E-BE3B-46CCFC57B0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2" i="1"/>
</calcChain>
</file>

<file path=xl/sharedStrings.xml><?xml version="1.0" encoding="utf-8"?>
<sst xmlns="http://schemas.openxmlformats.org/spreadsheetml/2006/main" count="40" uniqueCount="27">
  <si>
    <t>No</t>
  </si>
  <si>
    <t>Tensile Strength</t>
  </si>
  <si>
    <t>Warp/Weft Count</t>
  </si>
  <si>
    <t>Yarn Height</t>
  </si>
  <si>
    <t>Yarn Width</t>
  </si>
  <si>
    <t>Thickness</t>
  </si>
  <si>
    <t>Global density</t>
  </si>
  <si>
    <t>Area_density(g/m^2)</t>
  </si>
  <si>
    <t>Filament Count</t>
  </si>
  <si>
    <t>Weave</t>
  </si>
  <si>
    <t>E1</t>
  </si>
  <si>
    <t>E2</t>
  </si>
  <si>
    <t>E3</t>
  </si>
  <si>
    <t>Poisson's ratio 12</t>
  </si>
  <si>
    <t>Poisson's ratio 21</t>
  </si>
  <si>
    <t>Poisson's ratio 13</t>
  </si>
  <si>
    <t>Poisson's ratio 31</t>
  </si>
  <si>
    <t>Poisson's ratio 23</t>
  </si>
  <si>
    <t>Poisson's ratio 32</t>
  </si>
  <si>
    <t>Shear modulus 12</t>
  </si>
  <si>
    <t>Shear modulus 13</t>
  </si>
  <si>
    <t>Shear modulus 23</t>
  </si>
  <si>
    <t>Plain</t>
  </si>
  <si>
    <t>Twill</t>
  </si>
  <si>
    <t>Type</t>
  </si>
  <si>
    <t>Carbon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</si>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</sst>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00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FF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2">
    <xf numFmtId="0" fontId="0" fillId="0" borderId="0" xfId="0"/>
    <xf numFmtId="1" fontId="3" fillId="3" borderId="2" xfId="1" applyNumberFormat="1" applyFont="1" applyFill="1" applyBorder="1" applyAlignment="1">
      <alignment horizontal="center"/>
    </xf>
    <xf numFmtId="164" fontId="3" fillId="3" borderId="2" xfId="1" applyNumberFormat="1" applyFont="1" applyFill="1" applyBorder="1" applyAlignment="1">
      <alignment horizontal="center"/>
    </xf>
    <xf numFmtId="165" fontId="2" fillId="3" borderId="2" xfId="0" applyNumberFormat="1" applyFont="1" applyFill="1" applyBorder="1" applyAlignment="1">
      <alignment horizontal="center" vertical="top"/>
    </xf>
    <xf numFmtId="166" fontId="2" fillId="3" borderId="2" xfId="0" applyNumberFormat="1" applyFont="1" applyFill="1" applyBorder="1" applyAlignment="1">
      <alignment horizontal="center" vertical="top"/>
    </xf>
    <xf numFmtId="2" fontId="2" fillId="3" borderId="2" xfId="0" applyNumberFormat="1" applyFont="1" applyFill="1" applyBorder="1" applyAlignment="1">
      <alignment horizontal="center" vertical="top"/>
    </xf>
    <xf numFmtId="1" fontId="2" fillId="3" borderId="2" xfId="0" applyNumberFormat="1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  <xf numFmtId="1" fontId="0" fillId="4" borderId="0" xfId="0" applyNumberFormat="1" applyFill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" fontId="0" fillId="0" borderId="0" xfId="0" applyNumberFormat="1"/>
    <xf numFmtId="1" fontId="0" fillId="5" borderId="0" xfId="0" applyNumberFormat="1" applyFill="1"/>
    <xf numFmtId="1" fontId="0" fillId="6" borderId="0" xfId="0" applyNumberFormat="1" applyFill="1"/>
    <xf numFmtId="1" fontId="0" fillId="7" borderId="0" xfId="0" applyNumberFormat="1" applyFill="1"/>
    <xf numFmtId="1" fontId="0" fillId="8" borderId="0" xfId="0" applyNumberFormat="1" applyFill="1"/>
    <xf numFmtId="1" fontId="0" fillId="9" borderId="0" xfId="0" applyNumberFormat="1" applyFill="1"/>
    <xf numFmtId="1" fontId="0" fillId="10" borderId="0" xfId="0" applyNumberFormat="1" applyFill="1"/>
    <xf numFmtId="1" fontId="0" fillId="11" borderId="0" xfId="0" applyNumberFormat="1" applyFill="1"/>
    <xf numFmtId="0" fontId="2" fillId="3" borderId="3" xfId="0" applyFont="1" applyFill="1" applyBorder="1" applyAlignment="1">
      <alignment horizontal="center" vertical="top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76EB5-D270-4121-BBEA-08C579504011}">
  <dimension ref="A1:X9"/>
  <sheetViews>
    <sheetView tabSelected="1" topLeftCell="F1" workbookViewId="0">
      <selection activeCell="X14" sqref="X14"/>
    </sheetView>
  </sheetViews>
  <sheetFormatPr defaultRowHeight="15" x14ac:dyDescent="0.25"/>
  <cols>
    <col min="2" max="2" width="14.28515625" customWidth="1"/>
    <col min="3" max="3" width="15.85546875" customWidth="1"/>
    <col min="4" max="4" width="13.140625" customWidth="1"/>
    <col min="5" max="5" width="13" customWidth="1"/>
    <col min="6" max="6" width="11.7109375" customWidth="1"/>
    <col min="8" max="8" width="19.85546875" customWidth="1"/>
  </cols>
  <sheetData>
    <row r="1" spans="1:24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21" t="s">
        <v>24</v>
      </c>
      <c r="X1" s="21" t="s">
        <v>26</v>
      </c>
    </row>
    <row r="2" spans="1:24" x14ac:dyDescent="0.25">
      <c r="A2" s="8">
        <v>9</v>
      </c>
      <c r="B2" s="9">
        <v>0.47363</v>
      </c>
      <c r="C2" s="10">
        <v>8.4671808004115316</v>
      </c>
      <c r="D2" s="10">
        <v>8.0055250479042536E-2</v>
      </c>
      <c r="E2" s="10">
        <v>0.81610304064983274</v>
      </c>
      <c r="F2" s="10">
        <v>0.16011050099999999</v>
      </c>
      <c r="G2" s="11">
        <v>1.4242999999999999</v>
      </c>
      <c r="H2" s="12">
        <v>114.2437642</v>
      </c>
      <c r="I2" s="13">
        <v>1000</v>
      </c>
      <c r="J2" t="s">
        <v>22</v>
      </c>
      <c r="K2">
        <v>54.44</v>
      </c>
      <c r="L2">
        <v>54.44</v>
      </c>
      <c r="M2">
        <v>16.266999999999999</v>
      </c>
      <c r="N2">
        <v>7.8427999999999998E-2</v>
      </c>
      <c r="O2">
        <v>7.8427999999999998E-2</v>
      </c>
      <c r="P2">
        <v>0.54037000000000002</v>
      </c>
      <c r="Q2">
        <v>0.16145999999999999</v>
      </c>
      <c r="R2">
        <v>0.54037000000000002</v>
      </c>
      <c r="S2">
        <v>0.16145999999999999</v>
      </c>
      <c r="T2">
        <v>4.3883999999999999</v>
      </c>
      <c r="U2">
        <v>4.3391000000000002</v>
      </c>
      <c r="V2">
        <v>4.3391000000000002</v>
      </c>
      <c r="W2" t="s">
        <v>25</v>
      </c>
      <c r="X2">
        <f>(H2*0.0551)+43.89</f>
        <v>50.184831407419999</v>
      </c>
    </row>
    <row r="3" spans="1:24" x14ac:dyDescent="0.25">
      <c r="A3" s="14">
        <v>865</v>
      </c>
      <c r="B3" s="9">
        <v>0.47738999999999998</v>
      </c>
      <c r="C3" s="10">
        <v>4.0821627795937783</v>
      </c>
      <c r="D3" s="10">
        <v>0.11759089523130439</v>
      </c>
      <c r="E3" s="10">
        <v>1.666795712561373</v>
      </c>
      <c r="F3" s="10">
        <v>0.23518179</v>
      </c>
      <c r="G3" s="11">
        <v>1.4206000000000001</v>
      </c>
      <c r="H3" s="12">
        <v>165.09508829999999</v>
      </c>
      <c r="I3" s="13">
        <v>3000</v>
      </c>
      <c r="J3" t="s">
        <v>22</v>
      </c>
      <c r="K3">
        <v>53.942</v>
      </c>
      <c r="L3">
        <v>53.942</v>
      </c>
      <c r="M3">
        <v>16.062999999999999</v>
      </c>
      <c r="N3">
        <v>7.9364000000000004E-2</v>
      </c>
      <c r="O3">
        <v>7.9364000000000004E-2</v>
      </c>
      <c r="P3">
        <v>0.53771999999999998</v>
      </c>
      <c r="Q3">
        <v>0.16012999999999999</v>
      </c>
      <c r="R3">
        <v>0.53771999999999998</v>
      </c>
      <c r="S3">
        <v>0.16012999999999999</v>
      </c>
      <c r="T3">
        <v>4.306</v>
      </c>
      <c r="U3">
        <v>4.1894999999999998</v>
      </c>
      <c r="V3">
        <v>4.1894999999999998</v>
      </c>
      <c r="W3" t="s">
        <v>25</v>
      </c>
      <c r="X3">
        <f t="shared" ref="X3:X9" si="0">(H3*0.0551)+43.89</f>
        <v>52.986739365330003</v>
      </c>
    </row>
    <row r="4" spans="1:24" x14ac:dyDescent="0.25">
      <c r="A4" s="15">
        <v>1543</v>
      </c>
      <c r="B4" s="9">
        <v>0.49370999999999998</v>
      </c>
      <c r="C4" s="10">
        <v>4.1287917716049423</v>
      </c>
      <c r="D4" s="10">
        <v>0.20011050095808511</v>
      </c>
      <c r="E4" s="10">
        <v>1.958917688670879</v>
      </c>
      <c r="F4" s="10">
        <v>0.40022100199999999</v>
      </c>
      <c r="G4" s="11">
        <v>1.4626999999999999</v>
      </c>
      <c r="H4" s="12">
        <v>334.57413839999998</v>
      </c>
      <c r="I4" s="13">
        <v>6000</v>
      </c>
      <c r="J4" t="s">
        <v>22</v>
      </c>
      <c r="K4">
        <v>63.296999999999997</v>
      </c>
      <c r="L4">
        <v>63.296999999999997</v>
      </c>
      <c r="M4">
        <v>19.431000000000001</v>
      </c>
      <c r="N4">
        <v>7.8775999999999999E-2</v>
      </c>
      <c r="O4">
        <v>7.8775999999999999E-2</v>
      </c>
      <c r="P4">
        <v>0.53054999999999997</v>
      </c>
      <c r="Q4">
        <v>0.16286999999999999</v>
      </c>
      <c r="R4">
        <v>0.53054999999999997</v>
      </c>
      <c r="S4">
        <v>0.16286999999999999</v>
      </c>
      <c r="T4">
        <v>5.4333999999999998</v>
      </c>
      <c r="U4">
        <v>5.4288999999999996</v>
      </c>
      <c r="V4">
        <v>5.4288999999999996</v>
      </c>
      <c r="W4" t="s">
        <v>25</v>
      </c>
      <c r="X4">
        <f t="shared" si="0"/>
        <v>62.325035025840002</v>
      </c>
    </row>
    <row r="5" spans="1:24" x14ac:dyDescent="0.25">
      <c r="A5" s="16">
        <v>2444</v>
      </c>
      <c r="B5" s="9">
        <v>0.49484</v>
      </c>
      <c r="C5" s="10">
        <v>2.174181857576277</v>
      </c>
      <c r="D5" s="10">
        <v>0.19680068303687201</v>
      </c>
      <c r="E5" s="10">
        <v>3.9837260111758832</v>
      </c>
      <c r="F5" s="10">
        <v>0.39360136600000001</v>
      </c>
      <c r="G5" s="11">
        <v>1.4807999999999999</v>
      </c>
      <c r="H5" s="12">
        <v>351.68003679999998</v>
      </c>
      <c r="I5" s="13">
        <v>12000</v>
      </c>
      <c r="J5" t="s">
        <v>22</v>
      </c>
      <c r="K5">
        <v>68.727999999999994</v>
      </c>
      <c r="L5">
        <v>68.727999999999994</v>
      </c>
      <c r="M5">
        <v>21.474</v>
      </c>
      <c r="N5">
        <v>8.2542000000000004E-2</v>
      </c>
      <c r="O5">
        <v>8.2542000000000004E-2</v>
      </c>
      <c r="P5">
        <v>0.51497999999999999</v>
      </c>
      <c r="Q5">
        <v>0.16089999999999999</v>
      </c>
      <c r="R5">
        <v>0.51497999999999999</v>
      </c>
      <c r="S5">
        <v>0.16089999999999999</v>
      </c>
      <c r="T5">
        <v>6.0631000000000004</v>
      </c>
      <c r="U5">
        <v>5.8323999999999998</v>
      </c>
      <c r="V5">
        <v>5.8323999999999998</v>
      </c>
      <c r="W5" t="s">
        <v>25</v>
      </c>
      <c r="X5">
        <f t="shared" si="0"/>
        <v>63.267570027680001</v>
      </c>
    </row>
    <row r="6" spans="1:24" x14ac:dyDescent="0.25">
      <c r="A6" s="17">
        <v>2949</v>
      </c>
      <c r="B6" s="9">
        <v>0.47966999999999999</v>
      </c>
      <c r="C6" s="10">
        <v>9.8383890288065903</v>
      </c>
      <c r="D6" s="10">
        <v>8.6703500319361679E-2</v>
      </c>
      <c r="E6" s="10">
        <v>0.75352590259082175</v>
      </c>
      <c r="F6" s="10">
        <v>0.17340700100000001</v>
      </c>
      <c r="G6" s="11">
        <v>1.4407000000000001</v>
      </c>
      <c r="H6" s="12">
        <v>132.79440387415059</v>
      </c>
      <c r="I6" s="13">
        <v>1000</v>
      </c>
      <c r="J6" t="s">
        <v>23</v>
      </c>
      <c r="K6">
        <v>58.142000000000003</v>
      </c>
      <c r="L6">
        <v>58.142000000000003</v>
      </c>
      <c r="M6">
        <v>17.513000000000002</v>
      </c>
      <c r="N6">
        <v>7.8297000000000005E-2</v>
      </c>
      <c r="O6">
        <v>7.8297000000000005E-2</v>
      </c>
      <c r="P6">
        <v>0.53625999999999996</v>
      </c>
      <c r="Q6">
        <v>0.16152</v>
      </c>
      <c r="R6">
        <v>0.53625999999999996</v>
      </c>
      <c r="S6">
        <v>0.16152</v>
      </c>
      <c r="T6">
        <v>4.7941000000000003</v>
      </c>
      <c r="U6">
        <v>4.7591999999999999</v>
      </c>
      <c r="V6">
        <v>4.7591999999999999</v>
      </c>
      <c r="W6" t="s">
        <v>25</v>
      </c>
      <c r="X6">
        <f t="shared" si="0"/>
        <v>51.2069716534657</v>
      </c>
    </row>
    <row r="7" spans="1:24" x14ac:dyDescent="0.25">
      <c r="A7" s="18">
        <v>3945</v>
      </c>
      <c r="B7" s="9">
        <v>0.48873</v>
      </c>
      <c r="C7" s="10">
        <v>6.3704390007935192</v>
      </c>
      <c r="D7" s="10">
        <v>0.14437123022352391</v>
      </c>
      <c r="E7" s="10">
        <v>1.3576112062239361</v>
      </c>
      <c r="F7" s="10">
        <v>0.28874245999999998</v>
      </c>
      <c r="G7" s="11">
        <v>1.4809000000000001</v>
      </c>
      <c r="H7" s="12">
        <v>258.08931988637482</v>
      </c>
      <c r="I7" s="13">
        <v>3000</v>
      </c>
      <c r="J7" t="s">
        <v>23</v>
      </c>
      <c r="K7">
        <v>67.879000000000005</v>
      </c>
      <c r="L7">
        <v>67.879000000000005</v>
      </c>
      <c r="M7">
        <v>21.334</v>
      </c>
      <c r="N7">
        <v>8.0837000000000006E-2</v>
      </c>
      <c r="O7">
        <v>8.0837000000000006E-2</v>
      </c>
      <c r="P7">
        <v>0.52242999999999995</v>
      </c>
      <c r="Q7">
        <v>0.16419</v>
      </c>
      <c r="R7">
        <v>0.52242999999999995</v>
      </c>
      <c r="S7">
        <v>0.16419</v>
      </c>
      <c r="T7">
        <v>6.0659999999999998</v>
      </c>
      <c r="U7">
        <v>6.0228999999999999</v>
      </c>
      <c r="V7">
        <v>6.0228999999999999</v>
      </c>
      <c r="W7" t="s">
        <v>25</v>
      </c>
      <c r="X7">
        <f t="shared" si="0"/>
        <v>58.110721525739251</v>
      </c>
    </row>
    <row r="8" spans="1:24" x14ac:dyDescent="0.25">
      <c r="A8" s="19">
        <v>4796</v>
      </c>
      <c r="B8" s="9">
        <v>0.49556</v>
      </c>
      <c r="C8" s="10">
        <v>4.1287917716049423</v>
      </c>
      <c r="D8" s="10">
        <v>0.20011050095808511</v>
      </c>
      <c r="E8" s="10">
        <v>1.958917688670879</v>
      </c>
      <c r="F8" s="10">
        <v>0.40022100199999999</v>
      </c>
      <c r="G8" s="11">
        <v>1.4625999999999999</v>
      </c>
      <c r="H8" s="12">
        <v>334.35002232702902</v>
      </c>
      <c r="I8" s="13">
        <v>6000</v>
      </c>
      <c r="J8" t="s">
        <v>23</v>
      </c>
      <c r="K8">
        <v>63.533000000000001</v>
      </c>
      <c r="L8">
        <v>63.533000000000001</v>
      </c>
      <c r="M8">
        <v>19.466000000000001</v>
      </c>
      <c r="N8">
        <v>7.9481999999999997E-2</v>
      </c>
      <c r="O8">
        <v>7.9481999999999997E-2</v>
      </c>
      <c r="P8">
        <v>0.52773000000000003</v>
      </c>
      <c r="Q8">
        <v>0.16169</v>
      </c>
      <c r="R8">
        <v>0.52773000000000003</v>
      </c>
      <c r="S8">
        <v>0.16169</v>
      </c>
      <c r="T8">
        <v>5.4283000000000001</v>
      </c>
      <c r="U8">
        <v>5.3592000000000004</v>
      </c>
      <c r="V8">
        <v>5.3592000000000004</v>
      </c>
      <c r="W8" t="s">
        <v>25</v>
      </c>
      <c r="X8">
        <f t="shared" si="0"/>
        <v>62.312686230219299</v>
      </c>
    </row>
    <row r="9" spans="1:24" x14ac:dyDescent="0.25">
      <c r="A9" s="20">
        <v>5696</v>
      </c>
      <c r="B9" s="9">
        <v>0.49619999999999997</v>
      </c>
      <c r="C9" s="10">
        <v>2.5410813897968891</v>
      </c>
      <c r="D9" s="10">
        <v>0.2335873933971907</v>
      </c>
      <c r="E9" s="10">
        <v>3.3563455143234462</v>
      </c>
      <c r="F9" s="10">
        <v>0.46717478699999998</v>
      </c>
      <c r="G9" s="11">
        <v>1.4765999999999999</v>
      </c>
      <c r="H9" s="12">
        <v>411.16064333150791</v>
      </c>
      <c r="I9" s="13">
        <v>12000</v>
      </c>
      <c r="J9" t="s">
        <v>23</v>
      </c>
      <c r="K9">
        <v>67.510999999999996</v>
      </c>
      <c r="L9">
        <v>67.510999999999996</v>
      </c>
      <c r="M9">
        <v>20.981999999999999</v>
      </c>
      <c r="N9">
        <v>8.1725999999999993E-2</v>
      </c>
      <c r="O9">
        <v>8.1725999999999993E-2</v>
      </c>
      <c r="P9">
        <v>0.51805999999999996</v>
      </c>
      <c r="Q9">
        <v>0.16100999999999999</v>
      </c>
      <c r="R9">
        <v>0.51805999999999996</v>
      </c>
      <c r="S9">
        <v>0.16100999999999999</v>
      </c>
      <c r="T9">
        <v>5.9066999999999998</v>
      </c>
      <c r="U9">
        <v>5.7184999999999997</v>
      </c>
      <c r="V9">
        <v>5.7184999999999997</v>
      </c>
      <c r="W9" t="s">
        <v>25</v>
      </c>
      <c r="X9">
        <f t="shared" si="0"/>
        <v>66.544951447566092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usman khan</dc:creator>
  <cp:lastModifiedBy>usman khan</cp:lastModifiedBy>
  <dcterms:created xsi:type="dcterms:W3CDTF">2023-02-04T09:22:37Z</dcterms:created>
  <dcterms:modified xsi:type="dcterms:W3CDTF">2023-02-04T12:47:02Z</dcterms:modified>
</cp:coreProperties>
</file>