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35863\Desktop\Матрица компетенций\"/>
    </mc:Choice>
  </mc:AlternateContent>
  <bookViews>
    <workbookView xWindow="0" yWindow="0" windowWidth="23040" windowHeight="9195" tabRatio="803" activeTab="1"/>
  </bookViews>
  <sheets>
    <sheet name="Оценка разработчиков" sheetId="5" r:id="rId1"/>
    <sheet name="Cross Разработчик-Аналитик 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0" i="6" l="1"/>
  <c r="E41" i="6"/>
  <c r="Q20" i="6"/>
  <c r="K20" i="6"/>
  <c r="J20" i="6"/>
  <c r="E20" i="6"/>
  <c r="V58" i="5"/>
  <c r="S58" i="5"/>
  <c r="I58" i="5"/>
  <c r="W58" i="5"/>
  <c r="W34" i="5"/>
  <c r="E58" i="5" l="1"/>
  <c r="F58" i="5"/>
  <c r="G58" i="5"/>
  <c r="H58" i="5"/>
  <c r="J58" i="5"/>
  <c r="K58" i="5"/>
  <c r="L58" i="5"/>
  <c r="M58" i="5"/>
  <c r="N58" i="5"/>
  <c r="O58" i="5"/>
  <c r="P58" i="5"/>
  <c r="Q58" i="5"/>
  <c r="R58" i="5"/>
  <c r="T58" i="5"/>
  <c r="U58" i="5"/>
  <c r="D58" i="5"/>
  <c r="U34" i="5" l="1"/>
  <c r="U61" i="5" s="1"/>
  <c r="V34" i="5"/>
  <c r="V61" i="5" s="1"/>
  <c r="W61" i="5"/>
  <c r="T20" i="6"/>
  <c r="U20" i="6"/>
  <c r="U44" i="6" s="1"/>
  <c r="V20" i="6"/>
  <c r="X20" i="6"/>
  <c r="Y20" i="6"/>
  <c r="Z20" i="6"/>
  <c r="AA20" i="6"/>
  <c r="AB20" i="6"/>
  <c r="AC20" i="6"/>
  <c r="AC44" i="6" s="1"/>
  <c r="T41" i="6"/>
  <c r="U41" i="6"/>
  <c r="V41" i="6"/>
  <c r="W41" i="6"/>
  <c r="W44" i="6" s="1"/>
  <c r="X41" i="6"/>
  <c r="Y41" i="6"/>
  <c r="Z41" i="6"/>
  <c r="AA41" i="6"/>
  <c r="AB41" i="6"/>
  <c r="AC41" i="6"/>
  <c r="Z44" i="6" l="1"/>
  <c r="AB44" i="6"/>
  <c r="X44" i="6"/>
  <c r="Y44" i="6"/>
  <c r="T44" i="6"/>
  <c r="AA44" i="6"/>
  <c r="V44" i="6"/>
  <c r="D34" i="5" l="1"/>
  <c r="D20" i="6" l="1"/>
  <c r="H41" i="6"/>
  <c r="D41" i="6"/>
  <c r="F41" i="6"/>
  <c r="G41" i="6"/>
  <c r="I41" i="6"/>
  <c r="J41" i="6"/>
  <c r="K41" i="6"/>
  <c r="L41" i="6"/>
  <c r="M41" i="6"/>
  <c r="N41" i="6"/>
  <c r="O41" i="6"/>
  <c r="P41" i="6"/>
  <c r="Q41" i="6"/>
  <c r="R41" i="6"/>
  <c r="S41" i="6"/>
  <c r="S20" i="6"/>
  <c r="R20" i="6"/>
  <c r="P20" i="6"/>
  <c r="O20" i="6"/>
  <c r="N20" i="6"/>
  <c r="M20" i="6"/>
  <c r="L20" i="6"/>
  <c r="I20" i="6"/>
  <c r="H20" i="6"/>
  <c r="G20" i="6"/>
  <c r="F20" i="6"/>
  <c r="K34" i="5"/>
  <c r="D61" i="5"/>
  <c r="E34" i="5"/>
  <c r="E61" i="5" s="1"/>
  <c r="F34" i="5"/>
  <c r="G34" i="5"/>
  <c r="H34" i="5"/>
  <c r="I34" i="5"/>
  <c r="J34" i="5"/>
  <c r="L34" i="5"/>
  <c r="M34" i="5"/>
  <c r="M61" i="5" s="1"/>
  <c r="N34" i="5"/>
  <c r="O34" i="5"/>
  <c r="P34" i="5"/>
  <c r="Q34" i="5"/>
  <c r="Q61" i="5" s="1"/>
  <c r="R34" i="5"/>
  <c r="S34" i="5"/>
  <c r="T34" i="5"/>
  <c r="S61" i="5"/>
  <c r="S44" i="6" l="1"/>
  <c r="G61" i="5"/>
  <c r="I61" i="5"/>
  <c r="K61" i="5"/>
  <c r="G44" i="6"/>
  <c r="M44" i="6"/>
  <c r="I44" i="6"/>
  <c r="O44" i="6"/>
  <c r="J44" i="6"/>
  <c r="P44" i="6"/>
  <c r="D44" i="6"/>
  <c r="E44" i="6"/>
  <c r="K44" i="6"/>
  <c r="Q44" i="6"/>
  <c r="F44" i="6"/>
  <c r="L44" i="6"/>
  <c r="R44" i="6"/>
  <c r="H44" i="6"/>
  <c r="N44" i="6"/>
  <c r="P61" i="5"/>
  <c r="J61" i="5"/>
  <c r="O61" i="5"/>
  <c r="F61" i="5"/>
  <c r="L61" i="5"/>
  <c r="R61" i="5"/>
  <c r="H61" i="5"/>
  <c r="N61" i="5"/>
  <c r="T61" i="5"/>
</calcChain>
</file>

<file path=xl/sharedStrings.xml><?xml version="1.0" encoding="utf-8"?>
<sst xmlns="http://schemas.openxmlformats.org/spreadsheetml/2006/main" count="1265" uniqueCount="130">
  <si>
    <t>Билибин Александр Владимирович</t>
  </si>
  <si>
    <t>Бунаков Сергей Андреевич</t>
  </si>
  <si>
    <t>Бунцикин Марк Дмитриевич</t>
  </si>
  <si>
    <t>Викулова Анастасия Сергеевна</t>
  </si>
  <si>
    <t>Дымко Ксения Сергеевна</t>
  </si>
  <si>
    <t>Комарова Евгения Андреевна</t>
  </si>
  <si>
    <t>Лобов Семен Вадимович</t>
  </si>
  <si>
    <t>Низамутдинова Ольга Юрьевна</t>
  </si>
  <si>
    <t>Сальников Станислав Анатольевич</t>
  </si>
  <si>
    <t>Чыплак Назар Шабанович</t>
  </si>
  <si>
    <t>Комаров Андрей Михайлович</t>
  </si>
  <si>
    <t>Макунин Борис Витальевич</t>
  </si>
  <si>
    <t>Огородников Яков Юрьевич</t>
  </si>
  <si>
    <t>Сибгатулин Тимур Рустамович</t>
  </si>
  <si>
    <t>Сметанин Алексей Юрьевич</t>
  </si>
  <si>
    <t>Шилягин Дмитрий Андреевич</t>
  </si>
  <si>
    <t>Критерий\Сотрудник</t>
  </si>
  <si>
    <t>Greenplum</t>
  </si>
  <si>
    <t>Python</t>
  </si>
  <si>
    <t>Кураторство/Наставничество</t>
  </si>
  <si>
    <t>Нет навыков. Не изучал и не применял на практике.</t>
  </si>
  <si>
    <t>Высокий уровень. Знаю тонкости, готов делиться информацией с коллегами</t>
  </si>
  <si>
    <t>Начальный уровень, изучал самостоятельно, практики было мало</t>
  </si>
  <si>
    <t>Средний уровень, регулярно использую на практике</t>
  </si>
  <si>
    <t>Экспертный уровень. Готов выступать на конференциях</t>
  </si>
  <si>
    <t>Total</t>
  </si>
  <si>
    <t>Организационные навыки (умение планировать свою работу, устанавливать приоритеты, соблюдать сроки)</t>
  </si>
  <si>
    <t>Лидерские качества (умение вести команду, мотивировать ее и достигать общих целей)</t>
  </si>
  <si>
    <t>Самообучаемость</t>
  </si>
  <si>
    <t>Умение работать в команде (сотрудничество/достижение общих целей сообща)</t>
  </si>
  <si>
    <t>Hard</t>
  </si>
  <si>
    <t>Soft</t>
  </si>
  <si>
    <t>Git</t>
  </si>
  <si>
    <t>Аналитические навыки (способность погрузиться в задачу/в код, оценить бизнес-потребность, найти недочеты в постановке/маппинге)</t>
  </si>
  <si>
    <t>Самостоятельность в работе(способность разобраться с проблемами, найти необходимые в решении задачи материалы/ссылки и тд)</t>
  </si>
  <si>
    <t>Нет навыков</t>
  </si>
  <si>
    <t>Начальный уровень</t>
  </si>
  <si>
    <t>Средний уровень</t>
  </si>
  <si>
    <t>Высокий уровень</t>
  </si>
  <si>
    <t>Экспертный уровень</t>
  </si>
  <si>
    <t>Hard Total</t>
  </si>
  <si>
    <t>Soft Total</t>
  </si>
  <si>
    <t>Тестирование (подготовка тест-кейсов, тестирование (на тесте и проде))</t>
  </si>
  <si>
    <t>Да/Нет</t>
  </si>
  <si>
    <t>Б/О</t>
  </si>
  <si>
    <t>Готовность помочь/отзывчивость (делится знаниями, помогает раскопать джоб(не по своей задаче) и тд)</t>
  </si>
  <si>
    <t>Опросник</t>
  </si>
  <si>
    <t>I</t>
  </si>
  <si>
    <t>Евтеев Денис Николаевич</t>
  </si>
  <si>
    <t>II</t>
  </si>
  <si>
    <t>Без оценки (недостаточно данных для оценки)</t>
  </si>
  <si>
    <t>Легенда Hard Skills</t>
  </si>
  <si>
    <t>Легенда Soft Skills</t>
  </si>
  <si>
    <t>III</t>
  </si>
  <si>
    <t>Комментарий</t>
  </si>
  <si>
    <t>Сотрудник</t>
  </si>
  <si>
    <t>Ведение документации/написание статей</t>
  </si>
  <si>
    <t>Владение SAS Base/инструментом SAS DIS (понимание логики работы джоба, export для поиска зависимостей, построение собственного джоба для проверки гипотез)</t>
  </si>
  <si>
    <t>Тестирование кода/потока (написание и проработка тест-кейсов, умение сгенерировать синтетические данные)</t>
  </si>
  <si>
    <t>Качество кода (оформление/комментирование кода, джобов, потоков)</t>
  </si>
  <si>
    <t>Погружение в задачу (понимание входных данных (значения полей таблиц-источника, предоставляемого среза (полный/частичный), время готовности данных на источнике, возможные зависимости от потоков DWH и тд)</t>
  </si>
  <si>
    <t>Баранова Таисия Владиславовна</t>
  </si>
  <si>
    <t>Фурсевич Александр Геннадьевич</t>
  </si>
  <si>
    <t>Косарева Дарья Викторовна</t>
  </si>
  <si>
    <t>Ким Валентина Николаевна</t>
  </si>
  <si>
    <t>Гамберг Елена Александровна</t>
  </si>
  <si>
    <t>Горбатова Валерия Евгеньевна</t>
  </si>
  <si>
    <t>Дмитриева Мария Андреевна</t>
  </si>
  <si>
    <t>Дьяченко Ирина Васильевна</t>
  </si>
  <si>
    <t>Дюбанов Андрей Васильевич</t>
  </si>
  <si>
    <t>Егоркин Анатолий Андреевич</t>
  </si>
  <si>
    <t>Зверева Мария Олеговна</t>
  </si>
  <si>
    <t>Карпова Елена Михайловна</t>
  </si>
  <si>
    <t>Кропотухин Александр Дмитриевич</t>
  </si>
  <si>
    <t>Сухов Борис Сергеевич</t>
  </si>
  <si>
    <t>Поршнева Людмила Андреевна</t>
  </si>
  <si>
    <t>Бак Ульяна Игоревна</t>
  </si>
  <si>
    <t>Основы теории DWH, понимание: 
1) процессов бизнес-анализа, функционального анализа, системный анализ, основы управления проектами
2) основ архитектуры DWH, базовые модели данных 
3) процессов тестирования (функциональное, UAT, регресс) 
4) процессов и инструментов управления и сбора требований к DWH</t>
  </si>
  <si>
    <t>Формирование маппингов STT: 
1) профилирование источников
2) проектирование решения
3) соответствие арх-ым паттернам, АР, требованиям</t>
  </si>
  <si>
    <t>Формирование FSD</t>
  </si>
  <si>
    <t>JIRA и Confluence для ведения проектов, постановки задач, логирования времени (полнота и своевременость заполнения)</t>
  </si>
  <si>
    <t>Корректность маппингов STT: 
(РК, Nullable, полнота описания, форматы, BK-RK)</t>
  </si>
  <si>
    <t>Коммуникабельность, умение четко сформулировать мысль, взаимодествовать с заказчиками/коллегами/внутри команды</t>
  </si>
  <si>
    <t>Рациональный скептицизм (умение ставить под сомнение чужие решения, не стесняться уточнять непонятные детали, перепроверять результаты работы)</t>
  </si>
  <si>
    <t>Усидчивость, методичность, внимание к деталям</t>
  </si>
  <si>
    <t>Желание быть куратором/наставником</t>
  </si>
  <si>
    <t>Желание проводить workshop/участие в IT Academy</t>
  </si>
  <si>
    <t>Желание углубить знания в предметных областях</t>
  </si>
  <si>
    <t>В свободной форме: какие скилы хотел бы прокачать</t>
  </si>
  <si>
    <t>Желание углубить знания в аналитике</t>
  </si>
  <si>
    <t>Тараканов Роман Сергеевич</t>
  </si>
  <si>
    <t>Попова Мария Сергеевна</t>
  </si>
  <si>
    <t>Миронова Роза Александровна</t>
  </si>
  <si>
    <t xml:space="preserve">Субъективная оценка по комфортности работы с сотрудником </t>
  </si>
  <si>
    <t>Умение презентовать (о своих задачах/написание статей /документирование)</t>
  </si>
  <si>
    <t>Самостоятельность в работе (способность разобраться с проблемами, найти необходимые в решении задачи материалы/ссылки и тд)</t>
  </si>
  <si>
    <t>Эффективность в сложных и экстренных ситуациях (решение сложных или срочных вопросов, связанных с эскалациями и/или необходимостью принять сложные решения в тех или иных ситуациях, в том числе в рамках взаимодействия между подразделениями)</t>
  </si>
  <si>
    <t>Миронов Александр Иванович</t>
  </si>
  <si>
    <t>Арутюнян Илья Вячеславович</t>
  </si>
  <si>
    <t>Черноухова Маргарита Сергеевна</t>
  </si>
  <si>
    <t>Мелешко Евгений Дмитриевич</t>
  </si>
  <si>
    <t>Миронова Юлия Цезаревна</t>
  </si>
  <si>
    <t>Шмелев Леонид Алексеевич</t>
  </si>
  <si>
    <t>Соблюдение сроков по задачам, управление ожиданиями, курирование задачи</t>
  </si>
  <si>
    <t>Креативность (способность придумывать и находить нестандартные решения)</t>
  </si>
  <si>
    <t>Ахтамьянова Гульназ Ринатовна</t>
  </si>
  <si>
    <t>Макаров иван Михайлович</t>
  </si>
  <si>
    <t>Радионова Ольга Романовна</t>
  </si>
  <si>
    <t>Коновалова Ольга Сергеевна</t>
  </si>
  <si>
    <t xml:space="preserve">Проведение тестирования, корректность определения: 
1) критериев тестирования (набор данных, объем, тестовые среды, подготовка тестовых данных)
2) формирование тест-кейсов (БК, ТК, РК, ФК)
3) участие в UAT тестировании (курирование со стороны DWH процесса проведения) </t>
  </si>
  <si>
    <t>Готовность помочь/отзывчивость (делится знаниями, помогает разобраться в задаче (не по своей задаче) и тд)</t>
  </si>
  <si>
    <t>SAS Base (разделы:основные процедуры (proc), data step, логика(if-else), циклы (do-while-until), группировка шага data, libname, retain, pass-through/параллельность(sas-connect), index, hash-object/отправка email/ парсинг данных из web/ взаимодействие с MQ )</t>
  </si>
  <si>
    <t>SAS Macro (макропеременные (различия между &amp;, &amp;&amp;, &amp;&amp;&amp;/local, global) , циклы, логика, макроопределения (чтение/доработка/написание) )</t>
  </si>
  <si>
    <t>Основы теории DWH (разделы: архитектура (слои), предназначение, интеграция с различными типами источников (csv, rbd, noSQL), понимание основных моделей данных (Инмон, Кимпбал, dv2.0, anchor), механизм Dummy-записей, знание основных предметных областей, версионность и историчность, ETL/ELT, OLTP/OLAP)</t>
  </si>
  <si>
    <t>Владение фреймворком DWF (логика формирования BK, RK, виды и отличия алгоритмов расчета дельты, логика обновления DDS/DM/EDM, работа с интервалами (объединение,  приведение к интервалам))</t>
  </si>
  <si>
    <t>SAS DIS (чтение/доработка/создание джобов, настройка основных трансформаций, оптимизация/создание кастом-трансформ, написание и поддержка UW, организация цикличных джобов (loop))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</si>
  <si>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(чтение/поддержка/написание), CAP, ACID, репликация данных(стратегии) ))</t>
  </si>
  <si>
    <t>Платформа SAS (основные компоненты, архитектура платформы, Meta/App, servers (workspace,batch,stp), взаимодействие с конфигурационными файлами, настройки сессии (options), deploy и взаимодействие с ними внутри Flow)</t>
  </si>
  <si>
    <t>Linux (основные понятия, умение работать с консолью, основные bash-команды (cd, ls, grep, find, targz, scp и тд), написание скриптов)</t>
  </si>
  <si>
    <t>Apache Flink</t>
  </si>
  <si>
    <t>Apache Airflow</t>
  </si>
  <si>
    <t>DBT (DataBuildTool)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</si>
  <si>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(чтение/поддержка/написание))</t>
  </si>
  <si>
    <t>Да</t>
  </si>
  <si>
    <t>Нет</t>
  </si>
  <si>
    <t>Недостаточно погружен во многие процессы в той мере, чтобы передать свои знания коллегам</t>
  </si>
  <si>
    <t>Хочется помогать будущим стажерам и вместе с ними углублять свои знания и навыки</t>
  </si>
  <si>
    <t>Хочется в общих чертах понимать процессы, которыми занимаются аналитики, чтобы лучше понимать и погружаться в задачи</t>
  </si>
  <si>
    <t>Теория хранилищ, архитектура, стек которых не используется, написание фреймворков</t>
  </si>
  <si>
    <t>Теория ХД, SQL / Дисциплина, самообучаемость, коммуникабельность, лидерские качества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</si>
</sst>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b/>
      <sz val="14"/>
      <color rgb="FF9C0006"/>
      <name val="Calibri"/>
      <family val="2"/>
      <charset val="204"/>
      <scheme val="minor"/>
    </font>
    <font>
      <b/>
      <sz val="14"/>
      <color rgb="FF9C6500"/>
      <name val="Calibri"/>
      <family val="2"/>
      <charset val="204"/>
      <scheme val="minor"/>
    </font>
    <font>
      <b/>
      <sz val="14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5" borderId="0" applyNumberFormat="0" applyBorder="0" applyAlignment="0" applyProtection="0"/>
  </cellStyleXfs>
  <cellXfs count="159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Border="1"/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8" fillId="5" borderId="9" xfId="3" applyFont="1" applyBorder="1" applyAlignment="1">
      <alignment horizontal="center" vertical="center" wrapText="1"/>
    </xf>
    <xf numFmtId="0" fontId="9" fillId="3" borderId="9" xfId="2" applyFont="1" applyBorder="1" applyAlignment="1">
      <alignment horizontal="center" vertical="center" wrapText="1"/>
    </xf>
    <xf numFmtId="0" fontId="10" fillId="2" borderId="9" xfId="1" applyFont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6" fillId="4" borderId="6" xfId="0" applyFont="1" applyFill="1" applyBorder="1" applyAlignment="1">
      <alignment horizontal="right" vertical="center" wrapText="1"/>
    </xf>
    <xf numFmtId="0" fontId="6" fillId="7" borderId="9" xfId="0" applyFont="1" applyFill="1" applyBorder="1" applyAlignment="1">
      <alignment horizontal="right" vertical="center" wrapText="1"/>
    </xf>
    <xf numFmtId="0" fontId="8" fillId="5" borderId="9" xfId="3" applyFont="1" applyBorder="1" applyAlignment="1">
      <alignment horizontal="right" vertical="center" wrapText="1"/>
    </xf>
    <xf numFmtId="0" fontId="9" fillId="3" borderId="9" xfId="2" applyFont="1" applyBorder="1" applyAlignment="1">
      <alignment horizontal="right" vertical="center" wrapText="1"/>
    </xf>
    <xf numFmtId="0" fontId="10" fillId="2" borderId="9" xfId="1" applyFont="1" applyBorder="1" applyAlignment="1">
      <alignment horizontal="right" vertical="center" wrapText="1"/>
    </xf>
    <xf numFmtId="0" fontId="6" fillId="6" borderId="11" xfId="0" applyFont="1" applyFill="1" applyBorder="1" applyAlignment="1">
      <alignment horizontal="right" vertical="center" wrapText="1"/>
    </xf>
    <xf numFmtId="0" fontId="6" fillId="4" borderId="28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6" fillId="0" borderId="0" xfId="0" applyFont="1" applyBorder="1"/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0" fontId="6" fillId="6" borderId="30" xfId="0" applyFont="1" applyFill="1" applyBorder="1" applyAlignment="1">
      <alignment horizontal="right" vertical="center" wrapText="1"/>
    </xf>
    <xf numFmtId="0" fontId="16" fillId="0" borderId="18" xfId="2" applyFont="1" applyFill="1" applyBorder="1" applyAlignment="1">
      <alignment horizontal="left" vertical="center" wrapText="1"/>
    </xf>
    <xf numFmtId="0" fontId="16" fillId="0" borderId="18" xfId="1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6" fillId="6" borderId="30" xfId="0" applyFont="1" applyFill="1" applyBorder="1" applyAlignment="1">
      <alignment horizontal="center" vertical="center" wrapText="1"/>
    </xf>
    <xf numFmtId="0" fontId="13" fillId="11" borderId="24" xfId="0" applyFont="1" applyFill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horizontal="left" vertical="center" wrapText="1"/>
    </xf>
    <xf numFmtId="0" fontId="13" fillId="10" borderId="24" xfId="0" applyFont="1" applyFill="1" applyBorder="1" applyAlignment="1">
      <alignment horizontal="center" vertical="center" wrapText="1"/>
    </xf>
    <xf numFmtId="0" fontId="14" fillId="11" borderId="24" xfId="0" applyFont="1" applyFill="1" applyBorder="1" applyAlignment="1">
      <alignment horizontal="center" vertical="center" wrapText="1"/>
    </xf>
    <xf numFmtId="0" fontId="6" fillId="9" borderId="28" xfId="0" applyFont="1" applyFill="1" applyBorder="1" applyAlignment="1">
      <alignment horizontal="left" vertical="center" wrapText="1"/>
    </xf>
    <xf numFmtId="0" fontId="13" fillId="8" borderId="17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27" xfId="0" applyFont="1" applyFill="1" applyBorder="1" applyAlignment="1">
      <alignment horizontal="center" vertical="center"/>
    </xf>
    <xf numFmtId="0" fontId="13" fillId="10" borderId="22" xfId="0" applyFont="1" applyFill="1" applyBorder="1" applyAlignment="1">
      <alignment horizontal="center" vertical="center"/>
    </xf>
    <xf numFmtId="0" fontId="13" fillId="10" borderId="23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0" fillId="12" borderId="20" xfId="0" applyFill="1" applyBorder="1" applyAlignment="1">
      <alignment horizontal="left" vertical="center"/>
    </xf>
    <xf numFmtId="0" fontId="5" fillId="12" borderId="32" xfId="0" applyFont="1" applyFill="1" applyBorder="1" applyAlignment="1">
      <alignment wrapText="1"/>
    </xf>
    <xf numFmtId="0" fontId="5" fillId="12" borderId="33" xfId="0" applyFont="1" applyFill="1" applyBorder="1" applyAlignment="1">
      <alignment wrapText="1"/>
    </xf>
    <xf numFmtId="0" fontId="12" fillId="8" borderId="24" xfId="0" applyFont="1" applyFill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left" vertical="center" wrapText="1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horizontal="left" vertical="center" wrapText="1"/>
    </xf>
    <xf numFmtId="0" fontId="17" fillId="0" borderId="14" xfId="1" applyFont="1" applyFill="1" applyBorder="1" applyAlignment="1">
      <alignment horizontal="left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3" fillId="9" borderId="24" xfId="0" applyFont="1" applyFill="1" applyBorder="1" applyAlignment="1">
      <alignment horizontal="left" vertical="center"/>
    </xf>
    <xf numFmtId="0" fontId="17" fillId="0" borderId="43" xfId="1" applyFont="1" applyFill="1" applyBorder="1" applyAlignment="1">
      <alignment horizontal="left" vertical="center" wrapText="1"/>
    </xf>
    <xf numFmtId="0" fontId="13" fillId="10" borderId="2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6" fillId="9" borderId="35" xfId="0" applyFont="1" applyFill="1" applyBorder="1" applyAlignment="1">
      <alignment horizontal="left" vertical="center" wrapText="1"/>
    </xf>
    <xf numFmtId="0" fontId="6" fillId="9" borderId="44" xfId="0" applyFont="1" applyFill="1" applyBorder="1" applyAlignment="1">
      <alignment horizontal="left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5" fillId="9" borderId="15" xfId="0" applyFont="1" applyFill="1" applyBorder="1" applyAlignment="1">
      <alignment horizontal="center" vertical="center" wrapText="1"/>
    </xf>
    <xf numFmtId="0" fontId="15" fillId="9" borderId="16" xfId="0" applyFont="1" applyFill="1" applyBorder="1" applyAlignment="1">
      <alignment horizontal="center" vertical="center" wrapText="1"/>
    </xf>
    <xf numFmtId="0" fontId="15" fillId="9" borderId="2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6" fillId="7" borderId="10" xfId="0" applyFont="1" applyFill="1" applyBorder="1" applyAlignment="1">
      <alignment horizontal="left"/>
    </xf>
    <xf numFmtId="0" fontId="8" fillId="5" borderId="1" xfId="3" applyFont="1" applyBorder="1" applyAlignment="1">
      <alignment horizontal="left"/>
    </xf>
    <xf numFmtId="0" fontId="8" fillId="5" borderId="10" xfId="3" applyFont="1" applyBorder="1" applyAlignment="1">
      <alignment horizontal="left"/>
    </xf>
    <xf numFmtId="0" fontId="9" fillId="3" borderId="1" xfId="2" applyFont="1" applyBorder="1" applyAlignment="1">
      <alignment horizontal="left"/>
    </xf>
    <xf numFmtId="0" fontId="9" fillId="3" borderId="10" xfId="2" applyFont="1" applyBorder="1" applyAlignment="1">
      <alignment horizontal="left"/>
    </xf>
    <xf numFmtId="0" fontId="10" fillId="2" borderId="1" xfId="1" applyFont="1" applyBorder="1" applyAlignment="1">
      <alignment horizontal="left"/>
    </xf>
    <xf numFmtId="0" fontId="10" fillId="2" borderId="10" xfId="1" applyFont="1" applyBorder="1" applyAlignment="1">
      <alignment horizontal="left"/>
    </xf>
    <xf numFmtId="0" fontId="6" fillId="6" borderId="12" xfId="0" applyFont="1" applyFill="1" applyBorder="1" applyAlignment="1">
      <alignment horizontal="left"/>
    </xf>
    <xf numFmtId="0" fontId="6" fillId="6" borderId="13" xfId="0" applyFont="1" applyFill="1" applyBorder="1" applyAlignment="1">
      <alignment horizontal="left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255" wrapText="1"/>
    </xf>
    <xf numFmtId="0" fontId="7" fillId="4" borderId="3" xfId="0" applyFont="1" applyFill="1" applyBorder="1" applyAlignment="1">
      <alignment horizontal="center" vertical="center" textRotation="255" wrapText="1"/>
    </xf>
    <xf numFmtId="0" fontId="7" fillId="4" borderId="4" xfId="0" applyFont="1" applyFill="1" applyBorder="1" applyAlignment="1">
      <alignment horizontal="center" vertical="center" textRotation="255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 textRotation="255" wrapText="1"/>
    </xf>
    <xf numFmtId="0" fontId="7" fillId="9" borderId="16" xfId="0" applyFont="1" applyFill="1" applyBorder="1" applyAlignment="1">
      <alignment horizontal="center" vertical="center" textRotation="255" wrapText="1"/>
    </xf>
    <xf numFmtId="0" fontId="7" fillId="9" borderId="26" xfId="0" applyFont="1" applyFill="1" applyBorder="1" applyAlignment="1">
      <alignment horizontal="center" vertical="center" textRotation="255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/>
    </xf>
    <xf numFmtId="0" fontId="6" fillId="6" borderId="31" xfId="0" applyFont="1" applyFill="1" applyBorder="1" applyAlignment="1">
      <alignment horizontal="left"/>
    </xf>
    <xf numFmtId="0" fontId="12" fillId="12" borderId="2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textRotation="255" wrapText="1"/>
    </xf>
    <xf numFmtId="0" fontId="7" fillId="9" borderId="3" xfId="0" applyFont="1" applyFill="1" applyBorder="1" applyAlignment="1">
      <alignment horizontal="center" vertical="center" textRotation="255" wrapText="1"/>
    </xf>
    <xf numFmtId="0" fontId="7" fillId="9" borderId="4" xfId="0" applyFont="1" applyFill="1" applyBorder="1" applyAlignment="1">
      <alignment horizontal="center" vertical="center" textRotation="255" wrapText="1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363"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99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topLeftCell="C31" zoomScale="40" zoomScaleNormal="55" workbookViewId="0">
      <selection activeCell="U57" sqref="U57"/>
    </sheetView>
  </sheetViews>
  <sheetFormatPr defaultRowHeight="14.25" x14ac:dyDescent="0.45"/>
  <cols>
    <col min="2" max="2" width="20" customWidth="1"/>
    <col min="3" max="3" width="115.46484375" style="28" bestFit="1" customWidth="1"/>
    <col min="4" max="4" width="19.33203125" customWidth="1"/>
    <col min="5" max="5" width="22.33203125" customWidth="1"/>
    <col min="6" max="6" width="22" customWidth="1"/>
    <col min="7" max="7" width="16.33203125" customWidth="1"/>
    <col min="8" max="8" width="16.1328125" customWidth="1"/>
    <col min="9" max="9" width="17.53125" customWidth="1"/>
    <col min="10" max="10" width="23.53125" customWidth="1"/>
    <col min="11" max="11" width="17.53125" customWidth="1"/>
    <col min="12" max="12" width="18.6640625" customWidth="1"/>
    <col min="13" max="13" width="18.46484375" customWidth="1"/>
    <col min="14" max="14" width="18" customWidth="1"/>
    <col min="15" max="15" width="19.46484375" customWidth="1"/>
    <col min="16" max="16" width="18.86328125" customWidth="1"/>
    <col min="17" max="17" width="17.6640625" customWidth="1"/>
    <col min="18" max="18" width="14.53125" customWidth="1"/>
    <col min="19" max="19" width="18.1328125" customWidth="1"/>
    <col min="20" max="20" width="18" customWidth="1"/>
    <col min="21" max="21" width="17.33203125" customWidth="1"/>
    <col min="22" max="22" width="17.796875" customWidth="1"/>
    <col min="23" max="23" width="18.86328125" customWidth="1"/>
  </cols>
  <sheetData>
    <row r="1" spans="1:24" ht="14.65" thickBot="1" x14ac:dyDescent="0.5"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4" ht="21" x14ac:dyDescent="0.45">
      <c r="A2" s="144" t="s">
        <v>47</v>
      </c>
      <c r="B2" s="147" t="s">
        <v>46</v>
      </c>
      <c r="C2" s="65"/>
      <c r="D2" s="64" t="s">
        <v>43</v>
      </c>
      <c r="E2" s="127" t="s">
        <v>54</v>
      </c>
      <c r="F2" s="128"/>
      <c r="G2" s="128"/>
      <c r="H2" s="128"/>
      <c r="I2" s="129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4" ht="15.75" x14ac:dyDescent="0.5">
      <c r="A3" s="145"/>
      <c r="B3" s="148"/>
      <c r="C3" s="66" t="s">
        <v>85</v>
      </c>
      <c r="D3" s="90" t="s">
        <v>123</v>
      </c>
      <c r="E3" s="106" t="s">
        <v>126</v>
      </c>
      <c r="F3" s="107"/>
      <c r="G3" s="107"/>
      <c r="H3" s="107"/>
      <c r="I3" s="108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4" ht="15.75" x14ac:dyDescent="0.5">
      <c r="A4" s="145"/>
      <c r="B4" s="148"/>
      <c r="C4" s="66" t="s">
        <v>86</v>
      </c>
      <c r="D4" s="90" t="s">
        <v>124</v>
      </c>
      <c r="E4" s="106" t="s">
        <v>125</v>
      </c>
      <c r="F4" s="107"/>
      <c r="G4" s="107"/>
      <c r="H4" s="107"/>
      <c r="I4" s="108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4" ht="15.75" x14ac:dyDescent="0.5">
      <c r="A5" s="145"/>
      <c r="B5" s="148"/>
      <c r="C5" s="66" t="s">
        <v>87</v>
      </c>
      <c r="D5" s="90" t="s">
        <v>123</v>
      </c>
      <c r="E5" s="106" t="s">
        <v>128</v>
      </c>
      <c r="F5" s="107"/>
      <c r="G5" s="107"/>
      <c r="H5" s="107"/>
      <c r="I5" s="108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4" ht="15.75" x14ac:dyDescent="0.5">
      <c r="A6" s="145"/>
      <c r="B6" s="148"/>
      <c r="C6" s="66" t="s">
        <v>89</v>
      </c>
      <c r="D6" s="90" t="s">
        <v>123</v>
      </c>
      <c r="E6" s="106" t="s">
        <v>127</v>
      </c>
      <c r="F6" s="107"/>
      <c r="G6" s="107"/>
      <c r="H6" s="107"/>
      <c r="I6" s="108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4" ht="16.149999999999999" thickBot="1" x14ac:dyDescent="0.55000000000000004">
      <c r="A7" s="146"/>
      <c r="B7" s="149"/>
      <c r="C7" s="67" t="s">
        <v>88</v>
      </c>
      <c r="D7" s="91"/>
      <c r="E7" s="109" t="s">
        <v>129</v>
      </c>
      <c r="F7" s="110"/>
      <c r="G7" s="110"/>
      <c r="H7" s="110"/>
      <c r="I7" s="111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4" x14ac:dyDescent="0.45">
      <c r="C8" s="29"/>
      <c r="D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4" ht="14.65" thickBot="1" x14ac:dyDescent="0.5">
      <c r="C9" s="1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4" ht="18" x14ac:dyDescent="0.55000000000000004">
      <c r="A10" s="150" t="s">
        <v>49</v>
      </c>
      <c r="B10" s="112" t="s">
        <v>51</v>
      </c>
      <c r="C10" s="31" t="s">
        <v>44</v>
      </c>
      <c r="D10" s="115" t="s">
        <v>50</v>
      </c>
      <c r="E10" s="115"/>
      <c r="F10" s="115"/>
      <c r="G10" s="115"/>
      <c r="H10" s="115"/>
      <c r="I10" s="116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4" ht="18" x14ac:dyDescent="0.55000000000000004">
      <c r="A11" s="151"/>
      <c r="B11" s="113"/>
      <c r="C11" s="32">
        <v>1</v>
      </c>
      <c r="D11" s="117" t="s">
        <v>20</v>
      </c>
      <c r="E11" s="117"/>
      <c r="F11" s="117"/>
      <c r="G11" s="117"/>
      <c r="H11" s="117"/>
      <c r="I11" s="11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4" ht="18" x14ac:dyDescent="0.55000000000000004">
      <c r="A12" s="151"/>
      <c r="B12" s="113"/>
      <c r="C12" s="33">
        <v>2</v>
      </c>
      <c r="D12" s="119" t="s">
        <v>22</v>
      </c>
      <c r="E12" s="119"/>
      <c r="F12" s="119"/>
      <c r="G12" s="119"/>
      <c r="H12" s="119"/>
      <c r="I12" s="12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4" ht="18" x14ac:dyDescent="0.55000000000000004">
      <c r="A13" s="151"/>
      <c r="B13" s="113"/>
      <c r="C13" s="34">
        <v>3</v>
      </c>
      <c r="D13" s="121" t="s">
        <v>23</v>
      </c>
      <c r="E13" s="121"/>
      <c r="F13" s="121"/>
      <c r="G13" s="121"/>
      <c r="H13" s="121"/>
      <c r="I13" s="122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4" ht="18" x14ac:dyDescent="0.55000000000000004">
      <c r="A14" s="151"/>
      <c r="B14" s="113"/>
      <c r="C14" s="35">
        <v>4</v>
      </c>
      <c r="D14" s="123" t="s">
        <v>21</v>
      </c>
      <c r="E14" s="123"/>
      <c r="F14" s="123"/>
      <c r="G14" s="123"/>
      <c r="H14" s="123"/>
      <c r="I14" s="12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4" ht="18.399999999999999" thickBot="1" x14ac:dyDescent="0.6">
      <c r="A15" s="151"/>
      <c r="B15" s="114"/>
      <c r="C15" s="36">
        <v>5</v>
      </c>
      <c r="D15" s="125" t="s">
        <v>24</v>
      </c>
      <c r="E15" s="125"/>
      <c r="F15" s="125"/>
      <c r="G15" s="125"/>
      <c r="H15" s="125"/>
      <c r="I15" s="126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4" s="21" customFormat="1" ht="63.4" thickBot="1" x14ac:dyDescent="0.5">
      <c r="A16" s="151"/>
      <c r="B16" s="84"/>
      <c r="C16" s="87" t="s">
        <v>16</v>
      </c>
      <c r="D16" s="85" t="s">
        <v>2</v>
      </c>
      <c r="E16" s="77" t="s">
        <v>1</v>
      </c>
      <c r="F16" s="77" t="s">
        <v>0</v>
      </c>
      <c r="G16" s="77" t="s">
        <v>3</v>
      </c>
      <c r="H16" s="77" t="s">
        <v>4</v>
      </c>
      <c r="I16" s="77" t="s">
        <v>48</v>
      </c>
      <c r="J16" s="77" t="s">
        <v>7</v>
      </c>
      <c r="K16" s="77" t="s">
        <v>5</v>
      </c>
      <c r="L16" s="77" t="s">
        <v>10</v>
      </c>
      <c r="M16" s="77" t="s">
        <v>6</v>
      </c>
      <c r="N16" s="77" t="s">
        <v>11</v>
      </c>
      <c r="O16" s="77" t="s">
        <v>12</v>
      </c>
      <c r="P16" s="77" t="s">
        <v>8</v>
      </c>
      <c r="Q16" s="77" t="s">
        <v>13</v>
      </c>
      <c r="R16" s="77" t="s">
        <v>14</v>
      </c>
      <c r="S16" s="77" t="s">
        <v>9</v>
      </c>
      <c r="T16" s="77" t="s">
        <v>15</v>
      </c>
      <c r="U16" s="77" t="s">
        <v>105</v>
      </c>
      <c r="V16" s="77" t="s">
        <v>106</v>
      </c>
      <c r="W16" s="78" t="s">
        <v>107</v>
      </c>
      <c r="X16" s="20"/>
    </row>
    <row r="17" spans="1:23" s="1" customFormat="1" ht="72" x14ac:dyDescent="0.45">
      <c r="A17" s="151"/>
      <c r="B17" s="136" t="s">
        <v>30</v>
      </c>
      <c r="C17" s="88" t="s">
        <v>113</v>
      </c>
      <c r="D17" s="80" t="s">
        <v>44</v>
      </c>
      <c r="E17" s="7">
        <v>4</v>
      </c>
      <c r="F17" s="7" t="s">
        <v>44</v>
      </c>
      <c r="G17" s="7" t="s">
        <v>44</v>
      </c>
      <c r="H17" s="7" t="s">
        <v>44</v>
      </c>
      <c r="I17" s="7" t="s">
        <v>44</v>
      </c>
      <c r="J17" s="7" t="s">
        <v>44</v>
      </c>
      <c r="K17" s="7" t="s">
        <v>44</v>
      </c>
      <c r="L17" s="7">
        <v>3</v>
      </c>
      <c r="M17" s="7" t="s">
        <v>44</v>
      </c>
      <c r="N17" s="7">
        <v>3</v>
      </c>
      <c r="O17" s="7" t="s">
        <v>44</v>
      </c>
      <c r="P17" s="7" t="s">
        <v>44</v>
      </c>
      <c r="Q17" s="7" t="s">
        <v>44</v>
      </c>
      <c r="R17" s="7">
        <v>3</v>
      </c>
      <c r="S17" s="7" t="s">
        <v>44</v>
      </c>
      <c r="T17" s="7">
        <v>3</v>
      </c>
      <c r="U17" s="7" t="s">
        <v>44</v>
      </c>
      <c r="V17" s="7" t="s">
        <v>44</v>
      </c>
      <c r="W17" s="8" t="s">
        <v>44</v>
      </c>
    </row>
    <row r="18" spans="1:23" s="1" customFormat="1" ht="54" x14ac:dyDescent="0.45">
      <c r="A18" s="151"/>
      <c r="B18" s="137"/>
      <c r="C18" s="88" t="s">
        <v>114</v>
      </c>
      <c r="D18" s="81" t="s">
        <v>44</v>
      </c>
      <c r="E18" s="70">
        <v>5</v>
      </c>
      <c r="F18" s="70" t="s">
        <v>44</v>
      </c>
      <c r="G18" s="70" t="s">
        <v>44</v>
      </c>
      <c r="H18" s="70">
        <v>4</v>
      </c>
      <c r="I18" s="70" t="s">
        <v>44</v>
      </c>
      <c r="J18" s="70" t="s">
        <v>44</v>
      </c>
      <c r="K18" s="70" t="s">
        <v>44</v>
      </c>
      <c r="L18" s="70">
        <v>4</v>
      </c>
      <c r="M18" s="70" t="s">
        <v>44</v>
      </c>
      <c r="N18" s="70">
        <v>4</v>
      </c>
      <c r="O18" s="70" t="s">
        <v>44</v>
      </c>
      <c r="P18" s="70" t="s">
        <v>44</v>
      </c>
      <c r="Q18" s="70" t="s">
        <v>44</v>
      </c>
      <c r="R18" s="70" t="s">
        <v>44</v>
      </c>
      <c r="S18" s="70" t="s">
        <v>44</v>
      </c>
      <c r="T18" s="70">
        <v>4</v>
      </c>
      <c r="U18" s="70" t="s">
        <v>44</v>
      </c>
      <c r="V18" s="70" t="s">
        <v>44</v>
      </c>
      <c r="W18" s="79" t="s">
        <v>44</v>
      </c>
    </row>
    <row r="19" spans="1:23" ht="54" x14ac:dyDescent="0.45">
      <c r="A19" s="151"/>
      <c r="B19" s="137"/>
      <c r="C19" s="88" t="s">
        <v>111</v>
      </c>
      <c r="D19" s="82" t="s">
        <v>44</v>
      </c>
      <c r="E19" s="5">
        <v>4</v>
      </c>
      <c r="F19" s="70" t="s">
        <v>44</v>
      </c>
      <c r="G19" s="70" t="s">
        <v>44</v>
      </c>
      <c r="H19" s="5" t="s">
        <v>44</v>
      </c>
      <c r="I19" s="70" t="s">
        <v>44</v>
      </c>
      <c r="J19" s="70" t="s">
        <v>44</v>
      </c>
      <c r="K19" s="5" t="s">
        <v>44</v>
      </c>
      <c r="L19" s="5">
        <v>3</v>
      </c>
      <c r="M19" s="5" t="s">
        <v>44</v>
      </c>
      <c r="N19" s="5">
        <v>4</v>
      </c>
      <c r="O19" s="5" t="s">
        <v>44</v>
      </c>
      <c r="P19" s="70" t="s">
        <v>44</v>
      </c>
      <c r="Q19" s="5" t="s">
        <v>44</v>
      </c>
      <c r="R19" s="5" t="s">
        <v>44</v>
      </c>
      <c r="S19" s="70" t="s">
        <v>44</v>
      </c>
      <c r="T19" s="5">
        <v>4</v>
      </c>
      <c r="U19" s="70" t="s">
        <v>44</v>
      </c>
      <c r="V19" s="5" t="s">
        <v>44</v>
      </c>
      <c r="W19" s="6" t="s">
        <v>44</v>
      </c>
    </row>
    <row r="20" spans="1:23" ht="36" x14ac:dyDescent="0.45">
      <c r="A20" s="151"/>
      <c r="B20" s="137"/>
      <c r="C20" s="88" t="s">
        <v>112</v>
      </c>
      <c r="D20" s="82" t="s">
        <v>44</v>
      </c>
      <c r="E20" s="5" t="s">
        <v>44</v>
      </c>
      <c r="F20" s="70" t="s">
        <v>44</v>
      </c>
      <c r="G20" s="70" t="s">
        <v>44</v>
      </c>
      <c r="H20" s="5" t="s">
        <v>44</v>
      </c>
      <c r="I20" s="70" t="s">
        <v>44</v>
      </c>
      <c r="J20" s="70" t="s">
        <v>44</v>
      </c>
      <c r="K20" s="5" t="s">
        <v>44</v>
      </c>
      <c r="L20" s="5">
        <v>3</v>
      </c>
      <c r="M20" s="5" t="s">
        <v>44</v>
      </c>
      <c r="N20" s="5">
        <v>4</v>
      </c>
      <c r="O20" s="5" t="s">
        <v>44</v>
      </c>
      <c r="P20" s="70" t="s">
        <v>44</v>
      </c>
      <c r="Q20" s="5" t="s">
        <v>44</v>
      </c>
      <c r="R20" s="5" t="s">
        <v>44</v>
      </c>
      <c r="S20" s="70" t="s">
        <v>44</v>
      </c>
      <c r="T20" s="5">
        <v>4</v>
      </c>
      <c r="U20" s="70" t="s">
        <v>44</v>
      </c>
      <c r="V20" s="5" t="s">
        <v>44</v>
      </c>
      <c r="W20" s="6" t="s">
        <v>44</v>
      </c>
    </row>
    <row r="21" spans="1:23" ht="54" x14ac:dyDescent="0.45">
      <c r="A21" s="151"/>
      <c r="B21" s="137"/>
      <c r="C21" s="88" t="s">
        <v>117</v>
      </c>
      <c r="D21" s="82" t="s">
        <v>44</v>
      </c>
      <c r="E21" s="5" t="s">
        <v>44</v>
      </c>
      <c r="F21" s="70" t="s">
        <v>44</v>
      </c>
      <c r="G21" s="70" t="s">
        <v>44</v>
      </c>
      <c r="H21" s="5" t="s">
        <v>44</v>
      </c>
      <c r="I21" s="70" t="s">
        <v>44</v>
      </c>
      <c r="J21" s="70" t="s">
        <v>44</v>
      </c>
      <c r="K21" s="5" t="s">
        <v>44</v>
      </c>
      <c r="L21" s="5" t="s">
        <v>44</v>
      </c>
      <c r="M21" s="5" t="s">
        <v>44</v>
      </c>
      <c r="N21" s="5" t="s">
        <v>44</v>
      </c>
      <c r="O21" s="5" t="s">
        <v>44</v>
      </c>
      <c r="P21" s="70" t="s">
        <v>44</v>
      </c>
      <c r="Q21" s="5" t="s">
        <v>44</v>
      </c>
      <c r="R21" s="5" t="s">
        <v>44</v>
      </c>
      <c r="S21" s="70" t="s">
        <v>44</v>
      </c>
      <c r="T21" s="5">
        <v>3</v>
      </c>
      <c r="U21" s="70" t="s">
        <v>44</v>
      </c>
      <c r="V21" s="5" t="s">
        <v>44</v>
      </c>
      <c r="W21" s="6" t="s">
        <v>44</v>
      </c>
    </row>
    <row r="22" spans="1:23" ht="54" x14ac:dyDescent="0.45">
      <c r="A22" s="151"/>
      <c r="B22" s="137"/>
      <c r="C22" s="88" t="s">
        <v>115</v>
      </c>
      <c r="D22" s="82" t="s">
        <v>44</v>
      </c>
      <c r="E22" s="5">
        <v>4</v>
      </c>
      <c r="F22" s="70" t="s">
        <v>44</v>
      </c>
      <c r="G22" s="70" t="s">
        <v>44</v>
      </c>
      <c r="H22" s="5" t="s">
        <v>44</v>
      </c>
      <c r="I22" s="70" t="s">
        <v>44</v>
      </c>
      <c r="J22" s="70" t="s">
        <v>44</v>
      </c>
      <c r="K22" s="5" t="s">
        <v>44</v>
      </c>
      <c r="L22" s="5">
        <v>4</v>
      </c>
      <c r="M22" s="5" t="s">
        <v>44</v>
      </c>
      <c r="N22" s="5">
        <v>4</v>
      </c>
      <c r="O22" s="5" t="s">
        <v>44</v>
      </c>
      <c r="P22" s="70" t="s">
        <v>44</v>
      </c>
      <c r="Q22" s="5" t="s">
        <v>44</v>
      </c>
      <c r="R22" s="5" t="s">
        <v>44</v>
      </c>
      <c r="S22" s="70" t="s">
        <v>44</v>
      </c>
      <c r="T22" s="5">
        <v>4</v>
      </c>
      <c r="U22" s="70" t="s">
        <v>44</v>
      </c>
      <c r="V22" s="5" t="s">
        <v>44</v>
      </c>
      <c r="W22" s="6" t="s">
        <v>44</v>
      </c>
    </row>
    <row r="23" spans="1:23" ht="54" x14ac:dyDescent="0.45">
      <c r="A23" s="151"/>
      <c r="B23" s="137"/>
      <c r="C23" s="88" t="s">
        <v>116</v>
      </c>
      <c r="D23" s="82" t="s">
        <v>44</v>
      </c>
      <c r="E23" s="5">
        <v>4</v>
      </c>
      <c r="F23" s="70" t="s">
        <v>44</v>
      </c>
      <c r="G23" s="70" t="s">
        <v>44</v>
      </c>
      <c r="H23" s="5" t="s">
        <v>44</v>
      </c>
      <c r="I23" s="70" t="s">
        <v>44</v>
      </c>
      <c r="J23" s="70" t="s">
        <v>44</v>
      </c>
      <c r="K23" s="5" t="s">
        <v>44</v>
      </c>
      <c r="L23" s="5" t="s">
        <v>44</v>
      </c>
      <c r="M23" s="5" t="s">
        <v>44</v>
      </c>
      <c r="N23" s="5" t="s">
        <v>44</v>
      </c>
      <c r="O23" s="5" t="s">
        <v>44</v>
      </c>
      <c r="P23" s="70" t="s">
        <v>44</v>
      </c>
      <c r="Q23" s="5" t="s">
        <v>44</v>
      </c>
      <c r="R23" s="5">
        <v>4</v>
      </c>
      <c r="S23" s="70" t="s">
        <v>44</v>
      </c>
      <c r="T23" s="5">
        <v>3</v>
      </c>
      <c r="U23" s="70" t="s">
        <v>44</v>
      </c>
      <c r="V23" s="5">
        <v>4</v>
      </c>
      <c r="W23" s="6" t="s">
        <v>44</v>
      </c>
    </row>
    <row r="24" spans="1:23" ht="23.25" x14ac:dyDescent="0.45">
      <c r="A24" s="151"/>
      <c r="B24" s="137"/>
      <c r="C24" s="88" t="s">
        <v>17</v>
      </c>
      <c r="D24" s="82" t="s">
        <v>44</v>
      </c>
      <c r="E24" s="5" t="s">
        <v>44</v>
      </c>
      <c r="F24" s="70" t="s">
        <v>44</v>
      </c>
      <c r="G24" s="70" t="s">
        <v>44</v>
      </c>
      <c r="H24" s="5" t="s">
        <v>44</v>
      </c>
      <c r="I24" s="70" t="s">
        <v>44</v>
      </c>
      <c r="J24" s="70" t="s">
        <v>44</v>
      </c>
      <c r="K24" s="5" t="s">
        <v>44</v>
      </c>
      <c r="L24" s="5" t="s">
        <v>44</v>
      </c>
      <c r="M24" s="5" t="s">
        <v>44</v>
      </c>
      <c r="N24" s="5" t="s">
        <v>44</v>
      </c>
      <c r="O24" s="5" t="s">
        <v>44</v>
      </c>
      <c r="P24" s="70" t="s">
        <v>44</v>
      </c>
      <c r="Q24" s="5" t="s">
        <v>44</v>
      </c>
      <c r="R24" s="5" t="s">
        <v>44</v>
      </c>
      <c r="S24" s="70" t="s">
        <v>44</v>
      </c>
      <c r="T24" s="5">
        <v>3</v>
      </c>
      <c r="U24" s="70" t="s">
        <v>44</v>
      </c>
      <c r="V24" s="5" t="s">
        <v>44</v>
      </c>
      <c r="W24" s="6" t="s">
        <v>44</v>
      </c>
    </row>
    <row r="25" spans="1:23" ht="23.25" x14ac:dyDescent="0.45">
      <c r="A25" s="151"/>
      <c r="B25" s="137"/>
      <c r="C25" s="88" t="s">
        <v>120</v>
      </c>
      <c r="D25" s="82" t="s">
        <v>44</v>
      </c>
      <c r="E25" s="5" t="s">
        <v>44</v>
      </c>
      <c r="F25" s="70" t="s">
        <v>44</v>
      </c>
      <c r="G25" s="70" t="s">
        <v>44</v>
      </c>
      <c r="H25" s="5" t="s">
        <v>44</v>
      </c>
      <c r="I25" s="70" t="s">
        <v>44</v>
      </c>
      <c r="J25" s="70" t="s">
        <v>44</v>
      </c>
      <c r="K25" s="5" t="s">
        <v>44</v>
      </c>
      <c r="L25" s="5" t="s">
        <v>44</v>
      </c>
      <c r="M25" s="5" t="s">
        <v>44</v>
      </c>
      <c r="N25" s="5" t="s">
        <v>44</v>
      </c>
      <c r="O25" s="5" t="s">
        <v>44</v>
      </c>
      <c r="P25" s="70" t="s">
        <v>44</v>
      </c>
      <c r="Q25" s="5" t="s">
        <v>44</v>
      </c>
      <c r="R25" s="5" t="s">
        <v>44</v>
      </c>
      <c r="S25" s="70" t="s">
        <v>44</v>
      </c>
      <c r="T25" s="5">
        <v>2</v>
      </c>
      <c r="U25" s="70" t="s">
        <v>44</v>
      </c>
      <c r="V25" s="5" t="s">
        <v>44</v>
      </c>
      <c r="W25" s="6" t="s">
        <v>44</v>
      </c>
    </row>
    <row r="26" spans="1:23" ht="23.25" x14ac:dyDescent="0.45">
      <c r="A26" s="151"/>
      <c r="B26" s="137"/>
      <c r="C26" s="88" t="s">
        <v>119</v>
      </c>
      <c r="D26" s="82" t="s">
        <v>44</v>
      </c>
      <c r="E26" s="5" t="s">
        <v>44</v>
      </c>
      <c r="F26" s="70" t="s">
        <v>44</v>
      </c>
      <c r="G26" s="70" t="s">
        <v>44</v>
      </c>
      <c r="H26" s="5" t="s">
        <v>44</v>
      </c>
      <c r="I26" s="70" t="s">
        <v>44</v>
      </c>
      <c r="J26" s="70" t="s">
        <v>44</v>
      </c>
      <c r="K26" s="5" t="s">
        <v>44</v>
      </c>
      <c r="L26" s="5" t="s">
        <v>44</v>
      </c>
      <c r="M26" s="5" t="s">
        <v>44</v>
      </c>
      <c r="N26" s="5" t="s">
        <v>44</v>
      </c>
      <c r="O26" s="5" t="s">
        <v>44</v>
      </c>
      <c r="P26" s="70" t="s">
        <v>44</v>
      </c>
      <c r="Q26" s="5" t="s">
        <v>44</v>
      </c>
      <c r="R26" s="5" t="s">
        <v>44</v>
      </c>
      <c r="S26" s="70" t="s">
        <v>44</v>
      </c>
      <c r="T26" s="5">
        <v>1</v>
      </c>
      <c r="U26" s="70" t="s">
        <v>44</v>
      </c>
      <c r="V26" s="5" t="s">
        <v>44</v>
      </c>
      <c r="W26" s="6" t="s">
        <v>44</v>
      </c>
    </row>
    <row r="27" spans="1:23" ht="23.25" x14ac:dyDescent="0.45">
      <c r="A27" s="151"/>
      <c r="B27" s="137"/>
      <c r="C27" s="88" t="s">
        <v>18</v>
      </c>
      <c r="D27" s="82" t="s">
        <v>44</v>
      </c>
      <c r="E27" s="5" t="s">
        <v>44</v>
      </c>
      <c r="F27" s="70" t="s">
        <v>44</v>
      </c>
      <c r="G27" s="70" t="s">
        <v>44</v>
      </c>
      <c r="H27" s="5" t="s">
        <v>44</v>
      </c>
      <c r="I27" s="70" t="s">
        <v>44</v>
      </c>
      <c r="J27" s="70" t="s">
        <v>44</v>
      </c>
      <c r="K27" s="5" t="s">
        <v>44</v>
      </c>
      <c r="L27" s="5" t="s">
        <v>44</v>
      </c>
      <c r="M27" s="5" t="s">
        <v>44</v>
      </c>
      <c r="N27" s="5" t="s">
        <v>44</v>
      </c>
      <c r="O27" s="5" t="s">
        <v>44</v>
      </c>
      <c r="P27" s="70" t="s">
        <v>44</v>
      </c>
      <c r="Q27" s="5" t="s">
        <v>44</v>
      </c>
      <c r="R27" s="5" t="s">
        <v>44</v>
      </c>
      <c r="S27" s="70" t="s">
        <v>44</v>
      </c>
      <c r="T27" s="5">
        <v>3</v>
      </c>
      <c r="U27" s="70" t="s">
        <v>44</v>
      </c>
      <c r="V27" s="5" t="s">
        <v>44</v>
      </c>
      <c r="W27" s="6" t="s">
        <v>44</v>
      </c>
    </row>
    <row r="28" spans="1:23" ht="23.25" x14ac:dyDescent="0.45">
      <c r="A28" s="151"/>
      <c r="B28" s="137"/>
      <c r="C28" s="88" t="s">
        <v>121</v>
      </c>
      <c r="D28" s="82" t="s">
        <v>44</v>
      </c>
      <c r="E28" s="5" t="s">
        <v>44</v>
      </c>
      <c r="F28" s="70" t="s">
        <v>44</v>
      </c>
      <c r="G28" s="70" t="s">
        <v>44</v>
      </c>
      <c r="H28" s="5" t="s">
        <v>44</v>
      </c>
      <c r="I28" s="70" t="s">
        <v>44</v>
      </c>
      <c r="J28" s="70" t="s">
        <v>44</v>
      </c>
      <c r="K28" s="5" t="s">
        <v>44</v>
      </c>
      <c r="L28" s="5" t="s">
        <v>44</v>
      </c>
      <c r="M28" s="5" t="s">
        <v>44</v>
      </c>
      <c r="N28" s="5" t="s">
        <v>44</v>
      </c>
      <c r="O28" s="5" t="s">
        <v>44</v>
      </c>
      <c r="P28" s="70" t="s">
        <v>44</v>
      </c>
      <c r="Q28" s="5" t="s">
        <v>44</v>
      </c>
      <c r="R28" s="5" t="s">
        <v>44</v>
      </c>
      <c r="S28" s="70" t="s">
        <v>44</v>
      </c>
      <c r="T28" s="5">
        <v>1</v>
      </c>
      <c r="U28" s="70" t="s">
        <v>44</v>
      </c>
      <c r="V28" s="5" t="s">
        <v>44</v>
      </c>
      <c r="W28" s="6" t="s">
        <v>44</v>
      </c>
    </row>
    <row r="29" spans="1:23" ht="23.25" x14ac:dyDescent="0.45">
      <c r="A29" s="151"/>
      <c r="B29" s="137"/>
      <c r="C29" s="88" t="s">
        <v>32</v>
      </c>
      <c r="D29" s="82" t="s">
        <v>44</v>
      </c>
      <c r="E29" s="5" t="s">
        <v>44</v>
      </c>
      <c r="F29" s="70" t="s">
        <v>44</v>
      </c>
      <c r="G29" s="70" t="s">
        <v>44</v>
      </c>
      <c r="H29" s="5" t="s">
        <v>44</v>
      </c>
      <c r="I29" s="70" t="s">
        <v>44</v>
      </c>
      <c r="J29" s="70" t="s">
        <v>44</v>
      </c>
      <c r="K29" s="5" t="s">
        <v>44</v>
      </c>
      <c r="L29" s="5" t="s">
        <v>44</v>
      </c>
      <c r="M29" s="5" t="s">
        <v>44</v>
      </c>
      <c r="N29" s="5" t="s">
        <v>44</v>
      </c>
      <c r="O29" s="5">
        <v>4</v>
      </c>
      <c r="P29" s="70" t="s">
        <v>44</v>
      </c>
      <c r="Q29" s="5" t="s">
        <v>44</v>
      </c>
      <c r="R29" s="5" t="s">
        <v>44</v>
      </c>
      <c r="S29" s="70" t="s">
        <v>44</v>
      </c>
      <c r="T29" s="5">
        <v>2</v>
      </c>
      <c r="U29" s="70" t="s">
        <v>44</v>
      </c>
      <c r="V29" s="5" t="s">
        <v>44</v>
      </c>
      <c r="W29" s="6" t="s">
        <v>44</v>
      </c>
    </row>
    <row r="30" spans="1:23" ht="36" x14ac:dyDescent="0.45">
      <c r="A30" s="151"/>
      <c r="B30" s="137"/>
      <c r="C30" s="88" t="s">
        <v>58</v>
      </c>
      <c r="D30" s="82" t="s">
        <v>44</v>
      </c>
      <c r="E30" s="5">
        <v>4</v>
      </c>
      <c r="F30" s="70" t="s">
        <v>44</v>
      </c>
      <c r="G30" s="70" t="s">
        <v>44</v>
      </c>
      <c r="H30" s="5">
        <v>4</v>
      </c>
      <c r="I30" s="70" t="s">
        <v>44</v>
      </c>
      <c r="J30" s="70" t="s">
        <v>44</v>
      </c>
      <c r="K30" s="5" t="s">
        <v>44</v>
      </c>
      <c r="L30" s="5" t="s">
        <v>44</v>
      </c>
      <c r="M30" s="5">
        <v>5</v>
      </c>
      <c r="N30" s="5">
        <v>3</v>
      </c>
      <c r="O30" s="5" t="s">
        <v>44</v>
      </c>
      <c r="P30" s="70" t="s">
        <v>44</v>
      </c>
      <c r="Q30" s="5" t="s">
        <v>44</v>
      </c>
      <c r="R30" s="5" t="s">
        <v>44</v>
      </c>
      <c r="S30" s="70" t="s">
        <v>44</v>
      </c>
      <c r="T30" s="5">
        <v>2</v>
      </c>
      <c r="U30" s="70" t="s">
        <v>44</v>
      </c>
      <c r="V30" s="5" t="s">
        <v>44</v>
      </c>
      <c r="W30" s="6" t="s">
        <v>44</v>
      </c>
    </row>
    <row r="31" spans="1:23" ht="23.25" x14ac:dyDescent="0.45">
      <c r="A31" s="151"/>
      <c r="B31" s="137"/>
      <c r="C31" s="88" t="s">
        <v>59</v>
      </c>
      <c r="D31" s="82" t="s">
        <v>44</v>
      </c>
      <c r="E31" s="5">
        <v>4</v>
      </c>
      <c r="F31" s="70" t="s">
        <v>44</v>
      </c>
      <c r="G31" s="70" t="s">
        <v>44</v>
      </c>
      <c r="H31" s="5" t="s">
        <v>44</v>
      </c>
      <c r="I31" s="70" t="s">
        <v>44</v>
      </c>
      <c r="J31" s="70" t="s">
        <v>44</v>
      </c>
      <c r="K31" s="5" t="s">
        <v>44</v>
      </c>
      <c r="L31" s="5" t="s">
        <v>44</v>
      </c>
      <c r="M31" s="5" t="s">
        <v>44</v>
      </c>
      <c r="N31" s="5" t="s">
        <v>44</v>
      </c>
      <c r="O31" s="5" t="s">
        <v>44</v>
      </c>
      <c r="P31" s="70" t="s">
        <v>44</v>
      </c>
      <c r="Q31" s="5" t="s">
        <v>44</v>
      </c>
      <c r="R31" s="5" t="s">
        <v>44</v>
      </c>
      <c r="S31" s="70" t="s">
        <v>44</v>
      </c>
      <c r="T31" s="5">
        <v>4</v>
      </c>
      <c r="U31" s="70" t="s">
        <v>44</v>
      </c>
      <c r="V31" s="5" t="s">
        <v>44</v>
      </c>
      <c r="W31" s="6" t="s">
        <v>44</v>
      </c>
    </row>
    <row r="32" spans="1:23" ht="36" x14ac:dyDescent="0.45">
      <c r="A32" s="151"/>
      <c r="B32" s="137"/>
      <c r="C32" s="88" t="s">
        <v>33</v>
      </c>
      <c r="D32" s="82" t="s">
        <v>44</v>
      </c>
      <c r="E32" s="5">
        <v>4</v>
      </c>
      <c r="F32" s="70" t="s">
        <v>44</v>
      </c>
      <c r="G32" s="70" t="s">
        <v>44</v>
      </c>
      <c r="H32" s="5" t="s">
        <v>44</v>
      </c>
      <c r="I32" s="70" t="s">
        <v>44</v>
      </c>
      <c r="J32" s="70" t="s">
        <v>44</v>
      </c>
      <c r="K32" s="5" t="s">
        <v>44</v>
      </c>
      <c r="L32" s="5" t="s">
        <v>44</v>
      </c>
      <c r="M32" s="5" t="s">
        <v>44</v>
      </c>
      <c r="N32" s="5" t="s">
        <v>44</v>
      </c>
      <c r="O32" s="5" t="s">
        <v>44</v>
      </c>
      <c r="P32" s="70" t="s">
        <v>44</v>
      </c>
      <c r="Q32" s="5" t="s">
        <v>44</v>
      </c>
      <c r="R32" s="5">
        <v>4</v>
      </c>
      <c r="S32" s="70" t="s">
        <v>44</v>
      </c>
      <c r="T32" s="5">
        <v>3</v>
      </c>
      <c r="U32" s="70" t="s">
        <v>44</v>
      </c>
      <c r="V32" s="5" t="s">
        <v>44</v>
      </c>
      <c r="W32" s="6" t="s">
        <v>44</v>
      </c>
    </row>
    <row r="33" spans="1:24" ht="36.4" thickBot="1" x14ac:dyDescent="0.5">
      <c r="A33" s="151"/>
      <c r="B33" s="137"/>
      <c r="C33" s="89" t="s">
        <v>118</v>
      </c>
      <c r="D33" s="83" t="s">
        <v>44</v>
      </c>
      <c r="E33" s="26" t="s">
        <v>44</v>
      </c>
      <c r="F33" s="26" t="s">
        <v>44</v>
      </c>
      <c r="G33" s="26" t="s">
        <v>44</v>
      </c>
      <c r="H33" s="26" t="s">
        <v>44</v>
      </c>
      <c r="I33" s="26" t="s">
        <v>44</v>
      </c>
      <c r="J33" s="26" t="s">
        <v>44</v>
      </c>
      <c r="K33" s="26" t="s">
        <v>44</v>
      </c>
      <c r="L33" s="26" t="s">
        <v>44</v>
      </c>
      <c r="M33" s="26" t="s">
        <v>44</v>
      </c>
      <c r="N33" s="26">
        <v>2</v>
      </c>
      <c r="O33" s="26">
        <v>4</v>
      </c>
      <c r="P33" s="26" t="s">
        <v>44</v>
      </c>
      <c r="Q33" s="26" t="s">
        <v>44</v>
      </c>
      <c r="R33" s="26" t="s">
        <v>44</v>
      </c>
      <c r="S33" s="26" t="s">
        <v>44</v>
      </c>
      <c r="T33" s="26">
        <v>2</v>
      </c>
      <c r="U33" s="26" t="s">
        <v>44</v>
      </c>
      <c r="V33" s="26" t="s">
        <v>44</v>
      </c>
      <c r="W33" s="27" t="s">
        <v>44</v>
      </c>
    </row>
    <row r="34" spans="1:24" ht="28.9" thickBot="1" x14ac:dyDescent="0.5">
      <c r="A34" s="152"/>
      <c r="B34" s="138"/>
      <c r="C34" s="59" t="s">
        <v>40</v>
      </c>
      <c r="D34" s="86">
        <f t="shared" ref="D34:W34" si="0">SUM(D17:D33)</f>
        <v>0</v>
      </c>
      <c r="E34" s="61">
        <f t="shared" si="0"/>
        <v>33</v>
      </c>
      <c r="F34" s="61">
        <f t="shared" si="0"/>
        <v>0</v>
      </c>
      <c r="G34" s="61">
        <f t="shared" si="0"/>
        <v>0</v>
      </c>
      <c r="H34" s="61">
        <f t="shared" si="0"/>
        <v>8</v>
      </c>
      <c r="I34" s="61">
        <f t="shared" si="0"/>
        <v>0</v>
      </c>
      <c r="J34" s="61">
        <f t="shared" si="0"/>
        <v>0</v>
      </c>
      <c r="K34" s="61">
        <f t="shared" si="0"/>
        <v>0</v>
      </c>
      <c r="L34" s="61">
        <f t="shared" si="0"/>
        <v>17</v>
      </c>
      <c r="M34" s="61">
        <f t="shared" si="0"/>
        <v>5</v>
      </c>
      <c r="N34" s="61">
        <f t="shared" si="0"/>
        <v>24</v>
      </c>
      <c r="O34" s="61">
        <f t="shared" si="0"/>
        <v>8</v>
      </c>
      <c r="P34" s="61">
        <f t="shared" si="0"/>
        <v>0</v>
      </c>
      <c r="Q34" s="61">
        <f t="shared" si="0"/>
        <v>0</v>
      </c>
      <c r="R34" s="61">
        <f t="shared" si="0"/>
        <v>11</v>
      </c>
      <c r="S34" s="61">
        <f t="shared" si="0"/>
        <v>0</v>
      </c>
      <c r="T34" s="62">
        <f t="shared" si="0"/>
        <v>48</v>
      </c>
      <c r="U34" s="62">
        <f t="shared" si="0"/>
        <v>0</v>
      </c>
      <c r="V34" s="62">
        <f t="shared" si="0"/>
        <v>4</v>
      </c>
      <c r="W34" s="62">
        <f t="shared" si="0"/>
        <v>0</v>
      </c>
    </row>
    <row r="35" spans="1:24" s="4" customFormat="1" ht="15.75" x14ac:dyDescent="0.45">
      <c r="C35" s="30"/>
    </row>
    <row r="36" spans="1:24" s="4" customFormat="1" ht="18.399999999999999" thickBot="1" x14ac:dyDescent="0.6">
      <c r="C36" s="38"/>
      <c r="D36" s="39"/>
    </row>
    <row r="37" spans="1:24" ht="18" x14ac:dyDescent="0.55000000000000004">
      <c r="A37" s="133" t="s">
        <v>53</v>
      </c>
      <c r="B37" s="139" t="s">
        <v>52</v>
      </c>
      <c r="C37" s="31" t="s">
        <v>44</v>
      </c>
      <c r="D37" s="115" t="s">
        <v>50</v>
      </c>
      <c r="E37" s="115"/>
      <c r="F37" s="115"/>
      <c r="G37" s="115"/>
      <c r="H37" s="115"/>
      <c r="I37" s="11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4" ht="18" x14ac:dyDescent="0.55000000000000004">
      <c r="A38" s="134"/>
      <c r="B38" s="140"/>
      <c r="C38" s="32">
        <v>1</v>
      </c>
      <c r="D38" s="117" t="s">
        <v>35</v>
      </c>
      <c r="E38" s="117"/>
      <c r="F38" s="117"/>
      <c r="G38" s="117"/>
      <c r="H38" s="117"/>
      <c r="I38" s="118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4" ht="18" x14ac:dyDescent="0.55000000000000004">
      <c r="A39" s="134"/>
      <c r="B39" s="140"/>
      <c r="C39" s="33">
        <v>2</v>
      </c>
      <c r="D39" s="119" t="s">
        <v>36</v>
      </c>
      <c r="E39" s="119"/>
      <c r="F39" s="119"/>
      <c r="G39" s="119"/>
      <c r="H39" s="119"/>
      <c r="I39" s="12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4" ht="18" x14ac:dyDescent="0.55000000000000004">
      <c r="A40" s="134"/>
      <c r="B40" s="140"/>
      <c r="C40" s="34">
        <v>3</v>
      </c>
      <c r="D40" s="121" t="s">
        <v>37</v>
      </c>
      <c r="E40" s="121"/>
      <c r="F40" s="121"/>
      <c r="G40" s="121"/>
      <c r="H40" s="121"/>
      <c r="I40" s="122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4" ht="18" x14ac:dyDescent="0.55000000000000004">
      <c r="A41" s="134"/>
      <c r="B41" s="140"/>
      <c r="C41" s="35">
        <v>4</v>
      </c>
      <c r="D41" s="123" t="s">
        <v>38</v>
      </c>
      <c r="E41" s="123"/>
      <c r="F41" s="123"/>
      <c r="G41" s="123"/>
      <c r="H41" s="123"/>
      <c r="I41" s="12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4" ht="18.399999999999999" thickBot="1" x14ac:dyDescent="0.6">
      <c r="A42" s="134"/>
      <c r="B42" s="141"/>
      <c r="C42" s="43">
        <v>5</v>
      </c>
      <c r="D42" s="142" t="s">
        <v>39</v>
      </c>
      <c r="E42" s="142"/>
      <c r="F42" s="142"/>
      <c r="G42" s="142"/>
      <c r="H42" s="142"/>
      <c r="I42" s="14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4" s="21" customFormat="1" ht="63.4" thickBot="1" x14ac:dyDescent="0.5">
      <c r="A43" s="134"/>
      <c r="B43" s="22"/>
      <c r="C43" s="42" t="s">
        <v>16</v>
      </c>
      <c r="D43" s="77" t="s">
        <v>2</v>
      </c>
      <c r="E43" s="77" t="s">
        <v>1</v>
      </c>
      <c r="F43" s="77" t="s">
        <v>0</v>
      </c>
      <c r="G43" s="77" t="s">
        <v>3</v>
      </c>
      <c r="H43" s="77" t="s">
        <v>4</v>
      </c>
      <c r="I43" s="77" t="s">
        <v>48</v>
      </c>
      <c r="J43" s="77" t="s">
        <v>7</v>
      </c>
      <c r="K43" s="77" t="s">
        <v>5</v>
      </c>
      <c r="L43" s="77" t="s">
        <v>10</v>
      </c>
      <c r="M43" s="77" t="s">
        <v>6</v>
      </c>
      <c r="N43" s="77" t="s">
        <v>11</v>
      </c>
      <c r="O43" s="77" t="s">
        <v>12</v>
      </c>
      <c r="P43" s="77" t="s">
        <v>8</v>
      </c>
      <c r="Q43" s="77" t="s">
        <v>13</v>
      </c>
      <c r="R43" s="77" t="s">
        <v>14</v>
      </c>
      <c r="S43" s="77" t="s">
        <v>9</v>
      </c>
      <c r="T43" s="77" t="s">
        <v>15</v>
      </c>
      <c r="U43" s="77" t="s">
        <v>105</v>
      </c>
      <c r="V43" s="77" t="s">
        <v>106</v>
      </c>
      <c r="W43" s="78" t="s">
        <v>107</v>
      </c>
      <c r="X43" s="20"/>
    </row>
    <row r="44" spans="1:24" s="2" customFormat="1" ht="36" x14ac:dyDescent="0.7">
      <c r="A44" s="134"/>
      <c r="B44" s="130" t="s">
        <v>31</v>
      </c>
      <c r="C44" s="37" t="s">
        <v>82</v>
      </c>
      <c r="D44" s="92">
        <v>4</v>
      </c>
      <c r="E44" s="93">
        <v>4</v>
      </c>
      <c r="F44" s="93" t="s">
        <v>44</v>
      </c>
      <c r="G44" s="93" t="s">
        <v>44</v>
      </c>
      <c r="H44" s="93" t="s">
        <v>44</v>
      </c>
      <c r="I44" s="93" t="s">
        <v>44</v>
      </c>
      <c r="J44" s="93" t="s">
        <v>44</v>
      </c>
      <c r="K44" s="93" t="s">
        <v>44</v>
      </c>
      <c r="L44" s="93">
        <v>4</v>
      </c>
      <c r="M44" s="93" t="s">
        <v>44</v>
      </c>
      <c r="N44" s="93">
        <v>4</v>
      </c>
      <c r="O44" s="93" t="s">
        <v>44</v>
      </c>
      <c r="P44" s="93" t="s">
        <v>44</v>
      </c>
      <c r="Q44" s="93" t="s">
        <v>44</v>
      </c>
      <c r="R44" s="93">
        <v>4</v>
      </c>
      <c r="S44" s="93" t="s">
        <v>44</v>
      </c>
      <c r="T44" s="93">
        <v>4</v>
      </c>
      <c r="U44" s="93" t="s">
        <v>44</v>
      </c>
      <c r="V44" s="93">
        <v>4</v>
      </c>
      <c r="W44" s="94" t="s">
        <v>44</v>
      </c>
    </row>
    <row r="45" spans="1:24" s="2" customFormat="1" ht="36" x14ac:dyDescent="0.7">
      <c r="A45" s="134"/>
      <c r="B45" s="131"/>
      <c r="C45" s="37" t="s">
        <v>34</v>
      </c>
      <c r="D45" s="95" t="s">
        <v>44</v>
      </c>
      <c r="E45" s="96">
        <v>4</v>
      </c>
      <c r="F45" s="96" t="s">
        <v>44</v>
      </c>
      <c r="G45" s="96" t="s">
        <v>44</v>
      </c>
      <c r="H45" s="96" t="s">
        <v>44</v>
      </c>
      <c r="I45" s="96" t="s">
        <v>44</v>
      </c>
      <c r="J45" s="96" t="s">
        <v>44</v>
      </c>
      <c r="K45" s="96" t="s">
        <v>44</v>
      </c>
      <c r="L45" s="96" t="s">
        <v>44</v>
      </c>
      <c r="M45" s="96" t="s">
        <v>44</v>
      </c>
      <c r="N45" s="96" t="s">
        <v>44</v>
      </c>
      <c r="O45" s="96" t="s">
        <v>44</v>
      </c>
      <c r="P45" s="96" t="s">
        <v>44</v>
      </c>
      <c r="Q45" s="96" t="s">
        <v>44</v>
      </c>
      <c r="R45" s="96">
        <v>4</v>
      </c>
      <c r="S45" s="96" t="s">
        <v>44</v>
      </c>
      <c r="T45" s="96">
        <v>3</v>
      </c>
      <c r="U45" s="96" t="s">
        <v>44</v>
      </c>
      <c r="V45" s="96" t="s">
        <v>44</v>
      </c>
      <c r="W45" s="97" t="s">
        <v>44</v>
      </c>
    </row>
    <row r="46" spans="1:24" s="2" customFormat="1" ht="36" x14ac:dyDescent="0.7">
      <c r="A46" s="134"/>
      <c r="B46" s="131"/>
      <c r="C46" s="37" t="s">
        <v>26</v>
      </c>
      <c r="D46" s="98" t="s">
        <v>44</v>
      </c>
      <c r="E46" s="99" t="s">
        <v>44</v>
      </c>
      <c r="F46" s="99" t="s">
        <v>44</v>
      </c>
      <c r="G46" s="99" t="s">
        <v>44</v>
      </c>
      <c r="H46" s="99" t="s">
        <v>44</v>
      </c>
      <c r="I46" s="99" t="s">
        <v>44</v>
      </c>
      <c r="J46" s="99" t="s">
        <v>44</v>
      </c>
      <c r="K46" s="99" t="s">
        <v>44</v>
      </c>
      <c r="L46" s="99" t="s">
        <v>44</v>
      </c>
      <c r="M46" s="99" t="s">
        <v>44</v>
      </c>
      <c r="N46" s="99" t="s">
        <v>44</v>
      </c>
      <c r="O46" s="99" t="s">
        <v>44</v>
      </c>
      <c r="P46" s="99" t="s">
        <v>44</v>
      </c>
      <c r="Q46" s="99" t="s">
        <v>44</v>
      </c>
      <c r="R46" s="99" t="s">
        <v>44</v>
      </c>
      <c r="S46" s="96" t="s">
        <v>44</v>
      </c>
      <c r="T46" s="96">
        <v>3</v>
      </c>
      <c r="U46" s="96" t="s">
        <v>44</v>
      </c>
      <c r="V46" s="96" t="s">
        <v>44</v>
      </c>
      <c r="W46" s="97" t="s">
        <v>44</v>
      </c>
    </row>
    <row r="47" spans="1:24" s="2" customFormat="1" ht="23.25" x14ac:dyDescent="0.7">
      <c r="A47" s="134"/>
      <c r="B47" s="131"/>
      <c r="C47" s="37" t="s">
        <v>56</v>
      </c>
      <c r="D47" s="98" t="s">
        <v>44</v>
      </c>
      <c r="E47" s="99">
        <v>4</v>
      </c>
      <c r="F47" s="99" t="s">
        <v>44</v>
      </c>
      <c r="G47" s="99" t="s">
        <v>44</v>
      </c>
      <c r="H47" s="99" t="s">
        <v>44</v>
      </c>
      <c r="I47" s="99" t="s">
        <v>44</v>
      </c>
      <c r="J47" s="99" t="s">
        <v>44</v>
      </c>
      <c r="K47" s="99" t="s">
        <v>44</v>
      </c>
      <c r="L47" s="99">
        <v>3</v>
      </c>
      <c r="M47" s="99" t="s">
        <v>44</v>
      </c>
      <c r="N47" s="99" t="s">
        <v>44</v>
      </c>
      <c r="O47" s="99" t="s">
        <v>44</v>
      </c>
      <c r="P47" s="99" t="s">
        <v>44</v>
      </c>
      <c r="Q47" s="99" t="s">
        <v>44</v>
      </c>
      <c r="R47" s="99" t="s">
        <v>44</v>
      </c>
      <c r="S47" s="96" t="s">
        <v>44</v>
      </c>
      <c r="T47" s="96">
        <v>3</v>
      </c>
      <c r="U47" s="96" t="s">
        <v>44</v>
      </c>
      <c r="V47" s="96" t="s">
        <v>44</v>
      </c>
      <c r="W47" s="97" t="s">
        <v>44</v>
      </c>
    </row>
    <row r="48" spans="1:24" s="2" customFormat="1" ht="23.25" x14ac:dyDescent="0.7">
      <c r="A48" s="134"/>
      <c r="B48" s="131"/>
      <c r="C48" s="37" t="s">
        <v>104</v>
      </c>
      <c r="D48" s="98" t="s">
        <v>44</v>
      </c>
      <c r="E48" s="99" t="s">
        <v>44</v>
      </c>
      <c r="F48" s="99" t="s">
        <v>44</v>
      </c>
      <c r="G48" s="99" t="s">
        <v>44</v>
      </c>
      <c r="H48" s="99" t="s">
        <v>44</v>
      </c>
      <c r="I48" s="99" t="s">
        <v>44</v>
      </c>
      <c r="J48" s="99" t="s">
        <v>44</v>
      </c>
      <c r="K48" s="99" t="s">
        <v>44</v>
      </c>
      <c r="L48" s="99" t="s">
        <v>44</v>
      </c>
      <c r="M48" s="99" t="s">
        <v>44</v>
      </c>
      <c r="N48" s="99" t="s">
        <v>44</v>
      </c>
      <c r="O48" s="99" t="s">
        <v>44</v>
      </c>
      <c r="P48" s="99" t="s">
        <v>44</v>
      </c>
      <c r="Q48" s="99" t="s">
        <v>44</v>
      </c>
      <c r="R48" s="99" t="s">
        <v>44</v>
      </c>
      <c r="S48" s="96" t="s">
        <v>44</v>
      </c>
      <c r="T48" s="96">
        <v>3</v>
      </c>
      <c r="U48" s="96" t="s">
        <v>44</v>
      </c>
      <c r="V48" s="96" t="s">
        <v>44</v>
      </c>
      <c r="W48" s="97" t="s">
        <v>44</v>
      </c>
    </row>
    <row r="49" spans="1:23" s="2" customFormat="1" ht="23.25" x14ac:dyDescent="0.7">
      <c r="A49" s="134"/>
      <c r="B49" s="131"/>
      <c r="C49" s="37" t="s">
        <v>29</v>
      </c>
      <c r="D49" s="98">
        <v>4</v>
      </c>
      <c r="E49" s="99">
        <v>4</v>
      </c>
      <c r="F49" s="99" t="s">
        <v>44</v>
      </c>
      <c r="G49" s="99" t="s">
        <v>44</v>
      </c>
      <c r="H49" s="99" t="s">
        <v>44</v>
      </c>
      <c r="I49" s="99" t="s">
        <v>44</v>
      </c>
      <c r="J49" s="99" t="s">
        <v>44</v>
      </c>
      <c r="K49" s="99" t="s">
        <v>44</v>
      </c>
      <c r="L49" s="99">
        <v>4</v>
      </c>
      <c r="M49" s="99" t="s">
        <v>44</v>
      </c>
      <c r="N49" s="99">
        <v>4</v>
      </c>
      <c r="O49" s="99" t="s">
        <v>44</v>
      </c>
      <c r="P49" s="99" t="s">
        <v>44</v>
      </c>
      <c r="Q49" s="99" t="s">
        <v>44</v>
      </c>
      <c r="R49" s="99">
        <v>4</v>
      </c>
      <c r="S49" s="96" t="s">
        <v>44</v>
      </c>
      <c r="T49" s="96">
        <v>4</v>
      </c>
      <c r="U49" s="96" t="s">
        <v>44</v>
      </c>
      <c r="V49" s="96" t="s">
        <v>44</v>
      </c>
      <c r="W49" s="97" t="s">
        <v>44</v>
      </c>
    </row>
    <row r="50" spans="1:23" s="2" customFormat="1" ht="36" x14ac:dyDescent="0.7">
      <c r="A50" s="134"/>
      <c r="B50" s="131"/>
      <c r="C50" s="37" t="s">
        <v>45</v>
      </c>
      <c r="D50" s="98">
        <v>4</v>
      </c>
      <c r="E50" s="99">
        <v>5</v>
      </c>
      <c r="F50" s="99">
        <v>5</v>
      </c>
      <c r="G50" s="99" t="s">
        <v>44</v>
      </c>
      <c r="H50" s="99">
        <v>5</v>
      </c>
      <c r="I50" s="99" t="s">
        <v>44</v>
      </c>
      <c r="J50" s="99" t="s">
        <v>44</v>
      </c>
      <c r="K50" s="99">
        <v>4</v>
      </c>
      <c r="L50" s="99">
        <v>5</v>
      </c>
      <c r="M50" s="99">
        <v>5</v>
      </c>
      <c r="N50" s="99">
        <v>5</v>
      </c>
      <c r="O50" s="99">
        <v>4</v>
      </c>
      <c r="P50" s="99" t="s">
        <v>44</v>
      </c>
      <c r="Q50" s="99" t="s">
        <v>44</v>
      </c>
      <c r="R50" s="99">
        <v>5</v>
      </c>
      <c r="S50" s="96" t="s">
        <v>44</v>
      </c>
      <c r="T50" s="96">
        <v>5</v>
      </c>
      <c r="U50" s="96" t="s">
        <v>44</v>
      </c>
      <c r="V50" s="96" t="s">
        <v>44</v>
      </c>
      <c r="W50" s="97" t="s">
        <v>44</v>
      </c>
    </row>
    <row r="51" spans="1:23" s="2" customFormat="1" ht="23.25" x14ac:dyDescent="0.7">
      <c r="A51" s="134"/>
      <c r="B51" s="131"/>
      <c r="C51" s="37" t="s">
        <v>19</v>
      </c>
      <c r="D51" s="98" t="s">
        <v>44</v>
      </c>
      <c r="E51" s="99">
        <v>5</v>
      </c>
      <c r="F51" s="99" t="s">
        <v>44</v>
      </c>
      <c r="G51" s="99" t="s">
        <v>44</v>
      </c>
      <c r="H51" s="99" t="s">
        <v>44</v>
      </c>
      <c r="I51" s="99" t="s">
        <v>44</v>
      </c>
      <c r="J51" s="99" t="s">
        <v>44</v>
      </c>
      <c r="K51" s="99" t="s">
        <v>44</v>
      </c>
      <c r="L51" s="99" t="s">
        <v>44</v>
      </c>
      <c r="M51" s="99" t="s">
        <v>44</v>
      </c>
      <c r="N51" s="99" t="s">
        <v>44</v>
      </c>
      <c r="O51" s="99" t="s">
        <v>44</v>
      </c>
      <c r="P51" s="99" t="s">
        <v>44</v>
      </c>
      <c r="Q51" s="99" t="s">
        <v>44</v>
      </c>
      <c r="R51" s="99" t="s">
        <v>44</v>
      </c>
      <c r="S51" s="96"/>
      <c r="T51" s="96">
        <v>2</v>
      </c>
      <c r="U51" s="96" t="s">
        <v>44</v>
      </c>
      <c r="V51" s="96" t="s">
        <v>44</v>
      </c>
      <c r="W51" s="97" t="s">
        <v>44</v>
      </c>
    </row>
    <row r="52" spans="1:23" s="2" customFormat="1" ht="23.25" x14ac:dyDescent="0.7">
      <c r="A52" s="134"/>
      <c r="B52" s="131"/>
      <c r="C52" s="37" t="s">
        <v>27</v>
      </c>
      <c r="D52" s="98" t="s">
        <v>44</v>
      </c>
      <c r="E52" s="99" t="s">
        <v>44</v>
      </c>
      <c r="F52" s="99" t="s">
        <v>44</v>
      </c>
      <c r="G52" s="99" t="s">
        <v>44</v>
      </c>
      <c r="H52" s="99" t="s">
        <v>44</v>
      </c>
      <c r="I52" s="99" t="s">
        <v>44</v>
      </c>
      <c r="J52" s="99" t="s">
        <v>44</v>
      </c>
      <c r="K52" s="99" t="s">
        <v>44</v>
      </c>
      <c r="L52" s="99" t="s">
        <v>44</v>
      </c>
      <c r="M52" s="99" t="s">
        <v>44</v>
      </c>
      <c r="N52" s="99" t="s">
        <v>44</v>
      </c>
      <c r="O52" s="99" t="s">
        <v>44</v>
      </c>
      <c r="P52" s="99" t="s">
        <v>44</v>
      </c>
      <c r="Q52" s="99" t="s">
        <v>44</v>
      </c>
      <c r="R52" s="99" t="s">
        <v>44</v>
      </c>
      <c r="S52" s="96" t="s">
        <v>44</v>
      </c>
      <c r="T52" s="96">
        <v>2</v>
      </c>
      <c r="U52" s="96" t="s">
        <v>44</v>
      </c>
      <c r="V52" s="96" t="s">
        <v>44</v>
      </c>
      <c r="W52" s="97" t="s">
        <v>44</v>
      </c>
    </row>
    <row r="53" spans="1:23" s="2" customFormat="1" ht="36" x14ac:dyDescent="0.7">
      <c r="A53" s="134"/>
      <c r="B53" s="131"/>
      <c r="C53" s="37" t="s">
        <v>83</v>
      </c>
      <c r="D53" s="98" t="s">
        <v>44</v>
      </c>
      <c r="E53" s="99">
        <v>4</v>
      </c>
      <c r="F53" s="99" t="s">
        <v>44</v>
      </c>
      <c r="G53" s="99" t="s">
        <v>44</v>
      </c>
      <c r="H53" s="99" t="s">
        <v>44</v>
      </c>
      <c r="I53" s="99" t="s">
        <v>44</v>
      </c>
      <c r="J53" s="99" t="s">
        <v>44</v>
      </c>
      <c r="K53" s="99" t="s">
        <v>44</v>
      </c>
      <c r="L53" s="99" t="s">
        <v>44</v>
      </c>
      <c r="M53" s="99">
        <v>5</v>
      </c>
      <c r="N53" s="99" t="s">
        <v>44</v>
      </c>
      <c r="O53" s="99">
        <v>4</v>
      </c>
      <c r="P53" s="99" t="s">
        <v>44</v>
      </c>
      <c r="Q53" s="99" t="s">
        <v>44</v>
      </c>
      <c r="R53" s="99" t="s">
        <v>44</v>
      </c>
      <c r="S53" s="96" t="s">
        <v>44</v>
      </c>
      <c r="T53" s="96">
        <v>5</v>
      </c>
      <c r="U53" s="96" t="s">
        <v>44</v>
      </c>
      <c r="V53" s="96" t="s">
        <v>44</v>
      </c>
      <c r="W53" s="97" t="s">
        <v>44</v>
      </c>
    </row>
    <row r="54" spans="1:23" s="2" customFormat="1" ht="23.25" x14ac:dyDescent="0.7">
      <c r="A54" s="134"/>
      <c r="B54" s="131"/>
      <c r="C54" s="37" t="s">
        <v>84</v>
      </c>
      <c r="D54" s="98" t="s">
        <v>44</v>
      </c>
      <c r="E54" s="99">
        <v>4</v>
      </c>
      <c r="F54" s="99" t="s">
        <v>44</v>
      </c>
      <c r="G54" s="99" t="s">
        <v>44</v>
      </c>
      <c r="H54" s="99" t="s">
        <v>44</v>
      </c>
      <c r="I54" s="99" t="s">
        <v>44</v>
      </c>
      <c r="J54" s="99" t="s">
        <v>44</v>
      </c>
      <c r="K54" s="99" t="s">
        <v>44</v>
      </c>
      <c r="L54" s="99" t="s">
        <v>44</v>
      </c>
      <c r="M54" s="99" t="s">
        <v>44</v>
      </c>
      <c r="N54" s="99">
        <v>4</v>
      </c>
      <c r="O54" s="99" t="s">
        <v>44</v>
      </c>
      <c r="P54" s="99" t="s">
        <v>44</v>
      </c>
      <c r="Q54" s="99" t="s">
        <v>44</v>
      </c>
      <c r="R54" s="99" t="s">
        <v>44</v>
      </c>
      <c r="S54" s="96" t="s">
        <v>44</v>
      </c>
      <c r="T54" s="96">
        <v>3</v>
      </c>
      <c r="U54" s="96" t="s">
        <v>44</v>
      </c>
      <c r="V54" s="96" t="s">
        <v>44</v>
      </c>
      <c r="W54" s="97" t="s">
        <v>44</v>
      </c>
    </row>
    <row r="55" spans="1:23" s="2" customFormat="1" ht="54" x14ac:dyDescent="0.7">
      <c r="A55" s="134"/>
      <c r="B55" s="131"/>
      <c r="C55" s="37" t="s">
        <v>96</v>
      </c>
      <c r="D55" s="98" t="s">
        <v>44</v>
      </c>
      <c r="E55" s="99" t="s">
        <v>44</v>
      </c>
      <c r="F55" s="99" t="s">
        <v>44</v>
      </c>
      <c r="G55" s="99" t="s">
        <v>44</v>
      </c>
      <c r="H55" s="99" t="s">
        <v>44</v>
      </c>
      <c r="I55" s="99" t="s">
        <v>44</v>
      </c>
      <c r="J55" s="99" t="s">
        <v>44</v>
      </c>
      <c r="K55" s="99" t="s">
        <v>44</v>
      </c>
      <c r="L55" s="99" t="s">
        <v>44</v>
      </c>
      <c r="M55" s="99" t="s">
        <v>44</v>
      </c>
      <c r="N55" s="99" t="s">
        <v>44</v>
      </c>
      <c r="O55" s="99" t="s">
        <v>44</v>
      </c>
      <c r="P55" s="99" t="s">
        <v>44</v>
      </c>
      <c r="Q55" s="99" t="s">
        <v>44</v>
      </c>
      <c r="R55" s="99" t="s">
        <v>44</v>
      </c>
      <c r="S55" s="96" t="s">
        <v>44</v>
      </c>
      <c r="T55" s="96">
        <v>4</v>
      </c>
      <c r="U55" s="96" t="s">
        <v>44</v>
      </c>
      <c r="V55" s="96" t="s">
        <v>44</v>
      </c>
      <c r="W55" s="97" t="s">
        <v>44</v>
      </c>
    </row>
    <row r="56" spans="1:23" s="2" customFormat="1" ht="23.25" x14ac:dyDescent="0.7">
      <c r="A56" s="134"/>
      <c r="B56" s="131"/>
      <c r="C56" s="37" t="s">
        <v>28</v>
      </c>
      <c r="D56" s="98" t="s">
        <v>44</v>
      </c>
      <c r="E56" s="99" t="s">
        <v>44</v>
      </c>
      <c r="F56" s="99" t="s">
        <v>44</v>
      </c>
      <c r="G56" s="99" t="s">
        <v>44</v>
      </c>
      <c r="H56" s="99" t="s">
        <v>44</v>
      </c>
      <c r="I56" s="99" t="s">
        <v>44</v>
      </c>
      <c r="J56" s="99" t="s">
        <v>44</v>
      </c>
      <c r="K56" s="99" t="s">
        <v>44</v>
      </c>
      <c r="L56" s="99" t="s">
        <v>44</v>
      </c>
      <c r="M56" s="99" t="s">
        <v>44</v>
      </c>
      <c r="N56" s="99">
        <v>4</v>
      </c>
      <c r="O56" s="99">
        <v>4</v>
      </c>
      <c r="P56" s="99" t="s">
        <v>44</v>
      </c>
      <c r="Q56" s="99" t="s">
        <v>44</v>
      </c>
      <c r="R56" s="99" t="s">
        <v>44</v>
      </c>
      <c r="S56" s="99" t="s">
        <v>44</v>
      </c>
      <c r="T56" s="99">
        <v>3</v>
      </c>
      <c r="U56" s="96" t="s">
        <v>44</v>
      </c>
      <c r="V56" s="96" t="s">
        <v>44</v>
      </c>
      <c r="W56" s="97" t="s">
        <v>44</v>
      </c>
    </row>
    <row r="57" spans="1:23" s="2" customFormat="1" ht="23.65" thickBot="1" x14ac:dyDescent="0.75">
      <c r="A57" s="134"/>
      <c r="B57" s="131"/>
      <c r="C57" s="71" t="s">
        <v>93</v>
      </c>
      <c r="D57" s="100">
        <v>5</v>
      </c>
      <c r="E57" s="101">
        <v>5</v>
      </c>
      <c r="F57" s="101">
        <v>5</v>
      </c>
      <c r="G57" s="101" t="s">
        <v>44</v>
      </c>
      <c r="H57" s="101">
        <v>5</v>
      </c>
      <c r="I57" s="101" t="s">
        <v>44</v>
      </c>
      <c r="J57" s="101" t="s">
        <v>44</v>
      </c>
      <c r="K57" s="101">
        <v>5</v>
      </c>
      <c r="L57" s="101">
        <v>5</v>
      </c>
      <c r="M57" s="101">
        <v>5</v>
      </c>
      <c r="N57" s="101">
        <v>5</v>
      </c>
      <c r="O57" s="101">
        <v>4</v>
      </c>
      <c r="P57" s="101" t="s">
        <v>44</v>
      </c>
      <c r="Q57" s="101">
        <v>4</v>
      </c>
      <c r="R57" s="101">
        <v>5</v>
      </c>
      <c r="S57" s="101" t="s">
        <v>44</v>
      </c>
      <c r="T57" s="101">
        <v>4</v>
      </c>
      <c r="U57" s="102" t="s">
        <v>44</v>
      </c>
      <c r="V57" s="102">
        <v>5</v>
      </c>
      <c r="W57" s="103" t="s">
        <v>44</v>
      </c>
    </row>
    <row r="58" spans="1:23" s="2" customFormat="1" ht="25.9" thickBot="1" x14ac:dyDescent="0.5">
      <c r="A58" s="135"/>
      <c r="B58" s="132"/>
      <c r="C58" s="54" t="s">
        <v>41</v>
      </c>
      <c r="D58" s="63">
        <f>SUM(D44:D57)</f>
        <v>17</v>
      </c>
      <c r="E58" s="63">
        <f t="shared" ref="E58:W58" si="1">SUM(E44:E57)</f>
        <v>39</v>
      </c>
      <c r="F58" s="63">
        <f t="shared" si="1"/>
        <v>10</v>
      </c>
      <c r="G58" s="63">
        <f t="shared" si="1"/>
        <v>0</v>
      </c>
      <c r="H58" s="63">
        <f t="shared" si="1"/>
        <v>10</v>
      </c>
      <c r="I58" s="63">
        <f t="shared" ref="I58" si="2">SUM(I44:I57)</f>
        <v>0</v>
      </c>
      <c r="J58" s="63">
        <f t="shared" si="1"/>
        <v>0</v>
      </c>
      <c r="K58" s="63">
        <f t="shared" si="1"/>
        <v>9</v>
      </c>
      <c r="L58" s="63">
        <f t="shared" si="1"/>
        <v>21</v>
      </c>
      <c r="M58" s="63">
        <f t="shared" si="1"/>
        <v>15</v>
      </c>
      <c r="N58" s="63">
        <f t="shared" si="1"/>
        <v>26</v>
      </c>
      <c r="O58" s="63">
        <f t="shared" si="1"/>
        <v>16</v>
      </c>
      <c r="P58" s="63">
        <f t="shared" si="1"/>
        <v>0</v>
      </c>
      <c r="Q58" s="63">
        <f t="shared" si="1"/>
        <v>4</v>
      </c>
      <c r="R58" s="63">
        <f t="shared" si="1"/>
        <v>22</v>
      </c>
      <c r="S58" s="63">
        <f t="shared" si="1"/>
        <v>0</v>
      </c>
      <c r="T58" s="63">
        <f t="shared" si="1"/>
        <v>48</v>
      </c>
      <c r="U58" s="63">
        <f t="shared" si="1"/>
        <v>0</v>
      </c>
      <c r="V58" s="63">
        <f t="shared" si="1"/>
        <v>9</v>
      </c>
      <c r="W58" s="63">
        <f t="shared" si="1"/>
        <v>0</v>
      </c>
    </row>
    <row r="59" spans="1:23" ht="14.65" thickBot="1" x14ac:dyDescent="0.5"/>
    <row r="60" spans="1:23" ht="63.4" thickBot="1" x14ac:dyDescent="0.5">
      <c r="C60" s="58" t="s">
        <v>55</v>
      </c>
      <c r="D60" s="77" t="s">
        <v>2</v>
      </c>
      <c r="E60" s="77" t="s">
        <v>1</v>
      </c>
      <c r="F60" s="77" t="s">
        <v>0</v>
      </c>
      <c r="G60" s="77" t="s">
        <v>3</v>
      </c>
      <c r="H60" s="77" t="s">
        <v>4</v>
      </c>
      <c r="I60" s="77" t="s">
        <v>48</v>
      </c>
      <c r="J60" s="77" t="s">
        <v>7</v>
      </c>
      <c r="K60" s="77" t="s">
        <v>5</v>
      </c>
      <c r="L60" s="77" t="s">
        <v>10</v>
      </c>
      <c r="M60" s="77" t="s">
        <v>6</v>
      </c>
      <c r="N60" s="77" t="s">
        <v>11</v>
      </c>
      <c r="O60" s="77" t="s">
        <v>12</v>
      </c>
      <c r="P60" s="77" t="s">
        <v>8</v>
      </c>
      <c r="Q60" s="77" t="s">
        <v>13</v>
      </c>
      <c r="R60" s="77" t="s">
        <v>14</v>
      </c>
      <c r="S60" s="77" t="s">
        <v>9</v>
      </c>
      <c r="T60" s="77" t="s">
        <v>15</v>
      </c>
      <c r="U60" s="77" t="s">
        <v>105</v>
      </c>
      <c r="V60" s="77" t="s">
        <v>106</v>
      </c>
      <c r="W60" s="78" t="s">
        <v>107</v>
      </c>
    </row>
    <row r="61" spans="1:23" s="3" customFormat="1" ht="31.15" thickBot="1" x14ac:dyDescent="0.5">
      <c r="C61" s="68" t="s">
        <v>25</v>
      </c>
      <c r="D61" s="56">
        <f t="shared" ref="D61:W61" si="3">SUM(D34,D58)</f>
        <v>17</v>
      </c>
      <c r="E61" s="40">
        <f t="shared" si="3"/>
        <v>72</v>
      </c>
      <c r="F61" s="40">
        <f t="shared" si="3"/>
        <v>10</v>
      </c>
      <c r="G61" s="40">
        <f t="shared" si="3"/>
        <v>0</v>
      </c>
      <c r="H61" s="40">
        <f t="shared" si="3"/>
        <v>18</v>
      </c>
      <c r="I61" s="40">
        <f t="shared" si="3"/>
        <v>0</v>
      </c>
      <c r="J61" s="40">
        <f t="shared" si="3"/>
        <v>0</v>
      </c>
      <c r="K61" s="40">
        <f t="shared" si="3"/>
        <v>9</v>
      </c>
      <c r="L61" s="40">
        <f t="shared" si="3"/>
        <v>38</v>
      </c>
      <c r="M61" s="40">
        <f t="shared" si="3"/>
        <v>20</v>
      </c>
      <c r="N61" s="40">
        <f t="shared" si="3"/>
        <v>50</v>
      </c>
      <c r="O61" s="40">
        <f t="shared" si="3"/>
        <v>24</v>
      </c>
      <c r="P61" s="40">
        <f t="shared" si="3"/>
        <v>0</v>
      </c>
      <c r="Q61" s="40">
        <f t="shared" si="3"/>
        <v>4</v>
      </c>
      <c r="R61" s="40">
        <f t="shared" si="3"/>
        <v>33</v>
      </c>
      <c r="S61" s="40">
        <f t="shared" si="3"/>
        <v>0</v>
      </c>
      <c r="T61" s="41">
        <f t="shared" si="3"/>
        <v>96</v>
      </c>
      <c r="U61" s="41">
        <f t="shared" si="3"/>
        <v>0</v>
      </c>
      <c r="V61" s="41">
        <f t="shared" si="3"/>
        <v>13</v>
      </c>
      <c r="W61" s="41">
        <f t="shared" si="3"/>
        <v>0</v>
      </c>
    </row>
  </sheetData>
  <mergeCells count="26">
    <mergeCell ref="E2:I2"/>
    <mergeCell ref="E3:I3"/>
    <mergeCell ref="E4:I4"/>
    <mergeCell ref="B44:B58"/>
    <mergeCell ref="A37:A58"/>
    <mergeCell ref="B17:B34"/>
    <mergeCell ref="B37:B42"/>
    <mergeCell ref="D37:I37"/>
    <mergeCell ref="D38:I38"/>
    <mergeCell ref="D39:I39"/>
    <mergeCell ref="D40:I40"/>
    <mergeCell ref="D41:I41"/>
    <mergeCell ref="D42:I42"/>
    <mergeCell ref="A2:A7"/>
    <mergeCell ref="B2:B7"/>
    <mergeCell ref="A10:A34"/>
    <mergeCell ref="E5:I5"/>
    <mergeCell ref="E6:I6"/>
    <mergeCell ref="E7:I7"/>
    <mergeCell ref="B10:B15"/>
    <mergeCell ref="D10:I10"/>
    <mergeCell ref="D11:I11"/>
    <mergeCell ref="D12:I12"/>
    <mergeCell ref="D13:I13"/>
    <mergeCell ref="D14:I14"/>
    <mergeCell ref="D15:I15"/>
  </mergeCells>
  <conditionalFormatting sqref="J41:T42 J37:Q40 S36:T40 E36:P36 D44:H57 U34:W34 D34:T35 K17:O33 T19:T33 V19:W33 Q17:R33 D17:H33 K44:W57">
    <cfRule type="cellIs" dxfId="362" priority="44" operator="equal">
      <formula>5</formula>
    </cfRule>
    <cfRule type="cellIs" dxfId="361" priority="45" operator="equal">
      <formula>4</formula>
    </cfRule>
    <cfRule type="cellIs" dxfId="360" priority="46" operator="equal">
      <formula>3</formula>
    </cfRule>
    <cfRule type="cellIs" dxfId="359" priority="47" operator="equal">
      <formula>2</formula>
    </cfRule>
    <cfRule type="cellIs" dxfId="358" priority="48" operator="equal">
      <formula>1</formula>
    </cfRule>
  </conditionalFormatting>
  <conditionalFormatting sqref="T17:T18 V17:W18">
    <cfRule type="cellIs" dxfId="357" priority="36" operator="equal">
      <formula>5</formula>
    </cfRule>
    <cfRule type="cellIs" dxfId="356" priority="37" operator="equal">
      <formula>4</formula>
    </cfRule>
    <cfRule type="cellIs" dxfId="355" priority="38" operator="equal">
      <formula>3</formula>
    </cfRule>
    <cfRule type="cellIs" dxfId="354" priority="39" operator="equal">
      <formula>2</formula>
    </cfRule>
    <cfRule type="cellIs" dxfId="353" priority="40" operator="equal">
      <formula>1</formula>
    </cfRule>
  </conditionalFormatting>
  <conditionalFormatting sqref="I17:I33"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J17:J33">
    <cfRule type="cellIs" dxfId="347" priority="26" operator="equal">
      <formula>5</formula>
    </cfRule>
    <cfRule type="cellIs" dxfId="346" priority="27" operator="equal">
      <formula>4</formula>
    </cfRule>
    <cfRule type="cellIs" dxfId="345" priority="28" operator="equal">
      <formula>3</formula>
    </cfRule>
    <cfRule type="cellIs" dxfId="344" priority="29" operator="equal">
      <formula>2</formula>
    </cfRule>
    <cfRule type="cellIs" dxfId="343" priority="30" operator="equal">
      <formula>1</formula>
    </cfRule>
  </conditionalFormatting>
  <conditionalFormatting sqref="S17:S33">
    <cfRule type="cellIs" dxfId="342" priority="21" operator="equal">
      <formula>5</formula>
    </cfRule>
    <cfRule type="cellIs" dxfId="341" priority="22" operator="equal">
      <formula>4</formula>
    </cfRule>
    <cfRule type="cellIs" dxfId="340" priority="23" operator="equal">
      <formula>3</formula>
    </cfRule>
    <cfRule type="cellIs" dxfId="339" priority="24" operator="equal">
      <formula>2</formula>
    </cfRule>
    <cfRule type="cellIs" dxfId="338" priority="25" operator="equal">
      <formula>1</formula>
    </cfRule>
  </conditionalFormatting>
  <conditionalFormatting sqref="U17:U33">
    <cfRule type="cellIs" dxfId="337" priority="16" operator="equal">
      <formula>5</formula>
    </cfRule>
    <cfRule type="cellIs" dxfId="336" priority="17" operator="equal">
      <formula>4</formula>
    </cfRule>
    <cfRule type="cellIs" dxfId="335" priority="18" operator="equal">
      <formula>3</formula>
    </cfRule>
    <cfRule type="cellIs" dxfId="334" priority="19" operator="equal">
      <formula>2</formula>
    </cfRule>
    <cfRule type="cellIs" dxfId="333" priority="20" operator="equal">
      <formula>1</formula>
    </cfRule>
  </conditionalFormatting>
  <conditionalFormatting sqref="P17:P33">
    <cfRule type="cellIs" dxfId="332" priority="11" operator="equal">
      <formula>5</formula>
    </cfRule>
    <cfRule type="cellIs" dxfId="331" priority="12" operator="equal">
      <formula>4</formula>
    </cfRule>
    <cfRule type="cellIs" dxfId="330" priority="13" operator="equal">
      <formula>3</formula>
    </cfRule>
    <cfRule type="cellIs" dxfId="329" priority="14" operator="equal">
      <formula>2</formula>
    </cfRule>
    <cfRule type="cellIs" dxfId="328" priority="15" operator="equal">
      <formula>1</formula>
    </cfRule>
  </conditionalFormatting>
  <conditionalFormatting sqref="I44:I57">
    <cfRule type="cellIs" dxfId="327" priority="6" operator="equal">
      <formula>5</formula>
    </cfRule>
    <cfRule type="cellIs" dxfId="326" priority="7" operator="equal">
      <formula>4</formula>
    </cfRule>
    <cfRule type="cellIs" dxfId="325" priority="8" operator="equal">
      <formula>3</formula>
    </cfRule>
    <cfRule type="cellIs" dxfId="324" priority="9" operator="equal">
      <formula>2</formula>
    </cfRule>
    <cfRule type="cellIs" dxfId="323" priority="10" operator="equal">
      <formula>1</formula>
    </cfRule>
  </conditionalFormatting>
  <conditionalFormatting sqref="J44:J57">
    <cfRule type="cellIs" dxfId="322" priority="1" operator="equal">
      <formula>5</formula>
    </cfRule>
    <cfRule type="cellIs" dxfId="321" priority="2" operator="equal">
      <formula>4</formula>
    </cfRule>
    <cfRule type="cellIs" dxfId="320" priority="3" operator="equal">
      <formula>3</formula>
    </cfRule>
    <cfRule type="cellIs" dxfId="319" priority="4" operator="equal">
      <formula>2</formula>
    </cfRule>
    <cfRule type="cellIs" dxfId="318" priority="5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&amp;C&amp;"Calibri"&amp;11&amp;K000000Public&amp;1#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showGridLines="0" tabSelected="1" topLeftCell="C1" zoomScale="37" zoomScaleNormal="40" workbookViewId="0">
      <selection activeCell="AB39" sqref="AB39"/>
    </sheetView>
  </sheetViews>
  <sheetFormatPr defaultRowHeight="14.25" x14ac:dyDescent="0.45"/>
  <cols>
    <col min="2" max="2" width="20" customWidth="1"/>
    <col min="3" max="3" width="109" style="9" bestFit="1" customWidth="1"/>
    <col min="4" max="4" width="19.33203125" customWidth="1"/>
    <col min="5" max="5" width="16.86328125" customWidth="1"/>
    <col min="6" max="6" width="20.33203125" customWidth="1"/>
    <col min="7" max="7" width="16.33203125" customWidth="1"/>
    <col min="8" max="8" width="19.53125" customWidth="1"/>
    <col min="9" max="9" width="15.86328125" customWidth="1"/>
    <col min="10" max="10" width="19.33203125" customWidth="1"/>
    <col min="11" max="11" width="15.796875" customWidth="1"/>
    <col min="12" max="12" width="16.53125" customWidth="1"/>
    <col min="13" max="13" width="16.1328125" customWidth="1"/>
    <col min="14" max="14" width="16.796875" customWidth="1"/>
    <col min="15" max="15" width="16.6640625" customWidth="1"/>
    <col min="16" max="16" width="17.46484375" customWidth="1"/>
    <col min="17" max="17" width="15.46484375" customWidth="1"/>
    <col min="18" max="18" width="18.19921875" customWidth="1"/>
    <col min="19" max="19" width="17.46484375" customWidth="1"/>
    <col min="20" max="20" width="16" customWidth="1"/>
    <col min="21" max="21" width="18.6640625" customWidth="1"/>
    <col min="22" max="22" width="17.19921875" customWidth="1"/>
    <col min="23" max="23" width="17.6640625" customWidth="1"/>
    <col min="24" max="24" width="17.46484375" customWidth="1"/>
    <col min="25" max="25" width="17.19921875" customWidth="1"/>
    <col min="26" max="27" width="17.6640625" customWidth="1"/>
    <col min="28" max="28" width="17.796875" customWidth="1"/>
    <col min="29" max="29" width="18.86328125" customWidth="1"/>
  </cols>
  <sheetData>
    <row r="1" spans="1:29" ht="14.65" thickBot="1" x14ac:dyDescent="0.5">
      <c r="C1" s="10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9" ht="18" x14ac:dyDescent="0.55000000000000004">
      <c r="A2" s="150" t="s">
        <v>47</v>
      </c>
      <c r="B2" s="153" t="s">
        <v>51</v>
      </c>
      <c r="C2" s="11" t="s">
        <v>44</v>
      </c>
      <c r="D2" s="115" t="s">
        <v>50</v>
      </c>
      <c r="E2" s="115"/>
      <c r="F2" s="115"/>
      <c r="G2" s="115"/>
      <c r="H2" s="115"/>
      <c r="I2" s="116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9" ht="18" x14ac:dyDescent="0.55000000000000004">
      <c r="A3" s="151"/>
      <c r="B3" s="154"/>
      <c r="C3" s="12">
        <v>1</v>
      </c>
      <c r="D3" s="117" t="s">
        <v>20</v>
      </c>
      <c r="E3" s="117"/>
      <c r="F3" s="117"/>
      <c r="G3" s="117"/>
      <c r="H3" s="117"/>
      <c r="I3" s="118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9" ht="18" x14ac:dyDescent="0.55000000000000004">
      <c r="A4" s="151"/>
      <c r="B4" s="154"/>
      <c r="C4" s="13">
        <v>2</v>
      </c>
      <c r="D4" s="119" t="s">
        <v>22</v>
      </c>
      <c r="E4" s="119"/>
      <c r="F4" s="119"/>
      <c r="G4" s="119"/>
      <c r="H4" s="119"/>
      <c r="I4" s="120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9" ht="18" x14ac:dyDescent="0.55000000000000004">
      <c r="A5" s="151"/>
      <c r="B5" s="154"/>
      <c r="C5" s="14">
        <v>3</v>
      </c>
      <c r="D5" s="121" t="s">
        <v>23</v>
      </c>
      <c r="E5" s="121"/>
      <c r="F5" s="121"/>
      <c r="G5" s="121"/>
      <c r="H5" s="121"/>
      <c r="I5" s="122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9" ht="18" x14ac:dyDescent="0.55000000000000004">
      <c r="A6" s="151"/>
      <c r="B6" s="154"/>
      <c r="C6" s="15">
        <v>4</v>
      </c>
      <c r="D6" s="123" t="s">
        <v>21</v>
      </c>
      <c r="E6" s="123"/>
      <c r="F6" s="123"/>
      <c r="G6" s="123"/>
      <c r="H6" s="123"/>
      <c r="I6" s="12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9" ht="18.399999999999999" thickBot="1" x14ac:dyDescent="0.6">
      <c r="A7" s="151"/>
      <c r="B7" s="155"/>
      <c r="C7" s="16">
        <v>5</v>
      </c>
      <c r="D7" s="125" t="s">
        <v>24</v>
      </c>
      <c r="E7" s="125"/>
      <c r="F7" s="125"/>
      <c r="G7" s="125"/>
      <c r="H7" s="125"/>
      <c r="I7" s="12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9" s="21" customFormat="1" ht="54.4" thickBot="1" x14ac:dyDescent="0.5">
      <c r="A8" s="151"/>
      <c r="B8" s="18"/>
      <c r="C8" s="57" t="s">
        <v>16</v>
      </c>
      <c r="D8" s="52" t="s">
        <v>61</v>
      </c>
      <c r="E8" s="44" t="s">
        <v>62</v>
      </c>
      <c r="F8" s="44" t="s">
        <v>63</v>
      </c>
      <c r="G8" s="44" t="s">
        <v>64</v>
      </c>
      <c r="H8" s="45" t="s">
        <v>65</v>
      </c>
      <c r="I8" s="45" t="s">
        <v>66</v>
      </c>
      <c r="J8" s="45" t="s">
        <v>67</v>
      </c>
      <c r="K8" s="44" t="s">
        <v>68</v>
      </c>
      <c r="L8" s="46" t="s">
        <v>69</v>
      </c>
      <c r="M8" s="44" t="s">
        <v>70</v>
      </c>
      <c r="N8" s="46" t="s">
        <v>71</v>
      </c>
      <c r="O8" s="46" t="s">
        <v>72</v>
      </c>
      <c r="P8" s="44" t="s">
        <v>73</v>
      </c>
      <c r="Q8" s="46" t="s">
        <v>74</v>
      </c>
      <c r="R8" s="46" t="s">
        <v>75</v>
      </c>
      <c r="S8" s="46" t="s">
        <v>76</v>
      </c>
      <c r="T8" s="46" t="s">
        <v>108</v>
      </c>
      <c r="U8" s="46" t="s">
        <v>92</v>
      </c>
      <c r="V8" s="46" t="s">
        <v>91</v>
      </c>
      <c r="W8" s="46" t="s">
        <v>90</v>
      </c>
      <c r="X8" s="46" t="s">
        <v>97</v>
      </c>
      <c r="Y8" s="46" t="s">
        <v>98</v>
      </c>
      <c r="Z8" s="46" t="s">
        <v>99</v>
      </c>
      <c r="AA8" s="46" t="s">
        <v>100</v>
      </c>
      <c r="AB8" s="46" t="s">
        <v>101</v>
      </c>
      <c r="AC8" s="47" t="s">
        <v>102</v>
      </c>
    </row>
    <row r="9" spans="1:29" s="1" customFormat="1" ht="54" x14ac:dyDescent="0.45">
      <c r="A9" s="151"/>
      <c r="B9" s="156" t="s">
        <v>30</v>
      </c>
      <c r="C9" s="55" t="s">
        <v>122</v>
      </c>
      <c r="D9" s="23" t="s">
        <v>44</v>
      </c>
      <c r="E9" s="7" t="s">
        <v>44</v>
      </c>
      <c r="F9" s="7" t="s">
        <v>44</v>
      </c>
      <c r="G9" s="7" t="s">
        <v>44</v>
      </c>
      <c r="H9" s="7" t="s">
        <v>44</v>
      </c>
      <c r="I9" s="7" t="s">
        <v>44</v>
      </c>
      <c r="J9" s="7" t="s">
        <v>44</v>
      </c>
      <c r="K9" s="7" t="s">
        <v>44</v>
      </c>
      <c r="L9" s="7" t="s">
        <v>44</v>
      </c>
      <c r="M9" s="7" t="s">
        <v>44</v>
      </c>
      <c r="N9" s="7" t="s">
        <v>44</v>
      </c>
      <c r="O9" s="7" t="s">
        <v>44</v>
      </c>
      <c r="P9" s="7" t="s">
        <v>44</v>
      </c>
      <c r="Q9" s="7" t="s">
        <v>44</v>
      </c>
      <c r="R9" s="7" t="s">
        <v>44</v>
      </c>
      <c r="S9" s="7" t="s">
        <v>44</v>
      </c>
      <c r="T9" s="7" t="s">
        <v>44</v>
      </c>
      <c r="U9" s="7" t="s">
        <v>44</v>
      </c>
      <c r="V9" s="7" t="s">
        <v>44</v>
      </c>
      <c r="W9" s="7" t="s">
        <v>44</v>
      </c>
      <c r="X9" s="7">
        <v>4</v>
      </c>
      <c r="Y9" s="7" t="s">
        <v>44</v>
      </c>
      <c r="Z9" s="7">
        <v>3</v>
      </c>
      <c r="AA9" s="7">
        <v>3</v>
      </c>
      <c r="AB9" s="7">
        <v>4</v>
      </c>
      <c r="AC9" s="7" t="s">
        <v>44</v>
      </c>
    </row>
    <row r="10" spans="1:29" ht="36" x14ac:dyDescent="0.45">
      <c r="A10" s="151"/>
      <c r="B10" s="157"/>
      <c r="C10" s="55" t="s">
        <v>57</v>
      </c>
      <c r="D10" s="24" t="s">
        <v>44</v>
      </c>
      <c r="E10" s="5" t="s">
        <v>44</v>
      </c>
      <c r="F10" s="5" t="s">
        <v>44</v>
      </c>
      <c r="G10" s="5" t="s">
        <v>44</v>
      </c>
      <c r="H10" s="5" t="s">
        <v>44</v>
      </c>
      <c r="I10" s="5" t="s">
        <v>44</v>
      </c>
      <c r="J10" s="5" t="s">
        <v>44</v>
      </c>
      <c r="K10" s="5" t="s">
        <v>44</v>
      </c>
      <c r="L10" s="5" t="s">
        <v>44</v>
      </c>
      <c r="M10" s="5" t="s">
        <v>44</v>
      </c>
      <c r="N10" s="5" t="s">
        <v>44</v>
      </c>
      <c r="O10" s="5" t="s">
        <v>44</v>
      </c>
      <c r="P10" s="5" t="s">
        <v>44</v>
      </c>
      <c r="Q10" s="5" t="s">
        <v>44</v>
      </c>
      <c r="R10" s="5" t="s">
        <v>44</v>
      </c>
      <c r="S10" s="5" t="s">
        <v>44</v>
      </c>
      <c r="T10" s="5" t="s">
        <v>44</v>
      </c>
      <c r="U10" s="5" t="s">
        <v>44</v>
      </c>
      <c r="V10" s="5" t="s">
        <v>44</v>
      </c>
      <c r="W10" s="5" t="s">
        <v>44</v>
      </c>
      <c r="X10" s="5">
        <v>2</v>
      </c>
      <c r="Y10" s="5" t="s">
        <v>44</v>
      </c>
      <c r="Z10" s="69">
        <v>2</v>
      </c>
      <c r="AA10" s="5" t="s">
        <v>44</v>
      </c>
      <c r="AB10" s="5" t="s">
        <v>44</v>
      </c>
      <c r="AC10" s="5" t="s">
        <v>44</v>
      </c>
    </row>
    <row r="11" spans="1:29" ht="108" x14ac:dyDescent="0.45">
      <c r="A11" s="151"/>
      <c r="B11" s="157"/>
      <c r="C11" s="55" t="s">
        <v>77</v>
      </c>
      <c r="D11" s="24" t="s">
        <v>44</v>
      </c>
      <c r="E11" s="5" t="s">
        <v>44</v>
      </c>
      <c r="F11" s="5" t="s">
        <v>44</v>
      </c>
      <c r="G11" s="5" t="s">
        <v>44</v>
      </c>
      <c r="H11" s="5">
        <v>5</v>
      </c>
      <c r="I11" s="5" t="s">
        <v>44</v>
      </c>
      <c r="J11" s="5" t="s">
        <v>44</v>
      </c>
      <c r="K11" s="5" t="s">
        <v>44</v>
      </c>
      <c r="L11" s="5" t="s">
        <v>44</v>
      </c>
      <c r="M11" s="5">
        <v>5</v>
      </c>
      <c r="N11" s="5" t="s">
        <v>44</v>
      </c>
      <c r="O11" s="5" t="s">
        <v>44</v>
      </c>
      <c r="P11" s="5" t="s">
        <v>44</v>
      </c>
      <c r="Q11" s="5" t="s">
        <v>44</v>
      </c>
      <c r="R11" s="5" t="s">
        <v>44</v>
      </c>
      <c r="S11" s="5" t="s">
        <v>44</v>
      </c>
      <c r="T11" s="5" t="s">
        <v>44</v>
      </c>
      <c r="U11" s="5" t="s">
        <v>44</v>
      </c>
      <c r="V11" s="5">
        <v>4</v>
      </c>
      <c r="W11" s="5" t="s">
        <v>44</v>
      </c>
      <c r="X11" s="5">
        <v>4</v>
      </c>
      <c r="Y11" s="5" t="s">
        <v>44</v>
      </c>
      <c r="Z11" s="5" t="s">
        <v>44</v>
      </c>
      <c r="AA11" s="5" t="s">
        <v>44</v>
      </c>
      <c r="AB11" s="5">
        <v>4</v>
      </c>
      <c r="AC11" s="5" t="s">
        <v>44</v>
      </c>
    </row>
    <row r="12" spans="1:29" ht="72" x14ac:dyDescent="0.45">
      <c r="A12" s="151"/>
      <c r="B12" s="157"/>
      <c r="C12" s="55" t="s">
        <v>78</v>
      </c>
      <c r="D12" s="24" t="s">
        <v>44</v>
      </c>
      <c r="E12" s="5" t="s">
        <v>44</v>
      </c>
      <c r="F12" s="5" t="s">
        <v>44</v>
      </c>
      <c r="G12" s="5" t="s">
        <v>44</v>
      </c>
      <c r="H12" s="5" t="s">
        <v>44</v>
      </c>
      <c r="I12" s="5" t="s">
        <v>44</v>
      </c>
      <c r="J12" s="5" t="s">
        <v>44</v>
      </c>
      <c r="K12" s="5" t="s">
        <v>44</v>
      </c>
      <c r="L12" s="5" t="s">
        <v>44</v>
      </c>
      <c r="M12" s="5">
        <v>5</v>
      </c>
      <c r="N12" s="5" t="s">
        <v>44</v>
      </c>
      <c r="O12" s="5" t="s">
        <v>44</v>
      </c>
      <c r="P12" s="5" t="s">
        <v>44</v>
      </c>
      <c r="Q12" s="5" t="s">
        <v>44</v>
      </c>
      <c r="R12" s="5" t="s">
        <v>44</v>
      </c>
      <c r="S12" s="5" t="s">
        <v>44</v>
      </c>
      <c r="T12" s="5" t="s">
        <v>44</v>
      </c>
      <c r="U12" s="5" t="s">
        <v>44</v>
      </c>
      <c r="V12" s="5" t="s">
        <v>44</v>
      </c>
      <c r="W12" s="5" t="s">
        <v>44</v>
      </c>
      <c r="X12" s="5">
        <v>3</v>
      </c>
      <c r="Y12" s="5" t="s">
        <v>44</v>
      </c>
      <c r="Z12" s="5" t="s">
        <v>44</v>
      </c>
      <c r="AA12" s="5" t="s">
        <v>44</v>
      </c>
      <c r="AB12" s="5" t="s">
        <v>44</v>
      </c>
      <c r="AC12" s="5" t="s">
        <v>44</v>
      </c>
    </row>
    <row r="13" spans="1:29" ht="36" x14ac:dyDescent="0.45">
      <c r="A13" s="151"/>
      <c r="B13" s="157"/>
      <c r="C13" s="55" t="s">
        <v>81</v>
      </c>
      <c r="D13" s="24" t="s">
        <v>44</v>
      </c>
      <c r="E13" s="5" t="s">
        <v>44</v>
      </c>
      <c r="F13" s="5" t="s">
        <v>44</v>
      </c>
      <c r="G13" s="5" t="s">
        <v>44</v>
      </c>
      <c r="H13" s="5" t="s">
        <v>44</v>
      </c>
      <c r="I13" s="5" t="s">
        <v>44</v>
      </c>
      <c r="J13" s="5" t="s">
        <v>44</v>
      </c>
      <c r="K13" s="5" t="s">
        <v>44</v>
      </c>
      <c r="L13" s="5">
        <v>5</v>
      </c>
      <c r="M13" s="5">
        <v>4</v>
      </c>
      <c r="N13" s="5" t="s">
        <v>44</v>
      </c>
      <c r="O13" s="5" t="s">
        <v>44</v>
      </c>
      <c r="P13" s="5" t="s">
        <v>44</v>
      </c>
      <c r="Q13" s="5" t="s">
        <v>44</v>
      </c>
      <c r="R13" s="5" t="s">
        <v>44</v>
      </c>
      <c r="S13" s="5" t="s">
        <v>44</v>
      </c>
      <c r="T13" s="5" t="s">
        <v>44</v>
      </c>
      <c r="U13" s="5" t="s">
        <v>44</v>
      </c>
      <c r="V13" s="5" t="s">
        <v>44</v>
      </c>
      <c r="W13" s="5" t="s">
        <v>44</v>
      </c>
      <c r="X13" s="5">
        <v>4</v>
      </c>
      <c r="Y13" s="5" t="s">
        <v>44</v>
      </c>
      <c r="Z13" s="5" t="s">
        <v>44</v>
      </c>
      <c r="AA13" s="5" t="s">
        <v>44</v>
      </c>
      <c r="AB13" s="5" t="s">
        <v>44</v>
      </c>
      <c r="AC13" s="5" t="s">
        <v>44</v>
      </c>
    </row>
    <row r="14" spans="1:29" ht="23.25" x14ac:dyDescent="0.45">
      <c r="A14" s="151"/>
      <c r="B14" s="157"/>
      <c r="C14" s="55" t="s">
        <v>79</v>
      </c>
      <c r="D14" s="24" t="s">
        <v>44</v>
      </c>
      <c r="E14" s="5" t="s">
        <v>44</v>
      </c>
      <c r="F14" s="5" t="s">
        <v>44</v>
      </c>
      <c r="G14" s="5" t="s">
        <v>44</v>
      </c>
      <c r="H14" s="5" t="s">
        <v>44</v>
      </c>
      <c r="I14" s="5" t="s">
        <v>44</v>
      </c>
      <c r="J14" s="5" t="s">
        <v>44</v>
      </c>
      <c r="K14" s="5" t="s">
        <v>44</v>
      </c>
      <c r="L14" s="5" t="s">
        <v>44</v>
      </c>
      <c r="M14" s="5" t="s">
        <v>44</v>
      </c>
      <c r="N14" s="5" t="s">
        <v>44</v>
      </c>
      <c r="O14" s="5" t="s">
        <v>44</v>
      </c>
      <c r="P14" s="5" t="s">
        <v>44</v>
      </c>
      <c r="Q14" s="5" t="s">
        <v>44</v>
      </c>
      <c r="R14" s="5" t="s">
        <v>44</v>
      </c>
      <c r="S14" s="5" t="s">
        <v>44</v>
      </c>
      <c r="T14" s="5" t="s">
        <v>44</v>
      </c>
      <c r="U14" s="5" t="s">
        <v>44</v>
      </c>
      <c r="V14" s="5" t="s">
        <v>44</v>
      </c>
      <c r="W14" s="5" t="s">
        <v>44</v>
      </c>
      <c r="X14" s="5" t="s">
        <v>44</v>
      </c>
      <c r="Y14" s="5" t="s">
        <v>44</v>
      </c>
      <c r="Z14" s="5" t="s">
        <v>44</v>
      </c>
      <c r="AA14" s="5" t="s">
        <v>44</v>
      </c>
      <c r="AB14" s="5" t="s">
        <v>44</v>
      </c>
      <c r="AC14" s="5" t="s">
        <v>44</v>
      </c>
    </row>
    <row r="15" spans="1:29" ht="72" x14ac:dyDescent="0.45">
      <c r="A15" s="151"/>
      <c r="B15" s="157"/>
      <c r="C15" s="55" t="s">
        <v>109</v>
      </c>
      <c r="D15" s="24" t="s">
        <v>44</v>
      </c>
      <c r="E15" s="5" t="s">
        <v>44</v>
      </c>
      <c r="F15" s="5" t="s">
        <v>44</v>
      </c>
      <c r="G15" s="5" t="s">
        <v>44</v>
      </c>
      <c r="H15" s="5" t="s">
        <v>44</v>
      </c>
      <c r="I15" s="5" t="s">
        <v>44</v>
      </c>
      <c r="J15" s="5" t="s">
        <v>44</v>
      </c>
      <c r="K15" s="5" t="s">
        <v>44</v>
      </c>
      <c r="L15" s="5" t="s">
        <v>44</v>
      </c>
      <c r="M15" s="5">
        <v>5</v>
      </c>
      <c r="N15" s="5" t="s">
        <v>44</v>
      </c>
      <c r="O15" s="5" t="s">
        <v>44</v>
      </c>
      <c r="P15" s="5" t="s">
        <v>44</v>
      </c>
      <c r="Q15" s="5" t="s">
        <v>44</v>
      </c>
      <c r="R15" s="5" t="s">
        <v>44</v>
      </c>
      <c r="S15" s="5" t="s">
        <v>44</v>
      </c>
      <c r="T15" s="5" t="s">
        <v>44</v>
      </c>
      <c r="U15" s="5" t="s">
        <v>44</v>
      </c>
      <c r="V15" s="5">
        <v>5</v>
      </c>
      <c r="W15" s="5" t="s">
        <v>44</v>
      </c>
      <c r="X15" s="5">
        <v>4</v>
      </c>
      <c r="Y15" s="5" t="s">
        <v>44</v>
      </c>
      <c r="Z15" s="5" t="s">
        <v>44</v>
      </c>
      <c r="AA15" s="5" t="s">
        <v>44</v>
      </c>
      <c r="AB15" s="5" t="s">
        <v>44</v>
      </c>
      <c r="AC15" s="5" t="s">
        <v>44</v>
      </c>
    </row>
    <row r="16" spans="1:29" ht="54" x14ac:dyDescent="0.45">
      <c r="A16" s="151"/>
      <c r="B16" s="157"/>
      <c r="C16" s="55" t="s">
        <v>60</v>
      </c>
      <c r="D16" s="24" t="s">
        <v>44</v>
      </c>
      <c r="E16" s="5" t="s">
        <v>44</v>
      </c>
      <c r="F16" s="5" t="s">
        <v>44</v>
      </c>
      <c r="G16" s="5" t="s">
        <v>44</v>
      </c>
      <c r="H16" s="5">
        <v>5</v>
      </c>
      <c r="I16" s="5" t="s">
        <v>44</v>
      </c>
      <c r="J16" s="5" t="s">
        <v>44</v>
      </c>
      <c r="K16" s="5" t="s">
        <v>44</v>
      </c>
      <c r="L16" s="5" t="s">
        <v>44</v>
      </c>
      <c r="M16" s="5">
        <v>5</v>
      </c>
      <c r="N16" s="5" t="s">
        <v>44</v>
      </c>
      <c r="O16" s="5" t="s">
        <v>44</v>
      </c>
      <c r="P16" s="5" t="s">
        <v>44</v>
      </c>
      <c r="Q16" s="5" t="s">
        <v>44</v>
      </c>
      <c r="R16" s="5" t="s">
        <v>44</v>
      </c>
      <c r="S16" s="5" t="s">
        <v>44</v>
      </c>
      <c r="T16" s="5" t="s">
        <v>44</v>
      </c>
      <c r="U16" s="5" t="s">
        <v>44</v>
      </c>
      <c r="V16" s="5">
        <v>4</v>
      </c>
      <c r="W16" s="5" t="s">
        <v>44</v>
      </c>
      <c r="X16" s="5">
        <v>5</v>
      </c>
      <c r="Y16" s="5" t="s">
        <v>44</v>
      </c>
      <c r="Z16" s="5" t="s">
        <v>44</v>
      </c>
      <c r="AA16" s="5" t="s">
        <v>44</v>
      </c>
      <c r="AB16" s="5" t="s">
        <v>44</v>
      </c>
      <c r="AC16" s="5" t="s">
        <v>44</v>
      </c>
    </row>
    <row r="17" spans="1:29" ht="36" x14ac:dyDescent="0.45">
      <c r="A17" s="151"/>
      <c r="B17" s="157"/>
      <c r="C17" s="55" t="s">
        <v>80</v>
      </c>
      <c r="D17" s="24" t="s">
        <v>44</v>
      </c>
      <c r="E17" s="5" t="s">
        <v>44</v>
      </c>
      <c r="F17" s="5" t="s">
        <v>44</v>
      </c>
      <c r="G17" s="5" t="s">
        <v>44</v>
      </c>
      <c r="H17" s="5" t="s">
        <v>44</v>
      </c>
      <c r="I17" s="5" t="s">
        <v>44</v>
      </c>
      <c r="J17" s="5" t="s">
        <v>44</v>
      </c>
      <c r="K17" s="5" t="s">
        <v>44</v>
      </c>
      <c r="L17" s="5" t="s">
        <v>44</v>
      </c>
      <c r="M17" s="5" t="s">
        <v>44</v>
      </c>
      <c r="N17" s="5" t="s">
        <v>44</v>
      </c>
      <c r="O17" s="5" t="s">
        <v>44</v>
      </c>
      <c r="P17" s="5" t="s">
        <v>44</v>
      </c>
      <c r="Q17" s="5" t="s">
        <v>44</v>
      </c>
      <c r="R17" s="5" t="s">
        <v>44</v>
      </c>
      <c r="S17" s="5" t="s">
        <v>44</v>
      </c>
      <c r="T17" s="5" t="s">
        <v>44</v>
      </c>
      <c r="U17" s="5" t="s">
        <v>44</v>
      </c>
      <c r="V17" s="5">
        <v>5</v>
      </c>
      <c r="W17" s="5" t="s">
        <v>44</v>
      </c>
      <c r="X17" s="5">
        <v>5</v>
      </c>
      <c r="Y17" s="5" t="s">
        <v>44</v>
      </c>
      <c r="Z17" s="5" t="s">
        <v>44</v>
      </c>
      <c r="AA17" s="5" t="s">
        <v>44</v>
      </c>
      <c r="AB17" s="5" t="s">
        <v>44</v>
      </c>
      <c r="AC17" s="5" t="s">
        <v>44</v>
      </c>
    </row>
    <row r="18" spans="1:29" ht="23.25" x14ac:dyDescent="0.45">
      <c r="A18" s="151"/>
      <c r="B18" s="157"/>
      <c r="C18" s="55" t="s">
        <v>103</v>
      </c>
      <c r="D18" s="24" t="s">
        <v>44</v>
      </c>
      <c r="E18" s="5" t="s">
        <v>44</v>
      </c>
      <c r="F18" s="5" t="s">
        <v>44</v>
      </c>
      <c r="G18" s="5" t="s">
        <v>44</v>
      </c>
      <c r="H18" s="5">
        <v>5</v>
      </c>
      <c r="I18" s="5" t="s">
        <v>44</v>
      </c>
      <c r="J18" s="5" t="s">
        <v>44</v>
      </c>
      <c r="K18" s="5" t="s">
        <v>44</v>
      </c>
      <c r="L18" s="5" t="s">
        <v>44</v>
      </c>
      <c r="M18" s="5" t="s">
        <v>44</v>
      </c>
      <c r="N18" s="5" t="s">
        <v>44</v>
      </c>
      <c r="O18" s="5" t="s">
        <v>44</v>
      </c>
      <c r="P18" s="5" t="s">
        <v>44</v>
      </c>
      <c r="Q18" s="5" t="s">
        <v>44</v>
      </c>
      <c r="R18" s="5" t="s">
        <v>44</v>
      </c>
      <c r="S18" s="5" t="s">
        <v>44</v>
      </c>
      <c r="T18" s="5" t="s">
        <v>44</v>
      </c>
      <c r="U18" s="5" t="s">
        <v>44</v>
      </c>
      <c r="V18" s="5">
        <v>3</v>
      </c>
      <c r="W18" s="5" t="s">
        <v>44</v>
      </c>
      <c r="X18" s="5">
        <v>4</v>
      </c>
      <c r="Y18" s="5" t="s">
        <v>44</v>
      </c>
      <c r="Z18" s="5" t="s">
        <v>44</v>
      </c>
      <c r="AA18" s="5" t="s">
        <v>44</v>
      </c>
      <c r="AB18" s="5" t="s">
        <v>44</v>
      </c>
      <c r="AC18" s="5" t="s">
        <v>44</v>
      </c>
    </row>
    <row r="19" spans="1:29" ht="23.65" thickBot="1" x14ac:dyDescent="0.5">
      <c r="A19" s="151"/>
      <c r="B19" s="157"/>
      <c r="C19" s="55" t="s">
        <v>42</v>
      </c>
      <c r="D19" s="25" t="s">
        <v>44</v>
      </c>
      <c r="E19" s="26" t="s">
        <v>44</v>
      </c>
      <c r="F19" s="26" t="s">
        <v>44</v>
      </c>
      <c r="G19" s="26" t="s">
        <v>44</v>
      </c>
      <c r="H19" s="26" t="s">
        <v>44</v>
      </c>
      <c r="I19" s="26" t="s">
        <v>44</v>
      </c>
      <c r="J19" s="26" t="s">
        <v>44</v>
      </c>
      <c r="K19" s="26" t="s">
        <v>44</v>
      </c>
      <c r="L19" s="26" t="s">
        <v>44</v>
      </c>
      <c r="M19" s="26">
        <v>5</v>
      </c>
      <c r="N19" s="26" t="s">
        <v>44</v>
      </c>
      <c r="O19" s="26" t="s">
        <v>44</v>
      </c>
      <c r="P19" s="26" t="s">
        <v>44</v>
      </c>
      <c r="Q19" s="26" t="s">
        <v>44</v>
      </c>
      <c r="R19" s="26" t="s">
        <v>44</v>
      </c>
      <c r="S19" s="26" t="s">
        <v>44</v>
      </c>
      <c r="T19" s="26" t="s">
        <v>44</v>
      </c>
      <c r="U19" s="26" t="s">
        <v>44</v>
      </c>
      <c r="V19" s="26">
        <v>4</v>
      </c>
      <c r="W19" s="26" t="s">
        <v>44</v>
      </c>
      <c r="X19" s="26">
        <v>4</v>
      </c>
      <c r="Y19" s="26" t="s">
        <v>44</v>
      </c>
      <c r="Z19" s="26" t="s">
        <v>44</v>
      </c>
      <c r="AA19" s="26" t="s">
        <v>44</v>
      </c>
      <c r="AB19" s="26" t="s">
        <v>44</v>
      </c>
      <c r="AC19" s="26" t="s">
        <v>44</v>
      </c>
    </row>
    <row r="20" spans="1:29" ht="28.9" thickBot="1" x14ac:dyDescent="0.5">
      <c r="A20" s="152"/>
      <c r="B20" s="158"/>
      <c r="C20" s="53" t="s">
        <v>40</v>
      </c>
      <c r="D20" s="60">
        <f t="shared" ref="D20:AC20" si="0">SUM(D9:D19)</f>
        <v>0</v>
      </c>
      <c r="E20" s="61">
        <f t="shared" si="0"/>
        <v>0</v>
      </c>
      <c r="F20" s="61">
        <f t="shared" si="0"/>
        <v>0</v>
      </c>
      <c r="G20" s="61">
        <f t="shared" si="0"/>
        <v>0</v>
      </c>
      <c r="H20" s="61">
        <f t="shared" si="0"/>
        <v>15</v>
      </c>
      <c r="I20" s="61">
        <f t="shared" si="0"/>
        <v>0</v>
      </c>
      <c r="J20" s="61">
        <f t="shared" si="0"/>
        <v>0</v>
      </c>
      <c r="K20" s="61">
        <f t="shared" si="0"/>
        <v>0</v>
      </c>
      <c r="L20" s="61">
        <f t="shared" si="0"/>
        <v>5</v>
      </c>
      <c r="M20" s="61">
        <f t="shared" si="0"/>
        <v>29</v>
      </c>
      <c r="N20" s="61">
        <f t="shared" si="0"/>
        <v>0</v>
      </c>
      <c r="O20" s="61">
        <f t="shared" si="0"/>
        <v>0</v>
      </c>
      <c r="P20" s="61">
        <f t="shared" si="0"/>
        <v>0</v>
      </c>
      <c r="Q20" s="61">
        <f t="shared" si="0"/>
        <v>0</v>
      </c>
      <c r="R20" s="61">
        <f t="shared" si="0"/>
        <v>0</v>
      </c>
      <c r="S20" s="61">
        <f t="shared" si="0"/>
        <v>0</v>
      </c>
      <c r="T20" s="61">
        <f t="shared" si="0"/>
        <v>0</v>
      </c>
      <c r="U20" s="61">
        <f t="shared" si="0"/>
        <v>0</v>
      </c>
      <c r="V20" s="61">
        <f t="shared" si="0"/>
        <v>25</v>
      </c>
      <c r="W20" s="61">
        <f t="shared" si="0"/>
        <v>0</v>
      </c>
      <c r="X20" s="61">
        <f t="shared" si="0"/>
        <v>39</v>
      </c>
      <c r="Y20" s="61">
        <f t="shared" si="0"/>
        <v>0</v>
      </c>
      <c r="Z20" s="61">
        <f t="shared" si="0"/>
        <v>5</v>
      </c>
      <c r="AA20" s="61">
        <f t="shared" si="0"/>
        <v>3</v>
      </c>
      <c r="AB20" s="61">
        <f t="shared" si="0"/>
        <v>8</v>
      </c>
      <c r="AC20" s="61">
        <f t="shared" si="0"/>
        <v>0</v>
      </c>
    </row>
    <row r="21" spans="1:29" s="4" customFormat="1" ht="15.75" x14ac:dyDescent="0.45">
      <c r="C21" s="17"/>
    </row>
    <row r="22" spans="1:29" s="4" customFormat="1" ht="18.399999999999999" thickBot="1" x14ac:dyDescent="0.6">
      <c r="C22" s="48"/>
      <c r="D22" s="39"/>
    </row>
    <row r="23" spans="1:29" ht="18" x14ac:dyDescent="0.55000000000000004">
      <c r="A23" s="133" t="s">
        <v>49</v>
      </c>
      <c r="B23" s="139" t="s">
        <v>52</v>
      </c>
      <c r="C23" s="11" t="s">
        <v>44</v>
      </c>
      <c r="D23" s="115" t="s">
        <v>50</v>
      </c>
      <c r="E23" s="115"/>
      <c r="F23" s="115"/>
      <c r="G23" s="115"/>
      <c r="H23" s="115"/>
      <c r="I23" s="116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9" ht="18" x14ac:dyDescent="0.55000000000000004">
      <c r="A24" s="134"/>
      <c r="B24" s="140"/>
      <c r="C24" s="12">
        <v>1</v>
      </c>
      <c r="D24" s="117" t="s">
        <v>35</v>
      </c>
      <c r="E24" s="117"/>
      <c r="F24" s="117"/>
      <c r="G24" s="117"/>
      <c r="H24" s="117"/>
      <c r="I24" s="11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9" ht="18" x14ac:dyDescent="0.55000000000000004">
      <c r="A25" s="134"/>
      <c r="B25" s="140"/>
      <c r="C25" s="13">
        <v>2</v>
      </c>
      <c r="D25" s="119" t="s">
        <v>36</v>
      </c>
      <c r="E25" s="119"/>
      <c r="F25" s="119"/>
      <c r="G25" s="119"/>
      <c r="H25" s="119"/>
      <c r="I25" s="12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9" ht="18" x14ac:dyDescent="0.55000000000000004">
      <c r="A26" s="134"/>
      <c r="B26" s="140"/>
      <c r="C26" s="14">
        <v>3</v>
      </c>
      <c r="D26" s="121" t="s">
        <v>37</v>
      </c>
      <c r="E26" s="121"/>
      <c r="F26" s="121"/>
      <c r="G26" s="121"/>
      <c r="H26" s="121"/>
      <c r="I26" s="122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9" ht="18" x14ac:dyDescent="0.55000000000000004">
      <c r="A27" s="134"/>
      <c r="B27" s="140"/>
      <c r="C27" s="15">
        <v>4</v>
      </c>
      <c r="D27" s="123" t="s">
        <v>38</v>
      </c>
      <c r="E27" s="123"/>
      <c r="F27" s="123"/>
      <c r="G27" s="123"/>
      <c r="H27" s="123"/>
      <c r="I27" s="12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9" ht="18.399999999999999" thickBot="1" x14ac:dyDescent="0.6">
      <c r="A28" s="134"/>
      <c r="B28" s="141"/>
      <c r="C28" s="49">
        <v>5</v>
      </c>
      <c r="D28" s="142" t="s">
        <v>39</v>
      </c>
      <c r="E28" s="142"/>
      <c r="F28" s="142"/>
      <c r="G28" s="142"/>
      <c r="H28" s="142"/>
      <c r="I28" s="14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9" s="21" customFormat="1" ht="54.4" thickBot="1" x14ac:dyDescent="0.5">
      <c r="A29" s="134"/>
      <c r="B29" s="22"/>
      <c r="C29" s="42" t="s">
        <v>16</v>
      </c>
      <c r="D29" s="52" t="s">
        <v>61</v>
      </c>
      <c r="E29" s="44" t="s">
        <v>62</v>
      </c>
      <c r="F29" s="44" t="s">
        <v>63</v>
      </c>
      <c r="G29" s="44" t="s">
        <v>64</v>
      </c>
      <c r="H29" s="45" t="s">
        <v>65</v>
      </c>
      <c r="I29" s="45" t="s">
        <v>66</v>
      </c>
      <c r="J29" s="45" t="s">
        <v>67</v>
      </c>
      <c r="K29" s="44" t="s">
        <v>68</v>
      </c>
      <c r="L29" s="46" t="s">
        <v>69</v>
      </c>
      <c r="M29" s="44" t="s">
        <v>70</v>
      </c>
      <c r="N29" s="46" t="s">
        <v>71</v>
      </c>
      <c r="O29" s="46" t="s">
        <v>72</v>
      </c>
      <c r="P29" s="44" t="s">
        <v>73</v>
      </c>
      <c r="Q29" s="46" t="s">
        <v>74</v>
      </c>
      <c r="R29" s="46" t="s">
        <v>75</v>
      </c>
      <c r="S29" s="46" t="s">
        <v>76</v>
      </c>
      <c r="T29" s="46" t="s">
        <v>108</v>
      </c>
      <c r="U29" s="46" t="s">
        <v>92</v>
      </c>
      <c r="V29" s="46" t="s">
        <v>91</v>
      </c>
      <c r="W29" s="46" t="s">
        <v>90</v>
      </c>
      <c r="X29" s="46" t="s">
        <v>97</v>
      </c>
      <c r="Y29" s="46" t="s">
        <v>98</v>
      </c>
      <c r="Z29" s="46" t="s">
        <v>99</v>
      </c>
      <c r="AA29" s="46" t="s">
        <v>100</v>
      </c>
      <c r="AB29" s="46" t="s">
        <v>101</v>
      </c>
      <c r="AC29" s="47" t="s">
        <v>102</v>
      </c>
    </row>
    <row r="30" spans="1:29" s="2" customFormat="1" ht="36" x14ac:dyDescent="0.7">
      <c r="A30" s="134"/>
      <c r="B30" s="130" t="s">
        <v>31</v>
      </c>
      <c r="C30" s="37" t="s">
        <v>82</v>
      </c>
      <c r="D30" s="92" t="s">
        <v>44</v>
      </c>
      <c r="E30" s="93" t="s">
        <v>44</v>
      </c>
      <c r="F30" s="93">
        <v>5</v>
      </c>
      <c r="G30" s="93" t="s">
        <v>44</v>
      </c>
      <c r="H30" s="93">
        <v>5</v>
      </c>
      <c r="I30" s="93" t="s">
        <v>44</v>
      </c>
      <c r="J30" s="93" t="s">
        <v>44</v>
      </c>
      <c r="K30" s="93" t="s">
        <v>44</v>
      </c>
      <c r="L30" s="93" t="s">
        <v>44</v>
      </c>
      <c r="M30" s="93">
        <v>5</v>
      </c>
      <c r="N30" s="93" t="s">
        <v>44</v>
      </c>
      <c r="O30" s="93" t="s">
        <v>44</v>
      </c>
      <c r="P30" s="93" t="s">
        <v>44</v>
      </c>
      <c r="Q30" s="93" t="s">
        <v>44</v>
      </c>
      <c r="R30" s="93" t="s">
        <v>44</v>
      </c>
      <c r="S30" s="93" t="s">
        <v>44</v>
      </c>
      <c r="T30" s="93" t="s">
        <v>44</v>
      </c>
      <c r="U30" s="93" t="s">
        <v>44</v>
      </c>
      <c r="V30" s="93">
        <v>4</v>
      </c>
      <c r="W30" s="93" t="s">
        <v>44</v>
      </c>
      <c r="X30" s="93">
        <v>5</v>
      </c>
      <c r="Y30" s="93" t="s">
        <v>44</v>
      </c>
      <c r="Z30" s="93">
        <v>4</v>
      </c>
      <c r="AA30" s="93">
        <v>3</v>
      </c>
      <c r="AB30" s="93">
        <v>4</v>
      </c>
      <c r="AC30" s="93" t="s">
        <v>44</v>
      </c>
    </row>
    <row r="31" spans="1:29" s="2" customFormat="1" ht="23.25" x14ac:dyDescent="0.7">
      <c r="A31" s="134"/>
      <c r="B31" s="131"/>
      <c r="C31" s="37" t="s">
        <v>104</v>
      </c>
      <c r="D31" s="98" t="s">
        <v>44</v>
      </c>
      <c r="E31" s="99" t="s">
        <v>44</v>
      </c>
      <c r="F31" s="99" t="s">
        <v>44</v>
      </c>
      <c r="G31" s="99" t="s">
        <v>44</v>
      </c>
      <c r="H31" s="99" t="s">
        <v>44</v>
      </c>
      <c r="I31" s="99" t="s">
        <v>44</v>
      </c>
      <c r="J31" s="99" t="s">
        <v>44</v>
      </c>
      <c r="K31" s="99" t="s">
        <v>44</v>
      </c>
      <c r="L31" s="99" t="s">
        <v>44</v>
      </c>
      <c r="M31" s="99"/>
      <c r="N31" s="99" t="s">
        <v>44</v>
      </c>
      <c r="O31" s="99" t="s">
        <v>44</v>
      </c>
      <c r="P31" s="99" t="s">
        <v>44</v>
      </c>
      <c r="Q31" s="99" t="s">
        <v>44</v>
      </c>
      <c r="R31" s="99" t="s">
        <v>44</v>
      </c>
      <c r="S31" s="99" t="s">
        <v>44</v>
      </c>
      <c r="T31" s="99" t="s">
        <v>44</v>
      </c>
      <c r="U31" s="99" t="s">
        <v>44</v>
      </c>
      <c r="V31" s="99" t="s">
        <v>44</v>
      </c>
      <c r="W31" s="99" t="s">
        <v>44</v>
      </c>
      <c r="X31" s="99" t="s">
        <v>44</v>
      </c>
      <c r="Y31" s="99" t="s">
        <v>44</v>
      </c>
      <c r="Z31" s="99" t="s">
        <v>44</v>
      </c>
      <c r="AA31" s="99" t="s">
        <v>44</v>
      </c>
      <c r="AB31" s="99" t="s">
        <v>44</v>
      </c>
      <c r="AC31" s="99" t="s">
        <v>44</v>
      </c>
    </row>
    <row r="32" spans="1:29" s="2" customFormat="1" ht="23.25" x14ac:dyDescent="0.7">
      <c r="A32" s="134"/>
      <c r="B32" s="131"/>
      <c r="C32" s="37" t="s">
        <v>29</v>
      </c>
      <c r="D32" s="98" t="s">
        <v>44</v>
      </c>
      <c r="E32" s="99" t="s">
        <v>44</v>
      </c>
      <c r="F32" s="99">
        <v>5</v>
      </c>
      <c r="G32" s="99" t="s">
        <v>44</v>
      </c>
      <c r="H32" s="99">
        <v>5</v>
      </c>
      <c r="I32" s="99" t="s">
        <v>44</v>
      </c>
      <c r="J32" s="99" t="s">
        <v>44</v>
      </c>
      <c r="K32" s="99" t="s">
        <v>44</v>
      </c>
      <c r="L32" s="99" t="s">
        <v>44</v>
      </c>
      <c r="M32" s="99">
        <v>5</v>
      </c>
      <c r="N32" s="99" t="s">
        <v>44</v>
      </c>
      <c r="O32" s="99" t="s">
        <v>44</v>
      </c>
      <c r="P32" s="99" t="s">
        <v>44</v>
      </c>
      <c r="Q32" s="99" t="s">
        <v>44</v>
      </c>
      <c r="R32" s="99" t="s">
        <v>44</v>
      </c>
      <c r="S32" s="99" t="s">
        <v>44</v>
      </c>
      <c r="T32" s="99" t="s">
        <v>44</v>
      </c>
      <c r="U32" s="99" t="s">
        <v>44</v>
      </c>
      <c r="V32" s="99">
        <v>4</v>
      </c>
      <c r="W32" s="99" t="s">
        <v>44</v>
      </c>
      <c r="X32" s="99">
        <v>5</v>
      </c>
      <c r="Y32" s="99" t="s">
        <v>44</v>
      </c>
      <c r="Z32" s="99">
        <v>4</v>
      </c>
      <c r="AA32" s="99">
        <v>5</v>
      </c>
      <c r="AB32" s="99">
        <v>5</v>
      </c>
      <c r="AC32" s="99" t="s">
        <v>44</v>
      </c>
    </row>
    <row r="33" spans="1:29" s="2" customFormat="1" ht="36" x14ac:dyDescent="0.7">
      <c r="A33" s="134"/>
      <c r="B33" s="131"/>
      <c r="C33" s="37" t="s">
        <v>83</v>
      </c>
      <c r="D33" s="98" t="s">
        <v>44</v>
      </c>
      <c r="E33" s="99" t="s">
        <v>44</v>
      </c>
      <c r="F33" s="99" t="s">
        <v>44</v>
      </c>
      <c r="G33" s="99" t="s">
        <v>44</v>
      </c>
      <c r="H33" s="99" t="s">
        <v>44</v>
      </c>
      <c r="I33" s="99" t="s">
        <v>44</v>
      </c>
      <c r="J33" s="99" t="s">
        <v>44</v>
      </c>
      <c r="K33" s="99" t="s">
        <v>44</v>
      </c>
      <c r="L33" s="99" t="s">
        <v>44</v>
      </c>
      <c r="M33" s="99">
        <v>4</v>
      </c>
      <c r="N33" s="99" t="s">
        <v>44</v>
      </c>
      <c r="O33" s="99" t="s">
        <v>44</v>
      </c>
      <c r="P33" s="99" t="s">
        <v>44</v>
      </c>
      <c r="Q33" s="99" t="s">
        <v>44</v>
      </c>
      <c r="R33" s="99" t="s">
        <v>44</v>
      </c>
      <c r="S33" s="99" t="s">
        <v>44</v>
      </c>
      <c r="T33" s="99" t="s">
        <v>44</v>
      </c>
      <c r="U33" s="99" t="s">
        <v>44</v>
      </c>
      <c r="V33" s="99">
        <v>5</v>
      </c>
      <c r="W33" s="99" t="s">
        <v>44</v>
      </c>
      <c r="X33" s="99">
        <v>5</v>
      </c>
      <c r="Y33" s="99" t="s">
        <v>44</v>
      </c>
      <c r="Z33" s="99">
        <v>4</v>
      </c>
      <c r="AA33" s="99" t="s">
        <v>44</v>
      </c>
      <c r="AB33" s="99">
        <v>4</v>
      </c>
      <c r="AC33" s="99" t="s">
        <v>44</v>
      </c>
    </row>
    <row r="34" spans="1:29" s="2" customFormat="1" ht="36" x14ac:dyDescent="0.7">
      <c r="A34" s="134"/>
      <c r="B34" s="131"/>
      <c r="C34" s="37" t="s">
        <v>26</v>
      </c>
      <c r="D34" s="98" t="s">
        <v>44</v>
      </c>
      <c r="E34" s="99" t="s">
        <v>44</v>
      </c>
      <c r="F34" s="99" t="s">
        <v>44</v>
      </c>
      <c r="G34" s="99" t="s">
        <v>44</v>
      </c>
      <c r="H34" s="99">
        <v>5</v>
      </c>
      <c r="I34" s="99" t="s">
        <v>44</v>
      </c>
      <c r="J34" s="99" t="s">
        <v>44</v>
      </c>
      <c r="K34" s="99" t="s">
        <v>44</v>
      </c>
      <c r="L34" s="99" t="s">
        <v>44</v>
      </c>
      <c r="M34" s="99">
        <v>5</v>
      </c>
      <c r="N34" s="99" t="s">
        <v>44</v>
      </c>
      <c r="O34" s="99" t="s">
        <v>44</v>
      </c>
      <c r="P34" s="99" t="s">
        <v>44</v>
      </c>
      <c r="Q34" s="99" t="s">
        <v>44</v>
      </c>
      <c r="R34" s="99" t="s">
        <v>44</v>
      </c>
      <c r="S34" s="99" t="s">
        <v>44</v>
      </c>
      <c r="T34" s="99" t="s">
        <v>44</v>
      </c>
      <c r="U34" s="99" t="s">
        <v>44</v>
      </c>
      <c r="V34" s="99">
        <v>3</v>
      </c>
      <c r="W34" s="99" t="s">
        <v>44</v>
      </c>
      <c r="X34" s="99">
        <v>5</v>
      </c>
      <c r="Y34" s="99" t="s">
        <v>44</v>
      </c>
      <c r="Z34" s="99" t="s">
        <v>44</v>
      </c>
      <c r="AA34" s="99" t="s">
        <v>44</v>
      </c>
      <c r="AB34" s="99" t="s">
        <v>44</v>
      </c>
      <c r="AC34" s="99" t="s">
        <v>44</v>
      </c>
    </row>
    <row r="35" spans="1:29" s="2" customFormat="1" ht="23.25" x14ac:dyDescent="0.7">
      <c r="A35" s="134"/>
      <c r="B35" s="131"/>
      <c r="C35" s="37" t="s">
        <v>84</v>
      </c>
      <c r="D35" s="98" t="s">
        <v>44</v>
      </c>
      <c r="E35" s="99" t="s">
        <v>44</v>
      </c>
      <c r="F35" s="99" t="s">
        <v>44</v>
      </c>
      <c r="G35" s="99" t="s">
        <v>44</v>
      </c>
      <c r="H35" s="99" t="s">
        <v>44</v>
      </c>
      <c r="I35" s="99" t="s">
        <v>44</v>
      </c>
      <c r="J35" s="99" t="s">
        <v>44</v>
      </c>
      <c r="K35" s="99" t="s">
        <v>44</v>
      </c>
      <c r="L35" s="99" t="s">
        <v>44</v>
      </c>
      <c r="M35" s="99" t="s">
        <v>44</v>
      </c>
      <c r="N35" s="99" t="s">
        <v>44</v>
      </c>
      <c r="O35" s="99" t="s">
        <v>44</v>
      </c>
      <c r="P35" s="99" t="s">
        <v>44</v>
      </c>
      <c r="Q35" s="99" t="s">
        <v>44</v>
      </c>
      <c r="R35" s="99" t="s">
        <v>44</v>
      </c>
      <c r="S35" s="99" t="s">
        <v>44</v>
      </c>
      <c r="T35" s="99" t="s">
        <v>44</v>
      </c>
      <c r="U35" s="99" t="s">
        <v>44</v>
      </c>
      <c r="V35" s="99">
        <v>4</v>
      </c>
      <c r="W35" s="99" t="s">
        <v>44</v>
      </c>
      <c r="X35" s="99" t="s">
        <v>44</v>
      </c>
      <c r="Y35" s="99" t="s">
        <v>44</v>
      </c>
      <c r="Z35" s="99" t="s">
        <v>44</v>
      </c>
      <c r="AA35" s="99" t="s">
        <v>44</v>
      </c>
      <c r="AB35" s="99" t="s">
        <v>44</v>
      </c>
      <c r="AC35" s="99" t="s">
        <v>44</v>
      </c>
    </row>
    <row r="36" spans="1:29" s="2" customFormat="1" ht="54" x14ac:dyDescent="0.7">
      <c r="A36" s="134"/>
      <c r="B36" s="131"/>
      <c r="C36" s="37" t="s">
        <v>96</v>
      </c>
      <c r="D36" s="98" t="s">
        <v>44</v>
      </c>
      <c r="E36" s="99" t="s">
        <v>44</v>
      </c>
      <c r="F36" s="99" t="s">
        <v>44</v>
      </c>
      <c r="G36" s="99" t="s">
        <v>44</v>
      </c>
      <c r="H36" s="99">
        <v>5</v>
      </c>
      <c r="I36" s="99" t="s">
        <v>44</v>
      </c>
      <c r="J36" s="99" t="s">
        <v>44</v>
      </c>
      <c r="K36" s="99" t="s">
        <v>44</v>
      </c>
      <c r="L36" s="99" t="s">
        <v>44</v>
      </c>
      <c r="M36" s="99" t="s">
        <v>44</v>
      </c>
      <c r="N36" s="99" t="s">
        <v>44</v>
      </c>
      <c r="O36" s="99" t="s">
        <v>44</v>
      </c>
      <c r="P36" s="99" t="s">
        <v>44</v>
      </c>
      <c r="Q36" s="99" t="s">
        <v>44</v>
      </c>
      <c r="R36" s="99" t="s">
        <v>44</v>
      </c>
      <c r="S36" s="99" t="s">
        <v>44</v>
      </c>
      <c r="T36" s="99" t="s">
        <v>44</v>
      </c>
      <c r="U36" s="99" t="s">
        <v>44</v>
      </c>
      <c r="V36" s="99" t="s">
        <v>44</v>
      </c>
      <c r="W36" s="99" t="s">
        <v>44</v>
      </c>
      <c r="X36" s="99" t="s">
        <v>44</v>
      </c>
      <c r="Y36" s="99" t="s">
        <v>44</v>
      </c>
      <c r="Z36" s="99" t="s">
        <v>44</v>
      </c>
      <c r="AA36" s="99" t="s">
        <v>44</v>
      </c>
      <c r="AB36" s="99" t="s">
        <v>44</v>
      </c>
      <c r="AC36" s="99" t="s">
        <v>44</v>
      </c>
    </row>
    <row r="37" spans="1:29" s="2" customFormat="1" ht="36" x14ac:dyDescent="0.7">
      <c r="A37" s="134"/>
      <c r="B37" s="131"/>
      <c r="C37" s="37" t="s">
        <v>95</v>
      </c>
      <c r="D37" s="104" t="s">
        <v>44</v>
      </c>
      <c r="E37" s="105" t="s">
        <v>44</v>
      </c>
      <c r="F37" s="105" t="s">
        <v>44</v>
      </c>
      <c r="G37" s="105" t="s">
        <v>44</v>
      </c>
      <c r="H37" s="105" t="s">
        <v>44</v>
      </c>
      <c r="I37" s="105" t="s">
        <v>44</v>
      </c>
      <c r="J37" s="105" t="s">
        <v>44</v>
      </c>
      <c r="K37" s="105" t="s">
        <v>44</v>
      </c>
      <c r="L37" s="105" t="s">
        <v>44</v>
      </c>
      <c r="M37" s="105">
        <v>5</v>
      </c>
      <c r="N37" s="105" t="s">
        <v>44</v>
      </c>
      <c r="O37" s="105" t="s">
        <v>44</v>
      </c>
      <c r="P37" s="105" t="s">
        <v>44</v>
      </c>
      <c r="Q37" s="105" t="s">
        <v>44</v>
      </c>
      <c r="R37" s="105" t="s">
        <v>44</v>
      </c>
      <c r="S37" s="105" t="s">
        <v>44</v>
      </c>
      <c r="T37" s="105" t="s">
        <v>44</v>
      </c>
      <c r="U37" s="105" t="s">
        <v>44</v>
      </c>
      <c r="V37" s="105">
        <v>4</v>
      </c>
      <c r="W37" s="105" t="s">
        <v>44</v>
      </c>
      <c r="X37" s="105">
        <v>5</v>
      </c>
      <c r="Y37" s="105" t="s">
        <v>44</v>
      </c>
      <c r="Z37" s="105">
        <v>3</v>
      </c>
      <c r="AA37" s="105">
        <v>3</v>
      </c>
      <c r="AB37" s="105">
        <v>4</v>
      </c>
      <c r="AC37" s="105" t="s">
        <v>44</v>
      </c>
    </row>
    <row r="38" spans="1:29" s="2" customFormat="1" ht="23.25" x14ac:dyDescent="0.7">
      <c r="A38" s="134"/>
      <c r="B38" s="131"/>
      <c r="C38" s="37" t="s">
        <v>94</v>
      </c>
      <c r="D38" s="104" t="s">
        <v>44</v>
      </c>
      <c r="E38" s="105" t="s">
        <v>44</v>
      </c>
      <c r="F38" s="105" t="s">
        <v>44</v>
      </c>
      <c r="G38" s="105" t="s">
        <v>44</v>
      </c>
      <c r="H38" s="105" t="s">
        <v>44</v>
      </c>
      <c r="I38" s="105" t="s">
        <v>44</v>
      </c>
      <c r="J38" s="105" t="s">
        <v>44</v>
      </c>
      <c r="K38" s="105" t="s">
        <v>44</v>
      </c>
      <c r="L38" s="105" t="s">
        <v>44</v>
      </c>
      <c r="M38" s="105"/>
      <c r="N38" s="105" t="s">
        <v>44</v>
      </c>
      <c r="O38" s="105" t="s">
        <v>44</v>
      </c>
      <c r="P38" s="105" t="s">
        <v>44</v>
      </c>
      <c r="Q38" s="105" t="s">
        <v>44</v>
      </c>
      <c r="R38" s="105" t="s">
        <v>44</v>
      </c>
      <c r="S38" s="105" t="s">
        <v>44</v>
      </c>
      <c r="T38" s="105" t="s">
        <v>44</v>
      </c>
      <c r="U38" s="105" t="s">
        <v>44</v>
      </c>
      <c r="V38" s="105" t="s">
        <v>44</v>
      </c>
      <c r="W38" s="105" t="s">
        <v>44</v>
      </c>
      <c r="X38" s="105" t="s">
        <v>44</v>
      </c>
      <c r="Y38" s="105" t="s">
        <v>44</v>
      </c>
      <c r="Z38" s="105" t="s">
        <v>44</v>
      </c>
      <c r="AA38" s="105" t="s">
        <v>44</v>
      </c>
      <c r="AB38" s="105" t="s">
        <v>44</v>
      </c>
      <c r="AC38" s="105" t="s">
        <v>44</v>
      </c>
    </row>
    <row r="39" spans="1:29" s="2" customFormat="1" ht="36" x14ac:dyDescent="0.7">
      <c r="A39" s="134"/>
      <c r="B39" s="131"/>
      <c r="C39" s="37" t="s">
        <v>110</v>
      </c>
      <c r="D39" s="104" t="s">
        <v>44</v>
      </c>
      <c r="E39" s="105" t="s">
        <v>44</v>
      </c>
      <c r="F39" s="105" t="s">
        <v>44</v>
      </c>
      <c r="G39" s="105" t="s">
        <v>44</v>
      </c>
      <c r="H39" s="105">
        <v>5</v>
      </c>
      <c r="I39" s="105">
        <v>5</v>
      </c>
      <c r="J39" s="105" t="s">
        <v>44</v>
      </c>
      <c r="K39" s="105" t="s">
        <v>44</v>
      </c>
      <c r="L39" s="105">
        <v>5</v>
      </c>
      <c r="M39" s="105">
        <v>5</v>
      </c>
      <c r="N39" s="105" t="s">
        <v>44</v>
      </c>
      <c r="O39" s="105" t="s">
        <v>44</v>
      </c>
      <c r="P39" s="105" t="s">
        <v>44</v>
      </c>
      <c r="Q39" s="105" t="s">
        <v>44</v>
      </c>
      <c r="R39" s="105" t="s">
        <v>44</v>
      </c>
      <c r="S39" s="105" t="s">
        <v>44</v>
      </c>
      <c r="T39" s="105" t="s">
        <v>44</v>
      </c>
      <c r="U39" s="105" t="s">
        <v>44</v>
      </c>
      <c r="V39" s="105" t="s">
        <v>44</v>
      </c>
      <c r="W39" s="105" t="s">
        <v>44</v>
      </c>
      <c r="X39" s="105">
        <v>5</v>
      </c>
      <c r="Y39" s="105" t="s">
        <v>44</v>
      </c>
      <c r="Z39" s="105">
        <v>5</v>
      </c>
      <c r="AA39" s="105">
        <v>5</v>
      </c>
      <c r="AB39" s="105">
        <v>5</v>
      </c>
      <c r="AC39" s="105" t="s">
        <v>44</v>
      </c>
    </row>
    <row r="40" spans="1:29" s="2" customFormat="1" ht="23.65" thickBot="1" x14ac:dyDescent="0.75">
      <c r="A40" s="134"/>
      <c r="B40" s="131"/>
      <c r="C40" s="37" t="s">
        <v>93</v>
      </c>
      <c r="D40" s="100" t="s">
        <v>44</v>
      </c>
      <c r="E40" s="101" t="s">
        <v>44</v>
      </c>
      <c r="F40" s="101" t="s">
        <v>44</v>
      </c>
      <c r="G40" s="101" t="s">
        <v>44</v>
      </c>
      <c r="H40" s="101" t="s">
        <v>44</v>
      </c>
      <c r="I40" s="101">
        <v>5</v>
      </c>
      <c r="J40" s="101" t="s">
        <v>44</v>
      </c>
      <c r="K40" s="101" t="s">
        <v>44</v>
      </c>
      <c r="L40" s="101">
        <v>5</v>
      </c>
      <c r="M40" s="101">
        <v>5</v>
      </c>
      <c r="N40" s="101" t="s">
        <v>44</v>
      </c>
      <c r="O40" s="101" t="s">
        <v>44</v>
      </c>
      <c r="P40" s="101" t="s">
        <v>44</v>
      </c>
      <c r="Q40" s="101" t="s">
        <v>44</v>
      </c>
      <c r="R40" s="101" t="s">
        <v>44</v>
      </c>
      <c r="S40" s="101" t="s">
        <v>44</v>
      </c>
      <c r="T40" s="101" t="s">
        <v>44</v>
      </c>
      <c r="U40" s="101" t="s">
        <v>44</v>
      </c>
      <c r="V40" s="101">
        <v>5</v>
      </c>
      <c r="W40" s="101" t="s">
        <v>44</v>
      </c>
      <c r="X40" s="101">
        <v>5</v>
      </c>
      <c r="Y40" s="101" t="s">
        <v>44</v>
      </c>
      <c r="Z40" s="101">
        <v>5</v>
      </c>
      <c r="AA40" s="101">
        <v>5</v>
      </c>
      <c r="AB40" s="101">
        <v>5</v>
      </c>
      <c r="AC40" s="101" t="s">
        <v>44</v>
      </c>
    </row>
    <row r="41" spans="1:29" s="2" customFormat="1" ht="28.9" thickBot="1" x14ac:dyDescent="0.5">
      <c r="A41" s="135"/>
      <c r="B41" s="132"/>
      <c r="C41" s="50" t="s">
        <v>41</v>
      </c>
      <c r="D41" s="72">
        <f t="shared" ref="D41:AC41" si="1">SUM(D30:D34)</f>
        <v>0</v>
      </c>
      <c r="E41" s="73">
        <f t="shared" si="1"/>
        <v>0</v>
      </c>
      <c r="F41" s="73">
        <f t="shared" si="1"/>
        <v>10</v>
      </c>
      <c r="G41" s="73">
        <f t="shared" si="1"/>
        <v>0</v>
      </c>
      <c r="H41" s="73">
        <f t="shared" si="1"/>
        <v>15</v>
      </c>
      <c r="I41" s="73">
        <f t="shared" si="1"/>
        <v>0</v>
      </c>
      <c r="J41" s="73">
        <f t="shared" si="1"/>
        <v>0</v>
      </c>
      <c r="K41" s="73">
        <f t="shared" si="1"/>
        <v>0</v>
      </c>
      <c r="L41" s="73">
        <f t="shared" si="1"/>
        <v>0</v>
      </c>
      <c r="M41" s="73">
        <f t="shared" si="1"/>
        <v>19</v>
      </c>
      <c r="N41" s="73">
        <f t="shared" si="1"/>
        <v>0</v>
      </c>
      <c r="O41" s="73">
        <f t="shared" si="1"/>
        <v>0</v>
      </c>
      <c r="P41" s="73">
        <f t="shared" si="1"/>
        <v>0</v>
      </c>
      <c r="Q41" s="73">
        <f t="shared" si="1"/>
        <v>0</v>
      </c>
      <c r="R41" s="73">
        <f t="shared" si="1"/>
        <v>0</v>
      </c>
      <c r="S41" s="73">
        <f t="shared" si="1"/>
        <v>0</v>
      </c>
      <c r="T41" s="73">
        <f t="shared" si="1"/>
        <v>0</v>
      </c>
      <c r="U41" s="73">
        <f t="shared" si="1"/>
        <v>0</v>
      </c>
      <c r="V41" s="73">
        <f t="shared" si="1"/>
        <v>16</v>
      </c>
      <c r="W41" s="73">
        <f t="shared" si="1"/>
        <v>0</v>
      </c>
      <c r="X41" s="73">
        <f t="shared" si="1"/>
        <v>20</v>
      </c>
      <c r="Y41" s="73">
        <f t="shared" si="1"/>
        <v>0</v>
      </c>
      <c r="Z41" s="73">
        <f t="shared" si="1"/>
        <v>12</v>
      </c>
      <c r="AA41" s="73">
        <f t="shared" si="1"/>
        <v>8</v>
      </c>
      <c r="AB41" s="73">
        <f t="shared" si="1"/>
        <v>13</v>
      </c>
      <c r="AC41" s="74">
        <f t="shared" si="1"/>
        <v>0</v>
      </c>
    </row>
    <row r="42" spans="1:29" ht="14.65" thickBot="1" x14ac:dyDescent="0.5"/>
    <row r="43" spans="1:29" ht="77" customHeight="1" thickBot="1" x14ac:dyDescent="0.5">
      <c r="C43" s="58" t="s">
        <v>55</v>
      </c>
      <c r="D43" s="52" t="s">
        <v>61</v>
      </c>
      <c r="E43" s="44" t="s">
        <v>62</v>
      </c>
      <c r="F43" s="44" t="s">
        <v>63</v>
      </c>
      <c r="G43" s="44" t="s">
        <v>64</v>
      </c>
      <c r="H43" s="45" t="s">
        <v>65</v>
      </c>
      <c r="I43" s="45" t="s">
        <v>66</v>
      </c>
      <c r="J43" s="45" t="s">
        <v>67</v>
      </c>
      <c r="K43" s="44" t="s">
        <v>68</v>
      </c>
      <c r="L43" s="46" t="s">
        <v>69</v>
      </c>
      <c r="M43" s="44" t="s">
        <v>70</v>
      </c>
      <c r="N43" s="46" t="s">
        <v>71</v>
      </c>
      <c r="O43" s="46" t="s">
        <v>72</v>
      </c>
      <c r="P43" s="44" t="s">
        <v>73</v>
      </c>
      <c r="Q43" s="46" t="s">
        <v>74</v>
      </c>
      <c r="R43" s="46" t="s">
        <v>75</v>
      </c>
      <c r="S43" s="46" t="s">
        <v>76</v>
      </c>
      <c r="T43" s="46" t="s">
        <v>108</v>
      </c>
      <c r="U43" s="46" t="s">
        <v>92</v>
      </c>
      <c r="V43" s="46" t="s">
        <v>91</v>
      </c>
      <c r="W43" s="46" t="s">
        <v>90</v>
      </c>
      <c r="X43" s="46" t="s">
        <v>97</v>
      </c>
      <c r="Y43" s="46" t="s">
        <v>98</v>
      </c>
      <c r="Z43" s="46" t="s">
        <v>99</v>
      </c>
      <c r="AA43" s="46" t="s">
        <v>100</v>
      </c>
      <c r="AB43" s="46" t="s">
        <v>101</v>
      </c>
      <c r="AC43" s="47" t="s">
        <v>102</v>
      </c>
    </row>
    <row r="44" spans="1:29" s="3" customFormat="1" ht="31.15" thickBot="1" x14ac:dyDescent="0.5">
      <c r="C44" s="68" t="s">
        <v>25</v>
      </c>
      <c r="D44" s="75">
        <f t="shared" ref="D44:AC44" si="2">SUM(D20,D41)</f>
        <v>0</v>
      </c>
      <c r="E44" s="51">
        <f t="shared" si="2"/>
        <v>0</v>
      </c>
      <c r="F44" s="51">
        <f t="shared" si="2"/>
        <v>10</v>
      </c>
      <c r="G44" s="51">
        <f t="shared" si="2"/>
        <v>0</v>
      </c>
      <c r="H44" s="51">
        <f t="shared" si="2"/>
        <v>30</v>
      </c>
      <c r="I44" s="51">
        <f t="shared" si="2"/>
        <v>0</v>
      </c>
      <c r="J44" s="51">
        <f t="shared" si="2"/>
        <v>0</v>
      </c>
      <c r="K44" s="51">
        <f t="shared" si="2"/>
        <v>0</v>
      </c>
      <c r="L44" s="51">
        <f t="shared" si="2"/>
        <v>5</v>
      </c>
      <c r="M44" s="51">
        <f t="shared" si="2"/>
        <v>48</v>
      </c>
      <c r="N44" s="51">
        <f t="shared" si="2"/>
        <v>0</v>
      </c>
      <c r="O44" s="51">
        <f t="shared" si="2"/>
        <v>0</v>
      </c>
      <c r="P44" s="51">
        <f t="shared" si="2"/>
        <v>0</v>
      </c>
      <c r="Q44" s="51">
        <f t="shared" si="2"/>
        <v>0</v>
      </c>
      <c r="R44" s="51">
        <f t="shared" si="2"/>
        <v>0</v>
      </c>
      <c r="S44" s="51">
        <f t="shared" si="2"/>
        <v>0</v>
      </c>
      <c r="T44" s="51">
        <f t="shared" si="2"/>
        <v>0</v>
      </c>
      <c r="U44" s="51">
        <f t="shared" si="2"/>
        <v>0</v>
      </c>
      <c r="V44" s="51">
        <f t="shared" si="2"/>
        <v>41</v>
      </c>
      <c r="W44" s="51">
        <f t="shared" si="2"/>
        <v>0</v>
      </c>
      <c r="X44" s="51">
        <f t="shared" si="2"/>
        <v>59</v>
      </c>
      <c r="Y44" s="51">
        <f t="shared" si="2"/>
        <v>0</v>
      </c>
      <c r="Z44" s="51">
        <f t="shared" si="2"/>
        <v>17</v>
      </c>
      <c r="AA44" s="51">
        <f t="shared" si="2"/>
        <v>11</v>
      </c>
      <c r="AB44" s="51">
        <f t="shared" si="2"/>
        <v>21</v>
      </c>
      <c r="AC44" s="76">
        <f t="shared" si="2"/>
        <v>0</v>
      </c>
    </row>
  </sheetData>
  <mergeCells count="18">
    <mergeCell ref="A23:A41"/>
    <mergeCell ref="B23:B28"/>
    <mergeCell ref="D23:I23"/>
    <mergeCell ref="D24:I24"/>
    <mergeCell ref="D25:I25"/>
    <mergeCell ref="D26:I26"/>
    <mergeCell ref="D27:I27"/>
    <mergeCell ref="D28:I28"/>
    <mergeCell ref="B30:B41"/>
    <mergeCell ref="A2:A20"/>
    <mergeCell ref="B2:B7"/>
    <mergeCell ref="D2:I2"/>
    <mergeCell ref="D3:I3"/>
    <mergeCell ref="D4:I4"/>
    <mergeCell ref="D5:I5"/>
    <mergeCell ref="D6:I6"/>
    <mergeCell ref="D7:I7"/>
    <mergeCell ref="B9:B20"/>
  </mergeCells>
  <conditionalFormatting sqref="J27:U28 J23:Q26 S22:U26 E22:P22 D21:U21 D20:AC20 D30:E35 Z10 M30:M34 D9:Q19">
    <cfRule type="cellIs" dxfId="317" priority="333" operator="equal">
      <formula>5</formula>
    </cfRule>
    <cfRule type="cellIs" dxfId="316" priority="334" operator="equal">
      <formula>4</formula>
    </cfRule>
    <cfRule type="cellIs" dxfId="315" priority="335" operator="equal">
      <formula>3</formula>
    </cfRule>
    <cfRule type="cellIs" dxfId="314" priority="336" operator="equal">
      <formula>2</formula>
    </cfRule>
    <cfRule type="cellIs" dxfId="313" priority="337" operator="equal">
      <formula>1</formula>
    </cfRule>
  </conditionalFormatting>
  <conditionalFormatting sqref="J8">
    <cfRule type="cellIs" dxfId="312" priority="328" operator="equal">
      <formula>1</formula>
    </cfRule>
  </conditionalFormatting>
  <conditionalFormatting sqref="J29">
    <cfRule type="cellIs" dxfId="311" priority="327" operator="equal">
      <formula>1</formula>
    </cfRule>
  </conditionalFormatting>
  <conditionalFormatting sqref="Z9">
    <cfRule type="cellIs" dxfId="310" priority="322" operator="equal">
      <formula>5</formula>
    </cfRule>
    <cfRule type="cellIs" dxfId="309" priority="323" operator="equal">
      <formula>4</formula>
    </cfRule>
    <cfRule type="cellIs" dxfId="308" priority="324" operator="equal">
      <formula>3</formula>
    </cfRule>
    <cfRule type="cellIs" dxfId="307" priority="325" operator="equal">
      <formula>2</formula>
    </cfRule>
    <cfRule type="cellIs" dxfId="306" priority="326" operator="equal">
      <formula>1</formula>
    </cfRule>
  </conditionalFormatting>
  <conditionalFormatting sqref="D36:E40 M37:M40">
    <cfRule type="cellIs" dxfId="305" priority="302" operator="equal">
      <formula>5</formula>
    </cfRule>
    <cfRule type="cellIs" dxfId="304" priority="303" operator="equal">
      <formula>4</formula>
    </cfRule>
    <cfRule type="cellIs" dxfId="303" priority="304" operator="equal">
      <formula>3</formula>
    </cfRule>
    <cfRule type="cellIs" dxfId="302" priority="305" operator="equal">
      <formula>2</formula>
    </cfRule>
    <cfRule type="cellIs" dxfId="301" priority="306" operator="equal">
      <formula>1</formula>
    </cfRule>
  </conditionalFormatting>
  <conditionalFormatting sqref="J43">
    <cfRule type="cellIs" dxfId="300" priority="301" operator="equal">
      <formula>1</formula>
    </cfRule>
  </conditionalFormatting>
  <conditionalFormatting sqref="R9:R19">
    <cfRule type="cellIs" dxfId="299" priority="296" operator="equal">
      <formula>5</formula>
    </cfRule>
    <cfRule type="cellIs" dxfId="298" priority="297" operator="equal">
      <formula>4</formula>
    </cfRule>
    <cfRule type="cellIs" dxfId="297" priority="298" operator="equal">
      <formula>3</formula>
    </cfRule>
    <cfRule type="cellIs" dxfId="296" priority="299" operator="equal">
      <formula>2</formula>
    </cfRule>
    <cfRule type="cellIs" dxfId="295" priority="300" operator="equal">
      <formula>1</formula>
    </cfRule>
  </conditionalFormatting>
  <conditionalFormatting sqref="S9:S19">
    <cfRule type="cellIs" dxfId="294" priority="291" operator="equal">
      <formula>5</formula>
    </cfRule>
    <cfRule type="cellIs" dxfId="293" priority="292" operator="equal">
      <formula>4</formula>
    </cfRule>
    <cfRule type="cellIs" dxfId="292" priority="293" operator="equal">
      <formula>3</formula>
    </cfRule>
    <cfRule type="cellIs" dxfId="291" priority="294" operator="equal">
      <formula>2</formula>
    </cfRule>
    <cfRule type="cellIs" dxfId="290" priority="295" operator="equal">
      <formula>1</formula>
    </cfRule>
  </conditionalFormatting>
  <conditionalFormatting sqref="T9:T19">
    <cfRule type="cellIs" dxfId="289" priority="286" operator="equal">
      <formula>5</formula>
    </cfRule>
    <cfRule type="cellIs" dxfId="288" priority="287" operator="equal">
      <formula>4</formula>
    </cfRule>
    <cfRule type="cellIs" dxfId="287" priority="288" operator="equal">
      <formula>3</formula>
    </cfRule>
    <cfRule type="cellIs" dxfId="286" priority="289" operator="equal">
      <formula>2</formula>
    </cfRule>
    <cfRule type="cellIs" dxfId="285" priority="290" operator="equal">
      <formula>1</formula>
    </cfRule>
  </conditionalFormatting>
  <conditionalFormatting sqref="AC9:AC19">
    <cfRule type="cellIs" dxfId="284" priority="281" operator="equal">
      <formula>5</formula>
    </cfRule>
    <cfRule type="cellIs" dxfId="283" priority="282" operator="equal">
      <formula>4</formula>
    </cfRule>
    <cfRule type="cellIs" dxfId="282" priority="283" operator="equal">
      <formula>3</formula>
    </cfRule>
    <cfRule type="cellIs" dxfId="281" priority="284" operator="equal">
      <formula>2</formula>
    </cfRule>
    <cfRule type="cellIs" dxfId="280" priority="285" operator="equal">
      <formula>1</formula>
    </cfRule>
  </conditionalFormatting>
  <conditionalFormatting sqref="Y9:Y19">
    <cfRule type="cellIs" dxfId="279" priority="276" operator="equal">
      <formula>5</formula>
    </cfRule>
    <cfRule type="cellIs" dxfId="278" priority="277" operator="equal">
      <formula>4</formula>
    </cfRule>
    <cfRule type="cellIs" dxfId="277" priority="278" operator="equal">
      <formula>3</formula>
    </cfRule>
    <cfRule type="cellIs" dxfId="276" priority="279" operator="equal">
      <formula>2</formula>
    </cfRule>
    <cfRule type="cellIs" dxfId="275" priority="280" operator="equal">
      <formula>1</formula>
    </cfRule>
  </conditionalFormatting>
  <conditionalFormatting sqref="J30:J35">
    <cfRule type="cellIs" dxfId="274" priority="271" operator="equal">
      <formula>5</formula>
    </cfRule>
    <cfRule type="cellIs" dxfId="273" priority="272" operator="equal">
      <formula>4</formula>
    </cfRule>
    <cfRule type="cellIs" dxfId="272" priority="273" operator="equal">
      <formula>3</formula>
    </cfRule>
    <cfRule type="cellIs" dxfId="271" priority="274" operator="equal">
      <formula>2</formula>
    </cfRule>
    <cfRule type="cellIs" dxfId="270" priority="275" operator="equal">
      <formula>1</formula>
    </cfRule>
  </conditionalFormatting>
  <conditionalFormatting sqref="J36:J40">
    <cfRule type="cellIs" dxfId="269" priority="266" operator="equal">
      <formula>5</formula>
    </cfRule>
    <cfRule type="cellIs" dxfId="268" priority="267" operator="equal">
      <formula>4</formula>
    </cfRule>
    <cfRule type="cellIs" dxfId="267" priority="268" operator="equal">
      <formula>3</formula>
    </cfRule>
    <cfRule type="cellIs" dxfId="266" priority="269" operator="equal">
      <formula>2</formula>
    </cfRule>
    <cfRule type="cellIs" dxfId="265" priority="270" operator="equal">
      <formula>1</formula>
    </cfRule>
  </conditionalFormatting>
  <conditionalFormatting sqref="K30:K35">
    <cfRule type="cellIs" dxfId="264" priority="261" operator="equal">
      <formula>5</formula>
    </cfRule>
    <cfRule type="cellIs" dxfId="263" priority="262" operator="equal">
      <formula>4</formula>
    </cfRule>
    <cfRule type="cellIs" dxfId="262" priority="263" operator="equal">
      <formula>3</formula>
    </cfRule>
    <cfRule type="cellIs" dxfId="261" priority="264" operator="equal">
      <formula>2</formula>
    </cfRule>
    <cfRule type="cellIs" dxfId="260" priority="265" operator="equal">
      <formula>1</formula>
    </cfRule>
  </conditionalFormatting>
  <conditionalFormatting sqref="K36:K40">
    <cfRule type="cellIs" dxfId="259" priority="256" operator="equal">
      <formula>5</formula>
    </cfRule>
    <cfRule type="cellIs" dxfId="258" priority="257" operator="equal">
      <formula>4</formula>
    </cfRule>
    <cfRule type="cellIs" dxfId="257" priority="258" operator="equal">
      <formula>3</formula>
    </cfRule>
    <cfRule type="cellIs" dxfId="256" priority="259" operator="equal">
      <formula>2</formula>
    </cfRule>
    <cfRule type="cellIs" dxfId="255" priority="260" operator="equal">
      <formula>1</formula>
    </cfRule>
  </conditionalFormatting>
  <conditionalFormatting sqref="N30:N35">
    <cfRule type="cellIs" dxfId="254" priority="251" operator="equal">
      <formula>5</formula>
    </cfRule>
    <cfRule type="cellIs" dxfId="253" priority="252" operator="equal">
      <formula>4</formula>
    </cfRule>
    <cfRule type="cellIs" dxfId="252" priority="253" operator="equal">
      <formula>3</formula>
    </cfRule>
    <cfRule type="cellIs" dxfId="251" priority="254" operator="equal">
      <formula>2</formula>
    </cfRule>
    <cfRule type="cellIs" dxfId="250" priority="255" operator="equal">
      <formula>1</formula>
    </cfRule>
  </conditionalFormatting>
  <conditionalFormatting sqref="N36:N40">
    <cfRule type="cellIs" dxfId="249" priority="246" operator="equal">
      <formula>5</formula>
    </cfRule>
    <cfRule type="cellIs" dxfId="248" priority="247" operator="equal">
      <formula>4</formula>
    </cfRule>
    <cfRule type="cellIs" dxfId="247" priority="248" operator="equal">
      <formula>3</formula>
    </cfRule>
    <cfRule type="cellIs" dxfId="246" priority="249" operator="equal">
      <formula>2</formula>
    </cfRule>
    <cfRule type="cellIs" dxfId="245" priority="250" operator="equal">
      <formula>1</formula>
    </cfRule>
  </conditionalFormatting>
  <conditionalFormatting sqref="O30:O35">
    <cfRule type="cellIs" dxfId="244" priority="241" operator="equal">
      <formula>5</formula>
    </cfRule>
    <cfRule type="cellIs" dxfId="243" priority="242" operator="equal">
      <formula>4</formula>
    </cfRule>
    <cfRule type="cellIs" dxfId="242" priority="243" operator="equal">
      <formula>3</formula>
    </cfRule>
    <cfRule type="cellIs" dxfId="241" priority="244" operator="equal">
      <formula>2</formula>
    </cfRule>
    <cfRule type="cellIs" dxfId="240" priority="245" operator="equal">
      <formula>1</formula>
    </cfRule>
  </conditionalFormatting>
  <conditionalFormatting sqref="O36:O40">
    <cfRule type="cellIs" dxfId="239" priority="236" operator="equal">
      <formula>5</formula>
    </cfRule>
    <cfRule type="cellIs" dxfId="238" priority="237" operator="equal">
      <formula>4</formula>
    </cfRule>
    <cfRule type="cellIs" dxfId="237" priority="238" operator="equal">
      <formula>3</formula>
    </cfRule>
    <cfRule type="cellIs" dxfId="236" priority="239" operator="equal">
      <formula>2</formula>
    </cfRule>
    <cfRule type="cellIs" dxfId="235" priority="240" operator="equal">
      <formula>1</formula>
    </cfRule>
  </conditionalFormatting>
  <conditionalFormatting sqref="P30:P35">
    <cfRule type="cellIs" dxfId="234" priority="231" operator="equal">
      <formula>5</formula>
    </cfRule>
    <cfRule type="cellIs" dxfId="233" priority="232" operator="equal">
      <formula>4</formula>
    </cfRule>
    <cfRule type="cellIs" dxfId="232" priority="233" operator="equal">
      <formula>3</formula>
    </cfRule>
    <cfRule type="cellIs" dxfId="231" priority="234" operator="equal">
      <formula>2</formula>
    </cfRule>
    <cfRule type="cellIs" dxfId="230" priority="235" operator="equal">
      <formula>1</formula>
    </cfRule>
  </conditionalFormatting>
  <conditionalFormatting sqref="P36:P40">
    <cfRule type="cellIs" dxfId="229" priority="226" operator="equal">
      <formula>5</formula>
    </cfRule>
    <cfRule type="cellIs" dxfId="228" priority="227" operator="equal">
      <formula>4</formula>
    </cfRule>
    <cfRule type="cellIs" dxfId="227" priority="228" operator="equal">
      <formula>3</formula>
    </cfRule>
    <cfRule type="cellIs" dxfId="226" priority="229" operator="equal">
      <formula>2</formula>
    </cfRule>
    <cfRule type="cellIs" dxfId="225" priority="230" operator="equal">
      <formula>1</formula>
    </cfRule>
  </conditionalFormatting>
  <conditionalFormatting sqref="Q30:Q35">
    <cfRule type="cellIs" dxfId="224" priority="221" operator="equal">
      <formula>5</formula>
    </cfRule>
    <cfRule type="cellIs" dxfId="223" priority="222" operator="equal">
      <formula>4</formula>
    </cfRule>
    <cfRule type="cellIs" dxfId="222" priority="223" operator="equal">
      <formula>3</formula>
    </cfRule>
    <cfRule type="cellIs" dxfId="221" priority="224" operator="equal">
      <formula>2</formula>
    </cfRule>
    <cfRule type="cellIs" dxfId="220" priority="225" operator="equal">
      <formula>1</formula>
    </cfRule>
  </conditionalFormatting>
  <conditionalFormatting sqref="Q36:Q40">
    <cfRule type="cellIs" dxfId="219" priority="216" operator="equal">
      <formula>5</formula>
    </cfRule>
    <cfRule type="cellIs" dxfId="218" priority="217" operator="equal">
      <formula>4</formula>
    </cfRule>
    <cfRule type="cellIs" dxfId="217" priority="218" operator="equal">
      <formula>3</formula>
    </cfRule>
    <cfRule type="cellIs" dxfId="216" priority="219" operator="equal">
      <formula>2</formula>
    </cfRule>
    <cfRule type="cellIs" dxfId="215" priority="220" operator="equal">
      <formula>1</formula>
    </cfRule>
  </conditionalFormatting>
  <conditionalFormatting sqref="R30:R35">
    <cfRule type="cellIs" dxfId="214" priority="211" operator="equal">
      <formula>5</formula>
    </cfRule>
    <cfRule type="cellIs" dxfId="213" priority="212" operator="equal">
      <formula>4</formula>
    </cfRule>
    <cfRule type="cellIs" dxfId="212" priority="213" operator="equal">
      <formula>3</formula>
    </cfRule>
    <cfRule type="cellIs" dxfId="211" priority="214" operator="equal">
      <formula>2</formula>
    </cfRule>
    <cfRule type="cellIs" dxfId="210" priority="215" operator="equal">
      <formula>1</formula>
    </cfRule>
  </conditionalFormatting>
  <conditionalFormatting sqref="R36:R40">
    <cfRule type="cellIs" dxfId="209" priority="206" operator="equal">
      <formula>5</formula>
    </cfRule>
    <cfRule type="cellIs" dxfId="208" priority="207" operator="equal">
      <formula>4</formula>
    </cfRule>
    <cfRule type="cellIs" dxfId="207" priority="208" operator="equal">
      <formula>3</formula>
    </cfRule>
    <cfRule type="cellIs" dxfId="206" priority="209" operator="equal">
      <formula>2</formula>
    </cfRule>
    <cfRule type="cellIs" dxfId="205" priority="210" operator="equal">
      <formula>1</formula>
    </cfRule>
  </conditionalFormatting>
  <conditionalFormatting sqref="S30:S35">
    <cfRule type="cellIs" dxfId="204" priority="201" operator="equal">
      <formula>5</formula>
    </cfRule>
    <cfRule type="cellIs" dxfId="203" priority="202" operator="equal">
      <formula>4</formula>
    </cfRule>
    <cfRule type="cellIs" dxfId="202" priority="203" operator="equal">
      <formula>3</formula>
    </cfRule>
    <cfRule type="cellIs" dxfId="201" priority="204" operator="equal">
      <formula>2</formula>
    </cfRule>
    <cfRule type="cellIs" dxfId="200" priority="205" operator="equal">
      <formula>1</formula>
    </cfRule>
  </conditionalFormatting>
  <conditionalFormatting sqref="S36:S40">
    <cfRule type="cellIs" dxfId="199" priority="196" operator="equal">
      <formula>5</formula>
    </cfRule>
    <cfRule type="cellIs" dxfId="198" priority="197" operator="equal">
      <formula>4</formula>
    </cfRule>
    <cfRule type="cellIs" dxfId="197" priority="198" operator="equal">
      <formula>3</formula>
    </cfRule>
    <cfRule type="cellIs" dxfId="196" priority="199" operator="equal">
      <formula>2</formula>
    </cfRule>
    <cfRule type="cellIs" dxfId="195" priority="200" operator="equal">
      <formula>1</formula>
    </cfRule>
  </conditionalFormatting>
  <conditionalFormatting sqref="T30:T35">
    <cfRule type="cellIs" dxfId="194" priority="191" operator="equal">
      <formula>5</formula>
    </cfRule>
    <cfRule type="cellIs" dxfId="193" priority="192" operator="equal">
      <formula>4</formula>
    </cfRule>
    <cfRule type="cellIs" dxfId="192" priority="193" operator="equal">
      <formula>3</formula>
    </cfRule>
    <cfRule type="cellIs" dxfId="191" priority="194" operator="equal">
      <formula>2</formula>
    </cfRule>
    <cfRule type="cellIs" dxfId="190" priority="195" operator="equal">
      <formula>1</formula>
    </cfRule>
  </conditionalFormatting>
  <conditionalFormatting sqref="T36:T40">
    <cfRule type="cellIs" dxfId="189" priority="186" operator="equal">
      <formula>5</formula>
    </cfRule>
    <cfRule type="cellIs" dxfId="188" priority="187" operator="equal">
      <formula>4</formula>
    </cfRule>
    <cfRule type="cellIs" dxfId="187" priority="188" operator="equal">
      <formula>3</formula>
    </cfRule>
    <cfRule type="cellIs" dxfId="186" priority="189" operator="equal">
      <formula>2</formula>
    </cfRule>
    <cfRule type="cellIs" dxfId="185" priority="190" operator="equal">
      <formula>1</formula>
    </cfRule>
  </conditionalFormatting>
  <conditionalFormatting sqref="U9:U19">
    <cfRule type="cellIs" dxfId="184" priority="181" operator="equal">
      <formula>5</formula>
    </cfRule>
    <cfRule type="cellIs" dxfId="183" priority="182" operator="equal">
      <formula>4</formula>
    </cfRule>
    <cfRule type="cellIs" dxfId="182" priority="183" operator="equal">
      <formula>3</formula>
    </cfRule>
    <cfRule type="cellIs" dxfId="181" priority="184" operator="equal">
      <formula>2</formula>
    </cfRule>
    <cfRule type="cellIs" dxfId="180" priority="185" operator="equal">
      <formula>1</formula>
    </cfRule>
  </conditionalFormatting>
  <conditionalFormatting sqref="V9:V19">
    <cfRule type="cellIs" dxfId="179" priority="176" operator="equal">
      <formula>5</formula>
    </cfRule>
    <cfRule type="cellIs" dxfId="178" priority="177" operator="equal">
      <formula>4</formula>
    </cfRule>
    <cfRule type="cellIs" dxfId="177" priority="178" operator="equal">
      <formula>3</formula>
    </cfRule>
    <cfRule type="cellIs" dxfId="176" priority="179" operator="equal">
      <formula>2</formula>
    </cfRule>
    <cfRule type="cellIs" dxfId="175" priority="180" operator="equal">
      <formula>1</formula>
    </cfRule>
  </conditionalFormatting>
  <conditionalFormatting sqref="W9:W19">
    <cfRule type="cellIs" dxfId="174" priority="171" operator="equal">
      <formula>5</formula>
    </cfRule>
    <cfRule type="cellIs" dxfId="173" priority="172" operator="equal">
      <formula>4</formula>
    </cfRule>
    <cfRule type="cellIs" dxfId="172" priority="173" operator="equal">
      <formula>3</formula>
    </cfRule>
    <cfRule type="cellIs" dxfId="171" priority="174" operator="equal">
      <formula>2</formula>
    </cfRule>
    <cfRule type="cellIs" dxfId="170" priority="175" operator="equal">
      <formula>1</formula>
    </cfRule>
  </conditionalFormatting>
  <conditionalFormatting sqref="X9:X19">
    <cfRule type="cellIs" dxfId="169" priority="166" operator="equal">
      <formula>5</formula>
    </cfRule>
    <cfRule type="cellIs" dxfId="168" priority="167" operator="equal">
      <formula>4</formula>
    </cfRule>
    <cfRule type="cellIs" dxfId="167" priority="168" operator="equal">
      <formula>3</formula>
    </cfRule>
    <cfRule type="cellIs" dxfId="166" priority="169" operator="equal">
      <formula>2</formula>
    </cfRule>
    <cfRule type="cellIs" dxfId="165" priority="170" operator="equal">
      <formula>1</formula>
    </cfRule>
  </conditionalFormatting>
  <conditionalFormatting sqref="Z11:Z19">
    <cfRule type="cellIs" dxfId="164" priority="161" operator="equal">
      <formula>5</formula>
    </cfRule>
    <cfRule type="cellIs" dxfId="163" priority="162" operator="equal">
      <formula>4</formula>
    </cfRule>
    <cfRule type="cellIs" dxfId="162" priority="163" operator="equal">
      <formula>3</formula>
    </cfRule>
    <cfRule type="cellIs" dxfId="161" priority="164" operator="equal">
      <formula>2</formula>
    </cfRule>
    <cfRule type="cellIs" dxfId="160" priority="165" operator="equal">
      <formula>1</formula>
    </cfRule>
  </conditionalFormatting>
  <conditionalFormatting sqref="AA9:AA19">
    <cfRule type="cellIs" dxfId="159" priority="156" operator="equal">
      <formula>5</formula>
    </cfRule>
    <cfRule type="cellIs" dxfId="158" priority="157" operator="equal">
      <formula>4</formula>
    </cfRule>
    <cfRule type="cellIs" dxfId="157" priority="158" operator="equal">
      <formula>3</formula>
    </cfRule>
    <cfRule type="cellIs" dxfId="156" priority="159" operator="equal">
      <formula>2</formula>
    </cfRule>
    <cfRule type="cellIs" dxfId="155" priority="160" operator="equal">
      <formula>1</formula>
    </cfRule>
  </conditionalFormatting>
  <conditionalFormatting sqref="AB9:AB19">
    <cfRule type="cellIs" dxfId="154" priority="151" operator="equal">
      <formula>5</formula>
    </cfRule>
    <cfRule type="cellIs" dxfId="153" priority="152" operator="equal">
      <formula>4</formula>
    </cfRule>
    <cfRule type="cellIs" dxfId="152" priority="153" operator="equal">
      <formula>3</formula>
    </cfRule>
    <cfRule type="cellIs" dxfId="151" priority="154" operator="equal">
      <formula>2</formula>
    </cfRule>
    <cfRule type="cellIs" dxfId="150" priority="155" operator="equal">
      <formula>1</formula>
    </cfRule>
  </conditionalFormatting>
  <conditionalFormatting sqref="F30:F35">
    <cfRule type="cellIs" dxfId="149" priority="146" operator="equal">
      <formula>5</formula>
    </cfRule>
    <cfRule type="cellIs" dxfId="148" priority="147" operator="equal">
      <formula>4</formula>
    </cfRule>
    <cfRule type="cellIs" dxfId="147" priority="148" operator="equal">
      <formula>3</formula>
    </cfRule>
    <cfRule type="cellIs" dxfId="146" priority="149" operator="equal">
      <formula>2</formula>
    </cfRule>
    <cfRule type="cellIs" dxfId="145" priority="150" operator="equal">
      <formula>1</formula>
    </cfRule>
  </conditionalFormatting>
  <conditionalFormatting sqref="F36:F40">
    <cfRule type="cellIs" dxfId="144" priority="141" operator="equal">
      <formula>5</formula>
    </cfRule>
    <cfRule type="cellIs" dxfId="143" priority="142" operator="equal">
      <formula>4</formula>
    </cfRule>
    <cfRule type="cellIs" dxfId="142" priority="143" operator="equal">
      <formula>3</formula>
    </cfRule>
    <cfRule type="cellIs" dxfId="141" priority="144" operator="equal">
      <formula>2</formula>
    </cfRule>
    <cfRule type="cellIs" dxfId="140" priority="145" operator="equal">
      <formula>1</formula>
    </cfRule>
  </conditionalFormatting>
  <conditionalFormatting sqref="G30:G35">
    <cfRule type="cellIs" dxfId="139" priority="136" operator="equal">
      <formula>5</formula>
    </cfRule>
    <cfRule type="cellIs" dxfId="138" priority="137" operator="equal">
      <formula>4</formula>
    </cfRule>
    <cfRule type="cellIs" dxfId="137" priority="138" operator="equal">
      <formula>3</formula>
    </cfRule>
    <cfRule type="cellIs" dxfId="136" priority="139" operator="equal">
      <formula>2</formula>
    </cfRule>
    <cfRule type="cellIs" dxfId="135" priority="140" operator="equal">
      <formula>1</formula>
    </cfRule>
  </conditionalFormatting>
  <conditionalFormatting sqref="G36:G40">
    <cfRule type="cellIs" dxfId="134" priority="131" operator="equal">
      <formula>5</formula>
    </cfRule>
    <cfRule type="cellIs" dxfId="133" priority="132" operator="equal">
      <formula>4</formula>
    </cfRule>
    <cfRule type="cellIs" dxfId="132" priority="133" operator="equal">
      <formula>3</formula>
    </cfRule>
    <cfRule type="cellIs" dxfId="131" priority="134" operator="equal">
      <formula>2</formula>
    </cfRule>
    <cfRule type="cellIs" dxfId="130" priority="135" operator="equal">
      <formula>1</formula>
    </cfRule>
  </conditionalFormatting>
  <conditionalFormatting sqref="H30:H35">
    <cfRule type="cellIs" dxfId="129" priority="126" operator="equal">
      <formula>5</formula>
    </cfRule>
    <cfRule type="cellIs" dxfId="128" priority="127" operator="equal">
      <formula>4</formula>
    </cfRule>
    <cfRule type="cellIs" dxfId="127" priority="128" operator="equal">
      <formula>3</formula>
    </cfRule>
    <cfRule type="cellIs" dxfId="126" priority="129" operator="equal">
      <formula>2</formula>
    </cfRule>
    <cfRule type="cellIs" dxfId="125" priority="130" operator="equal">
      <formula>1</formula>
    </cfRule>
  </conditionalFormatting>
  <conditionalFormatting sqref="H36:H40">
    <cfRule type="cellIs" dxfId="124" priority="121" operator="equal">
      <formula>5</formula>
    </cfRule>
    <cfRule type="cellIs" dxfId="123" priority="122" operator="equal">
      <formula>4</formula>
    </cfRule>
    <cfRule type="cellIs" dxfId="122" priority="123" operator="equal">
      <formula>3</formula>
    </cfRule>
    <cfRule type="cellIs" dxfId="121" priority="124" operator="equal">
      <formula>2</formula>
    </cfRule>
    <cfRule type="cellIs" dxfId="120" priority="125" operator="equal">
      <formula>1</formula>
    </cfRule>
  </conditionalFormatting>
  <conditionalFormatting sqref="I30:I35">
    <cfRule type="cellIs" dxfId="119" priority="116" operator="equal">
      <formula>5</formula>
    </cfRule>
    <cfRule type="cellIs" dxfId="118" priority="117" operator="equal">
      <formula>4</formula>
    </cfRule>
    <cfRule type="cellIs" dxfId="117" priority="118" operator="equal">
      <formula>3</formula>
    </cfRule>
    <cfRule type="cellIs" dxfId="116" priority="119" operator="equal">
      <formula>2</formula>
    </cfRule>
    <cfRule type="cellIs" dxfId="115" priority="120" operator="equal">
      <formula>1</formula>
    </cfRule>
  </conditionalFormatting>
  <conditionalFormatting sqref="I36:I40">
    <cfRule type="cellIs" dxfId="114" priority="111" operator="equal">
      <formula>5</formula>
    </cfRule>
    <cfRule type="cellIs" dxfId="113" priority="112" operator="equal">
      <formula>4</formula>
    </cfRule>
    <cfRule type="cellIs" dxfId="112" priority="113" operator="equal">
      <formula>3</formula>
    </cfRule>
    <cfRule type="cellIs" dxfId="111" priority="114" operator="equal">
      <formula>2</formula>
    </cfRule>
    <cfRule type="cellIs" dxfId="110" priority="115" operator="equal">
      <formula>1</formula>
    </cfRule>
  </conditionalFormatting>
  <conditionalFormatting sqref="L30:L35">
    <cfRule type="cellIs" dxfId="109" priority="106" operator="equal">
      <formula>5</formula>
    </cfRule>
    <cfRule type="cellIs" dxfId="108" priority="107" operator="equal">
      <formula>4</formula>
    </cfRule>
    <cfRule type="cellIs" dxfId="107" priority="108" operator="equal">
      <formula>3</formula>
    </cfRule>
    <cfRule type="cellIs" dxfId="106" priority="109" operator="equal">
      <formula>2</formula>
    </cfRule>
    <cfRule type="cellIs" dxfId="105" priority="110" operator="equal">
      <formula>1</formula>
    </cfRule>
  </conditionalFormatting>
  <conditionalFormatting sqref="L36:L40">
    <cfRule type="cellIs" dxfId="104" priority="101" operator="equal">
      <formula>5</formula>
    </cfRule>
    <cfRule type="cellIs" dxfId="103" priority="102" operator="equal">
      <formula>4</formula>
    </cfRule>
    <cfRule type="cellIs" dxfId="102" priority="103" operator="equal">
      <formula>3</formula>
    </cfRule>
    <cfRule type="cellIs" dxfId="101" priority="104" operator="equal">
      <formula>2</formula>
    </cfRule>
    <cfRule type="cellIs" dxfId="100" priority="105" operator="equal">
      <formula>1</formula>
    </cfRule>
  </conditionalFormatting>
  <conditionalFormatting sqref="M35">
    <cfRule type="cellIs" dxfId="99" priority="96" operator="equal">
      <formula>5</formula>
    </cfRule>
    <cfRule type="cellIs" dxfId="98" priority="97" operator="equal">
      <formula>4</formula>
    </cfRule>
    <cfRule type="cellIs" dxfId="97" priority="98" operator="equal">
      <formula>3</formula>
    </cfRule>
    <cfRule type="cellIs" dxfId="96" priority="99" operator="equal">
      <formula>2</formula>
    </cfRule>
    <cfRule type="cellIs" dxfId="95" priority="100" operator="equal">
      <formula>1</formula>
    </cfRule>
  </conditionalFormatting>
  <conditionalFormatting sqref="M36">
    <cfRule type="cellIs" dxfId="94" priority="91" operator="equal">
      <formula>5</formula>
    </cfRule>
    <cfRule type="cellIs" dxfId="93" priority="92" operator="equal">
      <formula>4</formula>
    </cfRule>
    <cfRule type="cellIs" dxfId="92" priority="93" operator="equal">
      <formula>3</formula>
    </cfRule>
    <cfRule type="cellIs" dxfId="91" priority="94" operator="equal">
      <formula>2</formula>
    </cfRule>
    <cfRule type="cellIs" dxfId="90" priority="95" operator="equal">
      <formula>1</formula>
    </cfRule>
  </conditionalFormatting>
  <conditionalFormatting sqref="U30:U35">
    <cfRule type="cellIs" dxfId="89" priority="86" operator="equal">
      <formula>5</formula>
    </cfRule>
    <cfRule type="cellIs" dxfId="88" priority="87" operator="equal">
      <formula>4</formula>
    </cfRule>
    <cfRule type="cellIs" dxfId="87" priority="88" operator="equal">
      <formula>3</formula>
    </cfRule>
    <cfRule type="cellIs" dxfId="86" priority="89" operator="equal">
      <formula>2</formula>
    </cfRule>
    <cfRule type="cellIs" dxfId="85" priority="90" operator="equal">
      <formula>1</formula>
    </cfRule>
  </conditionalFormatting>
  <conditionalFormatting sqref="U36:U40">
    <cfRule type="cellIs" dxfId="84" priority="81" operator="equal">
      <formula>5</formula>
    </cfRule>
    <cfRule type="cellIs" dxfId="83" priority="82" operator="equal">
      <formula>4</formula>
    </cfRule>
    <cfRule type="cellIs" dxfId="82" priority="83" operator="equal">
      <formula>3</formula>
    </cfRule>
    <cfRule type="cellIs" dxfId="81" priority="84" operator="equal">
      <formula>2</formula>
    </cfRule>
    <cfRule type="cellIs" dxfId="80" priority="85" operator="equal">
      <formula>1</formula>
    </cfRule>
  </conditionalFormatting>
  <conditionalFormatting sqref="W30:W35">
    <cfRule type="cellIs" dxfId="79" priority="76" operator="equal">
      <formula>5</formula>
    </cfRule>
    <cfRule type="cellIs" dxfId="78" priority="77" operator="equal">
      <formula>4</formula>
    </cfRule>
    <cfRule type="cellIs" dxfId="77" priority="78" operator="equal">
      <formula>3</formula>
    </cfRule>
    <cfRule type="cellIs" dxfId="76" priority="79" operator="equal">
      <formula>2</formula>
    </cfRule>
    <cfRule type="cellIs" dxfId="75" priority="80" operator="equal">
      <formula>1</formula>
    </cfRule>
  </conditionalFormatting>
  <conditionalFormatting sqref="W36:W40">
    <cfRule type="cellIs" dxfId="74" priority="71" operator="equal">
      <formula>5</formula>
    </cfRule>
    <cfRule type="cellIs" dxfId="73" priority="72" operator="equal">
      <formula>4</formula>
    </cfRule>
    <cfRule type="cellIs" dxfId="72" priority="73" operator="equal">
      <formula>3</formula>
    </cfRule>
    <cfRule type="cellIs" dxfId="71" priority="74" operator="equal">
      <formula>2</formula>
    </cfRule>
    <cfRule type="cellIs" dxfId="70" priority="75" operator="equal">
      <formula>1</formula>
    </cfRule>
  </conditionalFormatting>
  <conditionalFormatting sqref="AC30:AC35">
    <cfRule type="cellIs" dxfId="69" priority="66" operator="equal">
      <formula>5</formula>
    </cfRule>
    <cfRule type="cellIs" dxfId="68" priority="67" operator="equal">
      <formula>4</formula>
    </cfRule>
    <cfRule type="cellIs" dxfId="67" priority="68" operator="equal">
      <formula>3</formula>
    </cfRule>
    <cfRule type="cellIs" dxfId="66" priority="69" operator="equal">
      <formula>2</formula>
    </cfRule>
    <cfRule type="cellIs" dxfId="65" priority="70" operator="equal">
      <formula>1</formula>
    </cfRule>
  </conditionalFormatting>
  <conditionalFormatting sqref="AC36:AC40">
    <cfRule type="cellIs" dxfId="64" priority="61" operator="equal">
      <formula>5</formula>
    </cfRule>
    <cfRule type="cellIs" dxfId="63" priority="62" operator="equal">
      <formula>4</formula>
    </cfRule>
    <cfRule type="cellIs" dxfId="62" priority="63" operator="equal">
      <formula>3</formula>
    </cfRule>
    <cfRule type="cellIs" dxfId="61" priority="64" operator="equal">
      <formula>2</formula>
    </cfRule>
    <cfRule type="cellIs" dxfId="60" priority="65" operator="equal">
      <formula>1</formula>
    </cfRule>
  </conditionalFormatting>
  <conditionalFormatting sqref="V30:V35">
    <cfRule type="cellIs" dxfId="59" priority="56" operator="equal">
      <formula>5</formula>
    </cfRule>
    <cfRule type="cellIs" dxfId="58" priority="57" operator="equal">
      <formula>4</formula>
    </cfRule>
    <cfRule type="cellIs" dxfId="57" priority="58" operator="equal">
      <formula>3</formula>
    </cfRule>
    <cfRule type="cellIs" dxfId="56" priority="59" operator="equal">
      <formula>2</formula>
    </cfRule>
    <cfRule type="cellIs" dxfId="55" priority="60" operator="equal">
      <formula>1</formula>
    </cfRule>
  </conditionalFormatting>
  <conditionalFormatting sqref="V36:V40">
    <cfRule type="cellIs" dxfId="54" priority="51" operator="equal">
      <formula>5</formula>
    </cfRule>
    <cfRule type="cellIs" dxfId="53" priority="52" operator="equal">
      <formula>4</formula>
    </cfRule>
    <cfRule type="cellIs" dxfId="52" priority="53" operator="equal">
      <formula>3</formula>
    </cfRule>
    <cfRule type="cellIs" dxfId="51" priority="54" operator="equal">
      <formula>2</formula>
    </cfRule>
    <cfRule type="cellIs" dxfId="50" priority="55" operator="equal">
      <formula>1</formula>
    </cfRule>
  </conditionalFormatting>
  <conditionalFormatting sqref="Z30:Z35">
    <cfRule type="cellIs" dxfId="49" priority="46" operator="equal">
      <formula>5</formula>
    </cfRule>
    <cfRule type="cellIs" dxfId="48" priority="47" operator="equal">
      <formula>4</formula>
    </cfRule>
    <cfRule type="cellIs" dxfId="47" priority="48" operator="equal">
      <formula>3</formula>
    </cfRule>
    <cfRule type="cellIs" dxfId="46" priority="49" operator="equal">
      <formula>2</formula>
    </cfRule>
    <cfRule type="cellIs" dxfId="45" priority="50" operator="equal">
      <formula>1</formula>
    </cfRule>
  </conditionalFormatting>
  <conditionalFormatting sqref="Z36:Z40">
    <cfRule type="cellIs" dxfId="44" priority="41" operator="equal">
      <formula>5</formula>
    </cfRule>
    <cfRule type="cellIs" dxfId="43" priority="42" operator="equal">
      <formula>4</formula>
    </cfRule>
    <cfRule type="cellIs" dxfId="42" priority="43" operator="equal">
      <formula>3</formula>
    </cfRule>
    <cfRule type="cellIs" dxfId="41" priority="44" operator="equal">
      <formula>2</formula>
    </cfRule>
    <cfRule type="cellIs" dxfId="40" priority="45" operator="equal">
      <formula>1</formula>
    </cfRule>
  </conditionalFormatting>
  <conditionalFormatting sqref="Y30:Y35">
    <cfRule type="cellIs" dxfId="39" priority="36" operator="equal">
      <formula>5</formula>
    </cfRule>
    <cfRule type="cellIs" dxfId="38" priority="37" operator="equal">
      <formula>4</formula>
    </cfRule>
    <cfRule type="cellIs" dxfId="37" priority="38" operator="equal">
      <formula>3</formula>
    </cfRule>
    <cfRule type="cellIs" dxfId="36" priority="39" operator="equal">
      <formula>2</formula>
    </cfRule>
    <cfRule type="cellIs" dxfId="35" priority="40" operator="equal">
      <formula>1</formula>
    </cfRule>
  </conditionalFormatting>
  <conditionalFormatting sqref="Y36:Y40">
    <cfRule type="cellIs" dxfId="34" priority="31" operator="equal">
      <formula>5</formula>
    </cfRule>
    <cfRule type="cellIs" dxfId="33" priority="32" operator="equal">
      <formula>4</formula>
    </cfRule>
    <cfRule type="cellIs" dxfId="32" priority="33" operator="equal">
      <formula>3</formula>
    </cfRule>
    <cfRule type="cellIs" dxfId="31" priority="34" operator="equal">
      <formula>2</formula>
    </cfRule>
    <cfRule type="cellIs" dxfId="30" priority="35" operator="equal">
      <formula>1</formula>
    </cfRule>
  </conditionalFormatting>
  <conditionalFormatting sqref="X30:X35">
    <cfRule type="cellIs" dxfId="29" priority="26" operator="equal">
      <formula>5</formula>
    </cfRule>
    <cfRule type="cellIs" dxfId="28" priority="27" operator="equal">
      <formula>4</formula>
    </cfRule>
    <cfRule type="cellIs" dxfId="27" priority="28" operator="equal">
      <formula>3</formula>
    </cfRule>
    <cfRule type="cellIs" dxfId="26" priority="29" operator="equal">
      <formula>2</formula>
    </cfRule>
    <cfRule type="cellIs" dxfId="25" priority="30" operator="equal">
      <formula>1</formula>
    </cfRule>
  </conditionalFormatting>
  <conditionalFormatting sqref="X36:X40">
    <cfRule type="cellIs" dxfId="24" priority="21" operator="equal">
      <formula>5</formula>
    </cfRule>
    <cfRule type="cellIs" dxfId="23" priority="22" operator="equal">
      <formula>4</formula>
    </cfRule>
    <cfRule type="cellIs" dxfId="22" priority="23" operator="equal">
      <formula>3</formula>
    </cfRule>
    <cfRule type="cellIs" dxfId="21" priority="24" operator="equal">
      <formula>2</formula>
    </cfRule>
    <cfRule type="cellIs" dxfId="20" priority="25" operator="equal">
      <formula>1</formula>
    </cfRule>
  </conditionalFormatting>
  <conditionalFormatting sqref="AA30:AA35">
    <cfRule type="cellIs" dxfId="19" priority="16" operator="equal">
      <formula>5</formula>
    </cfRule>
    <cfRule type="cellIs" dxfId="18" priority="17" operator="equal">
      <formula>4</formula>
    </cfRule>
    <cfRule type="cellIs" dxfId="17" priority="18" operator="equal">
      <formula>3</formula>
    </cfRule>
    <cfRule type="cellIs" dxfId="16" priority="19" operator="equal">
      <formula>2</formula>
    </cfRule>
    <cfRule type="cellIs" dxfId="15" priority="20" operator="equal">
      <formula>1</formula>
    </cfRule>
  </conditionalFormatting>
  <conditionalFormatting sqref="AA36:AA40">
    <cfRule type="cellIs" dxfId="14" priority="11" operator="equal">
      <formula>5</formula>
    </cfRule>
    <cfRule type="cellIs" dxfId="13" priority="12" operator="equal">
      <formula>4</formula>
    </cfRule>
    <cfRule type="cellIs" dxfId="12" priority="13" operator="equal">
      <formula>3</formula>
    </cfRule>
    <cfRule type="cellIs" dxfId="11" priority="14" operator="equal">
      <formula>2</formula>
    </cfRule>
    <cfRule type="cellIs" dxfId="10" priority="15" operator="equal">
      <formula>1</formula>
    </cfRule>
  </conditionalFormatting>
  <conditionalFormatting sqref="AB30:AB35">
    <cfRule type="cellIs" dxfId="9" priority="6" operator="equal">
      <formula>5</formula>
    </cfRule>
    <cfRule type="cellIs" dxfId="8" priority="7" operator="equal">
      <formula>4</formula>
    </cfRule>
    <cfRule type="cellIs" dxfId="7" priority="8" operator="equal">
      <formula>3</formula>
    </cfRule>
    <cfRule type="cellIs" dxfId="6" priority="9" operator="equal">
      <formula>2</formula>
    </cfRule>
    <cfRule type="cellIs" dxfId="5" priority="10" operator="equal">
      <formula>1</formula>
    </cfRule>
  </conditionalFormatting>
  <conditionalFormatting sqref="AB36:AB40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&amp;C&amp;"Calibri"&amp;11&amp;K000000Public&amp;1#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Оценка разработчиков</vt:lpstr>
      <vt:lpstr>Cross Разработчик-Аналитик </vt:lpstr>
    </vt:vector>
  </TitlesOfParts>
  <Company>AO UniCredit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BORZUNOV, Nikita S. (Ext. - UniCredit Bank - RUS)</dc:creator>
  <cp:lastModifiedBy>BORZUNOV, Nikita S. (Ext. - UniCredit Bank - RUS)</cp:lastModifiedBy>
  <dcterms:created xsi:type="dcterms:W3CDTF">2023-08-09T06:54:39Z</dcterms:created>
  <dcterms:modified xsi:type="dcterms:W3CDTF">2023-12-01T15:51:36Z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e5f03d-54b3-43b0-adcd-b16af3781d27_Enabled">
    <vt:lpwstr>true</vt:lpwstr>
  </property>
  <property fmtid="{D5CDD505-2E9C-101B-9397-08002B2CF9AE}" pid="3" name="MSIP_Label_91e5f03d-54b3-43b0-adcd-b16af3781d27_SetDate">
    <vt:lpwstr>2023-12-01T15:51:36Z</vt:lpwstr>
  </property>
  <property fmtid="{D5CDD505-2E9C-101B-9397-08002B2CF9AE}" pid="4" name="MSIP_Label_91e5f03d-54b3-43b0-adcd-b16af3781d27_Method">
    <vt:lpwstr>Privileged</vt:lpwstr>
  </property>
  <property fmtid="{D5CDD505-2E9C-101B-9397-08002B2CF9AE}" pid="5" name="MSIP_Label_91e5f03d-54b3-43b0-adcd-b16af3781d27_Name">
    <vt:lpwstr>Public</vt:lpwstr>
  </property>
  <property fmtid="{D5CDD505-2E9C-101B-9397-08002B2CF9AE}" pid="6" name="MSIP_Label_91e5f03d-54b3-43b0-adcd-b16af3781d27_SiteId">
    <vt:lpwstr>a20fb759-ceb3-450e-b082-465fb6c24aeb</vt:lpwstr>
  </property>
  <property fmtid="{D5CDD505-2E9C-101B-9397-08002B2CF9AE}" pid="7" name="MSIP_Label_91e5f03d-54b3-43b0-adcd-b16af3781d27_ActionId">
    <vt:lpwstr>e27ebb8e-5cd2-4224-9770-5bc1b5136070</vt:lpwstr>
  </property>
  <property fmtid="{D5CDD505-2E9C-101B-9397-08002B2CF9AE}" pid="8" name="MSIP_Label_91e5f03d-54b3-43b0-adcd-b16af3781d27_ContentBits">
    <vt:lpwstr>1</vt:lpwstr>
  </property>
</Properties>
</file>