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 firstSheet="4" activeTab="8"/>
  </bookViews>
  <sheets>
    <sheet name="faktura" sheetId="1" r:id="rId1"/>
    <sheet name="prijmovy pokladnicny" sheetId="2" r:id="rId2"/>
    <sheet name="vydavkovy pokladnicny" sheetId="3" r:id="rId3"/>
    <sheet name="faktura 012013" sheetId="4" r:id="rId4"/>
    <sheet name="faktura 22013" sheetId="5" r:id="rId5"/>
    <sheet name="prijmovy FA 22013" sheetId="6" r:id="rId6"/>
    <sheet name="FA 12013 Halasa" sheetId="7" r:id="rId7"/>
    <sheet name="faktura32013" sheetId="8" r:id="rId8"/>
    <sheet name="faktura 42013" sheetId="9" r:id="rId9"/>
    <sheet name="faktura 52013" sheetId="10" r:id="rId10"/>
  </sheets>
  <calcPr calcId="125725"/>
</workbook>
</file>

<file path=xl/calcChain.xml><?xml version="1.0" encoding="utf-8"?>
<calcChain xmlns="http://schemas.openxmlformats.org/spreadsheetml/2006/main">
  <c r="H25" i="10"/>
  <c r="H23"/>
  <c r="H22"/>
  <c r="F42" i="2"/>
  <c r="F42" i="6"/>
  <c r="E36"/>
  <c r="R49"/>
  <c r="B44"/>
  <c r="A41"/>
  <c r="S36"/>
  <c r="E35"/>
  <c r="B31"/>
  <c r="R23"/>
  <c r="B5"/>
  <c r="B4"/>
  <c r="B30" s="1"/>
  <c r="B44" i="2"/>
  <c r="A41"/>
  <c r="E36"/>
  <c r="E35"/>
  <c r="C6" i="3"/>
  <c r="C5"/>
  <c r="C30"/>
  <c r="C29"/>
  <c r="D41"/>
  <c r="R49" i="2"/>
  <c r="S36"/>
  <c r="L38" i="3"/>
  <c r="I34"/>
  <c r="C34"/>
  <c r="I10"/>
  <c r="C10"/>
  <c r="L14"/>
  <c r="B5" i="2"/>
  <c r="B31" s="1"/>
  <c r="B4"/>
  <c r="B30" s="1"/>
  <c r="R23"/>
</calcChain>
</file>

<file path=xl/sharedStrings.xml><?xml version="1.0" encoding="utf-8"?>
<sst xmlns="http://schemas.openxmlformats.org/spreadsheetml/2006/main" count="536" uniqueCount="177">
  <si>
    <t>Daňový doklad - FAKTÚRA č. :</t>
  </si>
  <si>
    <t>Dodávateľ</t>
  </si>
  <si>
    <t>Dátum zdaňovacieho plnenia:</t>
  </si>
  <si>
    <t>Dátum vystavenia / odoslania:</t>
  </si>
  <si>
    <t>Dátum splatnosti:</t>
  </si>
  <si>
    <t>Forma úhrady:</t>
  </si>
  <si>
    <t>IČO:</t>
  </si>
  <si>
    <t>DIČ:</t>
  </si>
  <si>
    <t>Peňažný ústav, č. účtu dodávateľa</t>
  </si>
  <si>
    <t>Odoberateľ</t>
  </si>
  <si>
    <t>IČO dodávateľa</t>
  </si>
  <si>
    <t>DIČ dodávateľa</t>
  </si>
  <si>
    <t>Objednávka číslo:</t>
  </si>
  <si>
    <t>Dodací list číslo:</t>
  </si>
  <si>
    <t>Por. č.:</t>
  </si>
  <si>
    <t>Názov a druh tovaru / služby</t>
  </si>
  <si>
    <t>Množstvo</t>
  </si>
  <si>
    <t>Tech. jednotka</t>
  </si>
  <si>
    <t>Cena za jednotku</t>
  </si>
  <si>
    <t>Cena bez dane</t>
  </si>
  <si>
    <t>DPH v %</t>
  </si>
  <si>
    <t>–</t>
  </si>
  <si>
    <t>DPH</t>
  </si>
  <si>
    <t>NEPLATCA DPH</t>
  </si>
  <si>
    <t>CELKOVÁ faktúrovaná suma</t>
  </si>
  <si>
    <t>Pečiatka a podpis:</t>
  </si>
  <si>
    <t>IČ DPH:</t>
  </si>
  <si>
    <t>pp</t>
  </si>
  <si>
    <t>Miroslav Meravý
Záskalická 711/16
026 01 Dolný Kubín</t>
  </si>
  <si>
    <t>44270089</t>
  </si>
  <si>
    <t>1080129094</t>
  </si>
  <si>
    <t>Faktúru vystavil: M. Meravý</t>
  </si>
  <si>
    <t>60 EUR</t>
  </si>
  <si>
    <t>31.12.2012</t>
  </si>
  <si>
    <t>03.12.2012</t>
  </si>
  <si>
    <t>hotovosť</t>
  </si>
  <si>
    <t xml:space="preserve">  PRÍJMOVÝ pokladničný doklad</t>
  </si>
  <si>
    <t xml:space="preserve"> IČO</t>
  </si>
  <si>
    <t>číslo</t>
  </si>
  <si>
    <t xml:space="preserve"> DIČ</t>
  </si>
  <si>
    <t xml:space="preserve"> IČ DPH</t>
  </si>
  <si>
    <t>SK</t>
  </si>
  <si>
    <t>zo dňa</t>
  </si>
  <si>
    <t xml:space="preserve"> Zapísaný</t>
  </si>
  <si>
    <t xml:space="preserve"> Prijaté (od)</t>
  </si>
  <si>
    <t xml:space="preserve"> IČO (č. OP)</t>
  </si>
  <si>
    <t>DIČ</t>
  </si>
  <si>
    <t>IČ DPH</t>
  </si>
  <si>
    <t>Cena bez DPH</t>
  </si>
  <si>
    <t>Cena s DPH</t>
  </si>
  <si>
    <t>%</t>
  </si>
  <si>
    <t xml:space="preserve"> Spolu slovom:</t>
  </si>
  <si>
    <t xml:space="preserve"> Účel</t>
  </si>
  <si>
    <t>Účtovací predpis</t>
  </si>
  <si>
    <t xml:space="preserve"> Vyhotovil</t>
  </si>
  <si>
    <t>Dal - účet</t>
  </si>
  <si>
    <t xml:space="preserve">                  Suma</t>
  </si>
  <si>
    <t xml:space="preserve"> Schválil</t>
  </si>
  <si>
    <t xml:space="preserve"> Podpis príjemcu</t>
  </si>
  <si>
    <t xml:space="preserve"> Zaúčtované v denníku pod por. č.</t>
  </si>
  <si>
    <t xml:space="preserve"> Dátum</t>
  </si>
  <si>
    <t xml:space="preserve">   Podpis</t>
  </si>
  <si>
    <t>Miroslav Meravý</t>
  </si>
  <si>
    <t>Miroslav Meravý, Záskalická 711/16, 029 01 Dolný Kubín</t>
  </si>
  <si>
    <t>šesťdesiat eúr</t>
  </si>
  <si>
    <t>neplatca</t>
  </si>
  <si>
    <t>Firma</t>
  </si>
  <si>
    <t>VÝDAVKOVÝ</t>
  </si>
  <si>
    <t>pokladničný doklad číslo .............................</t>
  </si>
  <si>
    <t>IČ pre DPH:</t>
  </si>
  <si>
    <t>zo dňa:</t>
  </si>
  <si>
    <t>Vyplatené komu:</t>
  </si>
  <si>
    <t>Cena s DPH:</t>
  </si>
  <si>
    <t>,</t>
  </si>
  <si>
    <t>Spolu slovom:</t>
  </si>
  <si>
    <t>/</t>
  </si>
  <si>
    <t>ÚČEL:</t>
  </si>
  <si>
    <t>Suma</t>
  </si>
  <si>
    <t>VYHOTOVIL:</t>
  </si>
  <si>
    <t>SCHVÁLIL:</t>
  </si>
  <si>
    <t>PODPIS PRÍJEMCU:</t>
  </si>
  <si>
    <t>Zaúčtované v denníku pod por. č.:</t>
  </si>
  <si>
    <t>Dátum</t>
  </si>
  <si>
    <t>Podpis</t>
  </si>
  <si>
    <t>Naprogramovala firma N.B. Computers   http://www.nbc.sk</t>
  </si>
  <si>
    <t>Miroslav Meravý, Záskalická 711/16, 026 01 Dolný Kubín</t>
  </si>
  <si>
    <t xml:space="preserve">DPH </t>
  </si>
  <si>
    <t>---</t>
  </si>
  <si>
    <t>DK01.Net s.r.o
Mierová 1967/12
026 01 Dolný Kubín</t>
  </si>
  <si>
    <t>DK01.Net s.r.o</t>
  </si>
  <si>
    <t>Mierová 1967/12, 026 01 Dolný Kubín</t>
  </si>
  <si>
    <t>platba FA 022012</t>
  </si>
  <si>
    <t>022012</t>
  </si>
  <si>
    <t xml:space="preserve">Faktúrujem Vám práce výškové práce (ťahanie káblov na strechu) v dohodnutej výške 60 EUR
</t>
  </si>
  <si>
    <t>Všeobecná zdravotná poisťovňa, pobočka Dolný Kubín</t>
  </si>
  <si>
    <t>012013</t>
  </si>
  <si>
    <t>22.05.2013</t>
  </si>
  <si>
    <t>31.05.2013</t>
  </si>
  <si>
    <t xml:space="preserve">Faktúrujem Vám práce a material dohodnutej výške 48,11 EUR podľa dodacieho listu 012013
</t>
  </si>
  <si>
    <t>48,11 EUR</t>
  </si>
  <si>
    <t>platba FA 012013</t>
  </si>
  <si>
    <t>022013</t>
  </si>
  <si>
    <t>23.05.2013</t>
  </si>
  <si>
    <t xml:space="preserve">Jaroslav Dudáš
M. R: Štefánika 1834/36
026 01 Dolný Kubín
</t>
  </si>
  <si>
    <t>1220 EUR</t>
  </si>
  <si>
    <t>Fakturujem Vám opravu ocelových konštrukcií na vedení V400 TR Čechy stred - TR Tynec. Práce boli realizované v termine od 18. - 28.2.2013 v celkovej výške 1220 EUR</t>
  </si>
  <si>
    <t>štyridsaťosem eúr jedenásť eurocentov</t>
  </si>
  <si>
    <r>
      <t xml:space="preserve">Všeobecná zdravotná poisťovňa a.s.
krajská pobočka Žilina
P.O. Hviezdoslava 26
010 01 Žilina
</t>
    </r>
    <r>
      <rPr>
        <b/>
        <sz val="12"/>
        <color theme="2" tint="-0.749992370372631"/>
        <rFont val="Calibri"/>
        <family val="2"/>
        <charset val="238"/>
        <scheme val="minor"/>
      </rPr>
      <t>pobočka Dolný Kubín</t>
    </r>
  </si>
  <si>
    <t>27.05.2013</t>
  </si>
  <si>
    <t>Peter Halaša
Záskalická 708/22
026 01 Dolný Kubín</t>
  </si>
  <si>
    <t>Faktúru vystavil: Peter Halaša</t>
  </si>
  <si>
    <t>46085483</t>
  </si>
  <si>
    <t>1079291763</t>
  </si>
  <si>
    <t>032013</t>
  </si>
  <si>
    <t>348 EUR</t>
  </si>
  <si>
    <t>Fakturujem Vám opravu okapového systému v celkovej sume 348 EUR</t>
  </si>
  <si>
    <t>21.06.2013</t>
  </si>
  <si>
    <t>30.06.2013</t>
  </si>
  <si>
    <t>Spoločenstvo vlastníkov bytov
Aleja Slobody 1884/34
026 01 Dolný Kubín</t>
  </si>
  <si>
    <t>tristoštyridsaťosem eúr</t>
  </si>
  <si>
    <t>Spoločenstvo vlastníkov bytov, Alej Slobody</t>
  </si>
  <si>
    <t>platba FA 032013</t>
  </si>
  <si>
    <t>042013</t>
  </si>
  <si>
    <t>27.09.2013</t>
  </si>
  <si>
    <t>30.09.2013</t>
  </si>
  <si>
    <t>15.10.2013</t>
  </si>
  <si>
    <t>142,40 EUR</t>
  </si>
  <si>
    <t>prevodom na účet</t>
  </si>
  <si>
    <t>Mesto Dolný Kubín
Hviezdoslavov námestie 1651/2
026 01 Dolný Kubín</t>
  </si>
  <si>
    <t>VUB Dolný Kubín</t>
  </si>
  <si>
    <t>2476246953/0200</t>
  </si>
  <si>
    <t>Fakturujem Vám opravu náteru v komunitnom centre Nádej na ul. Tatliaková 1786 v Dolnom Kubíne v celkovej sume 292 EUR</t>
  </si>
  <si>
    <t>Faktúra slúži zároveň aj ako dodací list</t>
  </si>
  <si>
    <t>292 EUR</t>
  </si>
  <si>
    <t>Oprava zatečenej omietky</t>
  </si>
  <si>
    <t>2 hod</t>
  </si>
  <si>
    <t>5 EUR /hod</t>
  </si>
  <si>
    <t>10 EUR</t>
  </si>
  <si>
    <t>Izolovanie zatečenej steny</t>
  </si>
  <si>
    <t>4 hod</t>
  </si>
  <si>
    <t>20 EUR</t>
  </si>
  <si>
    <t>Náter</t>
  </si>
  <si>
    <t>140 m2</t>
  </si>
  <si>
    <t>1 EUR/hod</t>
  </si>
  <si>
    <t>140 EUR</t>
  </si>
  <si>
    <t>Výmena lišty</t>
  </si>
  <si>
    <t>Práce:</t>
  </si>
  <si>
    <t>Materiál:</t>
  </si>
  <si>
    <t>Hobby kit</t>
  </si>
  <si>
    <t>penetrácia a savo</t>
  </si>
  <si>
    <t>15 EUR</t>
  </si>
  <si>
    <t>farba Jupol</t>
  </si>
  <si>
    <t>50 EUR</t>
  </si>
  <si>
    <t>2 ks</t>
  </si>
  <si>
    <t>základná farba</t>
  </si>
  <si>
    <t>12 EUR</t>
  </si>
  <si>
    <t xml:space="preserve">riedidlo </t>
  </si>
  <si>
    <t>1 ks</t>
  </si>
  <si>
    <t>5 EUR</t>
  </si>
  <si>
    <t>tónovacia pasta</t>
  </si>
  <si>
    <t>pasta akryl</t>
  </si>
  <si>
    <t>Celkom</t>
  </si>
  <si>
    <t>26.09.2013</t>
  </si>
  <si>
    <t>052013</t>
  </si>
  <si>
    <t>montáž a demontaž lisované kolená priem. 120</t>
  </si>
  <si>
    <t>ks</t>
  </si>
  <si>
    <t>lisované kolená</t>
  </si>
  <si>
    <t>SPOLU</t>
  </si>
  <si>
    <t>množ.</t>
  </si>
  <si>
    <t>EUR/jedn.</t>
  </si>
  <si>
    <t>Spolu v EUR</t>
  </si>
  <si>
    <t>Fakturujem Vám opravu okapového systému na budove NDCR KOTVA 1, ul. M. R. Štefánika 1850 v Dolnom Kubíne v celkovej sume 142,40 EUR</t>
  </si>
  <si>
    <t>PP</t>
  </si>
  <si>
    <t>Spolu práca</t>
  </si>
  <si>
    <t>180 EUR</t>
  </si>
  <si>
    <t>Spolu materiál</t>
  </si>
  <si>
    <t>112 EUR</t>
  </si>
</sst>
</file>

<file path=xl/styles.xml><?xml version="1.0" encoding="utf-8"?>
<styleSheet xmlns="http://schemas.openxmlformats.org/spreadsheetml/2006/main">
  <numFmts count="4">
    <numFmt numFmtId="164" formatCode="#,##0.00\ [$€-1]"/>
    <numFmt numFmtId="165" formatCode="[$-F800]dddd\,\ mmmm\ dd\,\ yyyy"/>
    <numFmt numFmtId="166" formatCode="dd/mm/yy;@"/>
    <numFmt numFmtId="167" formatCode="#,##0.00\ _S_k"/>
  </numFmts>
  <fonts count="58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8"/>
      <name val="Arial CE"/>
      <charset val="238"/>
    </font>
    <font>
      <sz val="9"/>
      <name val="Arial CE"/>
      <charset val="238"/>
    </font>
    <font>
      <b/>
      <sz val="9"/>
      <name val="Arial CE"/>
      <charset val="238"/>
    </font>
    <font>
      <sz val="11"/>
      <name val="Arial CE"/>
      <charset val="238"/>
    </font>
    <font>
      <b/>
      <sz val="11"/>
      <name val="Arial CE"/>
      <charset val="238"/>
    </font>
    <font>
      <b/>
      <i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1"/>
      <name val="Arial"/>
      <charset val="238"/>
    </font>
    <font>
      <sz val="8"/>
      <color rgb="FFFF0000"/>
      <name val="Arial CE"/>
      <charset val="238"/>
    </font>
    <font>
      <sz val="11"/>
      <color rgb="FFFF0000"/>
      <name val="Arial CE"/>
      <charset val="238"/>
    </font>
    <font>
      <sz val="9"/>
      <color rgb="FFFF0000"/>
      <name val="Arial CE"/>
      <charset val="238"/>
    </font>
    <font>
      <b/>
      <sz val="9"/>
      <color rgb="FFFF0000"/>
      <name val="Arial CE"/>
      <charset val="238"/>
    </font>
    <font>
      <b/>
      <sz val="11"/>
      <color rgb="FFFF0000"/>
      <name val="Arial CE"/>
      <charset val="238"/>
    </font>
    <font>
      <b/>
      <sz val="10"/>
      <color theme="2" tint="-0.749992370372631"/>
      <name val="Calibri"/>
      <family val="2"/>
      <charset val="238"/>
      <scheme val="minor"/>
    </font>
    <font>
      <sz val="11"/>
      <color theme="2" tint="-0.749992370372631"/>
      <name val="Calibri"/>
      <family val="2"/>
      <charset val="238"/>
      <scheme val="minor"/>
    </font>
    <font>
      <b/>
      <sz val="11"/>
      <color theme="2" tint="-0.749992370372631"/>
      <name val="Calibri"/>
      <family val="2"/>
      <charset val="238"/>
      <scheme val="minor"/>
    </font>
    <font>
      <sz val="9"/>
      <color theme="2" tint="-0.749992370372631"/>
      <name val="Calibri"/>
      <family val="2"/>
      <charset val="238"/>
      <scheme val="minor"/>
    </font>
    <font>
      <b/>
      <sz val="9"/>
      <color theme="2" tint="-0.749992370372631"/>
      <name val="Calibri"/>
      <family val="2"/>
      <charset val="238"/>
      <scheme val="minor"/>
    </font>
    <font>
      <sz val="10"/>
      <color theme="2" tint="-0.749992370372631"/>
      <name val="Calibri"/>
      <family val="2"/>
      <charset val="238"/>
      <scheme val="minor"/>
    </font>
    <font>
      <b/>
      <sz val="12"/>
      <color theme="2" tint="-0.749992370372631"/>
      <name val="Calibri"/>
      <family val="2"/>
      <charset val="238"/>
      <scheme val="minor"/>
    </font>
    <font>
      <i/>
      <sz val="11"/>
      <color theme="2" tint="-0.749992370372631"/>
      <name val="Calibri"/>
      <family val="2"/>
      <charset val="238"/>
      <scheme val="minor"/>
    </font>
    <font>
      <b/>
      <sz val="14"/>
      <color theme="2" tint="-0.749992370372631"/>
      <name val="Calibri"/>
      <family val="2"/>
      <charset val="238"/>
      <scheme val="minor"/>
    </font>
    <font>
      <b/>
      <sz val="16"/>
      <color theme="2" tint="-0.749992370372631"/>
      <name val="Calibri"/>
      <family val="2"/>
      <charset val="238"/>
      <scheme val="minor"/>
    </font>
    <font>
      <b/>
      <sz val="10"/>
      <color theme="3" tint="-0.499984740745262"/>
      <name val="Times New Roman"/>
      <family val="1"/>
      <charset val="238"/>
    </font>
    <font>
      <sz val="11"/>
      <color theme="3" tint="-0.499984740745262"/>
      <name val="Times New Roman"/>
      <family val="1"/>
      <charset val="238"/>
    </font>
    <font>
      <b/>
      <sz val="11"/>
      <color theme="3" tint="-0.499984740745262"/>
      <name val="Times New Roman"/>
      <family val="1"/>
      <charset val="238"/>
    </font>
    <font>
      <sz val="9"/>
      <color theme="3" tint="-0.499984740745262"/>
      <name val="Times New Roman"/>
      <family val="1"/>
      <charset val="238"/>
    </font>
    <font>
      <b/>
      <sz val="9"/>
      <color theme="3" tint="-0.499984740745262"/>
      <name val="Times New Roman"/>
      <family val="1"/>
      <charset val="238"/>
    </font>
    <font>
      <sz val="10"/>
      <color theme="3" tint="-0.499984740745262"/>
      <name val="Times New Roman"/>
      <family val="1"/>
      <charset val="238"/>
    </font>
    <font>
      <i/>
      <sz val="11"/>
      <color theme="3" tint="-0.499984740745262"/>
      <name val="Times New Roman"/>
      <family val="1"/>
      <charset val="238"/>
    </font>
    <font>
      <b/>
      <sz val="14"/>
      <color theme="3" tint="-0.499984740745262"/>
      <name val="Times New Roman"/>
      <family val="1"/>
      <charset val="238"/>
    </font>
    <font>
      <b/>
      <sz val="16"/>
      <color theme="3" tint="-0.499984740745262"/>
      <name val="Times New Roman"/>
      <family val="1"/>
      <charset val="238"/>
    </font>
    <font>
      <b/>
      <sz val="10"/>
      <color theme="3" tint="-0.249977111117893"/>
      <name val="Calibri"/>
      <family val="2"/>
      <charset val="238"/>
      <scheme val="minor"/>
    </font>
    <font>
      <sz val="11"/>
      <color theme="3" tint="-0.249977111117893"/>
      <name val="Calibri"/>
      <family val="2"/>
      <charset val="238"/>
      <scheme val="minor"/>
    </font>
    <font>
      <b/>
      <sz val="11"/>
      <color theme="3" tint="-0.249977111117893"/>
      <name val="Calibri"/>
      <family val="2"/>
      <charset val="238"/>
      <scheme val="minor"/>
    </font>
    <font>
      <sz val="9"/>
      <color theme="3" tint="-0.249977111117893"/>
      <name val="Calibri"/>
      <family val="2"/>
      <charset val="238"/>
      <scheme val="minor"/>
    </font>
    <font>
      <b/>
      <sz val="9"/>
      <color theme="3" tint="-0.249977111117893"/>
      <name val="Calibri"/>
      <family val="2"/>
      <charset val="238"/>
      <scheme val="minor"/>
    </font>
    <font>
      <sz val="10"/>
      <color theme="3" tint="-0.249977111117893"/>
      <name val="Calibri"/>
      <family val="2"/>
      <charset val="238"/>
      <scheme val="minor"/>
    </font>
    <font>
      <sz val="11"/>
      <color theme="3" tint="-0.249977111117893"/>
      <name val="Arial"/>
      <charset val="238"/>
    </font>
    <font>
      <i/>
      <sz val="11"/>
      <color theme="3" tint="-0.249977111117893"/>
      <name val="Calibri"/>
      <family val="2"/>
      <charset val="238"/>
      <scheme val="minor"/>
    </font>
    <font>
      <b/>
      <sz val="14"/>
      <color theme="3" tint="-0.249977111117893"/>
      <name val="Calibri"/>
      <family val="2"/>
      <charset val="238"/>
      <scheme val="minor"/>
    </font>
    <font>
      <b/>
      <sz val="16"/>
      <color theme="3" tint="-0.249977111117893"/>
      <name val="Calibri"/>
      <family val="2"/>
      <charset val="238"/>
      <scheme val="minor"/>
    </font>
    <font>
      <i/>
      <sz val="10"/>
      <color theme="3" tint="-0.249977111117893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9">
    <xf numFmtId="0" fontId="0" fillId="0" borderId="0" xfId="0"/>
    <xf numFmtId="0" fontId="2" fillId="0" borderId="15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49" fontId="0" fillId="0" borderId="13" xfId="0" applyNumberFormat="1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/>
    <xf numFmtId="0" fontId="0" fillId="0" borderId="11" xfId="0" applyFont="1" applyBorder="1"/>
    <xf numFmtId="0" fontId="0" fillId="0" borderId="9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30" xfId="0" applyFont="1" applyBorder="1"/>
    <xf numFmtId="0" fontId="0" fillId="0" borderId="30" xfId="0" applyFont="1" applyBorder="1" applyAlignment="1">
      <alignment horizontal="right"/>
    </xf>
    <xf numFmtId="0" fontId="0" fillId="0" borderId="31" xfId="0" applyFont="1" applyBorder="1"/>
    <xf numFmtId="0" fontId="0" fillId="0" borderId="0" xfId="0" applyFont="1"/>
    <xf numFmtId="0" fontId="4" fillId="0" borderId="12" xfId="0" applyFont="1" applyBorder="1"/>
    <xf numFmtId="0" fontId="4" fillId="0" borderId="13" xfId="0" applyFont="1" applyBorder="1"/>
    <xf numFmtId="0" fontId="5" fillId="0" borderId="2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49" fontId="3" fillId="0" borderId="2" xfId="0" applyNumberFormat="1" applyFont="1" applyBorder="1" applyAlignment="1">
      <alignment vertical="center" wrapText="1"/>
    </xf>
    <xf numFmtId="0" fontId="0" fillId="0" borderId="33" xfId="0" applyBorder="1"/>
    <xf numFmtId="0" fontId="11" fillId="2" borderId="8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11" fillId="2" borderId="12" xfId="0" applyFont="1" applyFill="1" applyBorder="1" applyAlignment="1">
      <alignment vertical="center"/>
    </xf>
    <xf numFmtId="0" fontId="11" fillId="2" borderId="13" xfId="0" applyFont="1" applyFill="1" applyBorder="1" applyAlignment="1">
      <alignment vertical="center"/>
    </xf>
    <xf numFmtId="0" fontId="11" fillId="2" borderId="21" xfId="0" applyFont="1" applyFill="1" applyBorder="1" applyAlignment="1">
      <alignment vertical="center"/>
    </xf>
    <xf numFmtId="0" fontId="11" fillId="2" borderId="37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/>
    </xf>
    <xf numFmtId="0" fontId="11" fillId="2" borderId="12" xfId="0" applyFont="1" applyFill="1" applyBorder="1" applyAlignment="1"/>
    <xf numFmtId="0" fontId="11" fillId="2" borderId="13" xfId="0" applyFont="1" applyFill="1" applyBorder="1" applyAlignment="1"/>
    <xf numFmtId="0" fontId="11" fillId="2" borderId="13" xfId="0" applyFont="1" applyFill="1" applyBorder="1" applyAlignment="1">
      <alignment horizontal="center"/>
    </xf>
    <xf numFmtId="0" fontId="11" fillId="2" borderId="10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2" fillId="2" borderId="38" xfId="0" applyFont="1" applyFill="1" applyBorder="1" applyAlignment="1" applyProtection="1">
      <alignment horizontal="center" vertical="center"/>
      <protection locked="0"/>
    </xf>
    <xf numFmtId="0" fontId="11" fillId="2" borderId="20" xfId="0" applyFont="1" applyFill="1" applyBorder="1" applyAlignment="1">
      <alignment vertical="center"/>
    </xf>
    <xf numFmtId="49" fontId="12" fillId="2" borderId="21" xfId="0" applyNumberFormat="1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>
      <alignment vertical="center"/>
    </xf>
    <xf numFmtId="0" fontId="11" fillId="2" borderId="30" xfId="0" applyFont="1" applyFill="1" applyBorder="1" applyAlignment="1">
      <alignment vertical="center"/>
    </xf>
    <xf numFmtId="0" fontId="11" fillId="2" borderId="31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18" xfId="0" applyBorder="1"/>
    <xf numFmtId="0" fontId="0" fillId="0" borderId="10" xfId="0" applyBorder="1"/>
    <xf numFmtId="0" fontId="16" fillId="0" borderId="7" xfId="0" applyFont="1" applyBorder="1"/>
    <xf numFmtId="0" fontId="17" fillId="0" borderId="7" xfId="0" applyFont="1" applyBorder="1"/>
    <xf numFmtId="0" fontId="0" fillId="0" borderId="6" xfId="0" applyBorder="1"/>
    <xf numFmtId="0" fontId="0" fillId="0" borderId="0" xfId="0" applyBorder="1"/>
    <xf numFmtId="0" fontId="18" fillId="0" borderId="10" xfId="0" applyFont="1" applyBorder="1"/>
    <xf numFmtId="0" fontId="0" fillId="0" borderId="20" xfId="0" applyBorder="1"/>
    <xf numFmtId="0" fontId="0" fillId="0" borderId="13" xfId="0" applyBorder="1"/>
    <xf numFmtId="0" fontId="0" fillId="0" borderId="21" xfId="0" applyBorder="1"/>
    <xf numFmtId="3" fontId="0" fillId="0" borderId="42" xfId="0" applyNumberFormat="1" applyBorder="1" applyAlignment="1"/>
    <xf numFmtId="3" fontId="0" fillId="0" borderId="32" xfId="0" applyNumberFormat="1" applyBorder="1" applyAlignment="1">
      <alignment horizontal="left"/>
    </xf>
    <xf numFmtId="0" fontId="0" fillId="0" borderId="30" xfId="0" applyBorder="1"/>
    <xf numFmtId="49" fontId="0" fillId="0" borderId="47" xfId="0" applyNumberFormat="1" applyBorder="1" applyAlignment="1">
      <alignment horizontal="right"/>
    </xf>
    <xf numFmtId="3" fontId="0" fillId="0" borderId="48" xfId="0" applyNumberFormat="1" applyBorder="1" applyAlignment="1">
      <alignment horizontal="left"/>
    </xf>
    <xf numFmtId="0" fontId="0" fillId="0" borderId="0" xfId="0" applyBorder="1" applyAlignment="1"/>
    <xf numFmtId="0" fontId="0" fillId="0" borderId="42" xfId="0" applyBorder="1"/>
    <xf numFmtId="0" fontId="0" fillId="0" borderId="17" xfId="0" applyBorder="1"/>
    <xf numFmtId="0" fontId="19" fillId="0" borderId="13" xfId="0" applyFont="1" applyBorder="1"/>
    <xf numFmtId="14" fontId="0" fillId="0" borderId="13" xfId="0" applyNumberFormat="1" applyBorder="1"/>
    <xf numFmtId="1" fontId="0" fillId="0" borderId="13" xfId="0" applyNumberFormat="1" applyBorder="1"/>
    <xf numFmtId="0" fontId="5" fillId="0" borderId="3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1" fillId="2" borderId="5" xfId="0" applyFont="1" applyFill="1" applyBorder="1" applyAlignment="1"/>
    <xf numFmtId="0" fontId="11" fillId="2" borderId="42" xfId="0" applyFont="1" applyFill="1" applyBorder="1" applyAlignment="1">
      <alignment vertical="center"/>
    </xf>
    <xf numFmtId="49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1" fillId="2" borderId="23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13" fillId="2" borderId="0" xfId="0" applyFont="1" applyFill="1" applyBorder="1" applyAlignment="1">
      <alignment vertical="top"/>
    </xf>
    <xf numFmtId="0" fontId="12" fillId="2" borderId="0" xfId="0" applyFont="1" applyFill="1" applyBorder="1" applyAlignment="1">
      <alignment vertical="center"/>
    </xf>
    <xf numFmtId="0" fontId="0" fillId="0" borderId="17" xfId="0" applyBorder="1" applyAlignment="1">
      <alignment horizontal="center"/>
    </xf>
    <xf numFmtId="0" fontId="21" fillId="0" borderId="0" xfId="0" applyFont="1"/>
    <xf numFmtId="0" fontId="23" fillId="2" borderId="5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26" fillId="2" borderId="0" xfId="0" applyFont="1" applyFill="1" applyBorder="1" applyAlignment="1">
      <alignment vertical="top"/>
    </xf>
    <xf numFmtId="0" fontId="23" fillId="2" borderId="8" xfId="0" applyFont="1" applyFill="1" applyBorder="1" applyAlignment="1">
      <alignment vertical="center"/>
    </xf>
    <xf numFmtId="0" fontId="23" fillId="2" borderId="11" xfId="0" applyFont="1" applyFill="1" applyBorder="1" applyAlignment="1">
      <alignment vertical="center"/>
    </xf>
    <xf numFmtId="0" fontId="23" fillId="2" borderId="12" xfId="0" applyFont="1" applyFill="1" applyBorder="1" applyAlignment="1">
      <alignment vertical="center"/>
    </xf>
    <xf numFmtId="0" fontId="23" fillId="2" borderId="13" xfId="0" applyFont="1" applyFill="1" applyBorder="1" applyAlignment="1">
      <alignment vertical="center"/>
    </xf>
    <xf numFmtId="0" fontId="23" fillId="2" borderId="21" xfId="0" applyFont="1" applyFill="1" applyBorder="1" applyAlignment="1">
      <alignment vertical="center"/>
    </xf>
    <xf numFmtId="0" fontId="23" fillId="2" borderId="37" xfId="0" applyFont="1" applyFill="1" applyBorder="1" applyAlignment="1">
      <alignment vertical="center"/>
    </xf>
    <xf numFmtId="0" fontId="23" fillId="2" borderId="0" xfId="0" applyFont="1" applyFill="1" applyBorder="1" applyAlignment="1">
      <alignment horizontal="center"/>
    </xf>
    <xf numFmtId="0" fontId="23" fillId="2" borderId="12" xfId="0" applyFont="1" applyFill="1" applyBorder="1" applyAlignment="1"/>
    <xf numFmtId="0" fontId="23" fillId="2" borderId="13" xfId="0" applyFont="1" applyFill="1" applyBorder="1" applyAlignment="1"/>
    <xf numFmtId="0" fontId="23" fillId="2" borderId="13" xfId="0" applyFont="1" applyFill="1" applyBorder="1" applyAlignment="1">
      <alignment horizontal="center"/>
    </xf>
    <xf numFmtId="0" fontId="23" fillId="2" borderId="10" xfId="0" applyFont="1" applyFill="1" applyBorder="1" applyAlignment="1">
      <alignment vertical="center"/>
    </xf>
    <xf numFmtId="0" fontId="23" fillId="2" borderId="6" xfId="0" applyFont="1" applyFill="1" applyBorder="1" applyAlignment="1">
      <alignment vertical="center"/>
    </xf>
    <xf numFmtId="0" fontId="25" fillId="2" borderId="38" xfId="0" applyFont="1" applyFill="1" applyBorder="1" applyAlignment="1" applyProtection="1">
      <alignment horizontal="center" vertical="center"/>
      <protection locked="0"/>
    </xf>
    <xf numFmtId="0" fontId="23" fillId="2" borderId="20" xfId="0" applyFont="1" applyFill="1" applyBorder="1" applyAlignment="1">
      <alignment vertical="center"/>
    </xf>
    <xf numFmtId="0" fontId="23" fillId="2" borderId="5" xfId="0" applyFont="1" applyFill="1" applyBorder="1" applyAlignment="1"/>
    <xf numFmtId="49" fontId="25" fillId="2" borderId="17" xfId="0" applyNumberFormat="1" applyFont="1" applyFill="1" applyBorder="1" applyAlignment="1" applyProtection="1">
      <alignment horizontal="center" vertical="center"/>
      <protection locked="0"/>
    </xf>
    <xf numFmtId="49" fontId="25" fillId="2" borderId="21" xfId="0" applyNumberFormat="1" applyFont="1" applyFill="1" applyBorder="1" applyAlignment="1" applyProtection="1">
      <alignment horizontal="center" vertical="center"/>
      <protection locked="0"/>
    </xf>
    <xf numFmtId="0" fontId="25" fillId="2" borderId="0" xfId="0" applyFont="1" applyFill="1" applyBorder="1" applyAlignment="1">
      <alignment vertical="center"/>
    </xf>
    <xf numFmtId="0" fontId="23" fillId="2" borderId="42" xfId="0" applyFont="1" applyFill="1" applyBorder="1" applyAlignment="1">
      <alignment vertical="center"/>
    </xf>
    <xf numFmtId="0" fontId="23" fillId="2" borderId="23" xfId="0" applyFont="1" applyFill="1" applyBorder="1" applyAlignment="1">
      <alignment vertical="center"/>
    </xf>
    <xf numFmtId="0" fontId="23" fillId="2" borderId="33" xfId="0" applyFont="1" applyFill="1" applyBorder="1" applyAlignment="1">
      <alignment vertical="center"/>
    </xf>
    <xf numFmtId="0" fontId="23" fillId="2" borderId="30" xfId="0" applyFont="1" applyFill="1" applyBorder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3" fillId="2" borderId="2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9" fillId="0" borderId="2" xfId="0" applyFont="1" applyBorder="1" applyAlignment="1">
      <alignment horizontal="center" vertical="center"/>
    </xf>
    <xf numFmtId="49" fontId="30" fillId="0" borderId="2" xfId="0" applyNumberFormat="1" applyFont="1" applyBorder="1" applyAlignment="1">
      <alignment vertical="center" wrapText="1"/>
    </xf>
    <xf numFmtId="0" fontId="28" fillId="0" borderId="12" xfId="0" applyFont="1" applyBorder="1"/>
    <xf numFmtId="0" fontId="28" fillId="0" borderId="13" xfId="0" applyFont="1" applyBorder="1"/>
    <xf numFmtId="49" fontId="29" fillId="0" borderId="13" xfId="0" applyNumberFormat="1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29" fillId="0" borderId="5" xfId="0" applyFont="1" applyBorder="1"/>
    <xf numFmtId="0" fontId="29" fillId="0" borderId="0" xfId="0" applyFont="1" applyBorder="1"/>
    <xf numFmtId="0" fontId="29" fillId="0" borderId="11" xfId="0" applyFont="1" applyBorder="1"/>
    <xf numFmtId="0" fontId="31" fillId="0" borderId="27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29" fillId="0" borderId="0" xfId="0" applyFont="1"/>
    <xf numFmtId="0" fontId="29" fillId="0" borderId="9" xfId="0" applyFont="1" applyBorder="1" applyAlignment="1">
      <alignment vertical="center"/>
    </xf>
    <xf numFmtId="0" fontId="29" fillId="0" borderId="11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0" fillId="0" borderId="0" xfId="0" applyFont="1" applyBorder="1"/>
    <xf numFmtId="0" fontId="30" fillId="0" borderId="0" xfId="0" applyFont="1" applyBorder="1" applyAlignment="1">
      <alignment horizontal="left"/>
    </xf>
    <xf numFmtId="0" fontId="30" fillId="0" borderId="0" xfId="0" applyFont="1" applyBorder="1" applyAlignment="1"/>
    <xf numFmtId="0" fontId="29" fillId="0" borderId="0" xfId="0" applyFont="1" applyBorder="1" applyAlignment="1">
      <alignment horizontal="center"/>
    </xf>
    <xf numFmtId="0" fontId="29" fillId="0" borderId="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33" xfId="0" applyFont="1" applyBorder="1"/>
    <xf numFmtId="0" fontId="29" fillId="0" borderId="30" xfId="0" applyFont="1" applyBorder="1"/>
    <xf numFmtId="0" fontId="29" fillId="0" borderId="30" xfId="0" applyFont="1" applyBorder="1" applyAlignment="1">
      <alignment horizontal="right"/>
    </xf>
    <xf numFmtId="0" fontId="29" fillId="0" borderId="31" xfId="0" applyFont="1" applyBorder="1"/>
    <xf numFmtId="0" fontId="39" fillId="0" borderId="2" xfId="0" applyFont="1" applyBorder="1" applyAlignment="1">
      <alignment horizontal="center" vertical="center"/>
    </xf>
    <xf numFmtId="49" fontId="40" fillId="0" borderId="2" xfId="0" applyNumberFormat="1" applyFont="1" applyBorder="1" applyAlignment="1">
      <alignment vertical="center" wrapText="1"/>
    </xf>
    <xf numFmtId="0" fontId="38" fillId="0" borderId="12" xfId="0" applyFont="1" applyBorder="1"/>
    <xf numFmtId="0" fontId="38" fillId="0" borderId="13" xfId="0" applyFont="1" applyBorder="1"/>
    <xf numFmtId="49" fontId="39" fillId="0" borderId="13" xfId="0" applyNumberFormat="1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/>
    </xf>
    <xf numFmtId="0" fontId="39" fillId="0" borderId="15" xfId="0" applyFont="1" applyBorder="1" applyAlignment="1">
      <alignment horizontal="center"/>
    </xf>
    <xf numFmtId="0" fontId="39" fillId="0" borderId="17" xfId="0" applyFont="1" applyBorder="1" applyAlignment="1">
      <alignment horizontal="center"/>
    </xf>
    <xf numFmtId="0" fontId="39" fillId="0" borderId="5" xfId="0" applyFont="1" applyBorder="1"/>
    <xf numFmtId="0" fontId="39" fillId="0" borderId="0" xfId="0" applyFont="1" applyBorder="1"/>
    <xf numFmtId="0" fontId="39" fillId="0" borderId="11" xfId="0" applyFont="1" applyBorder="1"/>
    <xf numFmtId="0" fontId="41" fillId="0" borderId="27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41" fillId="0" borderId="4" xfId="0" applyFont="1" applyBorder="1" applyAlignment="1">
      <alignment horizontal="center" vertical="center" wrapText="1"/>
    </xf>
    <xf numFmtId="0" fontId="39" fillId="0" borderId="0" xfId="0" applyFont="1"/>
    <xf numFmtId="0" fontId="39" fillId="0" borderId="9" xfId="0" applyFont="1" applyBorder="1" applyAlignment="1">
      <alignment vertical="center"/>
    </xf>
    <xf numFmtId="0" fontId="39" fillId="0" borderId="11" xfId="0" applyFont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4" fillId="0" borderId="0" xfId="0" applyFont="1" applyBorder="1" applyAlignment="1">
      <alignment vertical="center"/>
    </xf>
    <xf numFmtId="0" fontId="40" fillId="0" borderId="0" xfId="0" applyFont="1" applyBorder="1"/>
    <xf numFmtId="0" fontId="40" fillId="0" borderId="0" xfId="0" applyFont="1" applyBorder="1" applyAlignment="1">
      <alignment horizontal="left"/>
    </xf>
    <xf numFmtId="0" fontId="40" fillId="0" borderId="0" xfId="0" applyFont="1" applyBorder="1" applyAlignment="1"/>
    <xf numFmtId="0" fontId="39" fillId="0" borderId="0" xfId="0" applyFont="1" applyBorder="1" applyAlignment="1">
      <alignment horizontal="center"/>
    </xf>
    <xf numFmtId="0" fontId="39" fillId="0" borderId="5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33" xfId="0" applyFont="1" applyBorder="1"/>
    <xf numFmtId="0" fontId="39" fillId="0" borderId="30" xfId="0" applyFont="1" applyBorder="1"/>
    <xf numFmtId="0" fontId="39" fillId="0" borderId="30" xfId="0" applyFont="1" applyBorder="1" applyAlignment="1">
      <alignment horizontal="right"/>
    </xf>
    <xf numFmtId="0" fontId="39" fillId="0" borderId="31" xfId="0" applyFont="1" applyBorder="1"/>
    <xf numFmtId="0" fontId="48" fillId="0" borderId="2" xfId="0" applyFont="1" applyBorder="1" applyAlignment="1">
      <alignment horizontal="center" vertical="center"/>
    </xf>
    <xf numFmtId="49" fontId="49" fillId="0" borderId="2" xfId="0" applyNumberFormat="1" applyFont="1" applyBorder="1" applyAlignment="1">
      <alignment vertical="center" wrapText="1"/>
    </xf>
    <xf numFmtId="0" fontId="47" fillId="0" borderId="12" xfId="0" applyFont="1" applyBorder="1"/>
    <xf numFmtId="0" fontId="47" fillId="0" borderId="13" xfId="0" applyFont="1" applyBorder="1"/>
    <xf numFmtId="49" fontId="48" fillId="0" borderId="13" xfId="0" applyNumberFormat="1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/>
    </xf>
    <xf numFmtId="0" fontId="48" fillId="0" borderId="15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5" xfId="0" applyFont="1" applyBorder="1"/>
    <xf numFmtId="0" fontId="48" fillId="0" borderId="0" xfId="0" applyFont="1" applyBorder="1"/>
    <xf numFmtId="0" fontId="48" fillId="0" borderId="11" xfId="0" applyFont="1" applyBorder="1"/>
    <xf numFmtId="0" fontId="50" fillId="0" borderId="27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 wrapText="1"/>
    </xf>
    <xf numFmtId="0" fontId="48" fillId="0" borderId="0" xfId="0" applyFont="1"/>
    <xf numFmtId="0" fontId="48" fillId="0" borderId="9" xfId="0" applyFont="1" applyBorder="1" applyAlignment="1">
      <alignment vertical="center"/>
    </xf>
    <xf numFmtId="0" fontId="48" fillId="0" borderId="11" xfId="0" applyFont="1" applyBorder="1" applyAlignment="1">
      <alignment vertical="center"/>
    </xf>
    <xf numFmtId="0" fontId="48" fillId="0" borderId="0" xfId="0" applyFont="1" applyBorder="1" applyAlignment="1">
      <alignment vertical="center"/>
    </xf>
    <xf numFmtId="0" fontId="54" fillId="0" borderId="0" xfId="0" applyFont="1" applyBorder="1" applyAlignment="1">
      <alignment vertical="center"/>
    </xf>
    <xf numFmtId="0" fontId="49" fillId="0" borderId="0" xfId="0" applyFont="1" applyBorder="1"/>
    <xf numFmtId="0" fontId="49" fillId="0" borderId="0" xfId="0" applyFont="1" applyBorder="1" applyAlignment="1">
      <alignment horizontal="left"/>
    </xf>
    <xf numFmtId="0" fontId="49" fillId="0" borderId="0" xfId="0" applyFont="1" applyBorder="1" applyAlignment="1"/>
    <xf numFmtId="0" fontId="48" fillId="0" borderId="0" xfId="0" applyFont="1" applyBorder="1" applyAlignment="1">
      <alignment horizontal="center"/>
    </xf>
    <xf numFmtId="0" fontId="48" fillId="0" borderId="5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33" xfId="0" applyFont="1" applyBorder="1"/>
    <xf numFmtId="0" fontId="48" fillId="0" borderId="30" xfId="0" applyFont="1" applyBorder="1"/>
    <xf numFmtId="0" fontId="48" fillId="0" borderId="30" xfId="0" applyFont="1" applyBorder="1" applyAlignment="1">
      <alignment horizontal="right"/>
    </xf>
    <xf numFmtId="0" fontId="48" fillId="0" borderId="31" xfId="0" applyFont="1" applyBorder="1"/>
    <xf numFmtId="0" fontId="48" fillId="0" borderId="0" xfId="0" applyFont="1" applyBorder="1" applyAlignment="1">
      <alignment horizontal="center"/>
    </xf>
    <xf numFmtId="0" fontId="50" fillId="0" borderId="3" xfId="0" applyFont="1" applyBorder="1" applyAlignment="1">
      <alignment horizontal="center" vertical="center" wrapText="1"/>
    </xf>
    <xf numFmtId="0" fontId="49" fillId="0" borderId="7" xfId="0" applyFont="1" applyBorder="1" applyAlignment="1">
      <alignment horizontal="center" vertical="center" wrapText="1"/>
    </xf>
    <xf numFmtId="0" fontId="49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left" vertical="center" wrapText="1"/>
    </xf>
    <xf numFmtId="49" fontId="1" fillId="0" borderId="6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6" xfId="0" applyNumberFormat="1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center" vertical="center" wrapText="1"/>
    </xf>
    <xf numFmtId="49" fontId="0" fillId="0" borderId="18" xfId="0" applyNumberFormat="1" applyFont="1" applyBorder="1" applyAlignment="1">
      <alignment horizontal="center" vertical="center" wrapText="1"/>
    </xf>
    <xf numFmtId="49" fontId="0" fillId="0" borderId="20" xfId="0" applyNumberFormat="1" applyFont="1" applyBorder="1" applyAlignment="1">
      <alignment horizontal="center" vertical="center" wrapText="1"/>
    </xf>
    <xf numFmtId="49" fontId="0" fillId="0" borderId="21" xfId="0" applyNumberFormat="1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49" fontId="0" fillId="0" borderId="22" xfId="0" applyNumberFormat="1" applyBorder="1" applyAlignment="1">
      <alignment horizontal="center" vertical="center" wrapText="1"/>
    </xf>
    <xf numFmtId="49" fontId="0" fillId="0" borderId="23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6" fillId="0" borderId="22" xfId="0" applyNumberFormat="1" applyFont="1" applyBorder="1" applyAlignment="1">
      <alignment horizontal="center" vertical="center" wrapText="1"/>
    </xf>
    <xf numFmtId="164" fontId="6" fillId="0" borderId="32" xfId="0" applyNumberFormat="1" applyFont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/>
    <xf numFmtId="0" fontId="23" fillId="2" borderId="0" xfId="0" applyFont="1" applyFill="1" applyBorder="1" applyAlignment="1"/>
    <xf numFmtId="0" fontId="25" fillId="2" borderId="38" xfId="0" applyFont="1" applyFill="1" applyBorder="1" applyAlignment="1">
      <alignment horizontal="left" vertical="center"/>
    </xf>
    <xf numFmtId="49" fontId="25" fillId="2" borderId="17" xfId="0" applyNumberFormat="1" applyFont="1" applyFill="1" applyBorder="1" applyAlignment="1" applyProtection="1">
      <alignment horizontal="center" vertical="center"/>
      <protection locked="0"/>
    </xf>
    <xf numFmtId="3" fontId="25" fillId="2" borderId="17" xfId="0" applyNumberFormat="1" applyFont="1" applyFill="1" applyBorder="1" applyAlignment="1" applyProtection="1">
      <alignment horizontal="right" vertical="center"/>
      <protection locked="0"/>
    </xf>
    <xf numFmtId="0" fontId="25" fillId="2" borderId="43" xfId="0" applyFont="1" applyFill="1" applyBorder="1" applyAlignment="1" applyProtection="1">
      <alignment horizontal="left" vertical="center"/>
      <protection locked="0"/>
    </xf>
    <xf numFmtId="49" fontId="25" fillId="2" borderId="22" xfId="0" applyNumberFormat="1" applyFont="1" applyFill="1" applyBorder="1" applyAlignment="1" applyProtection="1">
      <alignment horizontal="center" vertical="center"/>
      <protection locked="0"/>
    </xf>
    <xf numFmtId="49" fontId="25" fillId="2" borderId="42" xfId="0" applyNumberFormat="1" applyFont="1" applyFill="1" applyBorder="1" applyAlignment="1" applyProtection="1">
      <alignment horizontal="center" vertical="center"/>
      <protection locked="0"/>
    </xf>
    <xf numFmtId="3" fontId="25" fillId="2" borderId="22" xfId="0" applyNumberFormat="1" applyFont="1" applyFill="1" applyBorder="1" applyAlignment="1" applyProtection="1">
      <alignment horizontal="right" vertical="center"/>
      <protection locked="0"/>
    </xf>
    <xf numFmtId="3" fontId="25" fillId="2" borderId="23" xfId="0" applyNumberFormat="1" applyFont="1" applyFill="1" applyBorder="1" applyAlignment="1" applyProtection="1">
      <alignment horizontal="right" vertical="center"/>
      <protection locked="0"/>
    </xf>
    <xf numFmtId="0" fontId="23" fillId="2" borderId="22" xfId="0" applyFont="1" applyFill="1" applyBorder="1" applyAlignment="1">
      <alignment vertical="center"/>
    </xf>
    <xf numFmtId="0" fontId="23" fillId="2" borderId="42" xfId="0" applyFont="1" applyFill="1" applyBorder="1" applyAlignment="1">
      <alignment vertical="center"/>
    </xf>
    <xf numFmtId="166" fontId="23" fillId="2" borderId="42" xfId="0" applyNumberFormat="1" applyFont="1" applyFill="1" applyBorder="1" applyAlignment="1">
      <alignment horizontal="center" vertical="center"/>
    </xf>
    <xf numFmtId="0" fontId="25" fillId="2" borderId="38" xfId="0" applyFont="1" applyFill="1" applyBorder="1" applyAlignment="1" applyProtection="1">
      <alignment horizontal="left" vertical="center"/>
      <protection locked="0"/>
    </xf>
    <xf numFmtId="0" fontId="23" fillId="2" borderId="22" xfId="0" applyFont="1" applyFill="1" applyBorder="1" applyAlignment="1">
      <alignment horizontal="center" vertical="center"/>
    </xf>
    <xf numFmtId="0" fontId="23" fillId="2" borderId="42" xfId="0" applyFont="1" applyFill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3" xfId="0" applyFont="1" applyFill="1" applyBorder="1" applyAlignment="1">
      <alignment vertical="center"/>
    </xf>
    <xf numFmtId="0" fontId="23" fillId="2" borderId="41" xfId="0" applyFont="1" applyFill="1" applyBorder="1" applyAlignment="1">
      <alignment vertical="center"/>
    </xf>
    <xf numFmtId="0" fontId="25" fillId="2" borderId="42" xfId="0" applyFont="1" applyFill="1" applyBorder="1" applyAlignment="1">
      <alignment vertical="center" wrapText="1" shrinkToFit="1"/>
    </xf>
    <xf numFmtId="0" fontId="25" fillId="2" borderId="32" xfId="0" applyFont="1" applyFill="1" applyBorder="1" applyAlignment="1">
      <alignment vertical="center" wrapText="1" shrinkToFit="1"/>
    </xf>
    <xf numFmtId="0" fontId="25" fillId="2" borderId="0" xfId="0" applyFont="1" applyFill="1" applyBorder="1" applyAlignment="1" applyProtection="1">
      <alignment horizontal="left" vertical="center"/>
      <protection locked="0"/>
    </xf>
    <xf numFmtId="0" fontId="25" fillId="2" borderId="6" xfId="0" applyFont="1" applyFill="1" applyBorder="1" applyAlignment="1" applyProtection="1">
      <alignment horizontal="left" vertical="center"/>
      <protection locked="0"/>
    </xf>
    <xf numFmtId="165" fontId="25" fillId="2" borderId="38" xfId="0" applyNumberFormat="1" applyFont="1" applyFill="1" applyBorder="1" applyAlignment="1" applyProtection="1">
      <alignment horizontal="center" vertical="center"/>
      <protection locked="0"/>
    </xf>
    <xf numFmtId="0" fontId="23" fillId="2" borderId="39" xfId="0" applyFont="1" applyFill="1" applyBorder="1" applyAlignment="1"/>
    <xf numFmtId="0" fontId="23" fillId="2" borderId="8" xfId="0" applyFont="1" applyFill="1" applyBorder="1" applyAlignment="1"/>
    <xf numFmtId="0" fontId="24" fillId="2" borderId="40" xfId="0" applyFont="1" applyFill="1" applyBorder="1" applyAlignment="1" applyProtection="1">
      <protection locked="0"/>
    </xf>
    <xf numFmtId="0" fontId="25" fillId="2" borderId="38" xfId="0" applyFont="1" applyFill="1" applyBorder="1" applyAlignment="1" applyProtection="1">
      <alignment horizontal="center"/>
      <protection locked="0"/>
    </xf>
    <xf numFmtId="0" fontId="23" fillId="2" borderId="39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23" fillId="2" borderId="18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23" fillId="2" borderId="21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4" fontId="27" fillId="2" borderId="41" xfId="0" applyNumberFormat="1" applyFont="1" applyFill="1" applyBorder="1" applyAlignment="1">
      <alignment horizontal="center" vertical="center"/>
    </xf>
    <xf numFmtId="4" fontId="27" fillId="2" borderId="42" xfId="0" applyNumberFormat="1" applyFont="1" applyFill="1" applyBorder="1" applyAlignment="1">
      <alignment horizontal="center" vertical="center"/>
    </xf>
    <xf numFmtId="4" fontId="27" fillId="2" borderId="23" xfId="0" applyNumberFormat="1" applyFont="1" applyFill="1" applyBorder="1" applyAlignment="1">
      <alignment horizontal="center" vertical="center"/>
    </xf>
    <xf numFmtId="4" fontId="25" fillId="2" borderId="22" xfId="0" applyNumberFormat="1" applyFont="1" applyFill="1" applyBorder="1" applyAlignment="1">
      <alignment horizontal="center" vertical="center"/>
    </xf>
    <xf numFmtId="4" fontId="25" fillId="2" borderId="42" xfId="0" applyNumberFormat="1" applyFont="1" applyFill="1" applyBorder="1" applyAlignment="1">
      <alignment horizontal="center" vertical="center"/>
    </xf>
    <xf numFmtId="4" fontId="25" fillId="2" borderId="23" xfId="0" applyNumberFormat="1" applyFont="1" applyFill="1" applyBorder="1" applyAlignment="1">
      <alignment horizontal="center" vertical="center"/>
    </xf>
    <xf numFmtId="4" fontId="26" fillId="2" borderId="22" xfId="0" applyNumberFormat="1" applyFont="1" applyFill="1" applyBorder="1" applyAlignment="1" applyProtection="1">
      <alignment horizontal="center" vertical="center"/>
      <protection locked="0"/>
    </xf>
    <xf numFmtId="4" fontId="26" fillId="2" borderId="42" xfId="0" applyNumberFormat="1" applyFont="1" applyFill="1" applyBorder="1" applyAlignment="1" applyProtection="1">
      <alignment horizontal="center" vertical="center"/>
      <protection locked="0"/>
    </xf>
    <xf numFmtId="4" fontId="26" fillId="2" borderId="32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>
      <alignment vertical="center"/>
    </xf>
    <xf numFmtId="0" fontId="23" fillId="2" borderId="2" xfId="0" applyFont="1" applyFill="1" applyBorder="1" applyAlignment="1">
      <alignment vertical="center"/>
    </xf>
    <xf numFmtId="0" fontId="23" fillId="2" borderId="34" xfId="0" applyFont="1" applyFill="1" applyBorder="1" applyAlignment="1">
      <alignment vertical="center"/>
    </xf>
    <xf numFmtId="0" fontId="23" fillId="2" borderId="35" xfId="0" applyFont="1" applyFill="1" applyBorder="1" applyAlignment="1">
      <alignment vertical="center"/>
    </xf>
    <xf numFmtId="0" fontId="23" fillId="2" borderId="36" xfId="0" applyFont="1" applyFill="1" applyBorder="1" applyAlignment="1">
      <alignment vertical="center"/>
    </xf>
    <xf numFmtId="0" fontId="24" fillId="2" borderId="5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25" fillId="2" borderId="0" xfId="0" applyFont="1" applyFill="1" applyBorder="1" applyAlignment="1" applyProtection="1">
      <alignment horizontal="left" vertical="top"/>
      <protection locked="0"/>
    </xf>
    <xf numFmtId="0" fontId="25" fillId="2" borderId="6" xfId="0" applyFont="1" applyFill="1" applyBorder="1" applyAlignment="1" applyProtection="1">
      <alignment horizontal="left" vertical="top"/>
      <protection locked="0"/>
    </xf>
    <xf numFmtId="0" fontId="26" fillId="2" borderId="10" xfId="0" applyFont="1" applyFill="1" applyBorder="1" applyAlignment="1">
      <alignment vertical="top"/>
    </xf>
    <xf numFmtId="0" fontId="26" fillId="2" borderId="0" xfId="0" applyFont="1" applyFill="1" applyBorder="1" applyAlignment="1">
      <alignment vertical="top"/>
    </xf>
    <xf numFmtId="0" fontId="26" fillId="2" borderId="11" xfId="0" applyFont="1" applyFill="1" applyBorder="1" applyAlignment="1">
      <alignment vertical="top"/>
    </xf>
    <xf numFmtId="0" fontId="26" fillId="2" borderId="20" xfId="0" applyFont="1" applyFill="1" applyBorder="1" applyAlignment="1">
      <alignment vertical="top"/>
    </xf>
    <xf numFmtId="0" fontId="26" fillId="2" borderId="13" xfId="0" applyFont="1" applyFill="1" applyBorder="1" applyAlignment="1">
      <alignment vertical="top"/>
    </xf>
    <xf numFmtId="0" fontId="26" fillId="2" borderId="37" xfId="0" applyFont="1" applyFill="1" applyBorder="1" applyAlignment="1">
      <alignment vertical="top"/>
    </xf>
    <xf numFmtId="0" fontId="25" fillId="2" borderId="5" xfId="0" applyFont="1" applyFill="1" applyBorder="1" applyAlignment="1">
      <alignment vertical="center"/>
    </xf>
    <xf numFmtId="0" fontId="25" fillId="2" borderId="0" xfId="0" applyFont="1" applyFill="1" applyBorder="1" applyAlignment="1">
      <alignment vertical="center"/>
    </xf>
    <xf numFmtId="0" fontId="23" fillId="2" borderId="5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horizontal="right" vertical="center"/>
    </xf>
    <xf numFmtId="0" fontId="23" fillId="2" borderId="0" xfId="0" applyFont="1" applyFill="1" applyBorder="1" applyAlignment="1">
      <alignment wrapText="1"/>
    </xf>
    <xf numFmtId="0" fontId="23" fillId="2" borderId="8" xfId="0" applyFont="1" applyFill="1" applyBorder="1" applyAlignment="1">
      <alignment wrapText="1"/>
    </xf>
    <xf numFmtId="0" fontId="23" fillId="2" borderId="9" xfId="0" applyFont="1" applyFill="1" applyBorder="1" applyAlignment="1">
      <alignment wrapText="1"/>
    </xf>
    <xf numFmtId="0" fontId="25" fillId="2" borderId="38" xfId="0" applyFont="1" applyFill="1" applyBorder="1" applyAlignment="1" applyProtection="1">
      <alignment horizontal="right" wrapText="1"/>
      <protection locked="0"/>
    </xf>
    <xf numFmtId="0" fontId="0" fillId="0" borderId="22" xfId="0" applyBorder="1" applyAlignment="1"/>
    <xf numFmtId="0" fontId="0" fillId="0" borderId="23" xfId="0" applyBorder="1" applyAlignment="1"/>
    <xf numFmtId="0" fontId="0" fillId="0" borderId="17" xfId="0" applyBorder="1" applyAlignment="1"/>
    <xf numFmtId="0" fontId="0" fillId="0" borderId="25" xfId="0" applyBorder="1" applyAlignment="1"/>
    <xf numFmtId="0" fontId="0" fillId="0" borderId="47" xfId="0" applyBorder="1" applyAlignment="1"/>
    <xf numFmtId="0" fontId="0" fillId="0" borderId="42" xfId="0" applyBorder="1" applyAlignment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6" xfId="0" applyBorder="1" applyAlignment="1">
      <alignment horizontal="center"/>
    </xf>
    <xf numFmtId="167" fontId="20" fillId="0" borderId="41" xfId="0" applyNumberFormat="1" applyFont="1" applyBorder="1" applyAlignment="1">
      <alignment horizontal="center"/>
    </xf>
    <xf numFmtId="167" fontId="20" fillId="0" borderId="42" xfId="0" applyNumberFormat="1" applyFont="1" applyBorder="1" applyAlignment="1">
      <alignment horizontal="center"/>
    </xf>
    <xf numFmtId="167" fontId="20" fillId="0" borderId="23" xfId="0" applyNumberFormat="1" applyFont="1" applyBorder="1" applyAlignment="1">
      <alignment horizontal="center"/>
    </xf>
    <xf numFmtId="167" fontId="0" fillId="0" borderId="22" xfId="0" quotePrefix="1" applyNumberFormat="1" applyBorder="1" applyAlignment="1"/>
    <xf numFmtId="167" fontId="0" fillId="0" borderId="23" xfId="0" applyNumberFormat="1" applyBorder="1" applyAlignment="1"/>
    <xf numFmtId="3" fontId="0" fillId="0" borderId="22" xfId="0" applyNumberFormat="1" applyBorder="1" applyAlignment="1">
      <alignment horizontal="right"/>
    </xf>
    <xf numFmtId="3" fontId="0" fillId="0" borderId="42" xfId="0" applyNumberFormat="1" applyBorder="1" applyAlignment="1">
      <alignment horizontal="right"/>
    </xf>
    <xf numFmtId="0" fontId="29" fillId="0" borderId="0" xfId="0" applyFont="1" applyBorder="1" applyAlignment="1">
      <alignment horizontal="left"/>
    </xf>
    <xf numFmtId="0" fontId="29" fillId="0" borderId="0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6" fillId="0" borderId="17" xfId="0" applyFont="1" applyFill="1" applyBorder="1" applyAlignment="1">
      <alignment horizontal="center" vertical="center" wrapText="1"/>
    </xf>
    <xf numFmtId="164" fontId="37" fillId="0" borderId="22" xfId="0" applyNumberFormat="1" applyFont="1" applyBorder="1" applyAlignment="1">
      <alignment horizontal="center" vertical="center" wrapText="1"/>
    </xf>
    <xf numFmtId="164" fontId="37" fillId="0" borderId="32" xfId="0" applyNumberFormat="1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49" fontId="29" fillId="0" borderId="7" xfId="0" applyNumberFormat="1" applyFont="1" applyBorder="1" applyAlignment="1">
      <alignment horizontal="center" vertical="center" wrapText="1"/>
    </xf>
    <xf numFmtId="49" fontId="29" fillId="0" borderId="18" xfId="0" applyNumberFormat="1" applyFont="1" applyBorder="1" applyAlignment="1">
      <alignment horizontal="center" vertical="center" wrapText="1"/>
    </xf>
    <xf numFmtId="49" fontId="29" fillId="0" borderId="20" xfId="0" applyNumberFormat="1" applyFont="1" applyBorder="1" applyAlignment="1">
      <alignment horizontal="center" vertical="center" wrapText="1"/>
    </xf>
    <xf numFmtId="49" fontId="29" fillId="0" borderId="21" xfId="0" applyNumberFormat="1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49" fontId="29" fillId="0" borderId="22" xfId="0" applyNumberFormat="1" applyFont="1" applyBorder="1" applyAlignment="1">
      <alignment horizontal="center" vertical="center" wrapText="1"/>
    </xf>
    <xf numFmtId="49" fontId="29" fillId="0" borderId="23" xfId="0" applyNumberFormat="1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49" fontId="31" fillId="0" borderId="0" xfId="0" applyNumberFormat="1" applyFont="1" applyBorder="1" applyAlignment="1">
      <alignment horizontal="left" vertical="center" wrapText="1"/>
    </xf>
    <xf numFmtId="49" fontId="31" fillId="0" borderId="6" xfId="0" applyNumberFormat="1" applyFont="1" applyBorder="1" applyAlignment="1">
      <alignment horizontal="left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49" fontId="32" fillId="0" borderId="0" xfId="0" applyNumberFormat="1" applyFont="1" applyBorder="1" applyAlignment="1">
      <alignment horizontal="left" vertical="center" wrapText="1"/>
    </xf>
    <xf numFmtId="49" fontId="32" fillId="0" borderId="6" xfId="0" applyNumberFormat="1" applyFont="1" applyBorder="1" applyAlignment="1">
      <alignment horizontal="left" vertical="center" wrapText="1"/>
    </xf>
    <xf numFmtId="49" fontId="33" fillId="0" borderId="0" xfId="0" applyNumberFormat="1" applyFont="1" applyBorder="1" applyAlignment="1">
      <alignment horizontal="left" vertical="center" wrapText="1"/>
    </xf>
    <xf numFmtId="49" fontId="33" fillId="0" borderId="6" xfId="0" applyNumberFormat="1" applyFont="1" applyBorder="1" applyAlignment="1">
      <alignment horizontal="left" vertical="center" wrapText="1"/>
    </xf>
    <xf numFmtId="0" fontId="22" fillId="0" borderId="17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11" fillId="2" borderId="34" xfId="0" applyFont="1" applyFill="1" applyBorder="1" applyAlignment="1">
      <alignment vertical="center"/>
    </xf>
    <xf numFmtId="0" fontId="11" fillId="2" borderId="35" xfId="0" applyFont="1" applyFill="1" applyBorder="1" applyAlignment="1">
      <alignment vertical="center"/>
    </xf>
    <xf numFmtId="0" fontId="11" fillId="2" borderId="36" xfId="0" applyFont="1" applyFill="1" applyBorder="1" applyAlignment="1">
      <alignment vertical="center"/>
    </xf>
    <xf numFmtId="0" fontId="14" fillId="2" borderId="5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2" fillId="2" borderId="0" xfId="0" applyFont="1" applyFill="1" applyBorder="1" applyAlignment="1" applyProtection="1">
      <alignment horizontal="left" vertical="top"/>
      <protection locked="0"/>
    </xf>
    <xf numFmtId="0" fontId="12" fillId="2" borderId="6" xfId="0" applyFont="1" applyFill="1" applyBorder="1" applyAlignment="1" applyProtection="1">
      <alignment horizontal="left" vertical="top"/>
      <protection locked="0"/>
    </xf>
    <xf numFmtId="0" fontId="13" fillId="2" borderId="10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3" fillId="2" borderId="11" xfId="0" applyFont="1" applyFill="1" applyBorder="1" applyAlignment="1">
      <alignment vertical="top"/>
    </xf>
    <xf numFmtId="0" fontId="13" fillId="2" borderId="20" xfId="0" applyFont="1" applyFill="1" applyBorder="1" applyAlignment="1">
      <alignment vertical="top"/>
    </xf>
    <xf numFmtId="0" fontId="13" fillId="2" borderId="13" xfId="0" applyFont="1" applyFill="1" applyBorder="1" applyAlignment="1">
      <alignment vertical="top"/>
    </xf>
    <xf numFmtId="0" fontId="13" fillId="2" borderId="37" xfId="0" applyFont="1" applyFill="1" applyBorder="1" applyAlignment="1">
      <alignment vertical="top"/>
    </xf>
    <xf numFmtId="0" fontId="12" fillId="2" borderId="5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1" fillId="2" borderId="8" xfId="0" applyFont="1" applyFill="1" applyBorder="1" applyAlignment="1">
      <alignment wrapText="1"/>
    </xf>
    <xf numFmtId="0" fontId="11" fillId="2" borderId="0" xfId="0" applyFont="1" applyFill="1" applyBorder="1" applyAlignment="1">
      <alignment wrapText="1"/>
    </xf>
    <xf numFmtId="0" fontId="11" fillId="2" borderId="9" xfId="0" applyFont="1" applyFill="1" applyBorder="1" applyAlignment="1">
      <alignment wrapText="1"/>
    </xf>
    <xf numFmtId="0" fontId="12" fillId="2" borderId="0" xfId="0" applyFont="1" applyFill="1" applyBorder="1" applyAlignment="1" applyProtection="1">
      <alignment horizontal="left" vertical="center"/>
      <protection locked="0"/>
    </xf>
    <xf numFmtId="0" fontId="12" fillId="2" borderId="6" xfId="0" applyFont="1" applyFill="1" applyBorder="1" applyAlignment="1" applyProtection="1">
      <alignment horizontal="left" vertical="center"/>
      <protection locked="0"/>
    </xf>
    <xf numFmtId="0" fontId="12" fillId="2" borderId="38" xfId="0" applyFont="1" applyFill="1" applyBorder="1" applyAlignment="1" applyProtection="1">
      <alignment horizontal="right" wrapText="1"/>
      <protection locked="0"/>
    </xf>
    <xf numFmtId="0" fontId="11" fillId="2" borderId="5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right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4" fontId="15" fillId="2" borderId="41" xfId="0" applyNumberFormat="1" applyFont="1" applyFill="1" applyBorder="1" applyAlignment="1">
      <alignment horizontal="center" vertical="center"/>
    </xf>
    <xf numFmtId="4" fontId="15" fillId="2" borderId="42" xfId="0" applyNumberFormat="1" applyFont="1" applyFill="1" applyBorder="1" applyAlignment="1">
      <alignment horizontal="center" vertical="center"/>
    </xf>
    <xf numFmtId="4" fontId="15" fillId="2" borderId="23" xfId="0" applyNumberFormat="1" applyFont="1" applyFill="1" applyBorder="1" applyAlignment="1">
      <alignment horizontal="center" vertical="center"/>
    </xf>
    <xf numFmtId="4" fontId="12" fillId="2" borderId="22" xfId="0" applyNumberFormat="1" applyFont="1" applyFill="1" applyBorder="1" applyAlignment="1">
      <alignment horizontal="center" vertical="center"/>
    </xf>
    <xf numFmtId="4" fontId="12" fillId="2" borderId="42" xfId="0" applyNumberFormat="1" applyFont="1" applyFill="1" applyBorder="1" applyAlignment="1">
      <alignment horizontal="center" vertical="center"/>
    </xf>
    <xf numFmtId="4" fontId="12" fillId="2" borderId="23" xfId="0" applyNumberFormat="1" applyFont="1" applyFill="1" applyBorder="1" applyAlignment="1">
      <alignment horizontal="center" vertical="center"/>
    </xf>
    <xf numFmtId="4" fontId="13" fillId="2" borderId="22" xfId="0" applyNumberFormat="1" applyFont="1" applyFill="1" applyBorder="1" applyAlignment="1" applyProtection="1">
      <alignment horizontal="center" vertical="center"/>
      <protection locked="0"/>
    </xf>
    <xf numFmtId="4" fontId="13" fillId="2" borderId="42" xfId="0" applyNumberFormat="1" applyFont="1" applyFill="1" applyBorder="1" applyAlignment="1" applyProtection="1">
      <alignment horizontal="center" vertical="center"/>
      <protection locked="0"/>
    </xf>
    <xf numFmtId="4" fontId="13" fillId="2" borderId="32" xfId="0" applyNumberFormat="1" applyFont="1" applyFill="1" applyBorder="1" applyAlignment="1" applyProtection="1">
      <alignment horizontal="center" vertical="center"/>
      <protection locked="0"/>
    </xf>
    <xf numFmtId="0" fontId="11" fillId="2" borderId="41" xfId="0" applyFont="1" applyFill="1" applyBorder="1" applyAlignment="1">
      <alignment vertical="center"/>
    </xf>
    <xf numFmtId="0" fontId="11" fillId="2" borderId="42" xfId="0" applyFont="1" applyFill="1" applyBorder="1" applyAlignment="1">
      <alignment vertical="center"/>
    </xf>
    <xf numFmtId="0" fontId="12" fillId="2" borderId="42" xfId="0" applyFont="1" applyFill="1" applyBorder="1" applyAlignment="1">
      <alignment vertical="center" wrapText="1" shrinkToFit="1"/>
    </xf>
    <xf numFmtId="0" fontId="12" fillId="2" borderId="32" xfId="0" applyFont="1" applyFill="1" applyBorder="1" applyAlignment="1">
      <alignment vertical="center" wrapText="1" shrinkToFit="1"/>
    </xf>
    <xf numFmtId="165" fontId="12" fillId="2" borderId="38" xfId="0" applyNumberFormat="1" applyFont="1" applyFill="1" applyBorder="1" applyAlignment="1" applyProtection="1">
      <alignment horizontal="center" vertical="center"/>
      <protection locked="0"/>
    </xf>
    <xf numFmtId="0" fontId="11" fillId="2" borderId="39" xfId="0" applyFont="1" applyFill="1" applyBorder="1" applyAlignment="1"/>
    <xf numFmtId="0" fontId="11" fillId="2" borderId="8" xfId="0" applyFont="1" applyFill="1" applyBorder="1" applyAlignment="1"/>
    <xf numFmtId="0" fontId="14" fillId="2" borderId="40" xfId="0" applyFont="1" applyFill="1" applyBorder="1" applyAlignment="1" applyProtection="1">
      <protection locked="0"/>
    </xf>
    <xf numFmtId="0" fontId="11" fillId="2" borderId="5" xfId="0" applyFont="1" applyFill="1" applyBorder="1" applyAlignment="1"/>
    <xf numFmtId="0" fontId="11" fillId="2" borderId="0" xfId="0" applyFont="1" applyFill="1" applyBorder="1" applyAlignment="1"/>
    <xf numFmtId="0" fontId="12" fillId="2" borderId="38" xfId="0" applyFont="1" applyFill="1" applyBorder="1" applyAlignment="1" applyProtection="1">
      <alignment horizontal="center"/>
      <protection locked="0"/>
    </xf>
    <xf numFmtId="0" fontId="12" fillId="2" borderId="38" xfId="0" applyFont="1" applyFill="1" applyBorder="1" applyAlignment="1" applyProtection="1">
      <alignment horizontal="left" vertical="center"/>
      <protection locked="0"/>
    </xf>
    <xf numFmtId="49" fontId="12" fillId="2" borderId="17" xfId="0" applyNumberFormat="1" applyFont="1" applyFill="1" applyBorder="1" applyAlignment="1" applyProtection="1">
      <alignment horizontal="center" vertical="center"/>
      <protection locked="0"/>
    </xf>
    <xf numFmtId="3" fontId="12" fillId="2" borderId="17" xfId="0" applyNumberFormat="1" applyFont="1" applyFill="1" applyBorder="1" applyAlignment="1" applyProtection="1">
      <alignment horizontal="right" vertical="center"/>
      <protection locked="0"/>
    </xf>
    <xf numFmtId="0" fontId="12" fillId="2" borderId="38" xfId="0" applyFont="1" applyFill="1" applyBorder="1" applyAlignment="1">
      <alignment horizontal="left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vertical="center"/>
    </xf>
    <xf numFmtId="0" fontId="11" fillId="2" borderId="23" xfId="0" applyFont="1" applyFill="1" applyBorder="1" applyAlignment="1">
      <alignment vertical="center"/>
    </xf>
    <xf numFmtId="0" fontId="12" fillId="2" borderId="43" xfId="0" applyFont="1" applyFill="1" applyBorder="1" applyAlignment="1" applyProtection="1">
      <alignment horizontal="left" vertical="center"/>
      <protection locked="0"/>
    </xf>
    <xf numFmtId="49" fontId="12" fillId="2" borderId="22" xfId="0" applyNumberFormat="1" applyFont="1" applyFill="1" applyBorder="1" applyAlignment="1" applyProtection="1">
      <alignment horizontal="center" vertical="center"/>
      <protection locked="0"/>
    </xf>
    <xf numFmtId="49" fontId="12" fillId="2" borderId="42" xfId="0" applyNumberFormat="1" applyFont="1" applyFill="1" applyBorder="1" applyAlignment="1" applyProtection="1">
      <alignment horizontal="center" vertical="center"/>
      <protection locked="0"/>
    </xf>
    <xf numFmtId="3" fontId="12" fillId="2" borderId="22" xfId="0" applyNumberFormat="1" applyFont="1" applyFill="1" applyBorder="1" applyAlignment="1" applyProtection="1">
      <alignment horizontal="right" vertical="center"/>
      <protection locked="0"/>
    </xf>
    <xf numFmtId="3" fontId="12" fillId="2" borderId="23" xfId="0" applyNumberFormat="1" applyFont="1" applyFill="1" applyBorder="1" applyAlignment="1" applyProtection="1">
      <alignment horizontal="right" vertical="center"/>
      <protection locked="0"/>
    </xf>
    <xf numFmtId="166" fontId="11" fillId="2" borderId="42" xfId="0" applyNumberFormat="1" applyFont="1" applyFill="1" applyBorder="1" applyAlignment="1">
      <alignment horizontal="center" vertical="center"/>
    </xf>
    <xf numFmtId="0" fontId="39" fillId="0" borderId="0" xfId="0" applyFont="1" applyBorder="1" applyAlignment="1">
      <alignment horizontal="left"/>
    </xf>
    <xf numFmtId="0" fontId="39" fillId="0" borderId="0" xfId="0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5" fillId="0" borderId="17" xfId="0" applyFont="1" applyFill="1" applyBorder="1" applyAlignment="1">
      <alignment horizontal="center" vertical="center" wrapText="1"/>
    </xf>
    <xf numFmtId="164" fontId="46" fillId="0" borderId="22" xfId="0" applyNumberFormat="1" applyFont="1" applyBorder="1" applyAlignment="1">
      <alignment horizontal="center" vertical="center" wrapText="1"/>
    </xf>
    <xf numFmtId="164" fontId="46" fillId="0" borderId="32" xfId="0" applyNumberFormat="1" applyFont="1" applyBorder="1" applyAlignment="1">
      <alignment horizontal="center" vertical="center" wrapText="1"/>
    </xf>
    <xf numFmtId="0" fontId="38" fillId="0" borderId="24" xfId="0" applyFont="1" applyBorder="1" applyAlignment="1">
      <alignment horizontal="center" vertical="center" wrapText="1"/>
    </xf>
    <xf numFmtId="0" fontId="38" fillId="0" borderId="14" xfId="0" applyFont="1" applyBorder="1" applyAlignment="1">
      <alignment horizontal="center" vertical="center" wrapText="1"/>
    </xf>
    <xf numFmtId="0" fontId="38" fillId="0" borderId="25" xfId="0" applyFont="1" applyBorder="1" applyAlignment="1">
      <alignment horizontal="center" vertical="center" wrapText="1"/>
    </xf>
    <xf numFmtId="0" fontId="38" fillId="0" borderId="26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41" fillId="0" borderId="28" xfId="0" applyFont="1" applyBorder="1" applyAlignment="1">
      <alignment horizontal="center" vertical="center" wrapText="1"/>
    </xf>
    <xf numFmtId="0" fontId="41" fillId="0" borderId="29" xfId="0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 wrapText="1"/>
    </xf>
    <xf numFmtId="49" fontId="39" fillId="0" borderId="7" xfId="0" applyNumberFormat="1" applyFont="1" applyBorder="1" applyAlignment="1">
      <alignment horizontal="center" vertical="center" wrapText="1"/>
    </xf>
    <xf numFmtId="49" fontId="39" fillId="0" borderId="18" xfId="0" applyNumberFormat="1" applyFont="1" applyBorder="1" applyAlignment="1">
      <alignment horizontal="center" vertical="center" wrapText="1"/>
    </xf>
    <xf numFmtId="49" fontId="39" fillId="0" borderId="20" xfId="0" applyNumberFormat="1" applyFont="1" applyBorder="1" applyAlignment="1">
      <alignment horizontal="center" vertical="center" wrapText="1"/>
    </xf>
    <xf numFmtId="49" fontId="39" fillId="0" borderId="21" xfId="0" applyNumberFormat="1" applyFont="1" applyBorder="1" applyAlignment="1">
      <alignment horizontal="center" vertical="center" wrapText="1"/>
    </xf>
    <xf numFmtId="0" fontId="38" fillId="0" borderId="19" xfId="0" applyFont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49" fontId="39" fillId="0" borderId="22" xfId="0" applyNumberFormat="1" applyFont="1" applyBorder="1" applyAlignment="1">
      <alignment horizontal="center" vertical="center" wrapText="1"/>
    </xf>
    <xf numFmtId="49" fontId="39" fillId="0" borderId="23" xfId="0" applyNumberFormat="1" applyFont="1" applyBorder="1" applyAlignment="1">
      <alignment horizontal="center" vertical="center" wrapText="1"/>
    </xf>
    <xf numFmtId="0" fontId="38" fillId="0" borderId="22" xfId="0" applyFont="1" applyBorder="1" applyAlignment="1">
      <alignment horizontal="center" vertical="center" wrapText="1"/>
    </xf>
    <xf numFmtId="0" fontId="38" fillId="0" borderId="23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/>
    </xf>
    <xf numFmtId="0" fontId="38" fillId="0" borderId="2" xfId="0" applyFont="1" applyBorder="1" applyAlignment="1">
      <alignment horizontal="center"/>
    </xf>
    <xf numFmtId="0" fontId="38" fillId="0" borderId="3" xfId="0" applyFont="1" applyBorder="1" applyAlignment="1">
      <alignment horizontal="center"/>
    </xf>
    <xf numFmtId="0" fontId="38" fillId="0" borderId="4" xfId="0" applyFont="1" applyBorder="1" applyAlignment="1">
      <alignment horizontal="center"/>
    </xf>
    <xf numFmtId="0" fontId="38" fillId="0" borderId="5" xfId="0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9" fontId="41" fillId="0" borderId="0" xfId="0" applyNumberFormat="1" applyFont="1" applyBorder="1" applyAlignment="1">
      <alignment horizontal="left" vertical="center" wrapText="1"/>
    </xf>
    <xf numFmtId="49" fontId="41" fillId="0" borderId="6" xfId="0" applyNumberFormat="1" applyFont="1" applyBorder="1" applyAlignment="1">
      <alignment horizontal="left" vertical="center" wrapText="1"/>
    </xf>
    <xf numFmtId="0" fontId="40" fillId="0" borderId="7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40" fillId="0" borderId="9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49" fontId="42" fillId="0" borderId="0" xfId="0" applyNumberFormat="1" applyFont="1" applyBorder="1" applyAlignment="1">
      <alignment horizontal="left" vertical="center" wrapText="1"/>
    </xf>
    <xf numFmtId="49" fontId="42" fillId="0" borderId="6" xfId="0" applyNumberFormat="1" applyFont="1" applyBorder="1" applyAlignment="1">
      <alignment horizontal="left" vertical="center" wrapText="1"/>
    </xf>
    <xf numFmtId="49" fontId="43" fillId="0" borderId="0" xfId="0" applyNumberFormat="1" applyFont="1" applyBorder="1" applyAlignment="1">
      <alignment horizontal="left" vertical="center" wrapText="1"/>
    </xf>
    <xf numFmtId="49" fontId="43" fillId="0" borderId="6" xfId="0" applyNumberFormat="1" applyFont="1" applyBorder="1" applyAlignment="1">
      <alignment horizontal="left" vertical="center" wrapText="1"/>
    </xf>
    <xf numFmtId="0" fontId="47" fillId="0" borderId="1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4" xfId="0" applyFont="1" applyBorder="1" applyAlignment="1">
      <alignment horizontal="center"/>
    </xf>
    <xf numFmtId="0" fontId="47" fillId="0" borderId="5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49" fontId="50" fillId="0" borderId="0" xfId="0" applyNumberFormat="1" applyFont="1" applyBorder="1" applyAlignment="1">
      <alignment horizontal="left" vertical="center" wrapText="1"/>
    </xf>
    <xf numFmtId="49" fontId="50" fillId="0" borderId="6" xfId="0" applyNumberFormat="1" applyFont="1" applyBorder="1" applyAlignment="1">
      <alignment horizontal="left" vertical="center" wrapText="1"/>
    </xf>
    <xf numFmtId="0" fontId="49" fillId="0" borderId="7" xfId="0" applyFont="1" applyBorder="1" applyAlignment="1">
      <alignment horizontal="center" vertical="center" wrapText="1"/>
    </xf>
    <xf numFmtId="0" fontId="49" fillId="0" borderId="8" xfId="0" applyFont="1" applyBorder="1" applyAlignment="1">
      <alignment horizontal="center" vertical="center" wrapText="1"/>
    </xf>
    <xf numFmtId="0" fontId="49" fillId="0" borderId="9" xfId="0" applyFont="1" applyBorder="1" applyAlignment="1">
      <alignment horizontal="center" vertical="center" wrapText="1"/>
    </xf>
    <xf numFmtId="0" fontId="49" fillId="0" borderId="10" xfId="0" applyFont="1" applyBorder="1" applyAlignment="1">
      <alignment horizontal="center" vertical="center" wrapText="1"/>
    </xf>
    <xf numFmtId="0" fontId="49" fillId="0" borderId="0" xfId="0" applyFont="1" applyBorder="1" applyAlignment="1">
      <alignment horizontal="center" vertical="center" wrapText="1"/>
    </xf>
    <xf numFmtId="0" fontId="49" fillId="0" borderId="11" xfId="0" applyFont="1" applyBorder="1" applyAlignment="1">
      <alignment horizontal="center" vertical="center" wrapText="1"/>
    </xf>
    <xf numFmtId="49" fontId="51" fillId="0" borderId="0" xfId="0" applyNumberFormat="1" applyFont="1" applyBorder="1" applyAlignment="1">
      <alignment horizontal="left" vertical="center" wrapText="1"/>
    </xf>
    <xf numFmtId="49" fontId="51" fillId="0" borderId="6" xfId="0" applyNumberFormat="1" applyFont="1" applyBorder="1" applyAlignment="1">
      <alignment horizontal="left" vertical="center" wrapText="1"/>
    </xf>
    <xf numFmtId="49" fontId="52" fillId="0" borderId="0" xfId="0" applyNumberFormat="1" applyFont="1" applyBorder="1" applyAlignment="1">
      <alignment horizontal="left" vertical="center" wrapText="1"/>
    </xf>
    <xf numFmtId="49" fontId="52" fillId="0" borderId="6" xfId="0" applyNumberFormat="1" applyFont="1" applyBorder="1" applyAlignment="1">
      <alignment horizontal="left" vertical="center" wrapText="1"/>
    </xf>
    <xf numFmtId="0" fontId="47" fillId="0" borderId="16" xfId="0" applyFont="1" applyBorder="1" applyAlignment="1">
      <alignment horizontal="center" vertical="center" wrapText="1"/>
    </xf>
    <xf numFmtId="0" fontId="47" fillId="0" borderId="17" xfId="0" applyFont="1" applyBorder="1" applyAlignment="1">
      <alignment horizontal="center" vertical="center" wrapText="1"/>
    </xf>
    <xf numFmtId="49" fontId="48" fillId="0" borderId="7" xfId="0" applyNumberFormat="1" applyFont="1" applyBorder="1" applyAlignment="1">
      <alignment horizontal="center" vertical="center" wrapText="1"/>
    </xf>
    <xf numFmtId="49" fontId="48" fillId="0" borderId="18" xfId="0" applyNumberFormat="1" applyFont="1" applyBorder="1" applyAlignment="1">
      <alignment horizontal="center" vertical="center" wrapText="1"/>
    </xf>
    <xf numFmtId="49" fontId="48" fillId="0" borderId="20" xfId="0" applyNumberFormat="1" applyFont="1" applyBorder="1" applyAlignment="1">
      <alignment horizontal="center" vertical="center" wrapText="1"/>
    </xf>
    <xf numFmtId="49" fontId="48" fillId="0" borderId="21" xfId="0" applyNumberFormat="1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53" fillId="0" borderId="17" xfId="0" applyFont="1" applyBorder="1" applyAlignment="1">
      <alignment horizontal="center" vertical="center" wrapText="1"/>
    </xf>
    <xf numFmtId="49" fontId="48" fillId="0" borderId="22" xfId="0" applyNumberFormat="1" applyFont="1" applyBorder="1" applyAlignment="1">
      <alignment horizontal="center" vertical="center" wrapText="1"/>
    </xf>
    <xf numFmtId="49" fontId="48" fillId="0" borderId="23" xfId="0" applyNumberFormat="1" applyFont="1" applyBorder="1" applyAlignment="1">
      <alignment horizontal="center" vertical="center" wrapText="1"/>
    </xf>
    <xf numFmtId="0" fontId="47" fillId="0" borderId="22" xfId="0" applyFont="1" applyBorder="1" applyAlignment="1">
      <alignment horizontal="center" vertical="center" wrapText="1"/>
    </xf>
    <xf numFmtId="0" fontId="47" fillId="0" borderId="23" xfId="0" applyFont="1" applyBorder="1" applyAlignment="1">
      <alignment horizontal="center" vertical="center" wrapText="1"/>
    </xf>
    <xf numFmtId="0" fontId="47" fillId="0" borderId="24" xfId="0" applyFont="1" applyBorder="1" applyAlignment="1">
      <alignment horizontal="center" vertical="center" wrapText="1"/>
    </xf>
    <xf numFmtId="0" fontId="47" fillId="0" borderId="14" xfId="0" applyFont="1" applyBorder="1" applyAlignment="1">
      <alignment horizontal="center" vertical="center" wrapText="1"/>
    </xf>
    <xf numFmtId="0" fontId="47" fillId="0" borderId="25" xfId="0" applyFont="1" applyBorder="1" applyAlignment="1">
      <alignment horizontal="center" vertical="center" wrapText="1"/>
    </xf>
    <xf numFmtId="0" fontId="47" fillId="0" borderId="26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 wrapText="1"/>
    </xf>
    <xf numFmtId="0" fontId="50" fillId="0" borderId="28" xfId="0" applyFont="1" applyBorder="1" applyAlignment="1">
      <alignment horizontal="center" vertical="center" wrapText="1"/>
    </xf>
    <xf numFmtId="0" fontId="50" fillId="0" borderId="29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left"/>
    </xf>
    <xf numFmtId="0" fontId="48" fillId="0" borderId="0" xfId="0" applyFont="1" applyBorder="1" applyAlignment="1">
      <alignment horizontal="center"/>
    </xf>
    <xf numFmtId="0" fontId="50" fillId="0" borderId="5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5" fillId="0" borderId="17" xfId="0" applyFont="1" applyFill="1" applyBorder="1" applyAlignment="1">
      <alignment horizontal="center" vertical="center" wrapText="1"/>
    </xf>
    <xf numFmtId="164" fontId="56" fillId="0" borderId="22" xfId="0" applyNumberFormat="1" applyFont="1" applyBorder="1" applyAlignment="1">
      <alignment horizontal="center" vertical="center" wrapText="1"/>
    </xf>
    <xf numFmtId="164" fontId="56" fillId="0" borderId="32" xfId="0" applyNumberFormat="1" applyFont="1" applyBorder="1" applyAlignment="1">
      <alignment horizontal="center" vertical="center" wrapText="1"/>
    </xf>
    <xf numFmtId="0" fontId="57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52" fillId="0" borderId="0" xfId="0" applyFont="1" applyBorder="1"/>
    <xf numFmtId="0" fontId="57" fillId="0" borderId="0" xfId="0" applyFont="1" applyBorder="1"/>
    <xf numFmtId="0" fontId="3" fillId="0" borderId="0" xfId="0" applyFont="1"/>
    <xf numFmtId="2" fontId="3" fillId="0" borderId="0" xfId="0" applyNumberFormat="1" applyFont="1"/>
    <xf numFmtId="0" fontId="53" fillId="0" borderId="19" xfId="0" applyFont="1" applyBorder="1" applyAlignment="1">
      <alignment horizontal="center" vertical="center" wrapText="1"/>
    </xf>
    <xf numFmtId="0" fontId="48" fillId="0" borderId="19" xfId="0" applyFont="1" applyBorder="1" applyAlignment="1">
      <alignment horizontal="center"/>
    </xf>
    <xf numFmtId="2" fontId="0" fillId="0" borderId="0" xfId="0" applyNumberFormat="1" applyBorder="1"/>
    <xf numFmtId="0" fontId="0" fillId="0" borderId="11" xfId="0" applyBorder="1"/>
    <xf numFmtId="0" fontId="3" fillId="0" borderId="11" xfId="0" applyFont="1" applyBorder="1"/>
    <xf numFmtId="0" fontId="2" fillId="0" borderId="7" xfId="0" applyFont="1" applyBorder="1" applyAlignment="1">
      <alignment wrapText="1"/>
    </xf>
    <xf numFmtId="2" fontId="0" fillId="0" borderId="8" xfId="0" applyNumberFormat="1" applyBorder="1"/>
    <xf numFmtId="2" fontId="0" fillId="0" borderId="18" xfId="0" applyNumberFormat="1" applyBorder="1"/>
    <xf numFmtId="0" fontId="2" fillId="0" borderId="10" xfId="0" applyFont="1" applyBorder="1"/>
    <xf numFmtId="2" fontId="0" fillId="0" borderId="6" xfId="0" applyNumberFormat="1" applyBorder="1"/>
    <xf numFmtId="0" fontId="3" fillId="0" borderId="20" xfId="0" applyFont="1" applyBorder="1"/>
    <xf numFmtId="0" fontId="3" fillId="0" borderId="13" xfId="0" applyFont="1" applyBorder="1"/>
    <xf numFmtId="2" fontId="3" fillId="0" borderId="21" xfId="0" applyNumberFormat="1" applyFont="1" applyBorder="1"/>
    <xf numFmtId="0" fontId="49" fillId="0" borderId="5" xfId="0" applyFont="1" applyBorder="1"/>
    <xf numFmtId="0" fontId="49" fillId="0" borderId="8" xfId="0" applyFont="1" applyBorder="1" applyAlignment="1">
      <alignment horizontal="center" vertical="center"/>
    </xf>
    <xf numFmtId="0" fontId="49" fillId="0" borderId="18" xfId="0" applyFont="1" applyBorder="1" applyAlignment="1">
      <alignment horizontal="center" vertical="center" wrapText="1"/>
    </xf>
    <xf numFmtId="0" fontId="49" fillId="0" borderId="11" xfId="0" applyFont="1" applyBorder="1" applyAlignment="1">
      <alignment vertical="center"/>
    </xf>
    <xf numFmtId="0" fontId="47" fillId="0" borderId="0" xfId="0" applyFont="1" applyBorder="1"/>
    <xf numFmtId="0" fontId="47" fillId="0" borderId="0" xfId="0" applyFont="1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sqref="A1:XFD1048576"/>
    </sheetView>
  </sheetViews>
  <sheetFormatPr defaultRowHeight="15"/>
  <cols>
    <col min="1" max="1" width="4.5703125" customWidth="1"/>
    <col min="2" max="2" width="18.140625" customWidth="1"/>
    <col min="3" max="3" width="10.140625" customWidth="1"/>
    <col min="4" max="4" width="3.140625" customWidth="1"/>
    <col min="5" max="5" width="21.5703125" customWidth="1"/>
    <col min="6" max="6" width="8.42578125" customWidth="1"/>
    <col min="7" max="7" width="12.140625" customWidth="1"/>
    <col min="8" max="8" width="8.5703125" customWidth="1"/>
    <col min="9" max="9" width="13.28515625" customWidth="1"/>
  </cols>
  <sheetData>
    <row r="1" spans="1:9">
      <c r="A1" s="208" t="s">
        <v>0</v>
      </c>
      <c r="B1" s="209"/>
      <c r="C1" s="209"/>
      <c r="D1" s="2"/>
      <c r="E1" s="28" t="s">
        <v>92</v>
      </c>
      <c r="F1" s="210" t="s">
        <v>1</v>
      </c>
      <c r="G1" s="210"/>
      <c r="H1" s="210"/>
      <c r="I1" s="211"/>
    </row>
    <row r="2" spans="1:9">
      <c r="A2" s="212" t="s">
        <v>2</v>
      </c>
      <c r="B2" s="213"/>
      <c r="C2" s="213"/>
      <c r="D2" s="214" t="s">
        <v>34</v>
      </c>
      <c r="E2" s="215"/>
      <c r="F2" s="216" t="s">
        <v>28</v>
      </c>
      <c r="G2" s="217"/>
      <c r="H2" s="217"/>
      <c r="I2" s="218"/>
    </row>
    <row r="3" spans="1:9" ht="15" customHeight="1">
      <c r="A3" s="212" t="s">
        <v>3</v>
      </c>
      <c r="B3" s="213"/>
      <c r="C3" s="213"/>
      <c r="D3" s="214" t="s">
        <v>34</v>
      </c>
      <c r="E3" s="215"/>
      <c r="F3" s="219"/>
      <c r="G3" s="220"/>
      <c r="H3" s="220"/>
      <c r="I3" s="221"/>
    </row>
    <row r="4" spans="1:9">
      <c r="A4" s="212" t="s">
        <v>4</v>
      </c>
      <c r="B4" s="213"/>
      <c r="C4" s="213"/>
      <c r="D4" s="222" t="s">
        <v>33</v>
      </c>
      <c r="E4" s="223"/>
      <c r="F4" s="219"/>
      <c r="G4" s="220"/>
      <c r="H4" s="220"/>
      <c r="I4" s="221"/>
    </row>
    <row r="5" spans="1:9">
      <c r="A5" s="212" t="s">
        <v>5</v>
      </c>
      <c r="B5" s="213"/>
      <c r="C5" s="213"/>
      <c r="D5" s="224" t="s">
        <v>27</v>
      </c>
      <c r="E5" s="225"/>
      <c r="F5" s="219"/>
      <c r="G5" s="220"/>
      <c r="H5" s="220"/>
      <c r="I5" s="221"/>
    </row>
    <row r="6" spans="1:9" ht="15.75" thickBot="1">
      <c r="A6" s="19"/>
      <c r="B6" s="20"/>
      <c r="C6" s="20"/>
      <c r="D6" s="20"/>
      <c r="E6" s="3"/>
      <c r="F6" s="4" t="s">
        <v>6</v>
      </c>
      <c r="G6" s="4">
        <v>44270089</v>
      </c>
      <c r="H6" s="4" t="s">
        <v>7</v>
      </c>
      <c r="I6" s="5">
        <v>1080129094</v>
      </c>
    </row>
    <row r="7" spans="1:9">
      <c r="A7" s="226" t="s">
        <v>8</v>
      </c>
      <c r="B7" s="227"/>
      <c r="C7" s="227"/>
      <c r="D7" s="228"/>
      <c r="E7" s="229"/>
      <c r="F7" s="227" t="s">
        <v>9</v>
      </c>
      <c r="G7" s="227"/>
      <c r="H7" s="227"/>
      <c r="I7" s="232"/>
    </row>
    <row r="8" spans="1:9">
      <c r="A8" s="226"/>
      <c r="B8" s="227"/>
      <c r="C8" s="227"/>
      <c r="D8" s="230"/>
      <c r="E8" s="231"/>
      <c r="F8" s="233" t="s">
        <v>88</v>
      </c>
      <c r="G8" s="233"/>
      <c r="H8" s="233"/>
      <c r="I8" s="234"/>
    </row>
    <row r="9" spans="1:9">
      <c r="A9" s="226"/>
      <c r="B9" s="227"/>
      <c r="C9" s="227"/>
      <c r="D9" s="235" t="s">
        <v>35</v>
      </c>
      <c r="E9" s="236"/>
      <c r="F9" s="233"/>
      <c r="G9" s="233"/>
      <c r="H9" s="233"/>
      <c r="I9" s="234"/>
    </row>
    <row r="10" spans="1:9">
      <c r="A10" s="226" t="s">
        <v>10</v>
      </c>
      <c r="B10" s="227"/>
      <c r="C10" s="227"/>
      <c r="D10" s="235" t="s">
        <v>29</v>
      </c>
      <c r="E10" s="236"/>
      <c r="F10" s="233"/>
      <c r="G10" s="233"/>
      <c r="H10" s="233"/>
      <c r="I10" s="234"/>
    </row>
    <row r="11" spans="1:9">
      <c r="A11" s="226" t="s">
        <v>11</v>
      </c>
      <c r="B11" s="227"/>
      <c r="C11" s="227"/>
      <c r="D11" s="235" t="s">
        <v>30</v>
      </c>
      <c r="E11" s="236"/>
      <c r="F11" s="233"/>
      <c r="G11" s="233"/>
      <c r="H11" s="233"/>
      <c r="I11" s="234"/>
    </row>
    <row r="12" spans="1:9">
      <c r="A12" s="226" t="s">
        <v>12</v>
      </c>
      <c r="B12" s="227"/>
      <c r="C12" s="227"/>
      <c r="D12" s="238"/>
      <c r="E12" s="239"/>
      <c r="F12" s="233"/>
      <c r="G12" s="233"/>
      <c r="H12" s="233"/>
      <c r="I12" s="234"/>
    </row>
    <row r="13" spans="1:9" ht="15.75" thickBot="1">
      <c r="A13" s="240" t="s">
        <v>13</v>
      </c>
      <c r="B13" s="241"/>
      <c r="C13" s="241"/>
      <c r="D13" s="242"/>
      <c r="E13" s="243"/>
      <c r="F13" s="4" t="s">
        <v>6</v>
      </c>
      <c r="G13" s="4">
        <v>45384347</v>
      </c>
      <c r="H13" s="4" t="s">
        <v>26</v>
      </c>
      <c r="I13" s="1">
        <v>2022972468</v>
      </c>
    </row>
    <row r="14" spans="1:9" ht="15.75" thickBot="1">
      <c r="A14" s="6"/>
      <c r="B14" s="7"/>
      <c r="C14" s="7"/>
      <c r="D14" s="7"/>
      <c r="E14" s="7"/>
      <c r="F14" s="7"/>
      <c r="G14" s="7"/>
      <c r="H14" s="7"/>
      <c r="I14" s="8"/>
    </row>
    <row r="15" spans="1:9" ht="24">
      <c r="A15" s="21" t="s">
        <v>14</v>
      </c>
      <c r="B15" s="244" t="s">
        <v>15</v>
      </c>
      <c r="C15" s="244"/>
      <c r="D15" s="245" t="s">
        <v>16</v>
      </c>
      <c r="E15" s="246"/>
      <c r="F15" s="22" t="s">
        <v>17</v>
      </c>
      <c r="G15" s="22" t="s">
        <v>18</v>
      </c>
      <c r="H15" s="22" t="s">
        <v>19</v>
      </c>
      <c r="I15" s="23" t="s">
        <v>20</v>
      </c>
    </row>
    <row r="16" spans="1:9">
      <c r="A16" s="6"/>
      <c r="I16" s="9"/>
    </row>
    <row r="17" spans="1:9" ht="24.75" customHeight="1">
      <c r="A17" s="6"/>
      <c r="I17" s="10"/>
    </row>
    <row r="18" spans="1:9">
      <c r="A18" s="6"/>
      <c r="B18" s="11"/>
      <c r="C18" s="11"/>
      <c r="D18" s="11"/>
      <c r="E18" s="11"/>
      <c r="F18" s="11"/>
      <c r="G18" s="11"/>
      <c r="H18" s="11"/>
      <c r="I18" s="10"/>
    </row>
    <row r="19" spans="1:9">
      <c r="A19" s="6"/>
      <c r="B19" s="237" t="s">
        <v>93</v>
      </c>
      <c r="C19" s="237"/>
      <c r="D19" s="237"/>
      <c r="E19" s="237"/>
      <c r="F19" s="237"/>
      <c r="G19" s="237"/>
      <c r="H19" s="237"/>
      <c r="I19" s="10"/>
    </row>
    <row r="20" spans="1:9" ht="33.75" customHeight="1">
      <c r="A20" s="6"/>
      <c r="B20" s="237"/>
      <c r="C20" s="237"/>
      <c r="D20" s="237"/>
      <c r="E20" s="237"/>
      <c r="F20" s="237"/>
      <c r="G20" s="237"/>
      <c r="H20" s="237"/>
      <c r="I20" s="10"/>
    </row>
    <row r="21" spans="1:9" ht="31.5" customHeight="1">
      <c r="A21" s="6"/>
      <c r="B21" s="24"/>
      <c r="C21" s="24"/>
      <c r="D21" s="24"/>
      <c r="E21" s="24"/>
      <c r="F21" s="24"/>
      <c r="G21" s="24"/>
      <c r="H21" s="24"/>
      <c r="I21" s="10"/>
    </row>
    <row r="22" spans="1:9">
      <c r="A22" s="6"/>
      <c r="B22" s="11"/>
      <c r="C22" s="11"/>
      <c r="D22" s="11"/>
      <c r="E22" s="11"/>
      <c r="F22" s="11"/>
      <c r="G22" s="11"/>
      <c r="H22" s="11"/>
      <c r="I22" s="10"/>
    </row>
    <row r="23" spans="1:9">
      <c r="A23" s="6"/>
      <c r="B23" s="7"/>
      <c r="C23" s="7"/>
      <c r="D23" s="7"/>
      <c r="E23" s="7"/>
      <c r="F23" s="7"/>
      <c r="G23" s="7"/>
      <c r="H23" s="7"/>
      <c r="I23" s="8"/>
    </row>
    <row r="24" spans="1:9">
      <c r="A24" s="6"/>
      <c r="B24" s="7"/>
      <c r="C24" s="7"/>
      <c r="D24" s="7"/>
      <c r="E24" s="7"/>
      <c r="F24" s="7"/>
      <c r="G24" s="7"/>
      <c r="H24" s="7"/>
      <c r="I24" s="8"/>
    </row>
    <row r="25" spans="1:9" ht="35.25" customHeight="1">
      <c r="A25" s="6"/>
      <c r="B25" s="7"/>
      <c r="C25" s="7"/>
      <c r="D25" s="7"/>
      <c r="E25" s="7"/>
      <c r="G25" s="7"/>
      <c r="H25" s="7"/>
      <c r="I25" s="8"/>
    </row>
    <row r="26" spans="1:9">
      <c r="A26" s="6"/>
      <c r="B26" s="7"/>
      <c r="C26" s="7"/>
      <c r="D26" s="7"/>
      <c r="E26" s="7"/>
      <c r="F26" s="247"/>
      <c r="G26" s="247"/>
      <c r="H26" s="7"/>
      <c r="I26" s="8"/>
    </row>
    <row r="27" spans="1:9">
      <c r="A27" s="6"/>
      <c r="B27" s="25" t="s">
        <v>23</v>
      </c>
      <c r="C27" s="26"/>
      <c r="D27" s="7"/>
      <c r="E27" s="7"/>
      <c r="H27" s="7"/>
      <c r="I27" s="8"/>
    </row>
    <row r="28" spans="1:9">
      <c r="A28" s="6"/>
      <c r="B28" s="27" t="s">
        <v>22</v>
      </c>
      <c r="C28" s="27" t="s">
        <v>21</v>
      </c>
      <c r="D28" s="7"/>
      <c r="E28" s="7"/>
      <c r="H28" s="7"/>
      <c r="I28" s="8"/>
    </row>
    <row r="29" spans="1:9">
      <c r="A29" s="6"/>
      <c r="B29" s="7"/>
      <c r="C29" s="7"/>
      <c r="D29" s="7"/>
      <c r="E29" s="7"/>
      <c r="F29" s="248"/>
      <c r="G29" s="248"/>
      <c r="H29" s="7"/>
      <c r="I29" s="8"/>
    </row>
    <row r="30" spans="1:9">
      <c r="A30" s="249"/>
      <c r="B30" s="250"/>
      <c r="C30" s="250"/>
      <c r="D30" s="12"/>
      <c r="E30" s="7"/>
      <c r="F30" s="7"/>
      <c r="G30" s="7"/>
      <c r="H30" s="7"/>
      <c r="I30" s="8"/>
    </row>
    <row r="31" spans="1:9" ht="29.25" customHeight="1">
      <c r="A31" s="13"/>
      <c r="B31" s="14"/>
      <c r="C31" s="14"/>
      <c r="D31" s="14"/>
      <c r="E31" s="253" t="s">
        <v>24</v>
      </c>
      <c r="F31" s="253"/>
      <c r="G31" s="253"/>
      <c r="H31" s="251" t="s">
        <v>32</v>
      </c>
      <c r="I31" s="252"/>
    </row>
    <row r="32" spans="1:9">
      <c r="A32" s="6"/>
      <c r="B32" s="7"/>
      <c r="C32" s="7"/>
      <c r="D32" s="7"/>
      <c r="E32" s="7"/>
      <c r="F32" s="7"/>
      <c r="G32" s="7"/>
      <c r="H32" s="7"/>
      <c r="I32" s="8"/>
    </row>
    <row r="33" spans="1:9">
      <c r="A33" s="6"/>
      <c r="B33" s="7"/>
      <c r="C33" s="7"/>
      <c r="D33" s="7"/>
      <c r="E33" s="7"/>
      <c r="F33" s="7"/>
      <c r="G33" s="7"/>
      <c r="H33" s="7"/>
      <c r="I33" s="8"/>
    </row>
    <row r="34" spans="1:9">
      <c r="A34" s="6"/>
      <c r="B34" s="7"/>
      <c r="C34" s="7"/>
      <c r="D34" s="7"/>
      <c r="E34" s="7"/>
      <c r="F34" s="7"/>
      <c r="G34" s="7"/>
      <c r="H34" s="7"/>
      <c r="I34" s="8"/>
    </row>
    <row r="35" spans="1:9" ht="15.75" thickBot="1">
      <c r="A35" s="29" t="s">
        <v>31</v>
      </c>
      <c r="B35" s="15"/>
      <c r="C35" s="15"/>
      <c r="D35" s="15"/>
      <c r="E35" s="16" t="s">
        <v>25</v>
      </c>
      <c r="F35" s="15"/>
      <c r="G35" s="15"/>
      <c r="H35" s="15"/>
      <c r="I35" s="17"/>
    </row>
    <row r="36" spans="1:9">
      <c r="A36" s="18"/>
      <c r="B36" s="18"/>
      <c r="C36" s="18"/>
      <c r="D36" s="18"/>
      <c r="E36" s="18"/>
      <c r="F36" s="18"/>
      <c r="G36" s="18"/>
      <c r="H36" s="18"/>
      <c r="I36" s="18"/>
    </row>
    <row r="37" spans="1:9">
      <c r="A37" s="18"/>
      <c r="B37" s="18"/>
      <c r="C37" s="18"/>
      <c r="D37" s="18"/>
      <c r="E37" s="18"/>
      <c r="F37" s="18"/>
      <c r="G37" s="18"/>
      <c r="H37" s="18"/>
      <c r="I37" s="18"/>
    </row>
    <row r="38" spans="1:9">
      <c r="A38" s="18"/>
      <c r="B38" s="18"/>
      <c r="C38" s="18"/>
      <c r="D38" s="18"/>
      <c r="E38" s="18"/>
      <c r="F38" s="18"/>
      <c r="G38" s="18"/>
      <c r="H38" s="18"/>
      <c r="I38" s="18"/>
    </row>
    <row r="39" spans="1:9">
      <c r="A39" s="18"/>
      <c r="B39" s="18"/>
      <c r="C39" s="18"/>
      <c r="D39" s="18"/>
      <c r="E39" s="18"/>
      <c r="F39" s="18"/>
      <c r="G39" s="18"/>
      <c r="H39" s="18"/>
      <c r="I39" s="18"/>
    </row>
  </sheetData>
  <mergeCells count="32">
    <mergeCell ref="F26:G26"/>
    <mergeCell ref="F29:G29"/>
    <mergeCell ref="A30:C30"/>
    <mergeCell ref="H31:I31"/>
    <mergeCell ref="E31:G31"/>
    <mergeCell ref="B19:H20"/>
    <mergeCell ref="A12:C12"/>
    <mergeCell ref="D12:E12"/>
    <mergeCell ref="A13:C13"/>
    <mergeCell ref="D13:E13"/>
    <mergeCell ref="B15:C15"/>
    <mergeCell ref="D15:E15"/>
    <mergeCell ref="A7:C9"/>
    <mergeCell ref="D7:E8"/>
    <mergeCell ref="F7:I7"/>
    <mergeCell ref="F8:I12"/>
    <mergeCell ref="D9:E9"/>
    <mergeCell ref="A10:C10"/>
    <mergeCell ref="D10:E10"/>
    <mergeCell ref="A11:C11"/>
    <mergeCell ref="D11:E11"/>
    <mergeCell ref="A1:C1"/>
    <mergeCell ref="F1:I1"/>
    <mergeCell ref="A2:C2"/>
    <mergeCell ref="D2:E2"/>
    <mergeCell ref="F2:I5"/>
    <mergeCell ref="A3:C3"/>
    <mergeCell ref="D3:E3"/>
    <mergeCell ref="A4:C4"/>
    <mergeCell ref="D4:E4"/>
    <mergeCell ref="A5:C5"/>
    <mergeCell ref="D5:E5"/>
  </mergeCells>
  <pageMargins left="0.17" right="0.14000000000000001" top="0.82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activeCell="D6" sqref="D6"/>
    </sheetView>
  </sheetViews>
  <sheetFormatPr defaultRowHeight="15"/>
  <cols>
    <col min="1" max="1" width="4.5703125" customWidth="1"/>
    <col min="2" max="2" width="18.140625" customWidth="1"/>
    <col min="3" max="3" width="10.140625" customWidth="1"/>
    <col min="4" max="4" width="3.140625" customWidth="1"/>
    <col min="5" max="5" width="21.5703125" customWidth="1"/>
    <col min="6" max="6" width="8.42578125" customWidth="1"/>
    <col min="7" max="7" width="12.140625" customWidth="1"/>
    <col min="8" max="8" width="9.28515625" customWidth="1"/>
    <col min="9" max="9" width="13.28515625" customWidth="1"/>
  </cols>
  <sheetData>
    <row r="1" spans="1:9">
      <c r="A1" s="519" t="s">
        <v>0</v>
      </c>
      <c r="B1" s="520"/>
      <c r="C1" s="520"/>
      <c r="D1" s="175"/>
      <c r="E1" s="176" t="s">
        <v>163</v>
      </c>
      <c r="F1" s="521" t="s">
        <v>1</v>
      </c>
      <c r="G1" s="521"/>
      <c r="H1" s="521"/>
      <c r="I1" s="522"/>
    </row>
    <row r="2" spans="1:9">
      <c r="A2" s="523" t="s">
        <v>2</v>
      </c>
      <c r="B2" s="524"/>
      <c r="C2" s="524"/>
      <c r="D2" s="525" t="s">
        <v>123</v>
      </c>
      <c r="E2" s="526"/>
      <c r="F2" s="527" t="s">
        <v>28</v>
      </c>
      <c r="G2" s="528"/>
      <c r="H2" s="528"/>
      <c r="I2" s="529"/>
    </row>
    <row r="3" spans="1:9" ht="15" customHeight="1">
      <c r="A3" s="523" t="s">
        <v>3</v>
      </c>
      <c r="B3" s="524"/>
      <c r="C3" s="524"/>
      <c r="D3" s="525" t="s">
        <v>124</v>
      </c>
      <c r="E3" s="526"/>
      <c r="F3" s="530"/>
      <c r="G3" s="531"/>
      <c r="H3" s="531"/>
      <c r="I3" s="532"/>
    </row>
    <row r="4" spans="1:9">
      <c r="A4" s="523" t="s">
        <v>4</v>
      </c>
      <c r="B4" s="524"/>
      <c r="C4" s="524"/>
      <c r="D4" s="533" t="s">
        <v>125</v>
      </c>
      <c r="E4" s="534"/>
      <c r="F4" s="530"/>
      <c r="G4" s="531"/>
      <c r="H4" s="531"/>
      <c r="I4" s="532"/>
    </row>
    <row r="5" spans="1:9">
      <c r="A5" s="523" t="s">
        <v>5</v>
      </c>
      <c r="B5" s="524"/>
      <c r="C5" s="524"/>
      <c r="D5" s="535" t="s">
        <v>172</v>
      </c>
      <c r="E5" s="536"/>
      <c r="F5" s="530"/>
      <c r="G5" s="531"/>
      <c r="H5" s="531"/>
      <c r="I5" s="532"/>
    </row>
    <row r="6" spans="1:9" ht="15.75" thickBot="1">
      <c r="A6" s="177"/>
      <c r="B6" s="178"/>
      <c r="C6" s="178"/>
      <c r="D6" s="178"/>
      <c r="E6" s="179"/>
      <c r="F6" s="180" t="s">
        <v>6</v>
      </c>
      <c r="G6" s="180">
        <v>44270089</v>
      </c>
      <c r="H6" s="180" t="s">
        <v>7</v>
      </c>
      <c r="I6" s="181">
        <v>1080129094</v>
      </c>
    </row>
    <row r="7" spans="1:9">
      <c r="A7" s="537" t="s">
        <v>8</v>
      </c>
      <c r="B7" s="538"/>
      <c r="C7" s="538"/>
      <c r="D7" s="539" t="s">
        <v>129</v>
      </c>
      <c r="E7" s="540"/>
      <c r="F7" s="538" t="s">
        <v>9</v>
      </c>
      <c r="G7" s="538"/>
      <c r="H7" s="538"/>
      <c r="I7" s="543"/>
    </row>
    <row r="8" spans="1:9">
      <c r="A8" s="537"/>
      <c r="B8" s="538"/>
      <c r="C8" s="538"/>
      <c r="D8" s="541"/>
      <c r="E8" s="542"/>
      <c r="F8" s="544" t="s">
        <v>128</v>
      </c>
      <c r="G8" s="544"/>
      <c r="H8" s="544"/>
      <c r="I8" s="570"/>
    </row>
    <row r="9" spans="1:9">
      <c r="A9" s="537"/>
      <c r="B9" s="538"/>
      <c r="C9" s="538"/>
      <c r="D9" s="545" t="s">
        <v>130</v>
      </c>
      <c r="E9" s="546"/>
      <c r="F9" s="544"/>
      <c r="G9" s="544"/>
      <c r="H9" s="544"/>
      <c r="I9" s="570"/>
    </row>
    <row r="10" spans="1:9">
      <c r="A10" s="537" t="s">
        <v>10</v>
      </c>
      <c r="B10" s="538"/>
      <c r="C10" s="538"/>
      <c r="D10" s="545" t="s">
        <v>29</v>
      </c>
      <c r="E10" s="546"/>
      <c r="F10" s="544"/>
      <c r="G10" s="544"/>
      <c r="H10" s="544"/>
      <c r="I10" s="570"/>
    </row>
    <row r="11" spans="1:9">
      <c r="A11" s="537" t="s">
        <v>11</v>
      </c>
      <c r="B11" s="538"/>
      <c r="C11" s="538"/>
      <c r="D11" s="545" t="s">
        <v>30</v>
      </c>
      <c r="E11" s="546"/>
      <c r="F11" s="544"/>
      <c r="G11" s="544"/>
      <c r="H11" s="544"/>
      <c r="I11" s="570"/>
    </row>
    <row r="12" spans="1:9">
      <c r="A12" s="537" t="s">
        <v>12</v>
      </c>
      <c r="B12" s="538"/>
      <c r="C12" s="538"/>
      <c r="D12" s="547"/>
      <c r="E12" s="548"/>
      <c r="F12" s="544"/>
      <c r="G12" s="544"/>
      <c r="H12" s="544"/>
      <c r="I12" s="570"/>
    </row>
    <row r="13" spans="1:9" ht="15.75" thickBot="1">
      <c r="A13" s="549" t="s">
        <v>13</v>
      </c>
      <c r="B13" s="550"/>
      <c r="C13" s="550"/>
      <c r="D13" s="551"/>
      <c r="E13" s="552"/>
      <c r="F13" s="182" t="s">
        <v>6</v>
      </c>
      <c r="G13" s="182">
        <v>314463</v>
      </c>
      <c r="H13" s="182" t="s">
        <v>7</v>
      </c>
      <c r="I13" s="571">
        <v>2021339254</v>
      </c>
    </row>
    <row r="14" spans="1:9" ht="15.75" thickBot="1">
      <c r="A14" s="183"/>
      <c r="B14" s="184"/>
      <c r="C14" s="184"/>
      <c r="D14" s="184"/>
      <c r="E14" s="184"/>
      <c r="F14" s="184"/>
      <c r="G14" s="184"/>
      <c r="H14" s="184"/>
      <c r="I14" s="185"/>
    </row>
    <row r="15" spans="1:9" ht="24">
      <c r="A15" s="186" t="s">
        <v>14</v>
      </c>
      <c r="B15" s="553" t="s">
        <v>15</v>
      </c>
      <c r="C15" s="553"/>
      <c r="D15" s="554" t="s">
        <v>16</v>
      </c>
      <c r="E15" s="555"/>
      <c r="F15" s="205" t="s">
        <v>17</v>
      </c>
      <c r="G15" s="205" t="s">
        <v>18</v>
      </c>
      <c r="H15" s="205" t="s">
        <v>19</v>
      </c>
      <c r="I15" s="188" t="s">
        <v>20</v>
      </c>
    </row>
    <row r="16" spans="1:9">
      <c r="A16" s="183"/>
      <c r="B16" s="184"/>
      <c r="C16" s="184"/>
      <c r="D16" s="184"/>
      <c r="E16" s="184"/>
      <c r="F16" s="184"/>
      <c r="G16" s="184"/>
      <c r="H16" s="184"/>
      <c r="I16" s="190"/>
    </row>
    <row r="17" spans="1:10" ht="24.75" customHeight="1">
      <c r="A17" s="183"/>
      <c r="B17" s="184"/>
      <c r="C17" s="184"/>
      <c r="D17" s="184"/>
      <c r="E17" s="184"/>
      <c r="F17" s="184"/>
      <c r="G17" s="184"/>
      <c r="H17" s="184"/>
      <c r="I17" s="191"/>
    </row>
    <row r="18" spans="1:10">
      <c r="A18" s="183"/>
      <c r="B18" s="192"/>
      <c r="C18" s="192"/>
      <c r="D18" s="192"/>
      <c r="E18" s="192"/>
      <c r="F18" s="192"/>
      <c r="G18" s="192"/>
      <c r="H18" s="192"/>
      <c r="I18" s="191"/>
    </row>
    <row r="19" spans="1:10">
      <c r="A19" s="183"/>
      <c r="B19" s="556" t="s">
        <v>171</v>
      </c>
      <c r="C19" s="556"/>
      <c r="D19" s="556"/>
      <c r="E19" s="556"/>
      <c r="F19" s="556"/>
      <c r="G19" s="556"/>
      <c r="H19" s="556"/>
      <c r="I19" s="191"/>
    </row>
    <row r="20" spans="1:10" ht="33.75" customHeight="1">
      <c r="A20" s="183"/>
      <c r="B20" s="556"/>
      <c r="C20" s="556"/>
      <c r="D20" s="556"/>
      <c r="E20" s="556"/>
      <c r="F20" s="556"/>
      <c r="G20" s="556"/>
      <c r="H20" s="556"/>
      <c r="I20" s="191"/>
    </row>
    <row r="21" spans="1:10" s="568" customFormat="1" ht="28.5" customHeight="1">
      <c r="A21" s="583"/>
      <c r="B21" s="206"/>
      <c r="C21" s="207"/>
      <c r="D21" s="584" t="s">
        <v>168</v>
      </c>
      <c r="E21" s="207"/>
      <c r="F21" s="207" t="s">
        <v>169</v>
      </c>
      <c r="G21" s="207"/>
      <c r="H21" s="585" t="s">
        <v>170</v>
      </c>
      <c r="I21" s="586"/>
    </row>
    <row r="22" spans="1:10" ht="36.75" customHeight="1">
      <c r="A22" s="183"/>
      <c r="B22" s="575" t="s">
        <v>164</v>
      </c>
      <c r="C22" s="52"/>
      <c r="D22" s="52">
        <v>4</v>
      </c>
      <c r="E22" s="52" t="s">
        <v>165</v>
      </c>
      <c r="F22" s="576">
        <v>20</v>
      </c>
      <c r="G22" s="52"/>
      <c r="H22" s="577">
        <f>D22*F22</f>
        <v>80</v>
      </c>
      <c r="I22" s="573"/>
    </row>
    <row r="23" spans="1:10">
      <c r="A23" s="183"/>
      <c r="B23" s="578" t="s">
        <v>166</v>
      </c>
      <c r="C23" s="58"/>
      <c r="D23" s="58">
        <v>8</v>
      </c>
      <c r="E23" s="58" t="s">
        <v>165</v>
      </c>
      <c r="F23" s="572">
        <v>7.8</v>
      </c>
      <c r="G23" s="58"/>
      <c r="H23" s="579">
        <f>D23*F23</f>
        <v>62.4</v>
      </c>
      <c r="I23" s="573"/>
    </row>
    <row r="24" spans="1:10">
      <c r="A24" s="183"/>
      <c r="B24" s="54"/>
      <c r="C24" s="58"/>
      <c r="D24" s="58"/>
      <c r="E24" s="58"/>
      <c r="F24" s="58"/>
      <c r="G24" s="58"/>
      <c r="H24" s="57"/>
      <c r="I24" s="573"/>
    </row>
    <row r="25" spans="1:10">
      <c r="A25" s="183"/>
      <c r="B25" s="580" t="s">
        <v>167</v>
      </c>
      <c r="C25" s="581"/>
      <c r="D25" s="581"/>
      <c r="E25" s="581"/>
      <c r="F25" s="581"/>
      <c r="G25" s="581"/>
      <c r="H25" s="582">
        <f>SUM(H22:H24)</f>
        <v>142.4</v>
      </c>
      <c r="I25" s="574"/>
      <c r="J25" s="569"/>
    </row>
    <row r="26" spans="1:10">
      <c r="A26" s="183"/>
      <c r="B26" s="184"/>
      <c r="C26" s="184"/>
      <c r="D26" s="184"/>
      <c r="E26" s="184"/>
      <c r="F26" s="557"/>
      <c r="G26" s="557"/>
      <c r="H26" s="184"/>
      <c r="I26" s="185"/>
    </row>
    <row r="27" spans="1:10">
      <c r="A27" s="183"/>
      <c r="B27" s="194" t="s">
        <v>23</v>
      </c>
      <c r="C27" s="195"/>
      <c r="D27" s="184"/>
      <c r="E27" s="184"/>
      <c r="F27" s="184"/>
      <c r="G27" s="184"/>
      <c r="H27" s="184"/>
      <c r="I27" s="185"/>
    </row>
    <row r="28" spans="1:10">
      <c r="A28" s="183"/>
      <c r="B28" s="196" t="s">
        <v>22</v>
      </c>
      <c r="C28" s="196" t="s">
        <v>21</v>
      </c>
      <c r="D28" s="184"/>
      <c r="E28" s="184"/>
      <c r="F28" s="184"/>
      <c r="G28" s="184"/>
      <c r="H28" s="184"/>
      <c r="I28" s="185"/>
    </row>
    <row r="29" spans="1:10">
      <c r="A29" s="183"/>
      <c r="B29" s="184"/>
      <c r="C29" s="184"/>
      <c r="D29" s="184"/>
      <c r="E29" s="184"/>
      <c r="F29" s="558"/>
      <c r="G29" s="558"/>
      <c r="H29" s="184"/>
      <c r="I29" s="185"/>
    </row>
    <row r="30" spans="1:10">
      <c r="A30" s="559"/>
      <c r="B30" s="560"/>
      <c r="C30" s="560"/>
      <c r="D30" s="204"/>
      <c r="E30" s="184"/>
      <c r="F30" s="184"/>
      <c r="G30" s="184"/>
      <c r="H30" s="184"/>
      <c r="I30" s="185"/>
    </row>
    <row r="31" spans="1:10" ht="29.25" customHeight="1">
      <c r="A31" s="198"/>
      <c r="B31" s="199"/>
      <c r="C31" s="199"/>
      <c r="D31" s="199"/>
      <c r="E31" s="561" t="s">
        <v>24</v>
      </c>
      <c r="F31" s="561"/>
      <c r="G31" s="561"/>
      <c r="H31" s="562" t="s">
        <v>126</v>
      </c>
      <c r="I31" s="563"/>
    </row>
    <row r="32" spans="1:10">
      <c r="A32" s="183"/>
      <c r="B32" s="184"/>
      <c r="C32" s="184"/>
      <c r="D32" s="184"/>
      <c r="E32" s="184"/>
      <c r="F32" s="184"/>
      <c r="G32" s="184"/>
      <c r="H32" s="184"/>
      <c r="I32" s="185"/>
    </row>
    <row r="33" spans="1:9">
      <c r="A33" s="183"/>
      <c r="B33" s="184"/>
      <c r="C33" s="184"/>
      <c r="D33" s="184"/>
      <c r="E33" s="184"/>
      <c r="F33" s="184"/>
      <c r="G33" s="184"/>
      <c r="H33" s="184"/>
      <c r="I33" s="185"/>
    </row>
    <row r="34" spans="1:9">
      <c r="A34" s="183" t="s">
        <v>132</v>
      </c>
      <c r="B34" s="184"/>
      <c r="C34" s="184"/>
      <c r="D34" s="184"/>
      <c r="E34" s="184"/>
      <c r="F34" s="184"/>
      <c r="G34" s="184"/>
      <c r="H34" s="184"/>
      <c r="I34" s="185"/>
    </row>
    <row r="35" spans="1:9" ht="15.75" thickBot="1">
      <c r="A35" s="200" t="s">
        <v>31</v>
      </c>
      <c r="B35" s="201"/>
      <c r="C35" s="201"/>
      <c r="D35" s="201"/>
      <c r="E35" s="202" t="s">
        <v>25</v>
      </c>
      <c r="F35" s="201"/>
      <c r="G35" s="201"/>
      <c r="H35" s="201"/>
      <c r="I35" s="203"/>
    </row>
    <row r="36" spans="1:9">
      <c r="A36" s="18"/>
      <c r="B36" s="18"/>
      <c r="C36" s="18"/>
      <c r="D36" s="18"/>
      <c r="E36" s="18"/>
      <c r="F36" s="18"/>
      <c r="G36" s="18"/>
      <c r="H36" s="18"/>
      <c r="I36" s="18"/>
    </row>
    <row r="37" spans="1:9">
      <c r="A37" s="18"/>
      <c r="B37" s="18"/>
      <c r="C37" s="18"/>
      <c r="D37" s="18"/>
      <c r="E37" s="18"/>
      <c r="F37" s="18"/>
      <c r="G37" s="18"/>
      <c r="H37" s="18"/>
      <c r="I37" s="18"/>
    </row>
    <row r="38" spans="1:9">
      <c r="A38" s="18"/>
      <c r="B38" s="18"/>
      <c r="C38" s="18"/>
      <c r="D38" s="18"/>
      <c r="E38" s="18"/>
      <c r="F38" s="18"/>
      <c r="G38" s="18"/>
      <c r="H38" s="18"/>
      <c r="I38" s="18"/>
    </row>
    <row r="39" spans="1:9">
      <c r="A39" s="18"/>
      <c r="B39" s="18"/>
      <c r="C39" s="18"/>
      <c r="D39" s="18"/>
      <c r="E39" s="18"/>
      <c r="F39" s="18"/>
      <c r="G39" s="18"/>
      <c r="H39" s="18"/>
      <c r="I39" s="18"/>
    </row>
  </sheetData>
  <mergeCells count="32">
    <mergeCell ref="B19:H20"/>
    <mergeCell ref="F26:G26"/>
    <mergeCell ref="F29:G29"/>
    <mergeCell ref="A30:C30"/>
    <mergeCell ref="E31:G31"/>
    <mergeCell ref="H31:I31"/>
    <mergeCell ref="A12:C12"/>
    <mergeCell ref="D12:E12"/>
    <mergeCell ref="A13:C13"/>
    <mergeCell ref="D13:E13"/>
    <mergeCell ref="B15:C15"/>
    <mergeCell ref="D15:E15"/>
    <mergeCell ref="D5:E5"/>
    <mergeCell ref="A7:C9"/>
    <mergeCell ref="D7:E8"/>
    <mergeCell ref="F7:I7"/>
    <mergeCell ref="F8:I12"/>
    <mergeCell ref="D9:E9"/>
    <mergeCell ref="A10:C10"/>
    <mergeCell ref="D10:E10"/>
    <mergeCell ref="A11:C11"/>
    <mergeCell ref="D11:E11"/>
    <mergeCell ref="A1:C1"/>
    <mergeCell ref="F1:I1"/>
    <mergeCell ref="A2:C2"/>
    <mergeCell ref="D2:E2"/>
    <mergeCell ref="F2:I5"/>
    <mergeCell ref="A3:C3"/>
    <mergeCell ref="D3:E3"/>
    <mergeCell ref="A4:C4"/>
    <mergeCell ref="D4:E4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3"/>
  <sheetViews>
    <sheetView workbookViewId="0">
      <selection sqref="A1:XFD1048576"/>
    </sheetView>
  </sheetViews>
  <sheetFormatPr defaultRowHeight="15"/>
  <cols>
    <col min="1" max="1" width="4.7109375" style="116" customWidth="1"/>
    <col min="2" max="2" width="19.7109375" style="116" customWidth="1"/>
    <col min="3" max="3" width="1.140625" style="116" customWidth="1"/>
    <col min="4" max="4" width="1.28515625" style="116" customWidth="1"/>
    <col min="5" max="5" width="3" style="116" customWidth="1"/>
    <col min="6" max="6" width="1.42578125" style="116" customWidth="1"/>
    <col min="7" max="7" width="15.42578125" style="116" customWidth="1"/>
    <col min="8" max="8" width="5.42578125" style="116" customWidth="1"/>
    <col min="9" max="9" width="1.28515625" style="116" customWidth="1"/>
    <col min="10" max="10" width="2.85546875" style="116" customWidth="1"/>
    <col min="11" max="11" width="0.42578125" style="116" customWidth="1"/>
    <col min="12" max="12" width="3.42578125" style="116" customWidth="1"/>
    <col min="13" max="13" width="2" style="116" customWidth="1"/>
    <col min="14" max="14" width="3.140625" style="116" customWidth="1"/>
    <col min="15" max="15" width="1.140625" style="116" customWidth="1"/>
    <col min="16" max="16" width="1.42578125" style="116" customWidth="1"/>
    <col min="17" max="17" width="4" style="116" customWidth="1"/>
    <col min="18" max="18" width="4.5703125" style="116" customWidth="1"/>
    <col min="19" max="19" width="6.7109375" style="116" customWidth="1"/>
    <col min="20" max="20" width="6" style="116" customWidth="1"/>
    <col min="21" max="21" width="8.140625" style="116" customWidth="1"/>
    <col min="22" max="22" width="4.42578125" style="116" customWidth="1"/>
    <col min="23" max="16384" width="9.140625" style="86"/>
  </cols>
  <sheetData>
    <row r="1" spans="1:22" ht="9" customHeight="1">
      <c r="A1" s="306"/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8"/>
      <c r="M1" s="309"/>
      <c r="N1" s="307"/>
      <c r="O1" s="307"/>
      <c r="P1" s="307"/>
      <c r="Q1" s="307"/>
      <c r="R1" s="307"/>
      <c r="S1" s="307"/>
      <c r="T1" s="307"/>
      <c r="U1" s="307"/>
      <c r="V1" s="310"/>
    </row>
    <row r="2" spans="1:22">
      <c r="A2" s="311" t="s">
        <v>66</v>
      </c>
      <c r="B2" s="312"/>
      <c r="C2" s="312"/>
      <c r="D2" s="312"/>
      <c r="E2" s="312"/>
      <c r="F2" s="312"/>
      <c r="G2" s="312"/>
      <c r="H2" s="313"/>
      <c r="I2" s="313"/>
      <c r="J2" s="313"/>
      <c r="K2" s="313"/>
      <c r="L2" s="314"/>
      <c r="M2" s="315" t="s">
        <v>36</v>
      </c>
      <c r="N2" s="316"/>
      <c r="O2" s="316"/>
      <c r="P2" s="316"/>
      <c r="Q2" s="316"/>
      <c r="R2" s="316"/>
      <c r="S2" s="316"/>
      <c r="T2" s="316"/>
      <c r="U2" s="316"/>
      <c r="V2" s="317"/>
    </row>
    <row r="3" spans="1:22" ht="19.5" customHeight="1">
      <c r="A3" s="321" t="s">
        <v>63</v>
      </c>
      <c r="B3" s="322"/>
      <c r="C3" s="322"/>
      <c r="D3" s="322"/>
      <c r="E3" s="322"/>
      <c r="F3" s="322"/>
      <c r="G3" s="322"/>
      <c r="H3" s="313"/>
      <c r="I3" s="313"/>
      <c r="J3" s="313"/>
      <c r="K3" s="313"/>
      <c r="L3" s="314"/>
      <c r="M3" s="318"/>
      <c r="N3" s="319"/>
      <c r="O3" s="319"/>
      <c r="P3" s="319"/>
      <c r="Q3" s="319"/>
      <c r="R3" s="319"/>
      <c r="S3" s="319"/>
      <c r="T3" s="319"/>
      <c r="U3" s="319"/>
      <c r="V3" s="320"/>
    </row>
    <row r="4" spans="1:22">
      <c r="A4" s="87" t="s">
        <v>37</v>
      </c>
      <c r="B4" s="88">
        <f>faktura!G6</f>
        <v>44270089</v>
      </c>
      <c r="C4" s="88"/>
      <c r="D4" s="89"/>
      <c r="E4" s="89"/>
      <c r="F4" s="89"/>
      <c r="G4" s="89"/>
      <c r="H4" s="313"/>
      <c r="I4" s="313"/>
      <c r="J4" s="313"/>
      <c r="K4" s="313"/>
      <c r="L4" s="314"/>
      <c r="M4" s="90"/>
      <c r="N4" s="327" t="s">
        <v>38</v>
      </c>
      <c r="O4" s="327"/>
      <c r="P4" s="327"/>
      <c r="Q4" s="327"/>
      <c r="R4" s="327"/>
      <c r="S4" s="327"/>
      <c r="T4" s="327"/>
      <c r="U4" s="327"/>
      <c r="V4" s="328"/>
    </row>
    <row r="5" spans="1:22">
      <c r="A5" s="87" t="s">
        <v>39</v>
      </c>
      <c r="B5" s="88">
        <f>faktura!I6</f>
        <v>1080129094</v>
      </c>
      <c r="C5" s="88"/>
      <c r="D5" s="88"/>
      <c r="E5" s="88"/>
      <c r="F5" s="88"/>
      <c r="G5" s="88"/>
      <c r="H5" s="275"/>
      <c r="I5" s="275"/>
      <c r="J5" s="275"/>
      <c r="K5" s="275"/>
      <c r="L5" s="276"/>
      <c r="M5" s="88"/>
      <c r="N5" s="326"/>
      <c r="O5" s="326"/>
      <c r="P5" s="329"/>
      <c r="Q5" s="329"/>
      <c r="R5" s="329"/>
      <c r="S5" s="329"/>
      <c r="T5" s="329"/>
      <c r="U5" s="329"/>
      <c r="V5" s="91"/>
    </row>
    <row r="6" spans="1:22">
      <c r="A6" s="323" t="s">
        <v>40</v>
      </c>
      <c r="B6" s="324"/>
      <c r="C6" s="88"/>
      <c r="D6" s="325" t="s">
        <v>41</v>
      </c>
      <c r="E6" s="325"/>
      <c r="F6" s="325"/>
      <c r="G6" s="325"/>
      <c r="H6" s="275"/>
      <c r="I6" s="275"/>
      <c r="J6" s="275"/>
      <c r="K6" s="275"/>
      <c r="L6" s="276"/>
      <c r="M6" s="88"/>
      <c r="N6" s="326" t="s">
        <v>42</v>
      </c>
      <c r="O6" s="326"/>
      <c r="P6" s="326"/>
      <c r="Q6" s="88"/>
      <c r="R6" s="88"/>
      <c r="S6" s="88"/>
      <c r="T6" s="88"/>
      <c r="U6" s="88"/>
      <c r="V6" s="91"/>
    </row>
    <row r="7" spans="1:22">
      <c r="A7" s="323" t="s">
        <v>43</v>
      </c>
      <c r="B7" s="324"/>
      <c r="C7" s="324"/>
      <c r="D7" s="275"/>
      <c r="E7" s="275"/>
      <c r="F7" s="275"/>
      <c r="G7" s="275"/>
      <c r="H7" s="275"/>
      <c r="I7" s="275"/>
      <c r="J7" s="275"/>
      <c r="K7" s="275"/>
      <c r="L7" s="276"/>
      <c r="M7" s="88"/>
      <c r="N7" s="326"/>
      <c r="O7" s="326"/>
      <c r="P7" s="326"/>
      <c r="Q7" s="277">
        <v>41418</v>
      </c>
      <c r="R7" s="277"/>
      <c r="S7" s="277"/>
      <c r="T7" s="277"/>
      <c r="U7" s="277"/>
      <c r="V7" s="91"/>
    </row>
    <row r="8" spans="1:22" ht="6.75" customHeight="1">
      <c r="A8" s="92"/>
      <c r="B8" s="93"/>
      <c r="C8" s="93"/>
      <c r="D8" s="93"/>
      <c r="E8" s="93"/>
      <c r="F8" s="93"/>
      <c r="G8" s="93"/>
      <c r="H8" s="93"/>
      <c r="I8" s="93"/>
      <c r="J8" s="93"/>
      <c r="K8" s="93"/>
      <c r="L8" s="94"/>
      <c r="M8" s="93"/>
      <c r="N8" s="93"/>
      <c r="O8" s="93"/>
      <c r="P8" s="93"/>
      <c r="Q8" s="93"/>
      <c r="R8" s="93"/>
      <c r="S8" s="93"/>
      <c r="T8" s="93"/>
      <c r="U8" s="93"/>
      <c r="V8" s="95"/>
    </row>
    <row r="9" spans="1:22" ht="21.75" customHeight="1">
      <c r="A9" s="278" t="s">
        <v>44</v>
      </c>
      <c r="B9" s="279"/>
      <c r="C9" s="279"/>
      <c r="D9" s="279"/>
      <c r="E9" s="280" t="s">
        <v>94</v>
      </c>
      <c r="F9" s="280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80"/>
      <c r="S9" s="280"/>
      <c r="T9" s="280"/>
      <c r="U9" s="280"/>
      <c r="V9" s="91"/>
    </row>
    <row r="10" spans="1:22" ht="20.25" customHeight="1">
      <c r="A10" s="254" t="s">
        <v>45</v>
      </c>
      <c r="B10" s="255"/>
      <c r="C10" s="255"/>
      <c r="D10" s="255"/>
      <c r="E10" s="281">
        <v>35937874</v>
      </c>
      <c r="F10" s="281"/>
      <c r="G10" s="281"/>
      <c r="H10" s="281"/>
      <c r="I10" s="281"/>
      <c r="J10" s="281"/>
      <c r="K10" s="96" t="s">
        <v>46</v>
      </c>
      <c r="L10" s="281"/>
      <c r="M10" s="281"/>
      <c r="N10" s="281"/>
      <c r="O10" s="281"/>
      <c r="P10" s="281"/>
      <c r="Q10" s="281"/>
      <c r="R10" s="96" t="s">
        <v>47</v>
      </c>
      <c r="S10" s="281"/>
      <c r="T10" s="281"/>
      <c r="U10" s="281"/>
      <c r="V10" s="91"/>
    </row>
    <row r="11" spans="1:22" ht="13.5" customHeight="1">
      <c r="A11" s="97"/>
      <c r="B11" s="98"/>
      <c r="C11" s="98"/>
      <c r="D11" s="98"/>
      <c r="E11" s="98"/>
      <c r="F11" s="98"/>
      <c r="G11" s="98"/>
      <c r="H11" s="98"/>
      <c r="I11" s="98"/>
      <c r="J11" s="98"/>
      <c r="K11" s="99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5"/>
    </row>
    <row r="12" spans="1:22" ht="6" customHeight="1">
      <c r="A12" s="282" t="s">
        <v>48</v>
      </c>
      <c r="B12" s="283"/>
      <c r="C12" s="283"/>
      <c r="D12" s="283"/>
      <c r="E12" s="283"/>
      <c r="F12" s="283"/>
      <c r="G12" s="283"/>
      <c r="H12" s="283"/>
      <c r="I12" s="284"/>
      <c r="J12" s="100"/>
      <c r="K12" s="88"/>
      <c r="L12" s="88"/>
      <c r="M12" s="88"/>
      <c r="N12" s="101"/>
      <c r="O12" s="291" t="s">
        <v>49</v>
      </c>
      <c r="P12" s="283"/>
      <c r="Q12" s="283"/>
      <c r="R12" s="283"/>
      <c r="S12" s="283"/>
      <c r="T12" s="283"/>
      <c r="U12" s="283"/>
      <c r="V12" s="292"/>
    </row>
    <row r="13" spans="1:22" ht="7.5" customHeight="1">
      <c r="A13" s="285"/>
      <c r="B13" s="286"/>
      <c r="C13" s="286"/>
      <c r="D13" s="286"/>
      <c r="E13" s="286"/>
      <c r="F13" s="286"/>
      <c r="G13" s="286"/>
      <c r="H13" s="286"/>
      <c r="I13" s="287"/>
      <c r="J13" s="100"/>
      <c r="K13" s="88" t="s">
        <v>22</v>
      </c>
      <c r="L13" s="102"/>
      <c r="M13" s="88" t="s">
        <v>50</v>
      </c>
      <c r="N13" s="101"/>
      <c r="O13" s="293"/>
      <c r="P13" s="286"/>
      <c r="Q13" s="286"/>
      <c r="R13" s="286"/>
      <c r="S13" s="286"/>
      <c r="T13" s="286"/>
      <c r="U13" s="286"/>
      <c r="V13" s="294"/>
    </row>
    <row r="14" spans="1:22" ht="7.5" customHeight="1">
      <c r="A14" s="288"/>
      <c r="B14" s="289"/>
      <c r="C14" s="289"/>
      <c r="D14" s="289"/>
      <c r="E14" s="289"/>
      <c r="F14" s="289"/>
      <c r="G14" s="289"/>
      <c r="H14" s="289"/>
      <c r="I14" s="290"/>
      <c r="J14" s="103"/>
      <c r="K14" s="93"/>
      <c r="L14" s="93"/>
      <c r="M14" s="93"/>
      <c r="N14" s="94"/>
      <c r="O14" s="295"/>
      <c r="P14" s="289"/>
      <c r="Q14" s="289"/>
      <c r="R14" s="289"/>
      <c r="S14" s="289"/>
      <c r="T14" s="289"/>
      <c r="U14" s="289"/>
      <c r="V14" s="296"/>
    </row>
    <row r="15" spans="1:22" ht="20.25" customHeight="1">
      <c r="A15" s="297" t="s">
        <v>99</v>
      </c>
      <c r="B15" s="298"/>
      <c r="C15" s="298"/>
      <c r="D15" s="298"/>
      <c r="E15" s="298"/>
      <c r="F15" s="298"/>
      <c r="G15" s="298"/>
      <c r="H15" s="298"/>
      <c r="I15" s="299"/>
      <c r="J15" s="300" t="s">
        <v>65</v>
      </c>
      <c r="K15" s="301"/>
      <c r="L15" s="301"/>
      <c r="M15" s="301"/>
      <c r="N15" s="302"/>
      <c r="O15" s="303"/>
      <c r="P15" s="304"/>
      <c r="Q15" s="304"/>
      <c r="R15" s="304"/>
      <c r="S15" s="304"/>
      <c r="T15" s="304"/>
      <c r="U15" s="304"/>
      <c r="V15" s="305"/>
    </row>
    <row r="16" spans="1:22">
      <c r="A16" s="272" t="s">
        <v>51</v>
      </c>
      <c r="B16" s="265"/>
      <c r="C16" s="265"/>
      <c r="D16" s="265"/>
      <c r="E16" s="265"/>
      <c r="F16" s="273" t="s">
        <v>106</v>
      </c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4"/>
    </row>
    <row r="17" spans="1:22">
      <c r="A17" s="87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91"/>
    </row>
    <row r="18" spans="1:22">
      <c r="A18" s="104" t="s">
        <v>52</v>
      </c>
      <c r="B18" s="267" t="s">
        <v>100</v>
      </c>
      <c r="C18" s="267"/>
      <c r="D18" s="267"/>
      <c r="E18" s="267"/>
      <c r="F18" s="267"/>
      <c r="G18" s="267"/>
      <c r="H18" s="267"/>
      <c r="I18" s="267"/>
      <c r="J18" s="267"/>
      <c r="K18" s="267"/>
      <c r="L18" s="267"/>
      <c r="M18" s="267"/>
      <c r="N18" s="267"/>
      <c r="O18" s="88"/>
      <c r="P18" s="268" t="s">
        <v>53</v>
      </c>
      <c r="Q18" s="269"/>
      <c r="R18" s="269"/>
      <c r="S18" s="269"/>
      <c r="T18" s="269"/>
      <c r="U18" s="270"/>
      <c r="V18" s="91"/>
    </row>
    <row r="19" spans="1:22">
      <c r="A19" s="254" t="s">
        <v>54</v>
      </c>
      <c r="B19" s="255"/>
      <c r="C19" s="255"/>
      <c r="D19" s="267" t="s">
        <v>62</v>
      </c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88"/>
      <c r="P19" s="268" t="s">
        <v>55</v>
      </c>
      <c r="Q19" s="269"/>
      <c r="R19" s="270"/>
      <c r="S19" s="264" t="s">
        <v>56</v>
      </c>
      <c r="T19" s="265"/>
      <c r="U19" s="271"/>
      <c r="V19" s="91"/>
    </row>
    <row r="20" spans="1:22">
      <c r="A20" s="254" t="s">
        <v>57</v>
      </c>
      <c r="B20" s="255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88"/>
      <c r="P20" s="257"/>
      <c r="Q20" s="257"/>
      <c r="R20" s="257"/>
      <c r="S20" s="258"/>
      <c r="T20" s="258"/>
      <c r="U20" s="105"/>
      <c r="V20" s="91"/>
    </row>
    <row r="21" spans="1:22">
      <c r="A21" s="254" t="s">
        <v>58</v>
      </c>
      <c r="B21" s="255"/>
      <c r="C21" s="255"/>
      <c r="D21" s="255"/>
      <c r="E21" s="255"/>
      <c r="F21" s="256"/>
      <c r="G21" s="256"/>
      <c r="H21" s="256"/>
      <c r="I21" s="256"/>
      <c r="J21" s="256"/>
      <c r="K21" s="256"/>
      <c r="L21" s="256"/>
      <c r="M21" s="256"/>
      <c r="N21" s="256"/>
      <c r="O21" s="88"/>
      <c r="P21" s="257"/>
      <c r="Q21" s="257"/>
      <c r="R21" s="257"/>
      <c r="S21" s="258"/>
      <c r="T21" s="258"/>
      <c r="U21" s="105"/>
      <c r="V21" s="91"/>
    </row>
    <row r="22" spans="1:22">
      <c r="A22" s="254" t="s">
        <v>59</v>
      </c>
      <c r="B22" s="255"/>
      <c r="C22" s="255"/>
      <c r="D22" s="255"/>
      <c r="E22" s="255"/>
      <c r="F22" s="255"/>
      <c r="G22" s="255"/>
      <c r="H22" s="255"/>
      <c r="I22" s="255"/>
      <c r="J22" s="259"/>
      <c r="K22" s="259"/>
      <c r="L22" s="259"/>
      <c r="M22" s="259"/>
      <c r="N22" s="259"/>
      <c r="O22" s="88"/>
      <c r="P22" s="260"/>
      <c r="Q22" s="261"/>
      <c r="R22" s="261"/>
      <c r="S22" s="262"/>
      <c r="T22" s="263"/>
      <c r="U22" s="106"/>
      <c r="V22" s="91"/>
    </row>
    <row r="23" spans="1:22" ht="10.5" customHeight="1">
      <c r="A23" s="87"/>
      <c r="B23" s="88"/>
      <c r="C23" s="88"/>
      <c r="D23" s="88"/>
      <c r="E23" s="88"/>
      <c r="F23" s="88"/>
      <c r="G23" s="88"/>
      <c r="H23" s="88"/>
      <c r="I23" s="107"/>
      <c r="J23" s="107"/>
      <c r="K23" s="107"/>
      <c r="L23" s="107"/>
      <c r="M23" s="107"/>
      <c r="N23" s="107"/>
      <c r="O23" s="88"/>
      <c r="P23" s="264" t="s">
        <v>60</v>
      </c>
      <c r="Q23" s="265"/>
      <c r="R23" s="266">
        <f>Q7</f>
        <v>41418</v>
      </c>
      <c r="S23" s="266"/>
      <c r="T23" s="108" t="s">
        <v>61</v>
      </c>
      <c r="U23" s="109"/>
      <c r="V23" s="91"/>
    </row>
    <row r="24" spans="1:22" ht="8.25" customHeight="1" thickBot="1">
      <c r="A24" s="110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2"/>
    </row>
    <row r="25" spans="1:22" ht="20.25" customHeight="1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</row>
    <row r="26" spans="1:22" ht="21" customHeight="1" thickBot="1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</row>
    <row r="27" spans="1:22" ht="9" customHeight="1">
      <c r="A27" s="306"/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8"/>
      <c r="M27" s="309"/>
      <c r="N27" s="307"/>
      <c r="O27" s="307"/>
      <c r="P27" s="307"/>
      <c r="Q27" s="307"/>
      <c r="R27" s="307"/>
      <c r="S27" s="307"/>
      <c r="T27" s="307"/>
      <c r="U27" s="307"/>
      <c r="V27" s="310"/>
    </row>
    <row r="28" spans="1:22">
      <c r="A28" s="311" t="s">
        <v>66</v>
      </c>
      <c r="B28" s="312"/>
      <c r="C28" s="312"/>
      <c r="D28" s="312"/>
      <c r="E28" s="312"/>
      <c r="F28" s="312"/>
      <c r="G28" s="312"/>
      <c r="H28" s="313"/>
      <c r="I28" s="313"/>
      <c r="J28" s="313"/>
      <c r="K28" s="313"/>
      <c r="L28" s="314"/>
      <c r="M28" s="315" t="s">
        <v>36</v>
      </c>
      <c r="N28" s="316"/>
      <c r="O28" s="316"/>
      <c r="P28" s="316"/>
      <c r="Q28" s="316"/>
      <c r="R28" s="316"/>
      <c r="S28" s="316"/>
      <c r="T28" s="316"/>
      <c r="U28" s="316"/>
      <c r="V28" s="317"/>
    </row>
    <row r="29" spans="1:22" ht="19.5" customHeight="1">
      <c r="A29" s="321" t="s">
        <v>63</v>
      </c>
      <c r="B29" s="322"/>
      <c r="C29" s="322"/>
      <c r="D29" s="322"/>
      <c r="E29" s="322"/>
      <c r="F29" s="322"/>
      <c r="G29" s="322"/>
      <c r="H29" s="313"/>
      <c r="I29" s="313"/>
      <c r="J29" s="313"/>
      <c r="K29" s="313"/>
      <c r="L29" s="314"/>
      <c r="M29" s="318"/>
      <c r="N29" s="319"/>
      <c r="O29" s="319"/>
      <c r="P29" s="319"/>
      <c r="Q29" s="319"/>
      <c r="R29" s="319"/>
      <c r="S29" s="319"/>
      <c r="T29" s="319"/>
      <c r="U29" s="319"/>
      <c r="V29" s="320"/>
    </row>
    <row r="30" spans="1:22">
      <c r="A30" s="87" t="s">
        <v>37</v>
      </c>
      <c r="B30" s="88">
        <f>B4</f>
        <v>44270089</v>
      </c>
      <c r="C30" s="88"/>
      <c r="D30" s="89"/>
      <c r="E30" s="89"/>
      <c r="F30" s="89"/>
      <c r="G30" s="89"/>
      <c r="H30" s="313"/>
      <c r="I30" s="313"/>
      <c r="J30" s="313"/>
      <c r="K30" s="313"/>
      <c r="L30" s="314"/>
      <c r="M30" s="90"/>
      <c r="N30" s="327" t="s">
        <v>38</v>
      </c>
      <c r="O30" s="327"/>
      <c r="P30" s="327"/>
      <c r="Q30" s="327"/>
      <c r="R30" s="327"/>
      <c r="S30" s="327"/>
      <c r="T30" s="327"/>
      <c r="U30" s="327"/>
      <c r="V30" s="328"/>
    </row>
    <row r="31" spans="1:22">
      <c r="A31" s="87" t="s">
        <v>39</v>
      </c>
      <c r="B31" s="88">
        <f>B5</f>
        <v>1080129094</v>
      </c>
      <c r="C31" s="88"/>
      <c r="D31" s="88"/>
      <c r="E31" s="88"/>
      <c r="F31" s="88"/>
      <c r="G31" s="88"/>
      <c r="H31" s="275"/>
      <c r="I31" s="275"/>
      <c r="J31" s="275"/>
      <c r="K31" s="275"/>
      <c r="L31" s="276"/>
      <c r="M31" s="88"/>
      <c r="N31" s="326"/>
      <c r="O31" s="326"/>
      <c r="P31" s="329"/>
      <c r="Q31" s="329"/>
      <c r="R31" s="329"/>
      <c r="S31" s="329"/>
      <c r="T31" s="329"/>
      <c r="U31" s="329"/>
      <c r="V31" s="91"/>
    </row>
    <row r="32" spans="1:22">
      <c r="A32" s="323" t="s">
        <v>40</v>
      </c>
      <c r="B32" s="324"/>
      <c r="C32" s="88"/>
      <c r="D32" s="325" t="s">
        <v>41</v>
      </c>
      <c r="E32" s="325"/>
      <c r="F32" s="325"/>
      <c r="G32" s="325"/>
      <c r="H32" s="275"/>
      <c r="I32" s="275"/>
      <c r="J32" s="275"/>
      <c r="K32" s="275"/>
      <c r="L32" s="276"/>
      <c r="M32" s="88"/>
      <c r="N32" s="326" t="s">
        <v>42</v>
      </c>
      <c r="O32" s="326"/>
      <c r="P32" s="326"/>
      <c r="Q32" s="88"/>
      <c r="R32" s="88"/>
      <c r="S32" s="88"/>
      <c r="T32" s="88"/>
      <c r="U32" s="88"/>
      <c r="V32" s="91"/>
    </row>
    <row r="33" spans="1:22">
      <c r="A33" s="323" t="s">
        <v>43</v>
      </c>
      <c r="B33" s="324"/>
      <c r="C33" s="324"/>
      <c r="D33" s="275"/>
      <c r="E33" s="275"/>
      <c r="F33" s="275"/>
      <c r="G33" s="275"/>
      <c r="H33" s="275"/>
      <c r="I33" s="275"/>
      <c r="J33" s="275"/>
      <c r="K33" s="275"/>
      <c r="L33" s="276"/>
      <c r="M33" s="88"/>
      <c r="N33" s="326"/>
      <c r="O33" s="326"/>
      <c r="P33" s="326"/>
      <c r="Q33" s="277">
        <v>41418</v>
      </c>
      <c r="R33" s="277"/>
      <c r="S33" s="277"/>
      <c r="T33" s="277"/>
      <c r="U33" s="277"/>
      <c r="V33" s="91"/>
    </row>
    <row r="34" spans="1:22" ht="6.75" customHeight="1">
      <c r="A34" s="92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4"/>
      <c r="M34" s="93"/>
      <c r="N34" s="93"/>
      <c r="O34" s="93"/>
      <c r="P34" s="93"/>
      <c r="Q34" s="93"/>
      <c r="R34" s="93"/>
      <c r="S34" s="93"/>
      <c r="T34" s="93"/>
      <c r="U34" s="93"/>
      <c r="V34" s="95"/>
    </row>
    <row r="35" spans="1:22" ht="21.75" customHeight="1">
      <c r="A35" s="278" t="s">
        <v>44</v>
      </c>
      <c r="B35" s="279"/>
      <c r="C35" s="279"/>
      <c r="D35" s="279"/>
      <c r="E35" s="280" t="str">
        <f>E9</f>
        <v>Všeobecná zdravotná poisťovňa, pobočka Dolný Kubín</v>
      </c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91"/>
    </row>
    <row r="36" spans="1:22" ht="20.25" customHeight="1">
      <c r="A36" s="254" t="s">
        <v>45</v>
      </c>
      <c r="B36" s="255"/>
      <c r="C36" s="255"/>
      <c r="D36" s="255"/>
      <c r="E36" s="281">
        <f>E10</f>
        <v>35937874</v>
      </c>
      <c r="F36" s="281"/>
      <c r="G36" s="281"/>
      <c r="H36" s="281"/>
      <c r="I36" s="281"/>
      <c r="J36" s="281"/>
      <c r="K36" s="96" t="s">
        <v>46</v>
      </c>
      <c r="L36" s="281"/>
      <c r="M36" s="281"/>
      <c r="N36" s="281"/>
      <c r="O36" s="281"/>
      <c r="P36" s="281"/>
      <c r="Q36" s="281"/>
      <c r="R36" s="96" t="s">
        <v>47</v>
      </c>
      <c r="S36" s="281">
        <f>faktura!I39</f>
        <v>0</v>
      </c>
      <c r="T36" s="281"/>
      <c r="U36" s="281"/>
      <c r="V36" s="91"/>
    </row>
    <row r="37" spans="1:22" ht="13.5" customHeight="1">
      <c r="A37" s="97"/>
      <c r="B37" s="98"/>
      <c r="C37" s="98"/>
      <c r="D37" s="98"/>
      <c r="E37" s="98"/>
      <c r="F37" s="98"/>
      <c r="G37" s="98"/>
      <c r="H37" s="98"/>
      <c r="I37" s="98"/>
      <c r="J37" s="98"/>
      <c r="K37" s="99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5"/>
    </row>
    <row r="38" spans="1:22" ht="6" customHeight="1">
      <c r="A38" s="282" t="s">
        <v>48</v>
      </c>
      <c r="B38" s="283"/>
      <c r="C38" s="283"/>
      <c r="D38" s="283"/>
      <c r="E38" s="283"/>
      <c r="F38" s="283"/>
      <c r="G38" s="283"/>
      <c r="H38" s="283"/>
      <c r="I38" s="284"/>
      <c r="J38" s="100"/>
      <c r="K38" s="88"/>
      <c r="L38" s="88"/>
      <c r="M38" s="88"/>
      <c r="N38" s="101"/>
      <c r="O38" s="291" t="s">
        <v>49</v>
      </c>
      <c r="P38" s="283"/>
      <c r="Q38" s="283"/>
      <c r="R38" s="283"/>
      <c r="S38" s="283"/>
      <c r="T38" s="283"/>
      <c r="U38" s="283"/>
      <c r="V38" s="292"/>
    </row>
    <row r="39" spans="1:22" ht="7.5" customHeight="1">
      <c r="A39" s="285"/>
      <c r="B39" s="286"/>
      <c r="C39" s="286"/>
      <c r="D39" s="286"/>
      <c r="E39" s="286"/>
      <c r="F39" s="286"/>
      <c r="G39" s="286"/>
      <c r="H39" s="286"/>
      <c r="I39" s="287"/>
      <c r="J39" s="100"/>
      <c r="K39" s="88" t="s">
        <v>22</v>
      </c>
      <c r="L39" s="102"/>
      <c r="M39" s="88" t="s">
        <v>50</v>
      </c>
      <c r="N39" s="101"/>
      <c r="O39" s="293"/>
      <c r="P39" s="286"/>
      <c r="Q39" s="286"/>
      <c r="R39" s="286"/>
      <c r="S39" s="286"/>
      <c r="T39" s="286"/>
      <c r="U39" s="286"/>
      <c r="V39" s="294"/>
    </row>
    <row r="40" spans="1:22" ht="7.5" customHeight="1">
      <c r="A40" s="288"/>
      <c r="B40" s="289"/>
      <c r="C40" s="289"/>
      <c r="D40" s="289"/>
      <c r="E40" s="289"/>
      <c r="F40" s="289"/>
      <c r="G40" s="289"/>
      <c r="H40" s="289"/>
      <c r="I40" s="290"/>
      <c r="J40" s="103"/>
      <c r="K40" s="93"/>
      <c r="L40" s="93"/>
      <c r="M40" s="93"/>
      <c r="N40" s="94"/>
      <c r="O40" s="295"/>
      <c r="P40" s="289"/>
      <c r="Q40" s="289"/>
      <c r="R40" s="289"/>
      <c r="S40" s="289"/>
      <c r="T40" s="289"/>
      <c r="U40" s="289"/>
      <c r="V40" s="296"/>
    </row>
    <row r="41" spans="1:22" ht="20.25" customHeight="1">
      <c r="A41" s="297" t="str">
        <f>A15</f>
        <v>48,11 EUR</v>
      </c>
      <c r="B41" s="298"/>
      <c r="C41" s="298"/>
      <c r="D41" s="298"/>
      <c r="E41" s="298"/>
      <c r="F41" s="298"/>
      <c r="G41" s="298"/>
      <c r="H41" s="298"/>
      <c r="I41" s="299"/>
      <c r="J41" s="300" t="s">
        <v>65</v>
      </c>
      <c r="K41" s="301"/>
      <c r="L41" s="301"/>
      <c r="M41" s="301"/>
      <c r="N41" s="302"/>
      <c r="O41" s="303"/>
      <c r="P41" s="304"/>
      <c r="Q41" s="304"/>
      <c r="R41" s="304"/>
      <c r="S41" s="304"/>
      <c r="T41" s="304"/>
      <c r="U41" s="304"/>
      <c r="V41" s="305"/>
    </row>
    <row r="42" spans="1:22">
      <c r="A42" s="272" t="s">
        <v>51</v>
      </c>
      <c r="B42" s="265"/>
      <c r="C42" s="265"/>
      <c r="D42" s="265"/>
      <c r="E42" s="265"/>
      <c r="F42" s="273" t="str">
        <f>F16</f>
        <v>štyridsaťosem eúr jedenásť eurocentov</v>
      </c>
      <c r="G42" s="273"/>
      <c r="H42" s="273"/>
      <c r="I42" s="273"/>
      <c r="J42" s="273"/>
      <c r="K42" s="273"/>
      <c r="L42" s="273"/>
      <c r="M42" s="273"/>
      <c r="N42" s="273"/>
      <c r="O42" s="273"/>
      <c r="P42" s="273"/>
      <c r="Q42" s="273"/>
      <c r="R42" s="273"/>
      <c r="S42" s="273"/>
      <c r="T42" s="273"/>
      <c r="U42" s="273"/>
      <c r="V42" s="274"/>
    </row>
    <row r="43" spans="1:22">
      <c r="A43" s="87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91"/>
    </row>
    <row r="44" spans="1:22">
      <c r="A44" s="104" t="s">
        <v>52</v>
      </c>
      <c r="B44" s="267" t="str">
        <f>B18</f>
        <v>platba FA 012013</v>
      </c>
      <c r="C44" s="267"/>
      <c r="D44" s="267"/>
      <c r="E44" s="267"/>
      <c r="F44" s="267"/>
      <c r="G44" s="267"/>
      <c r="H44" s="267"/>
      <c r="I44" s="267"/>
      <c r="J44" s="267"/>
      <c r="K44" s="267"/>
      <c r="L44" s="267"/>
      <c r="M44" s="267"/>
      <c r="N44" s="267"/>
      <c r="O44" s="88"/>
      <c r="P44" s="268" t="s">
        <v>53</v>
      </c>
      <c r="Q44" s="269"/>
      <c r="R44" s="269"/>
      <c r="S44" s="269"/>
      <c r="T44" s="269"/>
      <c r="U44" s="270"/>
      <c r="V44" s="91"/>
    </row>
    <row r="45" spans="1:22">
      <c r="A45" s="254" t="s">
        <v>54</v>
      </c>
      <c r="B45" s="255"/>
      <c r="C45" s="255"/>
      <c r="D45" s="267" t="s">
        <v>62</v>
      </c>
      <c r="E45" s="267"/>
      <c r="F45" s="267"/>
      <c r="G45" s="267"/>
      <c r="H45" s="267"/>
      <c r="I45" s="267"/>
      <c r="J45" s="267"/>
      <c r="K45" s="267"/>
      <c r="L45" s="267"/>
      <c r="M45" s="267"/>
      <c r="N45" s="267"/>
      <c r="O45" s="88"/>
      <c r="P45" s="268" t="s">
        <v>55</v>
      </c>
      <c r="Q45" s="269"/>
      <c r="R45" s="270"/>
      <c r="S45" s="264" t="s">
        <v>56</v>
      </c>
      <c r="T45" s="265"/>
      <c r="U45" s="271"/>
      <c r="V45" s="91"/>
    </row>
    <row r="46" spans="1:22">
      <c r="A46" s="254" t="s">
        <v>57</v>
      </c>
      <c r="B46" s="255"/>
      <c r="C46" s="267"/>
      <c r="D46" s="267"/>
      <c r="E46" s="267"/>
      <c r="F46" s="267"/>
      <c r="G46" s="267"/>
      <c r="H46" s="267"/>
      <c r="I46" s="267"/>
      <c r="J46" s="267"/>
      <c r="K46" s="267"/>
      <c r="L46" s="267"/>
      <c r="M46" s="267"/>
      <c r="N46" s="267"/>
      <c r="O46" s="88"/>
      <c r="P46" s="257"/>
      <c r="Q46" s="257"/>
      <c r="R46" s="257"/>
      <c r="S46" s="258"/>
      <c r="T46" s="258"/>
      <c r="U46" s="105"/>
      <c r="V46" s="91"/>
    </row>
    <row r="47" spans="1:22">
      <c r="A47" s="254" t="s">
        <v>58</v>
      </c>
      <c r="B47" s="255"/>
      <c r="C47" s="255"/>
      <c r="D47" s="255"/>
      <c r="E47" s="255"/>
      <c r="F47" s="256"/>
      <c r="G47" s="256"/>
      <c r="H47" s="256"/>
      <c r="I47" s="256"/>
      <c r="J47" s="256"/>
      <c r="K47" s="256"/>
      <c r="L47" s="256"/>
      <c r="M47" s="256"/>
      <c r="N47" s="256"/>
      <c r="O47" s="88"/>
      <c r="P47" s="257"/>
      <c r="Q47" s="257"/>
      <c r="R47" s="257"/>
      <c r="S47" s="258"/>
      <c r="T47" s="258"/>
      <c r="U47" s="105"/>
      <c r="V47" s="91"/>
    </row>
    <row r="48" spans="1:22">
      <c r="A48" s="254" t="s">
        <v>59</v>
      </c>
      <c r="B48" s="255"/>
      <c r="C48" s="255"/>
      <c r="D48" s="255"/>
      <c r="E48" s="255"/>
      <c r="F48" s="255"/>
      <c r="G48" s="255"/>
      <c r="H48" s="255"/>
      <c r="I48" s="255"/>
      <c r="J48" s="259"/>
      <c r="K48" s="259"/>
      <c r="L48" s="259"/>
      <c r="M48" s="259"/>
      <c r="N48" s="259"/>
      <c r="O48" s="88"/>
      <c r="P48" s="260"/>
      <c r="Q48" s="261"/>
      <c r="R48" s="261"/>
      <c r="S48" s="262"/>
      <c r="T48" s="263"/>
      <c r="U48" s="106"/>
      <c r="V48" s="91"/>
    </row>
    <row r="49" spans="1:22" ht="10.5" customHeight="1">
      <c r="A49" s="87"/>
      <c r="B49" s="88"/>
      <c r="C49" s="88"/>
      <c r="D49" s="88"/>
      <c r="E49" s="88"/>
      <c r="F49" s="88"/>
      <c r="G49" s="88"/>
      <c r="H49" s="88"/>
      <c r="I49" s="107"/>
      <c r="J49" s="107"/>
      <c r="K49" s="107"/>
      <c r="L49" s="107"/>
      <c r="M49" s="107"/>
      <c r="N49" s="107"/>
      <c r="O49" s="88"/>
      <c r="P49" s="264" t="s">
        <v>60</v>
      </c>
      <c r="Q49" s="265"/>
      <c r="R49" s="266">
        <f>Q33</f>
        <v>41418</v>
      </c>
      <c r="S49" s="266"/>
      <c r="T49" s="108" t="s">
        <v>61</v>
      </c>
      <c r="U49" s="109"/>
      <c r="V49" s="91"/>
    </row>
    <row r="50" spans="1:22" ht="8.25" customHeight="1" thickBot="1">
      <c r="A50" s="110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2"/>
    </row>
    <row r="51" spans="1:22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</row>
    <row r="52" spans="1:22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</row>
    <row r="53" spans="1:22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</row>
    <row r="54" spans="1:22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</row>
    <row r="55" spans="1:22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</row>
    <row r="56" spans="1:22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</row>
    <row r="57" spans="1:22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</row>
    <row r="58" spans="1:22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</row>
    <row r="59" spans="1:22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</row>
    <row r="60" spans="1:22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</row>
    <row r="61" spans="1:22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</row>
    <row r="62" spans="1:22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</row>
    <row r="63" spans="1:22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</row>
  </sheetData>
  <mergeCells count="104">
    <mergeCell ref="A48:I48"/>
    <mergeCell ref="J48:N48"/>
    <mergeCell ref="P48:R48"/>
    <mergeCell ref="S48:T48"/>
    <mergeCell ref="P49:Q49"/>
    <mergeCell ref="R49:S49"/>
    <mergeCell ref="A46:B46"/>
    <mergeCell ref="C46:N46"/>
    <mergeCell ref="P46:R46"/>
    <mergeCell ref="S46:T46"/>
    <mergeCell ref="A47:E47"/>
    <mergeCell ref="F47:N47"/>
    <mergeCell ref="P47:R47"/>
    <mergeCell ref="S47:T47"/>
    <mergeCell ref="A42:E42"/>
    <mergeCell ref="F42:V42"/>
    <mergeCell ref="B44:N44"/>
    <mergeCell ref="P44:U44"/>
    <mergeCell ref="A45:C45"/>
    <mergeCell ref="D45:N45"/>
    <mergeCell ref="P45:R45"/>
    <mergeCell ref="S45:U45"/>
    <mergeCell ref="A38:I40"/>
    <mergeCell ref="O38:V40"/>
    <mergeCell ref="A41:I41"/>
    <mergeCell ref="J41:N41"/>
    <mergeCell ref="O41:V41"/>
    <mergeCell ref="Q33:U33"/>
    <mergeCell ref="A35:D35"/>
    <mergeCell ref="E35:U35"/>
    <mergeCell ref="A36:D36"/>
    <mergeCell ref="E36:J36"/>
    <mergeCell ref="L36:Q36"/>
    <mergeCell ref="S36:U36"/>
    <mergeCell ref="A32:B32"/>
    <mergeCell ref="D32:G32"/>
    <mergeCell ref="H32:L32"/>
    <mergeCell ref="N32:P33"/>
    <mergeCell ref="A33:C33"/>
    <mergeCell ref="D33:L33"/>
    <mergeCell ref="H30:L30"/>
    <mergeCell ref="N30:O31"/>
    <mergeCell ref="P30:V30"/>
    <mergeCell ref="H31:L31"/>
    <mergeCell ref="P31:U31"/>
    <mergeCell ref="A27:L27"/>
    <mergeCell ref="M27:V27"/>
    <mergeCell ref="A28:G28"/>
    <mergeCell ref="H28:L28"/>
    <mergeCell ref="M28:V29"/>
    <mergeCell ref="A29:G29"/>
    <mergeCell ref="H29:L29"/>
    <mergeCell ref="A1:L1"/>
    <mergeCell ref="M1:V1"/>
    <mergeCell ref="A2:G2"/>
    <mergeCell ref="H2:L2"/>
    <mergeCell ref="M2:V3"/>
    <mergeCell ref="A3:G3"/>
    <mergeCell ref="H3:L3"/>
    <mergeCell ref="A6:B6"/>
    <mergeCell ref="D6:G6"/>
    <mergeCell ref="H6:L6"/>
    <mergeCell ref="N6:P7"/>
    <mergeCell ref="A7:C7"/>
    <mergeCell ref="H4:L4"/>
    <mergeCell ref="N4:O5"/>
    <mergeCell ref="P4:V4"/>
    <mergeCell ref="H5:L5"/>
    <mergeCell ref="P5:U5"/>
    <mergeCell ref="A16:E16"/>
    <mergeCell ref="F16:V16"/>
    <mergeCell ref="D7:L7"/>
    <mergeCell ref="Q7:U7"/>
    <mergeCell ref="A9:D9"/>
    <mergeCell ref="E9:U9"/>
    <mergeCell ref="A10:D10"/>
    <mergeCell ref="E10:J10"/>
    <mergeCell ref="L10:Q10"/>
    <mergeCell ref="S10:U10"/>
    <mergeCell ref="A12:I14"/>
    <mergeCell ref="O12:V14"/>
    <mergeCell ref="A15:I15"/>
    <mergeCell ref="J15:N15"/>
    <mergeCell ref="O15:V15"/>
    <mergeCell ref="B18:N18"/>
    <mergeCell ref="P18:U18"/>
    <mergeCell ref="A19:C19"/>
    <mergeCell ref="D19:N19"/>
    <mergeCell ref="P19:R19"/>
    <mergeCell ref="S19:U19"/>
    <mergeCell ref="A20:B20"/>
    <mergeCell ref="C20:N20"/>
    <mergeCell ref="P20:R20"/>
    <mergeCell ref="S20:T20"/>
    <mergeCell ref="A21:E21"/>
    <mergeCell ref="F21:N21"/>
    <mergeCell ref="P21:R21"/>
    <mergeCell ref="S21:T21"/>
    <mergeCell ref="A22:I22"/>
    <mergeCell ref="J22:N22"/>
    <mergeCell ref="P22:R22"/>
    <mergeCell ref="S22:T22"/>
    <mergeCell ref="P23:Q23"/>
    <mergeCell ref="R23:S23"/>
  </mergeCells>
  <pageMargins left="0.23622047244094491" right="0.15748031496062992" top="0.74803149606299213" bottom="0.74803149606299213" header="0.31496062992125984" footer="0.31496062992125984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6"/>
  <sheetViews>
    <sheetView workbookViewId="0">
      <selection activeCell="C7" sqref="C7"/>
    </sheetView>
  </sheetViews>
  <sheetFormatPr defaultRowHeight="15"/>
  <cols>
    <col min="1" max="1" width="1.140625" customWidth="1"/>
    <col min="2" max="2" width="11.5703125" customWidth="1"/>
    <col min="3" max="3" width="11" bestFit="1" customWidth="1"/>
    <col min="5" max="5" width="8.140625" customWidth="1"/>
    <col min="7" max="7" width="6" customWidth="1"/>
    <col min="9" max="9" width="14.7109375" customWidth="1"/>
    <col min="10" max="10" width="6.28515625" customWidth="1"/>
    <col min="11" max="11" width="1.28515625" customWidth="1"/>
    <col min="12" max="12" width="2.7109375" customWidth="1"/>
    <col min="13" max="13" width="1.28515625" customWidth="1"/>
  </cols>
  <sheetData>
    <row r="1" spans="1:13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3" ht="15.75">
      <c r="A2" s="54"/>
      <c r="B2" s="55" t="s">
        <v>66</v>
      </c>
      <c r="C2" s="52"/>
      <c r="D2" s="52"/>
      <c r="E2" s="52"/>
      <c r="F2" s="53"/>
      <c r="G2" s="56" t="s">
        <v>67</v>
      </c>
      <c r="H2" s="52"/>
      <c r="I2" s="52"/>
      <c r="J2" s="52"/>
      <c r="K2" s="52"/>
      <c r="L2" s="53"/>
      <c r="M2" s="57"/>
    </row>
    <row r="3" spans="1:13">
      <c r="A3" s="54"/>
      <c r="B3" s="54" t="s">
        <v>89</v>
      </c>
      <c r="C3" s="58"/>
      <c r="D3" s="58"/>
      <c r="E3" s="58"/>
      <c r="F3" s="57"/>
      <c r="G3" s="59" t="s">
        <v>68</v>
      </c>
      <c r="H3" s="58"/>
      <c r="I3" s="58"/>
      <c r="J3" s="58"/>
      <c r="K3" s="58"/>
      <c r="L3" s="57"/>
      <c r="M3" s="57"/>
    </row>
    <row r="4" spans="1:13">
      <c r="A4" s="54"/>
      <c r="B4" s="54" t="s">
        <v>90</v>
      </c>
      <c r="C4" s="58"/>
      <c r="D4" s="58"/>
      <c r="E4" s="58"/>
      <c r="F4" s="57"/>
      <c r="G4" s="54"/>
      <c r="H4" s="58"/>
      <c r="I4" s="58"/>
      <c r="J4" s="58"/>
      <c r="K4" s="58"/>
      <c r="L4" s="57"/>
      <c r="M4" s="57"/>
    </row>
    <row r="5" spans="1:13">
      <c r="A5" s="54"/>
      <c r="B5" s="54" t="s">
        <v>6</v>
      </c>
      <c r="C5" s="58">
        <f>faktura!G13</f>
        <v>45384347</v>
      </c>
      <c r="D5" s="58"/>
      <c r="E5" s="58"/>
      <c r="F5" s="57"/>
      <c r="G5" s="54"/>
      <c r="H5" s="58"/>
      <c r="I5" s="58"/>
      <c r="J5" s="58"/>
      <c r="K5" s="58"/>
      <c r="L5" s="57"/>
      <c r="M5" s="57"/>
    </row>
    <row r="6" spans="1:13">
      <c r="A6" s="54"/>
      <c r="B6" s="60" t="s">
        <v>69</v>
      </c>
      <c r="C6" s="61">
        <f>faktura!I13</f>
        <v>2022972468</v>
      </c>
      <c r="D6" s="61"/>
      <c r="E6" s="61"/>
      <c r="F6" s="62"/>
      <c r="G6" s="60" t="s">
        <v>70</v>
      </c>
      <c r="H6" s="61"/>
      <c r="I6" s="72">
        <v>41261</v>
      </c>
      <c r="J6" s="61"/>
      <c r="K6" s="61"/>
      <c r="L6" s="62"/>
      <c r="M6" s="57"/>
    </row>
    <row r="7" spans="1:13">
      <c r="A7" s="54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7"/>
    </row>
    <row r="8" spans="1:13">
      <c r="A8" s="54"/>
      <c r="B8" s="58" t="s">
        <v>71</v>
      </c>
      <c r="C8" s="58"/>
      <c r="D8" s="61" t="s">
        <v>85</v>
      </c>
      <c r="E8" s="61"/>
      <c r="F8" s="61"/>
      <c r="G8" s="61"/>
      <c r="H8" s="61"/>
      <c r="I8" s="61"/>
      <c r="J8" s="61"/>
      <c r="K8" s="61"/>
      <c r="L8" s="61"/>
      <c r="M8" s="57"/>
    </row>
    <row r="9" spans="1:13">
      <c r="A9" s="54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7"/>
    </row>
    <row r="10" spans="1:13">
      <c r="A10" s="54"/>
      <c r="B10" s="58" t="s">
        <v>6</v>
      </c>
      <c r="C10" s="61">
        <f>faktura!G6</f>
        <v>44270089</v>
      </c>
      <c r="D10" s="61"/>
      <c r="E10" s="61"/>
      <c r="F10" s="61"/>
      <c r="G10" s="58" t="s">
        <v>69</v>
      </c>
      <c r="H10" s="61"/>
      <c r="I10" s="73">
        <f>faktura!I6</f>
        <v>1080129094</v>
      </c>
      <c r="J10" s="61"/>
      <c r="K10" s="61"/>
      <c r="L10" s="61"/>
      <c r="M10" s="57"/>
    </row>
    <row r="11" spans="1:13" ht="15.75" thickBot="1">
      <c r="A11" s="54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7"/>
    </row>
    <row r="12" spans="1:13">
      <c r="A12" s="54"/>
      <c r="B12" s="339" t="s">
        <v>48</v>
      </c>
      <c r="C12" s="340"/>
      <c r="D12" s="340"/>
      <c r="E12" s="341"/>
      <c r="F12" s="342" t="s">
        <v>86</v>
      </c>
      <c r="G12" s="341"/>
      <c r="H12" s="342" t="s">
        <v>72</v>
      </c>
      <c r="I12" s="340"/>
      <c r="J12" s="340"/>
      <c r="K12" s="340"/>
      <c r="L12" s="343"/>
      <c r="M12" s="57"/>
    </row>
    <row r="13" spans="1:13" ht="15.75">
      <c r="A13" s="54"/>
      <c r="B13" s="344" t="s">
        <v>32</v>
      </c>
      <c r="C13" s="345"/>
      <c r="D13" s="345"/>
      <c r="E13" s="346"/>
      <c r="F13" s="347" t="s">
        <v>87</v>
      </c>
      <c r="G13" s="348"/>
      <c r="H13" s="349"/>
      <c r="I13" s="350"/>
      <c r="J13" s="350"/>
      <c r="K13" s="63" t="s">
        <v>73</v>
      </c>
      <c r="L13" s="64">
        <v>0</v>
      </c>
      <c r="M13" s="57"/>
    </row>
    <row r="14" spans="1:13" ht="15.75" thickBot="1">
      <c r="A14" s="54"/>
      <c r="B14" s="29" t="s">
        <v>74</v>
      </c>
      <c r="C14" s="65"/>
      <c r="D14" s="333" t="s">
        <v>64</v>
      </c>
      <c r="E14" s="334"/>
      <c r="F14" s="334"/>
      <c r="G14" s="334"/>
      <c r="H14" s="334"/>
      <c r="I14" s="334"/>
      <c r="J14" s="334"/>
      <c r="K14" s="66" t="s">
        <v>75</v>
      </c>
      <c r="L14" s="67">
        <f>L13</f>
        <v>0</v>
      </c>
      <c r="M14" s="57"/>
    </row>
    <row r="15" spans="1:13">
      <c r="A15" s="54"/>
      <c r="B15" s="58"/>
      <c r="C15" s="58"/>
      <c r="D15" s="68"/>
      <c r="E15" s="68"/>
      <c r="F15" s="68"/>
      <c r="G15" s="68"/>
      <c r="H15" s="68"/>
      <c r="I15" s="68"/>
      <c r="J15" s="68"/>
      <c r="K15" s="68"/>
      <c r="L15" s="68"/>
      <c r="M15" s="57"/>
    </row>
    <row r="16" spans="1:13">
      <c r="A16" s="54"/>
      <c r="B16" s="58"/>
      <c r="C16" s="58"/>
      <c r="D16" s="58"/>
      <c r="E16" s="58"/>
      <c r="F16" s="58"/>
      <c r="G16" s="58"/>
      <c r="H16" s="330" t="s">
        <v>53</v>
      </c>
      <c r="I16" s="335"/>
      <c r="J16" s="335"/>
      <c r="K16" s="335"/>
      <c r="L16" s="331"/>
      <c r="M16" s="57"/>
    </row>
    <row r="17" spans="1:13">
      <c r="A17" s="54"/>
      <c r="B17" s="58" t="s">
        <v>76</v>
      </c>
      <c r="C17" s="58"/>
      <c r="D17" s="61" t="s">
        <v>91</v>
      </c>
      <c r="E17" s="61"/>
      <c r="F17" s="61"/>
      <c r="G17" s="58"/>
      <c r="H17" s="336" t="s">
        <v>55</v>
      </c>
      <c r="I17" s="337"/>
      <c r="J17" s="336" t="s">
        <v>77</v>
      </c>
      <c r="K17" s="338"/>
      <c r="L17" s="337"/>
      <c r="M17" s="57"/>
    </row>
    <row r="18" spans="1:13">
      <c r="A18" s="54"/>
      <c r="B18" s="58" t="s">
        <v>78</v>
      </c>
      <c r="C18" s="58"/>
      <c r="D18" s="69"/>
      <c r="E18" s="69"/>
      <c r="F18" s="69"/>
      <c r="G18" s="58"/>
      <c r="H18" s="70"/>
      <c r="I18" s="70"/>
      <c r="J18" s="70"/>
      <c r="K18" s="330"/>
      <c r="L18" s="331"/>
      <c r="M18" s="57"/>
    </row>
    <row r="19" spans="1:13">
      <c r="A19" s="54"/>
      <c r="B19" s="58" t="s">
        <v>79</v>
      </c>
      <c r="C19" s="58"/>
      <c r="D19" s="69"/>
      <c r="E19" s="69"/>
      <c r="F19" s="69"/>
      <c r="G19" s="58"/>
      <c r="H19" s="70"/>
      <c r="I19" s="70"/>
      <c r="J19" s="70"/>
      <c r="K19" s="330"/>
      <c r="L19" s="331"/>
      <c r="M19" s="57"/>
    </row>
    <row r="20" spans="1:13">
      <c r="A20" s="54"/>
      <c r="B20" s="58" t="s">
        <v>80</v>
      </c>
      <c r="C20" s="58"/>
      <c r="D20" s="69"/>
      <c r="E20" s="69"/>
      <c r="F20" s="69"/>
      <c r="G20" s="58"/>
      <c r="H20" s="70"/>
      <c r="I20" s="70"/>
      <c r="J20" s="70"/>
      <c r="K20" s="330"/>
      <c r="L20" s="331"/>
      <c r="M20" s="57"/>
    </row>
    <row r="21" spans="1:13">
      <c r="A21" s="54"/>
      <c r="B21" s="58" t="s">
        <v>81</v>
      </c>
      <c r="C21" s="58"/>
      <c r="D21" s="58"/>
      <c r="E21" s="58"/>
      <c r="F21" s="58"/>
      <c r="G21" s="58"/>
      <c r="H21" s="332" t="s">
        <v>82</v>
      </c>
      <c r="I21" s="332"/>
      <c r="J21" s="332" t="s">
        <v>83</v>
      </c>
      <c r="K21" s="332"/>
      <c r="L21" s="332"/>
      <c r="M21" s="57"/>
    </row>
    <row r="22" spans="1:13">
      <c r="A22" s="60"/>
      <c r="B22" s="61"/>
      <c r="C22" s="61"/>
      <c r="D22" s="71" t="s">
        <v>84</v>
      </c>
      <c r="E22" s="61"/>
      <c r="F22" s="61"/>
      <c r="G22" s="61"/>
      <c r="H22" s="61"/>
      <c r="I22" s="61"/>
      <c r="J22" s="61"/>
      <c r="K22" s="61"/>
      <c r="L22" s="61"/>
      <c r="M22" s="62"/>
    </row>
    <row r="25" spans="1:13">
      <c r="A25" s="51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3"/>
    </row>
    <row r="26" spans="1:13" ht="15.75">
      <c r="A26" s="54"/>
      <c r="B26" s="55" t="s">
        <v>66</v>
      </c>
      <c r="C26" s="52"/>
      <c r="D26" s="52"/>
      <c r="E26" s="52"/>
      <c r="F26" s="53"/>
      <c r="G26" s="56" t="s">
        <v>67</v>
      </c>
      <c r="H26" s="52"/>
      <c r="I26" s="52"/>
      <c r="J26" s="52"/>
      <c r="K26" s="52"/>
      <c r="L26" s="53"/>
      <c r="M26" s="57"/>
    </row>
    <row r="27" spans="1:13">
      <c r="A27" s="54"/>
      <c r="B27" s="54" t="s">
        <v>89</v>
      </c>
      <c r="C27" s="58"/>
      <c r="D27" s="58"/>
      <c r="E27" s="58"/>
      <c r="F27" s="57"/>
      <c r="G27" s="59" t="s">
        <v>68</v>
      </c>
      <c r="H27" s="58"/>
      <c r="I27" s="58"/>
      <c r="J27" s="58"/>
      <c r="K27" s="58"/>
      <c r="L27" s="57"/>
      <c r="M27" s="57"/>
    </row>
    <row r="28" spans="1:13">
      <c r="A28" s="54"/>
      <c r="B28" s="54" t="s">
        <v>90</v>
      </c>
      <c r="C28" s="58"/>
      <c r="D28" s="58"/>
      <c r="E28" s="58"/>
      <c r="F28" s="57"/>
      <c r="G28" s="54"/>
      <c r="H28" s="58"/>
      <c r="I28" s="58"/>
      <c r="J28" s="58"/>
      <c r="K28" s="58"/>
      <c r="L28" s="57"/>
      <c r="M28" s="57"/>
    </row>
    <row r="29" spans="1:13">
      <c r="A29" s="54"/>
      <c r="B29" s="54" t="s">
        <v>6</v>
      </c>
      <c r="C29" s="58">
        <f>faktura!G13</f>
        <v>45384347</v>
      </c>
      <c r="D29" s="58"/>
      <c r="E29" s="58"/>
      <c r="F29" s="57"/>
      <c r="G29" s="54"/>
      <c r="H29" s="58"/>
      <c r="I29" s="58"/>
      <c r="J29" s="58"/>
      <c r="K29" s="58"/>
      <c r="L29" s="57"/>
      <c r="M29" s="57"/>
    </row>
    <row r="30" spans="1:13">
      <c r="A30" s="54"/>
      <c r="B30" s="60" t="s">
        <v>69</v>
      </c>
      <c r="C30" s="61">
        <f>faktura!I13</f>
        <v>2022972468</v>
      </c>
      <c r="D30" s="61"/>
      <c r="E30" s="61"/>
      <c r="F30" s="62"/>
      <c r="G30" s="60" t="s">
        <v>70</v>
      </c>
      <c r="H30" s="61"/>
      <c r="I30" s="72">
        <v>41261</v>
      </c>
      <c r="J30" s="61"/>
      <c r="K30" s="61"/>
      <c r="L30" s="62"/>
      <c r="M30" s="57"/>
    </row>
    <row r="31" spans="1:13">
      <c r="A31" s="54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7"/>
    </row>
    <row r="32" spans="1:13">
      <c r="A32" s="54"/>
      <c r="B32" s="58" t="s">
        <v>71</v>
      </c>
      <c r="C32" s="58"/>
      <c r="D32" s="61" t="s">
        <v>85</v>
      </c>
      <c r="E32" s="61"/>
      <c r="F32" s="61"/>
      <c r="G32" s="61"/>
      <c r="H32" s="61"/>
      <c r="I32" s="61"/>
      <c r="J32" s="61"/>
      <c r="K32" s="61"/>
      <c r="L32" s="61"/>
      <c r="M32" s="57"/>
    </row>
    <row r="33" spans="1:13">
      <c r="A33" s="54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7"/>
    </row>
    <row r="34" spans="1:13">
      <c r="A34" s="54"/>
      <c r="B34" s="58" t="s">
        <v>6</v>
      </c>
      <c r="C34" s="61">
        <f>faktura!G30</f>
        <v>0</v>
      </c>
      <c r="D34" s="61"/>
      <c r="E34" s="61"/>
      <c r="F34" s="61"/>
      <c r="G34" s="58" t="s">
        <v>69</v>
      </c>
      <c r="H34" s="61"/>
      <c r="I34" s="73">
        <f>faktura!I30</f>
        <v>0</v>
      </c>
      <c r="J34" s="61"/>
      <c r="K34" s="61"/>
      <c r="L34" s="61"/>
      <c r="M34" s="57"/>
    </row>
    <row r="35" spans="1:13" ht="15.75" thickBot="1">
      <c r="A35" s="54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7"/>
    </row>
    <row r="36" spans="1:13">
      <c r="A36" s="54"/>
      <c r="B36" s="339" t="s">
        <v>48</v>
      </c>
      <c r="C36" s="340"/>
      <c r="D36" s="340"/>
      <c r="E36" s="341"/>
      <c r="F36" s="342" t="s">
        <v>86</v>
      </c>
      <c r="G36" s="341"/>
      <c r="H36" s="342" t="s">
        <v>72</v>
      </c>
      <c r="I36" s="340"/>
      <c r="J36" s="340"/>
      <c r="K36" s="340"/>
      <c r="L36" s="343"/>
      <c r="M36" s="57"/>
    </row>
    <row r="37" spans="1:13" ht="15.75">
      <c r="A37" s="54"/>
      <c r="B37" s="344" t="s">
        <v>32</v>
      </c>
      <c r="C37" s="345"/>
      <c r="D37" s="345"/>
      <c r="E37" s="346"/>
      <c r="F37" s="347" t="s">
        <v>87</v>
      </c>
      <c r="G37" s="348"/>
      <c r="H37" s="349"/>
      <c r="I37" s="350"/>
      <c r="J37" s="350"/>
      <c r="K37" s="63" t="s">
        <v>73</v>
      </c>
      <c r="L37" s="64">
        <v>0</v>
      </c>
      <c r="M37" s="57"/>
    </row>
    <row r="38" spans="1:13" ht="15.75" thickBot="1">
      <c r="A38" s="54"/>
      <c r="B38" s="29" t="s">
        <v>74</v>
      </c>
      <c r="C38" s="65"/>
      <c r="D38" s="333" t="s">
        <v>64</v>
      </c>
      <c r="E38" s="334"/>
      <c r="F38" s="334"/>
      <c r="G38" s="334"/>
      <c r="H38" s="334"/>
      <c r="I38" s="334"/>
      <c r="J38" s="334"/>
      <c r="K38" s="66" t="s">
        <v>75</v>
      </c>
      <c r="L38" s="67">
        <f>L37</f>
        <v>0</v>
      </c>
      <c r="M38" s="57"/>
    </row>
    <row r="39" spans="1:13">
      <c r="A39" s="54"/>
      <c r="B39" s="58"/>
      <c r="C39" s="58"/>
      <c r="D39" s="68"/>
      <c r="E39" s="68"/>
      <c r="F39" s="68"/>
      <c r="G39" s="68"/>
      <c r="H39" s="68"/>
      <c r="I39" s="68"/>
      <c r="J39" s="68"/>
      <c r="K39" s="68"/>
      <c r="L39" s="68"/>
      <c r="M39" s="57"/>
    </row>
    <row r="40" spans="1:13">
      <c r="A40" s="54"/>
      <c r="B40" s="58"/>
      <c r="C40" s="58"/>
      <c r="D40" s="58"/>
      <c r="E40" s="58"/>
      <c r="F40" s="58"/>
      <c r="G40" s="58"/>
      <c r="H40" s="330" t="s">
        <v>53</v>
      </c>
      <c r="I40" s="335"/>
      <c r="J40" s="335"/>
      <c r="K40" s="335"/>
      <c r="L40" s="331"/>
      <c r="M40" s="57"/>
    </row>
    <row r="41" spans="1:13">
      <c r="A41" s="54"/>
      <c r="B41" s="58" t="s">
        <v>76</v>
      </c>
      <c r="C41" s="58"/>
      <c r="D41" s="61" t="str">
        <f>D17</f>
        <v>platba FA 022012</v>
      </c>
      <c r="E41" s="61"/>
      <c r="F41" s="61"/>
      <c r="G41" s="58"/>
      <c r="H41" s="336" t="s">
        <v>55</v>
      </c>
      <c r="I41" s="337"/>
      <c r="J41" s="336" t="s">
        <v>77</v>
      </c>
      <c r="K41" s="338"/>
      <c r="L41" s="337"/>
      <c r="M41" s="57"/>
    </row>
    <row r="42" spans="1:13">
      <c r="A42" s="54"/>
      <c r="B42" s="58" t="s">
        <v>78</v>
      </c>
      <c r="C42" s="58"/>
      <c r="D42" s="69"/>
      <c r="E42" s="69"/>
      <c r="F42" s="69"/>
      <c r="G42" s="58"/>
      <c r="H42" s="70"/>
      <c r="I42" s="70"/>
      <c r="J42" s="70"/>
      <c r="K42" s="330"/>
      <c r="L42" s="331"/>
      <c r="M42" s="57"/>
    </row>
    <row r="43" spans="1:13">
      <c r="A43" s="54"/>
      <c r="B43" s="58" t="s">
        <v>79</v>
      </c>
      <c r="C43" s="58"/>
      <c r="D43" s="69"/>
      <c r="E43" s="69"/>
      <c r="F43" s="69"/>
      <c r="G43" s="58"/>
      <c r="H43" s="70"/>
      <c r="I43" s="70"/>
      <c r="J43" s="70"/>
      <c r="K43" s="330"/>
      <c r="L43" s="331"/>
      <c r="M43" s="57"/>
    </row>
    <row r="44" spans="1:13">
      <c r="A44" s="54"/>
      <c r="B44" s="58" t="s">
        <v>80</v>
      </c>
      <c r="C44" s="58"/>
      <c r="D44" s="69"/>
      <c r="E44" s="69"/>
      <c r="F44" s="69"/>
      <c r="G44" s="58"/>
      <c r="H44" s="70"/>
      <c r="I44" s="70"/>
      <c r="J44" s="70"/>
      <c r="K44" s="330"/>
      <c r="L44" s="331"/>
      <c r="M44" s="57"/>
    </row>
    <row r="45" spans="1:13">
      <c r="A45" s="54"/>
      <c r="B45" s="58" t="s">
        <v>81</v>
      </c>
      <c r="C45" s="58"/>
      <c r="D45" s="58"/>
      <c r="E45" s="58"/>
      <c r="F45" s="58"/>
      <c r="G45" s="58"/>
      <c r="H45" s="332" t="s">
        <v>82</v>
      </c>
      <c r="I45" s="332"/>
      <c r="J45" s="332" t="s">
        <v>83</v>
      </c>
      <c r="K45" s="332"/>
      <c r="L45" s="332"/>
      <c r="M45" s="57"/>
    </row>
    <row r="46" spans="1:13">
      <c r="A46" s="60"/>
      <c r="B46" s="61"/>
      <c r="C46" s="61"/>
      <c r="D46" s="71" t="s">
        <v>84</v>
      </c>
      <c r="E46" s="61"/>
      <c r="F46" s="61"/>
      <c r="G46" s="61"/>
      <c r="H46" s="61"/>
      <c r="I46" s="61"/>
      <c r="J46" s="61"/>
      <c r="K46" s="61"/>
      <c r="L46" s="61"/>
      <c r="M46" s="62"/>
    </row>
  </sheetData>
  <mergeCells count="30">
    <mergeCell ref="K43:L43"/>
    <mergeCell ref="K44:L44"/>
    <mergeCell ref="H45:I45"/>
    <mergeCell ref="J45:L45"/>
    <mergeCell ref="D38:J38"/>
    <mergeCell ref="H40:L40"/>
    <mergeCell ref="H41:I41"/>
    <mergeCell ref="J41:L41"/>
    <mergeCell ref="K42:L42"/>
    <mergeCell ref="B36:E36"/>
    <mergeCell ref="F36:G36"/>
    <mergeCell ref="H36:L36"/>
    <mergeCell ref="B37:E37"/>
    <mergeCell ref="F37:G37"/>
    <mergeCell ref="H37:J37"/>
    <mergeCell ref="B12:E12"/>
    <mergeCell ref="F12:G12"/>
    <mergeCell ref="H12:L12"/>
    <mergeCell ref="B13:E13"/>
    <mergeCell ref="F13:G13"/>
    <mergeCell ref="H13:J13"/>
    <mergeCell ref="K20:L20"/>
    <mergeCell ref="H21:I21"/>
    <mergeCell ref="J21:L21"/>
    <mergeCell ref="D14:J14"/>
    <mergeCell ref="H16:L16"/>
    <mergeCell ref="H17:I17"/>
    <mergeCell ref="J17:L17"/>
    <mergeCell ref="K18:L18"/>
    <mergeCell ref="K19:L19"/>
  </mergeCells>
  <pageMargins left="0.27559055118110237" right="0.15748031496062992" top="0.74803149606299213" bottom="0.74803149606299213" header="0.31496062992125984" footer="0.31496062992125984"/>
  <pageSetup paperSize="9"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sqref="A1:I35"/>
    </sheetView>
  </sheetViews>
  <sheetFormatPr defaultRowHeight="15"/>
  <cols>
    <col min="1" max="1" width="4.5703125" customWidth="1"/>
    <col min="2" max="2" width="18.140625" customWidth="1"/>
    <col min="3" max="3" width="10.140625" customWidth="1"/>
    <col min="4" max="4" width="3.140625" customWidth="1"/>
    <col min="5" max="5" width="21.5703125" customWidth="1"/>
    <col min="6" max="6" width="8.42578125" customWidth="1"/>
    <col min="7" max="7" width="12.140625" customWidth="1"/>
    <col min="8" max="8" width="8.5703125" customWidth="1"/>
    <col min="9" max="9" width="13.28515625" customWidth="1"/>
  </cols>
  <sheetData>
    <row r="1" spans="1:9">
      <c r="A1" s="379" t="s">
        <v>0</v>
      </c>
      <c r="B1" s="380"/>
      <c r="C1" s="380"/>
      <c r="D1" s="117"/>
      <c r="E1" s="118" t="s">
        <v>95</v>
      </c>
      <c r="F1" s="381" t="s">
        <v>1</v>
      </c>
      <c r="G1" s="381"/>
      <c r="H1" s="381"/>
      <c r="I1" s="382"/>
    </row>
    <row r="2" spans="1:9">
      <c r="A2" s="383" t="s">
        <v>2</v>
      </c>
      <c r="B2" s="384"/>
      <c r="C2" s="384"/>
      <c r="D2" s="385" t="s">
        <v>96</v>
      </c>
      <c r="E2" s="386"/>
      <c r="F2" s="387" t="s">
        <v>28</v>
      </c>
      <c r="G2" s="388"/>
      <c r="H2" s="388"/>
      <c r="I2" s="389"/>
    </row>
    <row r="3" spans="1:9" ht="15" customHeight="1">
      <c r="A3" s="383" t="s">
        <v>3</v>
      </c>
      <c r="B3" s="384"/>
      <c r="C3" s="384"/>
      <c r="D3" s="385" t="s">
        <v>96</v>
      </c>
      <c r="E3" s="386"/>
      <c r="F3" s="390"/>
      <c r="G3" s="391"/>
      <c r="H3" s="391"/>
      <c r="I3" s="392"/>
    </row>
    <row r="4" spans="1:9">
      <c r="A4" s="383" t="s">
        <v>4</v>
      </c>
      <c r="B4" s="384"/>
      <c r="C4" s="384"/>
      <c r="D4" s="393" t="s">
        <v>97</v>
      </c>
      <c r="E4" s="394"/>
      <c r="F4" s="390"/>
      <c r="G4" s="391"/>
      <c r="H4" s="391"/>
      <c r="I4" s="392"/>
    </row>
    <row r="5" spans="1:9">
      <c r="A5" s="383" t="s">
        <v>5</v>
      </c>
      <c r="B5" s="384"/>
      <c r="C5" s="384"/>
      <c r="D5" s="395" t="s">
        <v>35</v>
      </c>
      <c r="E5" s="396"/>
      <c r="F5" s="390"/>
      <c r="G5" s="391"/>
      <c r="H5" s="391"/>
      <c r="I5" s="392"/>
    </row>
    <row r="6" spans="1:9" ht="15.75" thickBot="1">
      <c r="A6" s="119"/>
      <c r="B6" s="120"/>
      <c r="C6" s="120"/>
      <c r="D6" s="120"/>
      <c r="E6" s="121"/>
      <c r="F6" s="122" t="s">
        <v>6</v>
      </c>
      <c r="G6" s="122">
        <v>44270089</v>
      </c>
      <c r="H6" s="122" t="s">
        <v>7</v>
      </c>
      <c r="I6" s="123">
        <v>1080129094</v>
      </c>
    </row>
    <row r="7" spans="1:9">
      <c r="A7" s="366" t="s">
        <v>8</v>
      </c>
      <c r="B7" s="367"/>
      <c r="C7" s="367"/>
      <c r="D7" s="368"/>
      <c r="E7" s="369"/>
      <c r="F7" s="367" t="s">
        <v>9</v>
      </c>
      <c r="G7" s="367"/>
      <c r="H7" s="367"/>
      <c r="I7" s="372"/>
    </row>
    <row r="8" spans="1:9">
      <c r="A8" s="366"/>
      <c r="B8" s="367"/>
      <c r="C8" s="367"/>
      <c r="D8" s="370"/>
      <c r="E8" s="371"/>
      <c r="F8" s="373" t="s">
        <v>107</v>
      </c>
      <c r="G8" s="373"/>
      <c r="H8" s="373"/>
      <c r="I8" s="374"/>
    </row>
    <row r="9" spans="1:9">
      <c r="A9" s="366"/>
      <c r="B9" s="367"/>
      <c r="C9" s="367"/>
      <c r="D9" s="375" t="s">
        <v>35</v>
      </c>
      <c r="E9" s="376"/>
      <c r="F9" s="373"/>
      <c r="G9" s="373"/>
      <c r="H9" s="373"/>
      <c r="I9" s="374"/>
    </row>
    <row r="10" spans="1:9">
      <c r="A10" s="366" t="s">
        <v>10</v>
      </c>
      <c r="B10" s="367"/>
      <c r="C10" s="367"/>
      <c r="D10" s="375" t="s">
        <v>29</v>
      </c>
      <c r="E10" s="376"/>
      <c r="F10" s="373"/>
      <c r="G10" s="373"/>
      <c r="H10" s="373"/>
      <c r="I10" s="374"/>
    </row>
    <row r="11" spans="1:9">
      <c r="A11" s="366" t="s">
        <v>11</v>
      </c>
      <c r="B11" s="367"/>
      <c r="C11" s="367"/>
      <c r="D11" s="375" t="s">
        <v>30</v>
      </c>
      <c r="E11" s="376"/>
      <c r="F11" s="373"/>
      <c r="G11" s="373"/>
      <c r="H11" s="373"/>
      <c r="I11" s="374"/>
    </row>
    <row r="12" spans="1:9">
      <c r="A12" s="366" t="s">
        <v>12</v>
      </c>
      <c r="B12" s="367"/>
      <c r="C12" s="367"/>
      <c r="D12" s="377"/>
      <c r="E12" s="378"/>
      <c r="F12" s="373"/>
      <c r="G12" s="373"/>
      <c r="H12" s="373"/>
      <c r="I12" s="374"/>
    </row>
    <row r="13" spans="1:9" ht="15.75" thickBot="1">
      <c r="A13" s="358" t="s">
        <v>13</v>
      </c>
      <c r="B13" s="359"/>
      <c r="C13" s="359"/>
      <c r="D13" s="360">
        <v>12013</v>
      </c>
      <c r="E13" s="361"/>
      <c r="F13" s="122" t="s">
        <v>6</v>
      </c>
      <c r="G13" s="122">
        <v>35937874</v>
      </c>
      <c r="H13" s="122" t="s">
        <v>26</v>
      </c>
      <c r="I13" s="124"/>
    </row>
    <row r="14" spans="1:9" ht="15.75" thickBot="1">
      <c r="A14" s="125"/>
      <c r="B14" s="126"/>
      <c r="C14" s="126"/>
      <c r="D14" s="126"/>
      <c r="E14" s="126"/>
      <c r="F14" s="126"/>
      <c r="G14" s="126"/>
      <c r="H14" s="126"/>
      <c r="I14" s="127"/>
    </row>
    <row r="15" spans="1:9" ht="24">
      <c r="A15" s="128" t="s">
        <v>14</v>
      </c>
      <c r="B15" s="362" t="s">
        <v>15</v>
      </c>
      <c r="C15" s="362"/>
      <c r="D15" s="363" t="s">
        <v>16</v>
      </c>
      <c r="E15" s="364"/>
      <c r="F15" s="129" t="s">
        <v>17</v>
      </c>
      <c r="G15" s="129" t="s">
        <v>18</v>
      </c>
      <c r="H15" s="129" t="s">
        <v>19</v>
      </c>
      <c r="I15" s="130" t="s">
        <v>20</v>
      </c>
    </row>
    <row r="16" spans="1:9">
      <c r="A16" s="125"/>
      <c r="B16" s="131"/>
      <c r="C16" s="131"/>
      <c r="D16" s="131"/>
      <c r="E16" s="131"/>
      <c r="F16" s="131"/>
      <c r="G16" s="131"/>
      <c r="H16" s="131"/>
      <c r="I16" s="132"/>
    </row>
    <row r="17" spans="1:9" ht="24.75" customHeight="1">
      <c r="A17" s="125"/>
      <c r="B17" s="131"/>
      <c r="C17" s="131"/>
      <c r="D17" s="131"/>
      <c r="E17" s="131"/>
      <c r="F17" s="131"/>
      <c r="G17" s="131"/>
      <c r="H17" s="131"/>
      <c r="I17" s="133"/>
    </row>
    <row r="18" spans="1:9">
      <c r="A18" s="125"/>
      <c r="B18" s="134"/>
      <c r="C18" s="134"/>
      <c r="D18" s="134"/>
      <c r="E18" s="134"/>
      <c r="F18" s="134"/>
      <c r="G18" s="134"/>
      <c r="H18" s="134"/>
      <c r="I18" s="133"/>
    </row>
    <row r="19" spans="1:9">
      <c r="A19" s="125"/>
      <c r="B19" s="365" t="s">
        <v>98</v>
      </c>
      <c r="C19" s="365"/>
      <c r="D19" s="365"/>
      <c r="E19" s="365"/>
      <c r="F19" s="365"/>
      <c r="G19" s="365"/>
      <c r="H19" s="365"/>
      <c r="I19" s="133"/>
    </row>
    <row r="20" spans="1:9" ht="33.75" customHeight="1">
      <c r="A20" s="125"/>
      <c r="B20" s="365"/>
      <c r="C20" s="365"/>
      <c r="D20" s="365"/>
      <c r="E20" s="365"/>
      <c r="F20" s="365"/>
      <c r="G20" s="365"/>
      <c r="H20" s="365"/>
      <c r="I20" s="133"/>
    </row>
    <row r="21" spans="1:9" ht="31.5" customHeight="1">
      <c r="A21" s="125"/>
      <c r="B21" s="135"/>
      <c r="C21" s="135"/>
      <c r="D21" s="135"/>
      <c r="E21" s="135"/>
      <c r="F21" s="135"/>
      <c r="G21" s="135"/>
      <c r="H21" s="135"/>
      <c r="I21" s="133"/>
    </row>
    <row r="22" spans="1:9">
      <c r="A22" s="125"/>
      <c r="B22" s="134"/>
      <c r="C22" s="134"/>
      <c r="D22" s="134"/>
      <c r="E22" s="134"/>
      <c r="F22" s="134"/>
      <c r="G22" s="134"/>
      <c r="H22" s="134"/>
      <c r="I22" s="133"/>
    </row>
    <row r="23" spans="1:9">
      <c r="A23" s="125"/>
      <c r="B23" s="126"/>
      <c r="C23" s="126"/>
      <c r="D23" s="126"/>
      <c r="E23" s="126"/>
      <c r="F23" s="126"/>
      <c r="G23" s="126"/>
      <c r="H23" s="126"/>
      <c r="I23" s="127"/>
    </row>
    <row r="24" spans="1:9">
      <c r="A24" s="125"/>
      <c r="B24" s="126"/>
      <c r="C24" s="126"/>
      <c r="D24" s="126"/>
      <c r="E24" s="126"/>
      <c r="F24" s="126"/>
      <c r="G24" s="126"/>
      <c r="H24" s="126"/>
      <c r="I24" s="127"/>
    </row>
    <row r="25" spans="1:9" ht="35.25" customHeight="1">
      <c r="A25" s="125"/>
      <c r="B25" s="126"/>
      <c r="C25" s="126"/>
      <c r="D25" s="126"/>
      <c r="E25" s="126"/>
      <c r="F25" s="131"/>
      <c r="G25" s="126"/>
      <c r="H25" s="126"/>
      <c r="I25" s="127"/>
    </row>
    <row r="26" spans="1:9">
      <c r="A26" s="125"/>
      <c r="B26" s="126"/>
      <c r="C26" s="126"/>
      <c r="D26" s="126"/>
      <c r="E26" s="126"/>
      <c r="F26" s="351"/>
      <c r="G26" s="351"/>
      <c r="H26" s="126"/>
      <c r="I26" s="127"/>
    </row>
    <row r="27" spans="1:9">
      <c r="A27" s="125"/>
      <c r="B27" s="136" t="s">
        <v>23</v>
      </c>
      <c r="C27" s="137"/>
      <c r="D27" s="126"/>
      <c r="E27" s="126"/>
      <c r="F27" s="131"/>
      <c r="G27" s="131"/>
      <c r="H27" s="126"/>
      <c r="I27" s="127"/>
    </row>
    <row r="28" spans="1:9">
      <c r="A28" s="125"/>
      <c r="B28" s="138" t="s">
        <v>22</v>
      </c>
      <c r="C28" s="138" t="s">
        <v>21</v>
      </c>
      <c r="D28" s="126"/>
      <c r="E28" s="126"/>
      <c r="F28" s="131"/>
      <c r="G28" s="131"/>
      <c r="H28" s="126"/>
      <c r="I28" s="127"/>
    </row>
    <row r="29" spans="1:9">
      <c r="A29" s="125"/>
      <c r="B29" s="126"/>
      <c r="C29" s="126"/>
      <c r="D29" s="126"/>
      <c r="E29" s="126"/>
      <c r="F29" s="352"/>
      <c r="G29" s="352"/>
      <c r="H29" s="126"/>
      <c r="I29" s="127"/>
    </row>
    <row r="30" spans="1:9">
      <c r="A30" s="353"/>
      <c r="B30" s="354"/>
      <c r="C30" s="354"/>
      <c r="D30" s="139"/>
      <c r="E30" s="126"/>
      <c r="F30" s="126"/>
      <c r="G30" s="126"/>
      <c r="H30" s="126"/>
      <c r="I30" s="127"/>
    </row>
    <row r="31" spans="1:9" ht="29.25" customHeight="1">
      <c r="A31" s="140"/>
      <c r="B31" s="141"/>
      <c r="C31" s="141"/>
      <c r="D31" s="141"/>
      <c r="E31" s="355" t="s">
        <v>24</v>
      </c>
      <c r="F31" s="355"/>
      <c r="G31" s="355"/>
      <c r="H31" s="356" t="s">
        <v>99</v>
      </c>
      <c r="I31" s="357"/>
    </row>
    <row r="32" spans="1:9">
      <c r="A32" s="125"/>
      <c r="B32" s="126"/>
      <c r="C32" s="126"/>
      <c r="D32" s="126"/>
      <c r="E32" s="126"/>
      <c r="F32" s="126"/>
      <c r="G32" s="126"/>
      <c r="H32" s="126"/>
      <c r="I32" s="127"/>
    </row>
    <row r="33" spans="1:9">
      <c r="A33" s="125"/>
      <c r="B33" s="126"/>
      <c r="C33" s="126"/>
      <c r="D33" s="126"/>
      <c r="E33" s="126"/>
      <c r="F33" s="126"/>
      <c r="G33" s="126"/>
      <c r="H33" s="126"/>
      <c r="I33" s="127"/>
    </row>
    <row r="34" spans="1:9">
      <c r="A34" s="125"/>
      <c r="B34" s="126"/>
      <c r="C34" s="126"/>
      <c r="D34" s="126"/>
      <c r="E34" s="126"/>
      <c r="F34" s="126"/>
      <c r="G34" s="126"/>
      <c r="H34" s="126"/>
      <c r="I34" s="127"/>
    </row>
    <row r="35" spans="1:9" ht="15.75" thickBot="1">
      <c r="A35" s="142" t="s">
        <v>31</v>
      </c>
      <c r="B35" s="143"/>
      <c r="C35" s="143"/>
      <c r="D35" s="143"/>
      <c r="E35" s="144" t="s">
        <v>25</v>
      </c>
      <c r="F35" s="143"/>
      <c r="G35" s="143"/>
      <c r="H35" s="143"/>
      <c r="I35" s="145"/>
    </row>
    <row r="36" spans="1:9">
      <c r="A36" s="18"/>
      <c r="B36" s="18"/>
      <c r="C36" s="18"/>
      <c r="D36" s="18"/>
      <c r="E36" s="18"/>
      <c r="F36" s="18"/>
      <c r="G36" s="18"/>
      <c r="H36" s="18"/>
      <c r="I36" s="18"/>
    </row>
    <row r="37" spans="1:9">
      <c r="A37" s="18"/>
      <c r="B37" s="18"/>
      <c r="C37" s="18"/>
      <c r="D37" s="18"/>
      <c r="E37" s="18"/>
      <c r="F37" s="18"/>
      <c r="G37" s="18"/>
      <c r="H37" s="18"/>
      <c r="I37" s="18"/>
    </row>
    <row r="38" spans="1:9">
      <c r="A38" s="18"/>
      <c r="B38" s="18"/>
      <c r="C38" s="18"/>
      <c r="D38" s="18"/>
      <c r="E38" s="18"/>
      <c r="F38" s="18"/>
      <c r="G38" s="18"/>
      <c r="H38" s="18"/>
      <c r="I38" s="18"/>
    </row>
    <row r="39" spans="1:9">
      <c r="A39" s="18"/>
      <c r="B39" s="18"/>
      <c r="C39" s="18"/>
      <c r="D39" s="18"/>
      <c r="E39" s="18"/>
      <c r="F39" s="18"/>
      <c r="G39" s="18"/>
      <c r="H39" s="18"/>
      <c r="I39" s="18"/>
    </row>
  </sheetData>
  <mergeCells count="32">
    <mergeCell ref="A1:C1"/>
    <mergeCell ref="F1:I1"/>
    <mergeCell ref="A2:C2"/>
    <mergeCell ref="D2:E2"/>
    <mergeCell ref="F2:I5"/>
    <mergeCell ref="A3:C3"/>
    <mergeCell ref="D3:E3"/>
    <mergeCell ref="A4:C4"/>
    <mergeCell ref="D4:E4"/>
    <mergeCell ref="A5:C5"/>
    <mergeCell ref="D5:E5"/>
    <mergeCell ref="A7:C9"/>
    <mergeCell ref="D7:E8"/>
    <mergeCell ref="F7:I7"/>
    <mergeCell ref="F8:I12"/>
    <mergeCell ref="D9:E9"/>
    <mergeCell ref="A10:C10"/>
    <mergeCell ref="D10:E10"/>
    <mergeCell ref="A11:C11"/>
    <mergeCell ref="D11:E11"/>
    <mergeCell ref="A12:C12"/>
    <mergeCell ref="D12:E12"/>
    <mergeCell ref="A13:C13"/>
    <mergeCell ref="D13:E13"/>
    <mergeCell ref="B15:C15"/>
    <mergeCell ref="D15:E15"/>
    <mergeCell ref="B19:H20"/>
    <mergeCell ref="F26:G26"/>
    <mergeCell ref="F29:G29"/>
    <mergeCell ref="A30:C30"/>
    <mergeCell ref="E31:G31"/>
    <mergeCell ref="H31:I31"/>
  </mergeCells>
  <pageMargins left="0.44" right="0.70866141732283472" top="0.74803149606299213" bottom="0.74803149606299213" header="0.31496062992125984" footer="0.31496062992125984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sqref="A1:XFD1048576"/>
    </sheetView>
  </sheetViews>
  <sheetFormatPr defaultRowHeight="15"/>
  <cols>
    <col min="1" max="1" width="4.5703125" customWidth="1"/>
    <col min="2" max="2" width="18.140625" customWidth="1"/>
    <col min="3" max="3" width="10.140625" customWidth="1"/>
    <col min="4" max="4" width="3.140625" customWidth="1"/>
    <col min="5" max="5" width="21.5703125" customWidth="1"/>
    <col min="6" max="6" width="8.42578125" customWidth="1"/>
    <col min="7" max="7" width="12.140625" customWidth="1"/>
    <col min="8" max="8" width="8.5703125" customWidth="1"/>
    <col min="9" max="9" width="13.28515625" customWidth="1"/>
  </cols>
  <sheetData>
    <row r="1" spans="1:9">
      <c r="A1" s="208" t="s">
        <v>0</v>
      </c>
      <c r="B1" s="209"/>
      <c r="C1" s="209"/>
      <c r="D1" s="2"/>
      <c r="E1" s="28" t="s">
        <v>101</v>
      </c>
      <c r="F1" s="210" t="s">
        <v>1</v>
      </c>
      <c r="G1" s="210"/>
      <c r="H1" s="210"/>
      <c r="I1" s="211"/>
    </row>
    <row r="2" spans="1:9">
      <c r="A2" s="212" t="s">
        <v>2</v>
      </c>
      <c r="B2" s="213"/>
      <c r="C2" s="213"/>
      <c r="D2" s="214" t="s">
        <v>102</v>
      </c>
      <c r="E2" s="215"/>
      <c r="F2" s="216" t="s">
        <v>28</v>
      </c>
      <c r="G2" s="217"/>
      <c r="H2" s="217"/>
      <c r="I2" s="218"/>
    </row>
    <row r="3" spans="1:9" ht="15" customHeight="1">
      <c r="A3" s="212" t="s">
        <v>3</v>
      </c>
      <c r="B3" s="213"/>
      <c r="C3" s="213"/>
      <c r="D3" s="214" t="s">
        <v>102</v>
      </c>
      <c r="E3" s="215"/>
      <c r="F3" s="219"/>
      <c r="G3" s="220"/>
      <c r="H3" s="220"/>
      <c r="I3" s="221"/>
    </row>
    <row r="4" spans="1:9">
      <c r="A4" s="212" t="s">
        <v>4</v>
      </c>
      <c r="B4" s="213"/>
      <c r="C4" s="213"/>
      <c r="D4" s="222" t="s">
        <v>97</v>
      </c>
      <c r="E4" s="223"/>
      <c r="F4" s="219"/>
      <c r="G4" s="220"/>
      <c r="H4" s="220"/>
      <c r="I4" s="221"/>
    </row>
    <row r="5" spans="1:9">
      <c r="A5" s="212" t="s">
        <v>5</v>
      </c>
      <c r="B5" s="213"/>
      <c r="C5" s="213"/>
      <c r="D5" s="224" t="s">
        <v>35</v>
      </c>
      <c r="E5" s="225"/>
      <c r="F5" s="219"/>
      <c r="G5" s="220"/>
      <c r="H5" s="220"/>
      <c r="I5" s="221"/>
    </row>
    <row r="6" spans="1:9" ht="15.75" thickBot="1">
      <c r="A6" s="19"/>
      <c r="B6" s="20"/>
      <c r="C6" s="20"/>
      <c r="D6" s="20"/>
      <c r="E6" s="3"/>
      <c r="F6" s="4" t="s">
        <v>6</v>
      </c>
      <c r="G6" s="4">
        <v>44270089</v>
      </c>
      <c r="H6" s="4" t="s">
        <v>7</v>
      </c>
      <c r="I6" s="5">
        <v>1080129094</v>
      </c>
    </row>
    <row r="7" spans="1:9">
      <c r="A7" s="226" t="s">
        <v>8</v>
      </c>
      <c r="B7" s="227"/>
      <c r="C7" s="227"/>
      <c r="D7" s="228"/>
      <c r="E7" s="229"/>
      <c r="F7" s="227" t="s">
        <v>9</v>
      </c>
      <c r="G7" s="227"/>
      <c r="H7" s="227"/>
      <c r="I7" s="232"/>
    </row>
    <row r="8" spans="1:9">
      <c r="A8" s="226"/>
      <c r="B8" s="227"/>
      <c r="C8" s="227"/>
      <c r="D8" s="230"/>
      <c r="E8" s="231"/>
      <c r="F8" s="397" t="s">
        <v>103</v>
      </c>
      <c r="G8" s="397"/>
      <c r="H8" s="397"/>
      <c r="I8" s="397"/>
    </row>
    <row r="9" spans="1:9">
      <c r="A9" s="226"/>
      <c r="B9" s="227"/>
      <c r="C9" s="227"/>
      <c r="D9" s="235" t="s">
        <v>35</v>
      </c>
      <c r="E9" s="236"/>
      <c r="F9" s="397"/>
      <c r="G9" s="397"/>
      <c r="H9" s="397"/>
      <c r="I9" s="397"/>
    </row>
    <row r="10" spans="1:9">
      <c r="A10" s="226" t="s">
        <v>10</v>
      </c>
      <c r="B10" s="227"/>
      <c r="C10" s="227"/>
      <c r="D10" s="235" t="s">
        <v>29</v>
      </c>
      <c r="E10" s="236"/>
      <c r="F10" s="397"/>
      <c r="G10" s="397"/>
      <c r="H10" s="397"/>
      <c r="I10" s="397"/>
    </row>
    <row r="11" spans="1:9">
      <c r="A11" s="226" t="s">
        <v>11</v>
      </c>
      <c r="B11" s="227"/>
      <c r="C11" s="227"/>
      <c r="D11" s="235" t="s">
        <v>30</v>
      </c>
      <c r="E11" s="236"/>
      <c r="F11" s="397"/>
      <c r="G11" s="397"/>
      <c r="H11" s="397"/>
      <c r="I11" s="397"/>
    </row>
    <row r="12" spans="1:9">
      <c r="A12" s="226" t="s">
        <v>12</v>
      </c>
      <c r="B12" s="227"/>
      <c r="C12" s="227"/>
      <c r="D12" s="238"/>
      <c r="E12" s="239"/>
      <c r="F12" s="397"/>
      <c r="G12" s="397"/>
      <c r="H12" s="397"/>
      <c r="I12" s="397"/>
    </row>
    <row r="13" spans="1:9" ht="15.75" thickBot="1">
      <c r="A13" s="240" t="s">
        <v>13</v>
      </c>
      <c r="B13" s="241"/>
      <c r="C13" s="241"/>
      <c r="D13" s="242">
        <v>12013</v>
      </c>
      <c r="E13" s="243"/>
      <c r="F13" s="85" t="s">
        <v>6</v>
      </c>
      <c r="G13" s="85">
        <v>35076577</v>
      </c>
      <c r="H13" s="85" t="s">
        <v>7</v>
      </c>
      <c r="I13" s="85">
        <v>1033523689</v>
      </c>
    </row>
    <row r="14" spans="1:9" ht="15.75" thickBot="1">
      <c r="A14" s="6"/>
      <c r="B14" s="7"/>
      <c r="C14" s="7"/>
      <c r="D14" s="7"/>
      <c r="E14" s="7"/>
      <c r="F14" s="7"/>
      <c r="G14" s="7"/>
      <c r="H14" s="7"/>
      <c r="I14" s="8"/>
    </row>
    <row r="15" spans="1:9" ht="24">
      <c r="A15" s="21" t="s">
        <v>14</v>
      </c>
      <c r="B15" s="244" t="s">
        <v>15</v>
      </c>
      <c r="C15" s="244"/>
      <c r="D15" s="245" t="s">
        <v>16</v>
      </c>
      <c r="E15" s="246"/>
      <c r="F15" s="74" t="s">
        <v>17</v>
      </c>
      <c r="G15" s="74" t="s">
        <v>18</v>
      </c>
      <c r="H15" s="74" t="s">
        <v>19</v>
      </c>
      <c r="I15" s="23" t="s">
        <v>20</v>
      </c>
    </row>
    <row r="16" spans="1:9">
      <c r="A16" s="6"/>
      <c r="I16" s="9"/>
    </row>
    <row r="17" spans="1:9" ht="24.75" customHeight="1">
      <c r="A17" s="6"/>
      <c r="I17" s="10"/>
    </row>
    <row r="18" spans="1:9">
      <c r="A18" s="6"/>
      <c r="B18" s="11"/>
      <c r="C18" s="11"/>
      <c r="D18" s="11"/>
      <c r="E18" s="11"/>
      <c r="F18" s="11"/>
      <c r="G18" s="11"/>
      <c r="H18" s="11"/>
      <c r="I18" s="10"/>
    </row>
    <row r="19" spans="1:9">
      <c r="A19" s="6"/>
      <c r="B19" s="237" t="s">
        <v>105</v>
      </c>
      <c r="C19" s="237"/>
      <c r="D19" s="237"/>
      <c r="E19" s="237"/>
      <c r="F19" s="237"/>
      <c r="G19" s="237"/>
      <c r="H19" s="237"/>
      <c r="I19" s="10"/>
    </row>
    <row r="20" spans="1:9" ht="33.75" customHeight="1">
      <c r="A20" s="6"/>
      <c r="B20" s="237"/>
      <c r="C20" s="237"/>
      <c r="D20" s="237"/>
      <c r="E20" s="237"/>
      <c r="F20" s="237"/>
      <c r="G20" s="237"/>
      <c r="H20" s="237"/>
      <c r="I20" s="10"/>
    </row>
    <row r="21" spans="1:9" ht="31.5" customHeight="1">
      <c r="A21" s="6"/>
      <c r="B21" s="24"/>
      <c r="C21" s="24"/>
      <c r="D21" s="24"/>
      <c r="E21" s="24"/>
      <c r="F21" s="24"/>
      <c r="G21" s="24"/>
      <c r="H21" s="24"/>
      <c r="I21" s="10"/>
    </row>
    <row r="22" spans="1:9">
      <c r="A22" s="6"/>
      <c r="B22" s="11"/>
      <c r="C22" s="11"/>
      <c r="D22" s="11"/>
      <c r="E22" s="11"/>
      <c r="F22" s="11"/>
      <c r="G22" s="11"/>
      <c r="H22" s="11"/>
      <c r="I22" s="10"/>
    </row>
    <row r="23" spans="1:9">
      <c r="A23" s="6"/>
      <c r="B23" s="7"/>
      <c r="C23" s="7"/>
      <c r="D23" s="7"/>
      <c r="E23" s="7"/>
      <c r="F23" s="7"/>
      <c r="G23" s="7"/>
      <c r="H23" s="7"/>
      <c r="I23" s="8"/>
    </row>
    <row r="24" spans="1:9">
      <c r="A24" s="6"/>
      <c r="B24" s="7"/>
      <c r="C24" s="7"/>
      <c r="D24" s="7"/>
      <c r="E24" s="7"/>
      <c r="F24" s="7"/>
      <c r="G24" s="7"/>
      <c r="H24" s="7"/>
      <c r="I24" s="8"/>
    </row>
    <row r="25" spans="1:9" ht="35.25" customHeight="1">
      <c r="A25" s="6"/>
      <c r="B25" s="7"/>
      <c r="C25" s="7"/>
      <c r="D25" s="7"/>
      <c r="E25" s="7"/>
      <c r="G25" s="7"/>
      <c r="H25" s="7"/>
      <c r="I25" s="8"/>
    </row>
    <row r="26" spans="1:9">
      <c r="A26" s="6"/>
      <c r="B26" s="7"/>
      <c r="C26" s="7"/>
      <c r="D26" s="7"/>
      <c r="E26" s="7"/>
      <c r="F26" s="247"/>
      <c r="G26" s="247"/>
      <c r="H26" s="7"/>
      <c r="I26" s="8"/>
    </row>
    <row r="27" spans="1:9">
      <c r="A27" s="6"/>
      <c r="B27" s="25" t="s">
        <v>23</v>
      </c>
      <c r="C27" s="26"/>
      <c r="D27" s="7"/>
      <c r="E27" s="7"/>
      <c r="H27" s="7"/>
      <c r="I27" s="8"/>
    </row>
    <row r="28" spans="1:9">
      <c r="A28" s="6"/>
      <c r="B28" s="27" t="s">
        <v>22</v>
      </c>
      <c r="C28" s="27" t="s">
        <v>21</v>
      </c>
      <c r="D28" s="7"/>
      <c r="E28" s="7"/>
      <c r="H28" s="7"/>
      <c r="I28" s="8"/>
    </row>
    <row r="29" spans="1:9">
      <c r="A29" s="6"/>
      <c r="B29" s="7"/>
      <c r="C29" s="7"/>
      <c r="D29" s="7"/>
      <c r="E29" s="7"/>
      <c r="F29" s="248"/>
      <c r="G29" s="248"/>
      <c r="H29" s="7"/>
      <c r="I29" s="8"/>
    </row>
    <row r="30" spans="1:9">
      <c r="A30" s="249"/>
      <c r="B30" s="250"/>
      <c r="C30" s="250"/>
      <c r="D30" s="75"/>
      <c r="E30" s="7"/>
      <c r="F30" s="7"/>
      <c r="G30" s="7"/>
      <c r="H30" s="7"/>
      <c r="I30" s="8"/>
    </row>
    <row r="31" spans="1:9" ht="29.25" customHeight="1">
      <c r="A31" s="13"/>
      <c r="B31" s="14"/>
      <c r="C31" s="14"/>
      <c r="D31" s="14"/>
      <c r="E31" s="253" t="s">
        <v>24</v>
      </c>
      <c r="F31" s="253"/>
      <c r="G31" s="253"/>
      <c r="H31" s="251" t="s">
        <v>104</v>
      </c>
      <c r="I31" s="252"/>
    </row>
    <row r="32" spans="1:9">
      <c r="A32" s="6"/>
      <c r="B32" s="7"/>
      <c r="C32" s="7"/>
      <c r="D32" s="7"/>
      <c r="E32" s="7"/>
      <c r="F32" s="7"/>
      <c r="G32" s="7"/>
      <c r="H32" s="7"/>
      <c r="I32" s="8"/>
    </row>
    <row r="33" spans="1:9">
      <c r="A33" s="6"/>
      <c r="B33" s="7"/>
      <c r="C33" s="7"/>
      <c r="D33" s="7"/>
      <c r="E33" s="7"/>
      <c r="F33" s="7"/>
      <c r="G33" s="7"/>
      <c r="H33" s="7"/>
      <c r="I33" s="8"/>
    </row>
    <row r="34" spans="1:9">
      <c r="A34" s="6"/>
      <c r="B34" s="7"/>
      <c r="C34" s="7"/>
      <c r="D34" s="7"/>
      <c r="E34" s="7"/>
      <c r="F34" s="7"/>
      <c r="G34" s="7"/>
      <c r="H34" s="7"/>
      <c r="I34" s="8"/>
    </row>
    <row r="35" spans="1:9" ht="15.75" thickBot="1">
      <c r="A35" s="29" t="s">
        <v>31</v>
      </c>
      <c r="B35" s="15"/>
      <c r="C35" s="15"/>
      <c r="D35" s="15"/>
      <c r="E35" s="16" t="s">
        <v>25</v>
      </c>
      <c r="F35" s="15"/>
      <c r="G35" s="15"/>
      <c r="H35" s="15"/>
      <c r="I35" s="17"/>
    </row>
    <row r="36" spans="1:9">
      <c r="A36" s="18"/>
      <c r="B36" s="18"/>
      <c r="C36" s="18"/>
      <c r="D36" s="18"/>
      <c r="E36" s="18"/>
      <c r="F36" s="18"/>
      <c r="G36" s="18"/>
      <c r="H36" s="18"/>
      <c r="I36" s="18"/>
    </row>
    <row r="37" spans="1:9">
      <c r="A37" s="18"/>
      <c r="B37" s="18"/>
      <c r="C37" s="18"/>
      <c r="D37" s="18"/>
      <c r="E37" s="18"/>
      <c r="F37" s="18"/>
      <c r="G37" s="18"/>
      <c r="H37" s="18"/>
      <c r="I37" s="18"/>
    </row>
    <row r="38" spans="1:9">
      <c r="A38" s="18"/>
      <c r="B38" s="18"/>
      <c r="C38" s="18"/>
      <c r="D38" s="18"/>
      <c r="E38" s="18"/>
      <c r="F38" s="18"/>
      <c r="G38" s="18"/>
      <c r="H38" s="18"/>
      <c r="I38" s="18"/>
    </row>
    <row r="39" spans="1:9">
      <c r="A39" s="18"/>
      <c r="B39" s="18"/>
      <c r="C39" s="18"/>
      <c r="D39" s="18"/>
      <c r="E39" s="18"/>
      <c r="F39" s="18"/>
      <c r="G39" s="18"/>
      <c r="H39" s="18"/>
      <c r="I39" s="18"/>
    </row>
  </sheetData>
  <mergeCells count="32">
    <mergeCell ref="A1:C1"/>
    <mergeCell ref="F1:I1"/>
    <mergeCell ref="A2:C2"/>
    <mergeCell ref="D2:E2"/>
    <mergeCell ref="F2:I5"/>
    <mergeCell ref="A3:C3"/>
    <mergeCell ref="D3:E3"/>
    <mergeCell ref="A4:C4"/>
    <mergeCell ref="D4:E4"/>
    <mergeCell ref="A5:C5"/>
    <mergeCell ref="D5:E5"/>
    <mergeCell ref="A7:C9"/>
    <mergeCell ref="D7:E8"/>
    <mergeCell ref="F7:I7"/>
    <mergeCell ref="F8:I12"/>
    <mergeCell ref="D9:E9"/>
    <mergeCell ref="A10:C10"/>
    <mergeCell ref="D10:E10"/>
    <mergeCell ref="A11:C11"/>
    <mergeCell ref="D11:E11"/>
    <mergeCell ref="A12:C12"/>
    <mergeCell ref="D12:E12"/>
    <mergeCell ref="A13:C13"/>
    <mergeCell ref="D13:E13"/>
    <mergeCell ref="B15:C15"/>
    <mergeCell ref="D15:E15"/>
    <mergeCell ref="B19:H20"/>
    <mergeCell ref="F26:G26"/>
    <mergeCell ref="F29:G29"/>
    <mergeCell ref="A30:C30"/>
    <mergeCell ref="E31:G31"/>
    <mergeCell ref="H31:I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63"/>
  <sheetViews>
    <sheetView topLeftCell="A17" workbookViewId="0">
      <selection activeCell="A19" sqref="A19:C19"/>
    </sheetView>
  </sheetViews>
  <sheetFormatPr defaultRowHeight="15"/>
  <cols>
    <col min="1" max="1" width="4.7109375" style="50" customWidth="1"/>
    <col min="2" max="2" width="19.7109375" style="50" customWidth="1"/>
    <col min="3" max="3" width="1.140625" style="50" customWidth="1"/>
    <col min="4" max="4" width="1.28515625" style="50" customWidth="1"/>
    <col min="5" max="5" width="3" style="50" customWidth="1"/>
    <col min="6" max="6" width="1.42578125" style="50" customWidth="1"/>
    <col min="7" max="7" width="15.42578125" style="50" customWidth="1"/>
    <col min="8" max="8" width="5.42578125" style="50" customWidth="1"/>
    <col min="9" max="9" width="1.28515625" style="50" customWidth="1"/>
    <col min="10" max="10" width="2.85546875" style="50" customWidth="1"/>
    <col min="11" max="11" width="0.42578125" style="50" customWidth="1"/>
    <col min="12" max="12" width="3.42578125" style="50" customWidth="1"/>
    <col min="13" max="13" width="2" style="50" customWidth="1"/>
    <col min="14" max="14" width="3.140625" style="50" customWidth="1"/>
    <col min="15" max="15" width="1.140625" style="50" customWidth="1"/>
    <col min="16" max="16" width="1.42578125" style="50" customWidth="1"/>
    <col min="17" max="17" width="4" style="50" customWidth="1"/>
    <col min="18" max="18" width="4.5703125" style="50" customWidth="1"/>
    <col min="19" max="19" width="6.7109375" style="50" customWidth="1"/>
    <col min="20" max="20" width="6" style="50" customWidth="1"/>
    <col min="21" max="21" width="8.140625" style="50" customWidth="1"/>
    <col min="22" max="22" width="4.42578125" style="50" customWidth="1"/>
  </cols>
  <sheetData>
    <row r="1" spans="1:22" ht="9" customHeight="1">
      <c r="A1" s="398"/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400"/>
      <c r="M1" s="401"/>
      <c r="N1" s="399"/>
      <c r="O1" s="399"/>
      <c r="P1" s="399"/>
      <c r="Q1" s="399"/>
      <c r="R1" s="399"/>
      <c r="S1" s="399"/>
      <c r="T1" s="399"/>
      <c r="U1" s="399"/>
      <c r="V1" s="402"/>
    </row>
    <row r="2" spans="1:22">
      <c r="A2" s="403" t="s">
        <v>66</v>
      </c>
      <c r="B2" s="404"/>
      <c r="C2" s="404"/>
      <c r="D2" s="404"/>
      <c r="E2" s="404"/>
      <c r="F2" s="404"/>
      <c r="G2" s="404"/>
      <c r="H2" s="405"/>
      <c r="I2" s="405"/>
      <c r="J2" s="405"/>
      <c r="K2" s="405"/>
      <c r="L2" s="406"/>
      <c r="M2" s="407" t="s">
        <v>36</v>
      </c>
      <c r="N2" s="408"/>
      <c r="O2" s="408"/>
      <c r="P2" s="408"/>
      <c r="Q2" s="408"/>
      <c r="R2" s="408"/>
      <c r="S2" s="408"/>
      <c r="T2" s="408"/>
      <c r="U2" s="408"/>
      <c r="V2" s="409"/>
    </row>
    <row r="3" spans="1:22" ht="19.5" customHeight="1">
      <c r="A3" s="413" t="s">
        <v>63</v>
      </c>
      <c r="B3" s="414"/>
      <c r="C3" s="414"/>
      <c r="D3" s="414"/>
      <c r="E3" s="414"/>
      <c r="F3" s="414"/>
      <c r="G3" s="414"/>
      <c r="H3" s="405"/>
      <c r="I3" s="405"/>
      <c r="J3" s="405"/>
      <c r="K3" s="405"/>
      <c r="L3" s="406"/>
      <c r="M3" s="410"/>
      <c r="N3" s="411"/>
      <c r="O3" s="411"/>
      <c r="P3" s="411"/>
      <c r="Q3" s="411"/>
      <c r="R3" s="411"/>
      <c r="S3" s="411"/>
      <c r="T3" s="411"/>
      <c r="U3" s="411"/>
      <c r="V3" s="412"/>
    </row>
    <row r="4" spans="1:22">
      <c r="A4" s="80" t="s">
        <v>37</v>
      </c>
      <c r="B4" s="81">
        <f>faktura!G6</f>
        <v>44270089</v>
      </c>
      <c r="C4" s="81"/>
      <c r="D4" s="83"/>
      <c r="E4" s="83"/>
      <c r="F4" s="83"/>
      <c r="G4" s="83"/>
      <c r="H4" s="405"/>
      <c r="I4" s="405"/>
      <c r="J4" s="405"/>
      <c r="K4" s="405"/>
      <c r="L4" s="406"/>
      <c r="M4" s="30"/>
      <c r="N4" s="415" t="s">
        <v>38</v>
      </c>
      <c r="O4" s="415"/>
      <c r="P4" s="415"/>
      <c r="Q4" s="415"/>
      <c r="R4" s="415"/>
      <c r="S4" s="415"/>
      <c r="T4" s="415"/>
      <c r="U4" s="415"/>
      <c r="V4" s="417"/>
    </row>
    <row r="5" spans="1:22">
      <c r="A5" s="80" t="s">
        <v>39</v>
      </c>
      <c r="B5" s="81">
        <f>faktura!I6</f>
        <v>1080129094</v>
      </c>
      <c r="C5" s="81"/>
      <c r="D5" s="81"/>
      <c r="E5" s="81"/>
      <c r="F5" s="81"/>
      <c r="G5" s="81"/>
      <c r="H5" s="418"/>
      <c r="I5" s="418"/>
      <c r="J5" s="418"/>
      <c r="K5" s="418"/>
      <c r="L5" s="419"/>
      <c r="M5" s="81"/>
      <c r="N5" s="416"/>
      <c r="O5" s="416"/>
      <c r="P5" s="420"/>
      <c r="Q5" s="420"/>
      <c r="R5" s="420"/>
      <c r="S5" s="420"/>
      <c r="T5" s="420"/>
      <c r="U5" s="420"/>
      <c r="V5" s="31"/>
    </row>
    <row r="6" spans="1:22">
      <c r="A6" s="421" t="s">
        <v>40</v>
      </c>
      <c r="B6" s="422"/>
      <c r="C6" s="81"/>
      <c r="D6" s="423" t="s">
        <v>41</v>
      </c>
      <c r="E6" s="423"/>
      <c r="F6" s="423"/>
      <c r="G6" s="423"/>
      <c r="H6" s="418"/>
      <c r="I6" s="418"/>
      <c r="J6" s="418"/>
      <c r="K6" s="418"/>
      <c r="L6" s="419"/>
      <c r="M6" s="81"/>
      <c r="N6" s="416" t="s">
        <v>42</v>
      </c>
      <c r="O6" s="416"/>
      <c r="P6" s="416"/>
      <c r="Q6" s="81"/>
      <c r="R6" s="81"/>
      <c r="S6" s="81"/>
      <c r="T6" s="81"/>
      <c r="U6" s="81"/>
      <c r="V6" s="31"/>
    </row>
    <row r="7" spans="1:22">
      <c r="A7" s="421" t="s">
        <v>43</v>
      </c>
      <c r="B7" s="422"/>
      <c r="C7" s="422"/>
      <c r="D7" s="418"/>
      <c r="E7" s="418"/>
      <c r="F7" s="418"/>
      <c r="G7" s="418"/>
      <c r="H7" s="418"/>
      <c r="I7" s="418"/>
      <c r="J7" s="418"/>
      <c r="K7" s="418"/>
      <c r="L7" s="419"/>
      <c r="M7" s="81"/>
      <c r="N7" s="416"/>
      <c r="O7" s="416"/>
      <c r="P7" s="416"/>
      <c r="Q7" s="452">
        <v>41449</v>
      </c>
      <c r="R7" s="452"/>
      <c r="S7" s="452"/>
      <c r="T7" s="452"/>
      <c r="U7" s="452"/>
      <c r="V7" s="31"/>
    </row>
    <row r="8" spans="1:22" ht="6.75" customHeight="1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21.75" customHeight="1">
      <c r="A9" s="453" t="s">
        <v>44</v>
      </c>
      <c r="B9" s="454"/>
      <c r="C9" s="454"/>
      <c r="D9" s="454"/>
      <c r="E9" s="455" t="s">
        <v>120</v>
      </c>
      <c r="F9" s="455"/>
      <c r="G9" s="455"/>
      <c r="H9" s="455"/>
      <c r="I9" s="455"/>
      <c r="J9" s="455"/>
      <c r="K9" s="455"/>
      <c r="L9" s="455"/>
      <c r="M9" s="455"/>
      <c r="N9" s="455"/>
      <c r="O9" s="455"/>
      <c r="P9" s="455"/>
      <c r="Q9" s="455"/>
      <c r="R9" s="455"/>
      <c r="S9" s="455"/>
      <c r="T9" s="455"/>
      <c r="U9" s="455"/>
      <c r="V9" s="31"/>
    </row>
    <row r="10" spans="1:22" ht="20.25" customHeight="1">
      <c r="A10" s="456" t="s">
        <v>45</v>
      </c>
      <c r="B10" s="457"/>
      <c r="C10" s="457"/>
      <c r="D10" s="457"/>
      <c r="E10" s="458">
        <v>35652608</v>
      </c>
      <c r="F10" s="458"/>
      <c r="G10" s="458"/>
      <c r="H10" s="458"/>
      <c r="I10" s="458"/>
      <c r="J10" s="458"/>
      <c r="K10" s="36" t="s">
        <v>46</v>
      </c>
      <c r="L10" s="458"/>
      <c r="M10" s="458"/>
      <c r="N10" s="458"/>
      <c r="O10" s="458"/>
      <c r="P10" s="458"/>
      <c r="Q10" s="458"/>
      <c r="R10" s="36" t="s">
        <v>47</v>
      </c>
      <c r="S10" s="458"/>
      <c r="T10" s="458"/>
      <c r="U10" s="458"/>
      <c r="V10" s="31"/>
    </row>
    <row r="11" spans="1:22" ht="13.5" customHeight="1">
      <c r="A11" s="37"/>
      <c r="B11" s="38"/>
      <c r="C11" s="38"/>
      <c r="D11" s="38"/>
      <c r="E11" s="38"/>
      <c r="F11" s="38"/>
      <c r="G11" s="38"/>
      <c r="H11" s="38"/>
      <c r="I11" s="38"/>
      <c r="J11" s="38"/>
      <c r="K11" s="39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5"/>
    </row>
    <row r="12" spans="1:22" ht="6" customHeight="1">
      <c r="A12" s="424" t="s">
        <v>48</v>
      </c>
      <c r="B12" s="425"/>
      <c r="C12" s="425"/>
      <c r="D12" s="425"/>
      <c r="E12" s="425"/>
      <c r="F12" s="425"/>
      <c r="G12" s="425"/>
      <c r="H12" s="425"/>
      <c r="I12" s="426"/>
      <c r="J12" s="40"/>
      <c r="K12" s="81"/>
      <c r="L12" s="81"/>
      <c r="M12" s="81"/>
      <c r="N12" s="41"/>
      <c r="O12" s="433" t="s">
        <v>49</v>
      </c>
      <c r="P12" s="425"/>
      <c r="Q12" s="425"/>
      <c r="R12" s="425"/>
      <c r="S12" s="425"/>
      <c r="T12" s="425"/>
      <c r="U12" s="425"/>
      <c r="V12" s="434"/>
    </row>
    <row r="13" spans="1:22" ht="7.5" customHeight="1">
      <c r="A13" s="427"/>
      <c r="B13" s="428"/>
      <c r="C13" s="428"/>
      <c r="D13" s="428"/>
      <c r="E13" s="428"/>
      <c r="F13" s="428"/>
      <c r="G13" s="428"/>
      <c r="H13" s="428"/>
      <c r="I13" s="429"/>
      <c r="J13" s="40"/>
      <c r="K13" s="81" t="s">
        <v>22</v>
      </c>
      <c r="L13" s="42"/>
      <c r="M13" s="81" t="s">
        <v>50</v>
      </c>
      <c r="N13" s="41"/>
      <c r="O13" s="435"/>
      <c r="P13" s="428"/>
      <c r="Q13" s="428"/>
      <c r="R13" s="428"/>
      <c r="S13" s="428"/>
      <c r="T13" s="428"/>
      <c r="U13" s="428"/>
      <c r="V13" s="436"/>
    </row>
    <row r="14" spans="1:22" ht="7.5" customHeight="1">
      <c r="A14" s="430"/>
      <c r="B14" s="431"/>
      <c r="C14" s="431"/>
      <c r="D14" s="431"/>
      <c r="E14" s="431"/>
      <c r="F14" s="431"/>
      <c r="G14" s="431"/>
      <c r="H14" s="431"/>
      <c r="I14" s="432"/>
      <c r="J14" s="43"/>
      <c r="K14" s="33"/>
      <c r="L14" s="33"/>
      <c r="M14" s="33"/>
      <c r="N14" s="34"/>
      <c r="O14" s="437"/>
      <c r="P14" s="431"/>
      <c r="Q14" s="431"/>
      <c r="R14" s="431"/>
      <c r="S14" s="431"/>
      <c r="T14" s="431"/>
      <c r="U14" s="431"/>
      <c r="V14" s="438"/>
    </row>
    <row r="15" spans="1:22" ht="20.25" customHeight="1">
      <c r="A15" s="439" t="s">
        <v>114</v>
      </c>
      <c r="B15" s="440"/>
      <c r="C15" s="440"/>
      <c r="D15" s="440"/>
      <c r="E15" s="440"/>
      <c r="F15" s="440"/>
      <c r="G15" s="440"/>
      <c r="H15" s="440"/>
      <c r="I15" s="441"/>
      <c r="J15" s="442" t="s">
        <v>65</v>
      </c>
      <c r="K15" s="443"/>
      <c r="L15" s="443"/>
      <c r="M15" s="443"/>
      <c r="N15" s="444"/>
      <c r="O15" s="445"/>
      <c r="P15" s="446"/>
      <c r="Q15" s="446"/>
      <c r="R15" s="446"/>
      <c r="S15" s="446"/>
      <c r="T15" s="446"/>
      <c r="U15" s="446"/>
      <c r="V15" s="447"/>
    </row>
    <row r="16" spans="1:22">
      <c r="A16" s="448" t="s">
        <v>51</v>
      </c>
      <c r="B16" s="449"/>
      <c r="C16" s="449"/>
      <c r="D16" s="449"/>
      <c r="E16" s="449"/>
      <c r="F16" s="450" t="s">
        <v>119</v>
      </c>
      <c r="G16" s="450"/>
      <c r="H16" s="450"/>
      <c r="I16" s="450"/>
      <c r="J16" s="450"/>
      <c r="K16" s="450"/>
      <c r="L16" s="450"/>
      <c r="M16" s="450"/>
      <c r="N16" s="450"/>
      <c r="O16" s="450"/>
      <c r="P16" s="450"/>
      <c r="Q16" s="450"/>
      <c r="R16" s="450"/>
      <c r="S16" s="450"/>
      <c r="T16" s="450"/>
      <c r="U16" s="450"/>
      <c r="V16" s="451"/>
    </row>
    <row r="17" spans="1:22">
      <c r="A17" s="80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31"/>
    </row>
    <row r="18" spans="1:22">
      <c r="A18" s="76" t="s">
        <v>52</v>
      </c>
      <c r="B18" s="459" t="s">
        <v>121</v>
      </c>
      <c r="C18" s="459"/>
      <c r="D18" s="459"/>
      <c r="E18" s="459"/>
      <c r="F18" s="459"/>
      <c r="G18" s="459"/>
      <c r="H18" s="459"/>
      <c r="I18" s="459"/>
      <c r="J18" s="459"/>
      <c r="K18" s="459"/>
      <c r="L18" s="459"/>
      <c r="M18" s="459"/>
      <c r="N18" s="459"/>
      <c r="O18" s="81"/>
      <c r="P18" s="463" t="s">
        <v>53</v>
      </c>
      <c r="Q18" s="464"/>
      <c r="R18" s="464"/>
      <c r="S18" s="464"/>
      <c r="T18" s="464"/>
      <c r="U18" s="465"/>
      <c r="V18" s="31"/>
    </row>
    <row r="19" spans="1:22">
      <c r="A19" s="456" t="s">
        <v>54</v>
      </c>
      <c r="B19" s="457"/>
      <c r="C19" s="457"/>
      <c r="D19" s="459" t="s">
        <v>62</v>
      </c>
      <c r="E19" s="459"/>
      <c r="F19" s="459"/>
      <c r="G19" s="459"/>
      <c r="H19" s="459"/>
      <c r="I19" s="459"/>
      <c r="J19" s="459"/>
      <c r="K19" s="459"/>
      <c r="L19" s="459"/>
      <c r="M19" s="459"/>
      <c r="N19" s="459"/>
      <c r="O19" s="81"/>
      <c r="P19" s="463" t="s">
        <v>55</v>
      </c>
      <c r="Q19" s="464"/>
      <c r="R19" s="465"/>
      <c r="S19" s="466" t="s">
        <v>56</v>
      </c>
      <c r="T19" s="449"/>
      <c r="U19" s="467"/>
      <c r="V19" s="31"/>
    </row>
    <row r="20" spans="1:22">
      <c r="A20" s="456" t="s">
        <v>57</v>
      </c>
      <c r="B20" s="457"/>
      <c r="C20" s="459"/>
      <c r="D20" s="459"/>
      <c r="E20" s="459"/>
      <c r="F20" s="459"/>
      <c r="G20" s="459"/>
      <c r="H20" s="459"/>
      <c r="I20" s="459"/>
      <c r="J20" s="459"/>
      <c r="K20" s="459"/>
      <c r="L20" s="459"/>
      <c r="M20" s="459"/>
      <c r="N20" s="459"/>
      <c r="O20" s="81"/>
      <c r="P20" s="460"/>
      <c r="Q20" s="460"/>
      <c r="R20" s="460"/>
      <c r="S20" s="461"/>
      <c r="T20" s="461"/>
      <c r="U20" s="78"/>
      <c r="V20" s="31"/>
    </row>
    <row r="21" spans="1:22">
      <c r="A21" s="456" t="s">
        <v>58</v>
      </c>
      <c r="B21" s="457"/>
      <c r="C21" s="457"/>
      <c r="D21" s="457"/>
      <c r="E21" s="457"/>
      <c r="F21" s="462"/>
      <c r="G21" s="462"/>
      <c r="H21" s="462"/>
      <c r="I21" s="462"/>
      <c r="J21" s="462"/>
      <c r="K21" s="462"/>
      <c r="L21" s="462"/>
      <c r="M21" s="462"/>
      <c r="N21" s="462"/>
      <c r="O21" s="81"/>
      <c r="P21" s="460"/>
      <c r="Q21" s="460"/>
      <c r="R21" s="460"/>
      <c r="S21" s="461"/>
      <c r="T21" s="461"/>
      <c r="U21" s="78"/>
      <c r="V21" s="31"/>
    </row>
    <row r="22" spans="1:22">
      <c r="A22" s="456" t="s">
        <v>59</v>
      </c>
      <c r="B22" s="457"/>
      <c r="C22" s="457"/>
      <c r="D22" s="457"/>
      <c r="E22" s="457"/>
      <c r="F22" s="457"/>
      <c r="G22" s="457"/>
      <c r="H22" s="457"/>
      <c r="I22" s="457"/>
      <c r="J22" s="468"/>
      <c r="K22" s="468"/>
      <c r="L22" s="468"/>
      <c r="M22" s="468"/>
      <c r="N22" s="468"/>
      <c r="O22" s="81"/>
      <c r="P22" s="469"/>
      <c r="Q22" s="470"/>
      <c r="R22" s="470"/>
      <c r="S22" s="471"/>
      <c r="T22" s="472"/>
      <c r="U22" s="44"/>
      <c r="V22" s="31"/>
    </row>
    <row r="23" spans="1:22" ht="10.5" customHeight="1">
      <c r="A23" s="80"/>
      <c r="B23" s="81"/>
      <c r="C23" s="81"/>
      <c r="D23" s="81"/>
      <c r="E23" s="81"/>
      <c r="F23" s="81"/>
      <c r="G23" s="81"/>
      <c r="H23" s="81"/>
      <c r="I23" s="84"/>
      <c r="J23" s="84"/>
      <c r="K23" s="84"/>
      <c r="L23" s="84"/>
      <c r="M23" s="84"/>
      <c r="N23" s="84"/>
      <c r="O23" s="81"/>
      <c r="P23" s="466" t="s">
        <v>60</v>
      </c>
      <c r="Q23" s="449"/>
      <c r="R23" s="473">
        <f>Q7</f>
        <v>41449</v>
      </c>
      <c r="S23" s="473"/>
      <c r="T23" s="77" t="s">
        <v>61</v>
      </c>
      <c r="U23" s="79"/>
      <c r="V23" s="31"/>
    </row>
    <row r="24" spans="1:22" ht="8.25" customHeight="1" thickBot="1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7"/>
    </row>
    <row r="25" spans="1:22" ht="20.25" customHeight="1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</row>
    <row r="26" spans="1:22" ht="21" customHeight="1" thickBo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</row>
    <row r="27" spans="1:22" ht="9" customHeight="1">
      <c r="A27" s="398"/>
      <c r="B27" s="399"/>
      <c r="C27" s="399"/>
      <c r="D27" s="399"/>
      <c r="E27" s="399"/>
      <c r="F27" s="399"/>
      <c r="G27" s="399"/>
      <c r="H27" s="399"/>
      <c r="I27" s="399"/>
      <c r="J27" s="399"/>
      <c r="K27" s="399"/>
      <c r="L27" s="400"/>
      <c r="M27" s="401"/>
      <c r="N27" s="399"/>
      <c r="O27" s="399"/>
      <c r="P27" s="399"/>
      <c r="Q27" s="399"/>
      <c r="R27" s="399"/>
      <c r="S27" s="399"/>
      <c r="T27" s="399"/>
      <c r="U27" s="399"/>
      <c r="V27" s="402"/>
    </row>
    <row r="28" spans="1:22">
      <c r="A28" s="403" t="s">
        <v>66</v>
      </c>
      <c r="B28" s="404"/>
      <c r="C28" s="404"/>
      <c r="D28" s="404"/>
      <c r="E28" s="404"/>
      <c r="F28" s="404"/>
      <c r="G28" s="404"/>
      <c r="H28" s="405"/>
      <c r="I28" s="405"/>
      <c r="J28" s="405"/>
      <c r="K28" s="405"/>
      <c r="L28" s="406"/>
      <c r="M28" s="407" t="s">
        <v>36</v>
      </c>
      <c r="N28" s="408"/>
      <c r="O28" s="408"/>
      <c r="P28" s="408"/>
      <c r="Q28" s="408"/>
      <c r="R28" s="408"/>
      <c r="S28" s="408"/>
      <c r="T28" s="408"/>
      <c r="U28" s="408"/>
      <c r="V28" s="409"/>
    </row>
    <row r="29" spans="1:22" ht="19.5" customHeight="1">
      <c r="A29" s="413" t="s">
        <v>63</v>
      </c>
      <c r="B29" s="414"/>
      <c r="C29" s="414"/>
      <c r="D29" s="414"/>
      <c r="E29" s="414"/>
      <c r="F29" s="414"/>
      <c r="G29" s="414"/>
      <c r="H29" s="405"/>
      <c r="I29" s="405"/>
      <c r="J29" s="405"/>
      <c r="K29" s="405"/>
      <c r="L29" s="406"/>
      <c r="M29" s="410"/>
      <c r="N29" s="411"/>
      <c r="O29" s="411"/>
      <c r="P29" s="411"/>
      <c r="Q29" s="411"/>
      <c r="R29" s="411"/>
      <c r="S29" s="411"/>
      <c r="T29" s="411"/>
      <c r="U29" s="411"/>
      <c r="V29" s="412"/>
    </row>
    <row r="30" spans="1:22">
      <c r="A30" s="80" t="s">
        <v>37</v>
      </c>
      <c r="B30" s="81">
        <f>B4</f>
        <v>44270089</v>
      </c>
      <c r="C30" s="81"/>
      <c r="D30" s="83"/>
      <c r="E30" s="83"/>
      <c r="F30" s="83"/>
      <c r="G30" s="83"/>
      <c r="H30" s="405"/>
      <c r="I30" s="405"/>
      <c r="J30" s="405"/>
      <c r="K30" s="405"/>
      <c r="L30" s="406"/>
      <c r="M30" s="30"/>
      <c r="N30" s="415" t="s">
        <v>38</v>
      </c>
      <c r="O30" s="415"/>
      <c r="P30" s="415"/>
      <c r="Q30" s="415"/>
      <c r="R30" s="415"/>
      <c r="S30" s="415"/>
      <c r="T30" s="415"/>
      <c r="U30" s="415"/>
      <c r="V30" s="417"/>
    </row>
    <row r="31" spans="1:22">
      <c r="A31" s="80" t="s">
        <v>39</v>
      </c>
      <c r="B31" s="81">
        <f>B5</f>
        <v>1080129094</v>
      </c>
      <c r="C31" s="81"/>
      <c r="D31" s="81"/>
      <c r="E31" s="81"/>
      <c r="F31" s="81"/>
      <c r="G31" s="81"/>
      <c r="H31" s="418"/>
      <c r="I31" s="418"/>
      <c r="J31" s="418"/>
      <c r="K31" s="418"/>
      <c r="L31" s="419"/>
      <c r="M31" s="81"/>
      <c r="N31" s="416"/>
      <c r="O31" s="416"/>
      <c r="P31" s="420"/>
      <c r="Q31" s="420"/>
      <c r="R31" s="420"/>
      <c r="S31" s="420"/>
      <c r="T31" s="420"/>
      <c r="U31" s="420"/>
      <c r="V31" s="31"/>
    </row>
    <row r="32" spans="1:22">
      <c r="A32" s="421" t="s">
        <v>40</v>
      </c>
      <c r="B32" s="422"/>
      <c r="C32" s="81"/>
      <c r="D32" s="423" t="s">
        <v>41</v>
      </c>
      <c r="E32" s="423"/>
      <c r="F32" s="423"/>
      <c r="G32" s="423"/>
      <c r="H32" s="418"/>
      <c r="I32" s="418"/>
      <c r="J32" s="418"/>
      <c r="K32" s="418"/>
      <c r="L32" s="419"/>
      <c r="M32" s="81"/>
      <c r="N32" s="416" t="s">
        <v>42</v>
      </c>
      <c r="O32" s="416"/>
      <c r="P32" s="416"/>
      <c r="Q32" s="81"/>
      <c r="R32" s="81"/>
      <c r="S32" s="81"/>
      <c r="T32" s="81"/>
      <c r="U32" s="81"/>
      <c r="V32" s="31"/>
    </row>
    <row r="33" spans="1:22">
      <c r="A33" s="421" t="s">
        <v>43</v>
      </c>
      <c r="B33" s="422"/>
      <c r="C33" s="422"/>
      <c r="D33" s="418"/>
      <c r="E33" s="418"/>
      <c r="F33" s="418"/>
      <c r="G33" s="418"/>
      <c r="H33" s="418"/>
      <c r="I33" s="418"/>
      <c r="J33" s="418"/>
      <c r="K33" s="418"/>
      <c r="L33" s="419"/>
      <c r="M33" s="81"/>
      <c r="N33" s="416"/>
      <c r="O33" s="416"/>
      <c r="P33" s="416"/>
      <c r="Q33" s="452">
        <v>41418</v>
      </c>
      <c r="R33" s="452"/>
      <c r="S33" s="452"/>
      <c r="T33" s="452"/>
      <c r="U33" s="452"/>
      <c r="V33" s="31"/>
    </row>
    <row r="34" spans="1:22" ht="6.75" customHeight="1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4"/>
      <c r="M34" s="33"/>
      <c r="N34" s="33"/>
      <c r="O34" s="33"/>
      <c r="P34" s="33"/>
      <c r="Q34" s="33"/>
      <c r="R34" s="33"/>
      <c r="S34" s="33"/>
      <c r="T34" s="33"/>
      <c r="U34" s="33"/>
      <c r="V34" s="35"/>
    </row>
    <row r="35" spans="1:22" ht="21.75" customHeight="1">
      <c r="A35" s="453" t="s">
        <v>44</v>
      </c>
      <c r="B35" s="454"/>
      <c r="C35" s="454"/>
      <c r="D35" s="454"/>
      <c r="E35" s="455" t="str">
        <f>E9</f>
        <v>Spoločenstvo vlastníkov bytov, Alej Slobody</v>
      </c>
      <c r="F35" s="455"/>
      <c r="G35" s="455"/>
      <c r="H35" s="455"/>
      <c r="I35" s="455"/>
      <c r="J35" s="455"/>
      <c r="K35" s="455"/>
      <c r="L35" s="455"/>
      <c r="M35" s="455"/>
      <c r="N35" s="455"/>
      <c r="O35" s="455"/>
      <c r="P35" s="455"/>
      <c r="Q35" s="455"/>
      <c r="R35" s="455"/>
      <c r="S35" s="455"/>
      <c r="T35" s="455"/>
      <c r="U35" s="455"/>
      <c r="V35" s="31"/>
    </row>
    <row r="36" spans="1:22" ht="20.25" customHeight="1">
      <c r="A36" s="456" t="s">
        <v>45</v>
      </c>
      <c r="B36" s="457"/>
      <c r="C36" s="457"/>
      <c r="D36" s="457"/>
      <c r="E36" s="458">
        <f>E10</f>
        <v>35652608</v>
      </c>
      <c r="F36" s="458"/>
      <c r="G36" s="458"/>
      <c r="H36" s="458"/>
      <c r="I36" s="458"/>
      <c r="J36" s="458"/>
      <c r="K36" s="36" t="s">
        <v>46</v>
      </c>
      <c r="L36" s="458"/>
      <c r="M36" s="458"/>
      <c r="N36" s="458"/>
      <c r="O36" s="458"/>
      <c r="P36" s="458"/>
      <c r="Q36" s="458"/>
      <c r="R36" s="36" t="s">
        <v>47</v>
      </c>
      <c r="S36" s="458">
        <f>faktura!I39</f>
        <v>0</v>
      </c>
      <c r="T36" s="458"/>
      <c r="U36" s="458"/>
      <c r="V36" s="31"/>
    </row>
    <row r="37" spans="1:22" ht="13.5" customHeight="1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5"/>
    </row>
    <row r="38" spans="1:22" ht="6" customHeight="1">
      <c r="A38" s="424" t="s">
        <v>48</v>
      </c>
      <c r="B38" s="425"/>
      <c r="C38" s="425"/>
      <c r="D38" s="425"/>
      <c r="E38" s="425"/>
      <c r="F38" s="425"/>
      <c r="G38" s="425"/>
      <c r="H38" s="425"/>
      <c r="I38" s="426"/>
      <c r="J38" s="40"/>
      <c r="K38" s="81"/>
      <c r="L38" s="81"/>
      <c r="M38" s="81"/>
      <c r="N38" s="41"/>
      <c r="O38" s="433" t="s">
        <v>49</v>
      </c>
      <c r="P38" s="425"/>
      <c r="Q38" s="425"/>
      <c r="R38" s="425"/>
      <c r="S38" s="425"/>
      <c r="T38" s="425"/>
      <c r="U38" s="425"/>
      <c r="V38" s="434"/>
    </row>
    <row r="39" spans="1:22" ht="7.5" customHeight="1">
      <c r="A39" s="427"/>
      <c r="B39" s="428"/>
      <c r="C39" s="428"/>
      <c r="D39" s="428"/>
      <c r="E39" s="428"/>
      <c r="F39" s="428"/>
      <c r="G39" s="428"/>
      <c r="H39" s="428"/>
      <c r="I39" s="429"/>
      <c r="J39" s="40"/>
      <c r="K39" s="81" t="s">
        <v>22</v>
      </c>
      <c r="L39" s="42"/>
      <c r="M39" s="81" t="s">
        <v>50</v>
      </c>
      <c r="N39" s="41"/>
      <c r="O39" s="435"/>
      <c r="P39" s="428"/>
      <c r="Q39" s="428"/>
      <c r="R39" s="428"/>
      <c r="S39" s="428"/>
      <c r="T39" s="428"/>
      <c r="U39" s="428"/>
      <c r="V39" s="436"/>
    </row>
    <row r="40" spans="1:22" ht="7.5" customHeight="1">
      <c r="A40" s="430"/>
      <c r="B40" s="431"/>
      <c r="C40" s="431"/>
      <c r="D40" s="431"/>
      <c r="E40" s="431"/>
      <c r="F40" s="431"/>
      <c r="G40" s="431"/>
      <c r="H40" s="431"/>
      <c r="I40" s="432"/>
      <c r="J40" s="43"/>
      <c r="K40" s="33"/>
      <c r="L40" s="33"/>
      <c r="M40" s="33"/>
      <c r="N40" s="34"/>
      <c r="O40" s="437"/>
      <c r="P40" s="431"/>
      <c r="Q40" s="431"/>
      <c r="R40" s="431"/>
      <c r="S40" s="431"/>
      <c r="T40" s="431"/>
      <c r="U40" s="431"/>
      <c r="V40" s="438"/>
    </row>
    <row r="41" spans="1:22" ht="20.25" customHeight="1">
      <c r="A41" s="439" t="str">
        <f>A15</f>
        <v>348 EUR</v>
      </c>
      <c r="B41" s="440"/>
      <c r="C41" s="440"/>
      <c r="D41" s="440"/>
      <c r="E41" s="440"/>
      <c r="F41" s="440"/>
      <c r="G41" s="440"/>
      <c r="H41" s="440"/>
      <c r="I41" s="441"/>
      <c r="J41" s="442" t="s">
        <v>65</v>
      </c>
      <c r="K41" s="443"/>
      <c r="L41" s="443"/>
      <c r="M41" s="443"/>
      <c r="N41" s="444"/>
      <c r="O41" s="445"/>
      <c r="P41" s="446"/>
      <c r="Q41" s="446"/>
      <c r="R41" s="446"/>
      <c r="S41" s="446"/>
      <c r="T41" s="446"/>
      <c r="U41" s="446"/>
      <c r="V41" s="447"/>
    </row>
    <row r="42" spans="1:22">
      <c r="A42" s="448" t="s">
        <v>51</v>
      </c>
      <c r="B42" s="449"/>
      <c r="C42" s="449"/>
      <c r="D42" s="449"/>
      <c r="E42" s="449"/>
      <c r="F42" s="450" t="str">
        <f>F16</f>
        <v>tristoštyridsaťosem eúr</v>
      </c>
      <c r="G42" s="450"/>
      <c r="H42" s="450"/>
      <c r="I42" s="450"/>
      <c r="J42" s="450"/>
      <c r="K42" s="450"/>
      <c r="L42" s="450"/>
      <c r="M42" s="450"/>
      <c r="N42" s="450"/>
      <c r="O42" s="450"/>
      <c r="P42" s="450"/>
      <c r="Q42" s="450"/>
      <c r="R42" s="450"/>
      <c r="S42" s="450"/>
      <c r="T42" s="450"/>
      <c r="U42" s="450"/>
      <c r="V42" s="451"/>
    </row>
    <row r="43" spans="1:22">
      <c r="A43" s="80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31"/>
    </row>
    <row r="44" spans="1:22">
      <c r="A44" s="76" t="s">
        <v>52</v>
      </c>
      <c r="B44" s="459" t="str">
        <f>B18</f>
        <v>platba FA 032013</v>
      </c>
      <c r="C44" s="459"/>
      <c r="D44" s="459"/>
      <c r="E44" s="459"/>
      <c r="F44" s="459"/>
      <c r="G44" s="459"/>
      <c r="H44" s="459"/>
      <c r="I44" s="459"/>
      <c r="J44" s="459"/>
      <c r="K44" s="459"/>
      <c r="L44" s="459"/>
      <c r="M44" s="459"/>
      <c r="N44" s="459"/>
      <c r="O44" s="81"/>
      <c r="P44" s="463" t="s">
        <v>53</v>
      </c>
      <c r="Q44" s="464"/>
      <c r="R44" s="464"/>
      <c r="S44" s="464"/>
      <c r="T44" s="464"/>
      <c r="U44" s="465"/>
      <c r="V44" s="31"/>
    </row>
    <row r="45" spans="1:22">
      <c r="A45" s="456" t="s">
        <v>54</v>
      </c>
      <c r="B45" s="457"/>
      <c r="C45" s="457"/>
      <c r="D45" s="459" t="s">
        <v>62</v>
      </c>
      <c r="E45" s="459"/>
      <c r="F45" s="459"/>
      <c r="G45" s="459"/>
      <c r="H45" s="459"/>
      <c r="I45" s="459"/>
      <c r="J45" s="459"/>
      <c r="K45" s="459"/>
      <c r="L45" s="459"/>
      <c r="M45" s="459"/>
      <c r="N45" s="459"/>
      <c r="O45" s="81"/>
      <c r="P45" s="463" t="s">
        <v>55</v>
      </c>
      <c r="Q45" s="464"/>
      <c r="R45" s="465"/>
      <c r="S45" s="466" t="s">
        <v>56</v>
      </c>
      <c r="T45" s="449"/>
      <c r="U45" s="467"/>
      <c r="V45" s="31"/>
    </row>
    <row r="46" spans="1:22">
      <c r="A46" s="456" t="s">
        <v>57</v>
      </c>
      <c r="B46" s="457"/>
      <c r="C46" s="459"/>
      <c r="D46" s="459"/>
      <c r="E46" s="459"/>
      <c r="F46" s="459"/>
      <c r="G46" s="459"/>
      <c r="H46" s="459"/>
      <c r="I46" s="459"/>
      <c r="J46" s="459"/>
      <c r="K46" s="459"/>
      <c r="L46" s="459"/>
      <c r="M46" s="459"/>
      <c r="N46" s="459"/>
      <c r="O46" s="81"/>
      <c r="P46" s="460"/>
      <c r="Q46" s="460"/>
      <c r="R46" s="460"/>
      <c r="S46" s="461"/>
      <c r="T46" s="461"/>
      <c r="U46" s="78"/>
      <c r="V46" s="31"/>
    </row>
    <row r="47" spans="1:22">
      <c r="A47" s="456" t="s">
        <v>58</v>
      </c>
      <c r="B47" s="457"/>
      <c r="C47" s="457"/>
      <c r="D47" s="457"/>
      <c r="E47" s="457"/>
      <c r="F47" s="462"/>
      <c r="G47" s="462"/>
      <c r="H47" s="462"/>
      <c r="I47" s="462"/>
      <c r="J47" s="462"/>
      <c r="K47" s="462"/>
      <c r="L47" s="462"/>
      <c r="M47" s="462"/>
      <c r="N47" s="462"/>
      <c r="O47" s="81"/>
      <c r="P47" s="460"/>
      <c r="Q47" s="460"/>
      <c r="R47" s="460"/>
      <c r="S47" s="461"/>
      <c r="T47" s="461"/>
      <c r="U47" s="78"/>
      <c r="V47" s="31"/>
    </row>
    <row r="48" spans="1:22">
      <c r="A48" s="456" t="s">
        <v>59</v>
      </c>
      <c r="B48" s="457"/>
      <c r="C48" s="457"/>
      <c r="D48" s="457"/>
      <c r="E48" s="457"/>
      <c r="F48" s="457"/>
      <c r="G48" s="457"/>
      <c r="H48" s="457"/>
      <c r="I48" s="457"/>
      <c r="J48" s="468"/>
      <c r="K48" s="468"/>
      <c r="L48" s="468"/>
      <c r="M48" s="468"/>
      <c r="N48" s="468"/>
      <c r="O48" s="81"/>
      <c r="P48" s="469"/>
      <c r="Q48" s="470"/>
      <c r="R48" s="470"/>
      <c r="S48" s="471"/>
      <c r="T48" s="472"/>
      <c r="U48" s="44"/>
      <c r="V48" s="31"/>
    </row>
    <row r="49" spans="1:22" ht="10.5" customHeight="1">
      <c r="A49" s="80"/>
      <c r="B49" s="81"/>
      <c r="C49" s="81"/>
      <c r="D49" s="81"/>
      <c r="E49" s="81"/>
      <c r="F49" s="81"/>
      <c r="G49" s="81"/>
      <c r="H49" s="81"/>
      <c r="I49" s="84"/>
      <c r="J49" s="84"/>
      <c r="K49" s="84"/>
      <c r="L49" s="84"/>
      <c r="M49" s="84"/>
      <c r="N49" s="84"/>
      <c r="O49" s="81"/>
      <c r="P49" s="466" t="s">
        <v>60</v>
      </c>
      <c r="Q49" s="449"/>
      <c r="R49" s="473">
        <f>Q33</f>
        <v>41418</v>
      </c>
      <c r="S49" s="473"/>
      <c r="T49" s="77" t="s">
        <v>61</v>
      </c>
      <c r="U49" s="79"/>
      <c r="V49" s="31"/>
    </row>
    <row r="50" spans="1:22" ht="8.25" customHeight="1" thickBot="1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7"/>
    </row>
    <row r="51" spans="1:22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</row>
    <row r="52" spans="1:2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</row>
    <row r="53" spans="1:22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</row>
    <row r="54" spans="1:22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</row>
    <row r="55" spans="1:22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</row>
    <row r="56" spans="1:22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</row>
    <row r="57" spans="1:22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</row>
    <row r="58" spans="1:22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</row>
    <row r="59" spans="1:22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</row>
    <row r="60" spans="1:22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</row>
    <row r="61" spans="1:22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</row>
    <row r="62" spans="1:2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</row>
    <row r="63" spans="1:22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</row>
  </sheetData>
  <mergeCells count="104">
    <mergeCell ref="A48:I48"/>
    <mergeCell ref="J48:N48"/>
    <mergeCell ref="P48:R48"/>
    <mergeCell ref="S48:T48"/>
    <mergeCell ref="P49:Q49"/>
    <mergeCell ref="R49:S49"/>
    <mergeCell ref="A46:B46"/>
    <mergeCell ref="C46:N46"/>
    <mergeCell ref="P46:R46"/>
    <mergeCell ref="S46:T46"/>
    <mergeCell ref="A47:E47"/>
    <mergeCell ref="F47:N47"/>
    <mergeCell ref="P47:R47"/>
    <mergeCell ref="S47:T47"/>
    <mergeCell ref="B44:N44"/>
    <mergeCell ref="P44:U44"/>
    <mergeCell ref="A45:C45"/>
    <mergeCell ref="D45:N45"/>
    <mergeCell ref="P45:R45"/>
    <mergeCell ref="S45:U45"/>
    <mergeCell ref="A38:I40"/>
    <mergeCell ref="O38:V40"/>
    <mergeCell ref="A41:I41"/>
    <mergeCell ref="J41:N41"/>
    <mergeCell ref="O41:V41"/>
    <mergeCell ref="A42:E42"/>
    <mergeCell ref="F42:V42"/>
    <mergeCell ref="D33:L33"/>
    <mergeCell ref="Q33:U33"/>
    <mergeCell ref="A35:D35"/>
    <mergeCell ref="E35:U35"/>
    <mergeCell ref="A36:D36"/>
    <mergeCell ref="E36:J36"/>
    <mergeCell ref="L36:Q36"/>
    <mergeCell ref="S36:U36"/>
    <mergeCell ref="H30:L30"/>
    <mergeCell ref="N30:O31"/>
    <mergeCell ref="P30:V30"/>
    <mergeCell ref="H31:L31"/>
    <mergeCell ref="P31:U31"/>
    <mergeCell ref="A32:B32"/>
    <mergeCell ref="D32:G32"/>
    <mergeCell ref="H32:L32"/>
    <mergeCell ref="N32:P33"/>
    <mergeCell ref="A33:C33"/>
    <mergeCell ref="A27:L27"/>
    <mergeCell ref="M27:V27"/>
    <mergeCell ref="A28:G28"/>
    <mergeCell ref="H28:L28"/>
    <mergeCell ref="M28:V29"/>
    <mergeCell ref="A29:G29"/>
    <mergeCell ref="H29:L29"/>
    <mergeCell ref="A22:I22"/>
    <mergeCell ref="J22:N22"/>
    <mergeCell ref="P22:R22"/>
    <mergeCell ref="S22:T22"/>
    <mergeCell ref="P23:Q23"/>
    <mergeCell ref="R23:S23"/>
    <mergeCell ref="A20:B20"/>
    <mergeCell ref="C20:N20"/>
    <mergeCell ref="P20:R20"/>
    <mergeCell ref="S20:T20"/>
    <mergeCell ref="A21:E21"/>
    <mergeCell ref="F21:N21"/>
    <mergeCell ref="P21:R21"/>
    <mergeCell ref="S21:T21"/>
    <mergeCell ref="B18:N18"/>
    <mergeCell ref="P18:U18"/>
    <mergeCell ref="A19:C19"/>
    <mergeCell ref="D19:N19"/>
    <mergeCell ref="P19:R19"/>
    <mergeCell ref="S19:U19"/>
    <mergeCell ref="A16:E16"/>
    <mergeCell ref="F16:V16"/>
    <mergeCell ref="D7:L7"/>
    <mergeCell ref="Q7:U7"/>
    <mergeCell ref="A9:D9"/>
    <mergeCell ref="E9:U9"/>
    <mergeCell ref="A10:D10"/>
    <mergeCell ref="E10:J10"/>
    <mergeCell ref="L10:Q10"/>
    <mergeCell ref="S10:U10"/>
    <mergeCell ref="A6:B6"/>
    <mergeCell ref="D6:G6"/>
    <mergeCell ref="H6:L6"/>
    <mergeCell ref="N6:P7"/>
    <mergeCell ref="A7:C7"/>
    <mergeCell ref="A12:I14"/>
    <mergeCell ref="O12:V14"/>
    <mergeCell ref="A15:I15"/>
    <mergeCell ref="J15:N15"/>
    <mergeCell ref="O15:V15"/>
    <mergeCell ref="A1:L1"/>
    <mergeCell ref="M1:V1"/>
    <mergeCell ref="A2:G2"/>
    <mergeCell ref="H2:L2"/>
    <mergeCell ref="M2:V3"/>
    <mergeCell ref="A3:G3"/>
    <mergeCell ref="H3:L3"/>
    <mergeCell ref="H4:L4"/>
    <mergeCell ref="N4:O5"/>
    <mergeCell ref="P4:V4"/>
    <mergeCell ref="H5:L5"/>
    <mergeCell ref="P5:U5"/>
  </mergeCells>
  <pageMargins left="0.35433070866141736" right="0.70866141732283472" top="0.74803149606299213" bottom="0.74803149606299213" header="0.31496062992125984" footer="0.31496062992125984"/>
  <pageSetup paperSize="9"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B19" sqref="B19:H20"/>
    </sheetView>
  </sheetViews>
  <sheetFormatPr defaultRowHeight="15"/>
  <cols>
    <col min="1" max="1" width="4.5703125" customWidth="1"/>
    <col min="2" max="2" width="18.140625" customWidth="1"/>
    <col min="3" max="3" width="10.140625" customWidth="1"/>
    <col min="4" max="4" width="3.140625" customWidth="1"/>
    <col min="5" max="5" width="21.5703125" customWidth="1"/>
    <col min="6" max="6" width="8.42578125" customWidth="1"/>
    <col min="7" max="7" width="12.140625" customWidth="1"/>
    <col min="8" max="8" width="8.5703125" customWidth="1"/>
    <col min="9" max="9" width="14.42578125" customWidth="1"/>
  </cols>
  <sheetData>
    <row r="1" spans="1:9">
      <c r="A1" s="501" t="s">
        <v>0</v>
      </c>
      <c r="B1" s="502"/>
      <c r="C1" s="502"/>
      <c r="D1" s="146"/>
      <c r="E1" s="147" t="s">
        <v>95</v>
      </c>
      <c r="F1" s="503" t="s">
        <v>1</v>
      </c>
      <c r="G1" s="503"/>
      <c r="H1" s="503"/>
      <c r="I1" s="504"/>
    </row>
    <row r="2" spans="1:9">
      <c r="A2" s="505" t="s">
        <v>2</v>
      </c>
      <c r="B2" s="506"/>
      <c r="C2" s="506"/>
      <c r="D2" s="507" t="s">
        <v>108</v>
      </c>
      <c r="E2" s="508"/>
      <c r="F2" s="509" t="s">
        <v>109</v>
      </c>
      <c r="G2" s="510"/>
      <c r="H2" s="510"/>
      <c r="I2" s="511"/>
    </row>
    <row r="3" spans="1:9" ht="15" customHeight="1">
      <c r="A3" s="505" t="s">
        <v>3</v>
      </c>
      <c r="B3" s="506"/>
      <c r="C3" s="506"/>
      <c r="D3" s="507" t="s">
        <v>108</v>
      </c>
      <c r="E3" s="508"/>
      <c r="F3" s="512"/>
      <c r="G3" s="513"/>
      <c r="H3" s="513"/>
      <c r="I3" s="514"/>
    </row>
    <row r="4" spans="1:9">
      <c r="A4" s="505" t="s">
        <v>4</v>
      </c>
      <c r="B4" s="506"/>
      <c r="C4" s="506"/>
      <c r="D4" s="515" t="s">
        <v>97</v>
      </c>
      <c r="E4" s="516"/>
      <c r="F4" s="512"/>
      <c r="G4" s="513"/>
      <c r="H4" s="513"/>
      <c r="I4" s="514"/>
    </row>
    <row r="5" spans="1:9">
      <c r="A5" s="505" t="s">
        <v>5</v>
      </c>
      <c r="B5" s="506"/>
      <c r="C5" s="506"/>
      <c r="D5" s="517" t="s">
        <v>35</v>
      </c>
      <c r="E5" s="518"/>
      <c r="F5" s="512"/>
      <c r="G5" s="513"/>
      <c r="H5" s="513"/>
      <c r="I5" s="514"/>
    </row>
    <row r="6" spans="1:9" ht="15.75" thickBot="1">
      <c r="A6" s="148"/>
      <c r="B6" s="149"/>
      <c r="C6" s="149"/>
      <c r="D6" s="149"/>
      <c r="E6" s="150"/>
      <c r="F6" s="151" t="s">
        <v>6</v>
      </c>
      <c r="G6" s="151">
        <v>46085483</v>
      </c>
      <c r="H6" s="151" t="s">
        <v>7</v>
      </c>
      <c r="I6" s="152">
        <v>1079291763</v>
      </c>
    </row>
    <row r="7" spans="1:9">
      <c r="A7" s="489" t="s">
        <v>8</v>
      </c>
      <c r="B7" s="490"/>
      <c r="C7" s="490"/>
      <c r="D7" s="491"/>
      <c r="E7" s="492"/>
      <c r="F7" s="490" t="s">
        <v>9</v>
      </c>
      <c r="G7" s="490"/>
      <c r="H7" s="490"/>
      <c r="I7" s="495"/>
    </row>
    <row r="8" spans="1:9">
      <c r="A8" s="489"/>
      <c r="B8" s="490"/>
      <c r="C8" s="490"/>
      <c r="D8" s="493"/>
      <c r="E8" s="494"/>
      <c r="F8" s="496" t="s">
        <v>103</v>
      </c>
      <c r="G8" s="496"/>
      <c r="H8" s="496"/>
      <c r="I8" s="496"/>
    </row>
    <row r="9" spans="1:9">
      <c r="A9" s="489"/>
      <c r="B9" s="490"/>
      <c r="C9" s="490"/>
      <c r="D9" s="497" t="s">
        <v>35</v>
      </c>
      <c r="E9" s="498"/>
      <c r="F9" s="496"/>
      <c r="G9" s="496"/>
      <c r="H9" s="496"/>
      <c r="I9" s="496"/>
    </row>
    <row r="10" spans="1:9">
      <c r="A10" s="489" t="s">
        <v>10</v>
      </c>
      <c r="B10" s="490"/>
      <c r="C10" s="490"/>
      <c r="D10" s="497" t="s">
        <v>111</v>
      </c>
      <c r="E10" s="498"/>
      <c r="F10" s="496"/>
      <c r="G10" s="496"/>
      <c r="H10" s="496"/>
      <c r="I10" s="496"/>
    </row>
    <row r="11" spans="1:9">
      <c r="A11" s="489" t="s">
        <v>11</v>
      </c>
      <c r="B11" s="490"/>
      <c r="C11" s="490"/>
      <c r="D11" s="497" t="s">
        <v>112</v>
      </c>
      <c r="E11" s="498"/>
      <c r="F11" s="496"/>
      <c r="G11" s="496"/>
      <c r="H11" s="496"/>
      <c r="I11" s="496"/>
    </row>
    <row r="12" spans="1:9">
      <c r="A12" s="489" t="s">
        <v>12</v>
      </c>
      <c r="B12" s="490"/>
      <c r="C12" s="490"/>
      <c r="D12" s="499"/>
      <c r="E12" s="500"/>
      <c r="F12" s="496"/>
      <c r="G12" s="496"/>
      <c r="H12" s="496"/>
      <c r="I12" s="496"/>
    </row>
    <row r="13" spans="1:9" ht="15.75" thickBot="1">
      <c r="A13" s="481" t="s">
        <v>13</v>
      </c>
      <c r="B13" s="482"/>
      <c r="C13" s="482"/>
      <c r="D13" s="483"/>
      <c r="E13" s="484"/>
      <c r="F13" s="153" t="s">
        <v>6</v>
      </c>
      <c r="G13" s="153">
        <v>35076577</v>
      </c>
      <c r="H13" s="153" t="s">
        <v>7</v>
      </c>
      <c r="I13" s="153">
        <v>1033523689</v>
      </c>
    </row>
    <row r="14" spans="1:9" ht="15.75" thickBot="1">
      <c r="A14" s="154"/>
      <c r="B14" s="155"/>
      <c r="C14" s="155"/>
      <c r="D14" s="155"/>
      <c r="E14" s="155"/>
      <c r="F14" s="155"/>
      <c r="G14" s="155"/>
      <c r="H14" s="155"/>
      <c r="I14" s="156"/>
    </row>
    <row r="15" spans="1:9" ht="24">
      <c r="A15" s="157" t="s">
        <v>14</v>
      </c>
      <c r="B15" s="485" t="s">
        <v>15</v>
      </c>
      <c r="C15" s="485"/>
      <c r="D15" s="486" t="s">
        <v>16</v>
      </c>
      <c r="E15" s="487"/>
      <c r="F15" s="158" t="s">
        <v>17</v>
      </c>
      <c r="G15" s="158" t="s">
        <v>18</v>
      </c>
      <c r="H15" s="158" t="s">
        <v>19</v>
      </c>
      <c r="I15" s="159" t="s">
        <v>20</v>
      </c>
    </row>
    <row r="16" spans="1:9">
      <c r="A16" s="154"/>
      <c r="B16" s="160"/>
      <c r="C16" s="160"/>
      <c r="D16" s="160"/>
      <c r="E16" s="160"/>
      <c r="F16" s="160"/>
      <c r="G16" s="160"/>
      <c r="H16" s="160"/>
      <c r="I16" s="161"/>
    </row>
    <row r="17" spans="1:9" ht="24.75" customHeight="1">
      <c r="A17" s="154"/>
      <c r="B17" s="160"/>
      <c r="C17" s="160"/>
      <c r="D17" s="160"/>
      <c r="E17" s="160"/>
      <c r="F17" s="160"/>
      <c r="G17" s="160"/>
      <c r="H17" s="160"/>
      <c r="I17" s="162"/>
    </row>
    <row r="18" spans="1:9">
      <c r="A18" s="154"/>
      <c r="B18" s="163"/>
      <c r="C18" s="163"/>
      <c r="D18" s="163"/>
      <c r="E18" s="163"/>
      <c r="F18" s="163"/>
      <c r="G18" s="163"/>
      <c r="H18" s="163"/>
      <c r="I18" s="162"/>
    </row>
    <row r="19" spans="1:9">
      <c r="A19" s="154"/>
      <c r="B19" s="488" t="s">
        <v>105</v>
      </c>
      <c r="C19" s="488"/>
      <c r="D19" s="488"/>
      <c r="E19" s="488"/>
      <c r="F19" s="488"/>
      <c r="G19" s="488"/>
      <c r="H19" s="488"/>
      <c r="I19" s="162"/>
    </row>
    <row r="20" spans="1:9" ht="33.75" customHeight="1">
      <c r="A20" s="154"/>
      <c r="B20" s="488"/>
      <c r="C20" s="488"/>
      <c r="D20" s="488"/>
      <c r="E20" s="488"/>
      <c r="F20" s="488"/>
      <c r="G20" s="488"/>
      <c r="H20" s="488"/>
      <c r="I20" s="162"/>
    </row>
    <row r="21" spans="1:9" ht="31.5" customHeight="1">
      <c r="A21" s="154"/>
      <c r="B21" s="164"/>
      <c r="C21" s="164"/>
      <c r="D21" s="164"/>
      <c r="E21" s="164"/>
      <c r="F21" s="164"/>
      <c r="G21" s="164"/>
      <c r="H21" s="164"/>
      <c r="I21" s="162"/>
    </row>
    <row r="22" spans="1:9">
      <c r="A22" s="154"/>
      <c r="B22" s="163"/>
      <c r="C22" s="163"/>
      <c r="D22" s="163"/>
      <c r="E22" s="163"/>
      <c r="F22" s="163"/>
      <c r="G22" s="163"/>
      <c r="H22" s="163"/>
      <c r="I22" s="162"/>
    </row>
    <row r="23" spans="1:9" ht="41.25" customHeight="1">
      <c r="A23" s="154"/>
      <c r="B23" s="155"/>
      <c r="C23" s="155"/>
      <c r="D23" s="155"/>
      <c r="E23" s="155"/>
      <c r="F23" s="155"/>
      <c r="G23" s="155"/>
      <c r="H23" s="155"/>
      <c r="I23" s="156"/>
    </row>
    <row r="24" spans="1:9" ht="48" customHeight="1">
      <c r="A24" s="154"/>
      <c r="B24" s="155"/>
      <c r="C24" s="155"/>
      <c r="D24" s="155"/>
      <c r="E24" s="155"/>
      <c r="F24" s="155"/>
      <c r="G24" s="155"/>
      <c r="H24" s="155"/>
      <c r="I24" s="156"/>
    </row>
    <row r="25" spans="1:9" ht="35.25" customHeight="1">
      <c r="A25" s="154"/>
      <c r="B25" s="155"/>
      <c r="C25" s="155"/>
      <c r="D25" s="155"/>
      <c r="E25" s="155"/>
      <c r="F25" s="160"/>
      <c r="G25" s="155"/>
      <c r="H25" s="155"/>
      <c r="I25" s="156"/>
    </row>
    <row r="26" spans="1:9">
      <c r="A26" s="154"/>
      <c r="B26" s="155"/>
      <c r="C26" s="155"/>
      <c r="D26" s="155"/>
      <c r="E26" s="155"/>
      <c r="F26" s="474"/>
      <c r="G26" s="474"/>
      <c r="H26" s="155"/>
      <c r="I26" s="156"/>
    </row>
    <row r="27" spans="1:9">
      <c r="A27" s="154"/>
      <c r="B27" s="165" t="s">
        <v>23</v>
      </c>
      <c r="C27" s="166"/>
      <c r="D27" s="155"/>
      <c r="E27" s="155"/>
      <c r="F27" s="160"/>
      <c r="G27" s="160"/>
      <c r="H27" s="155"/>
      <c r="I27" s="156"/>
    </row>
    <row r="28" spans="1:9">
      <c r="A28" s="154"/>
      <c r="B28" s="167" t="s">
        <v>22</v>
      </c>
      <c r="C28" s="167" t="s">
        <v>21</v>
      </c>
      <c r="D28" s="155"/>
      <c r="E28" s="155"/>
      <c r="F28" s="160"/>
      <c r="G28" s="160"/>
      <c r="H28" s="155"/>
      <c r="I28" s="156"/>
    </row>
    <row r="29" spans="1:9">
      <c r="A29" s="154"/>
      <c r="B29" s="155"/>
      <c r="C29" s="155"/>
      <c r="D29" s="155"/>
      <c r="E29" s="155"/>
      <c r="F29" s="475"/>
      <c r="G29" s="475"/>
      <c r="H29" s="155"/>
      <c r="I29" s="156"/>
    </row>
    <row r="30" spans="1:9">
      <c r="A30" s="476"/>
      <c r="B30" s="477"/>
      <c r="C30" s="477"/>
      <c r="D30" s="168"/>
      <c r="E30" s="155"/>
      <c r="F30" s="155"/>
      <c r="G30" s="155"/>
      <c r="H30" s="155"/>
      <c r="I30" s="156"/>
    </row>
    <row r="31" spans="1:9" ht="29.25" customHeight="1">
      <c r="A31" s="169"/>
      <c r="B31" s="170"/>
      <c r="C31" s="170"/>
      <c r="D31" s="170"/>
      <c r="E31" s="478" t="s">
        <v>24</v>
      </c>
      <c r="F31" s="478"/>
      <c r="G31" s="478"/>
      <c r="H31" s="479" t="s">
        <v>104</v>
      </c>
      <c r="I31" s="480"/>
    </row>
    <row r="32" spans="1:9">
      <c r="A32" s="154"/>
      <c r="B32" s="155"/>
      <c r="C32" s="155"/>
      <c r="D32" s="155"/>
      <c r="E32" s="155"/>
      <c r="F32" s="155"/>
      <c r="G32" s="155"/>
      <c r="H32" s="155"/>
      <c r="I32" s="156"/>
    </row>
    <row r="33" spans="1:9">
      <c r="A33" s="154"/>
      <c r="B33" s="155"/>
      <c r="C33" s="155"/>
      <c r="D33" s="155"/>
      <c r="E33" s="155"/>
      <c r="F33" s="155"/>
      <c r="G33" s="155"/>
      <c r="H33" s="155"/>
      <c r="I33" s="156"/>
    </row>
    <row r="34" spans="1:9">
      <c r="A34" s="154"/>
      <c r="B34" s="155"/>
      <c r="C34" s="155"/>
      <c r="D34" s="155"/>
      <c r="E34" s="155"/>
      <c r="F34" s="155"/>
      <c r="G34" s="155"/>
      <c r="H34" s="155"/>
      <c r="I34" s="156"/>
    </row>
    <row r="35" spans="1:9" ht="15.75" thickBot="1">
      <c r="A35" s="171" t="s">
        <v>110</v>
      </c>
      <c r="B35" s="172"/>
      <c r="C35" s="172"/>
      <c r="D35" s="172"/>
      <c r="E35" s="173" t="s">
        <v>25</v>
      </c>
      <c r="F35" s="172"/>
      <c r="G35" s="172"/>
      <c r="H35" s="172"/>
      <c r="I35" s="174"/>
    </row>
    <row r="36" spans="1:9">
      <c r="A36" s="18"/>
      <c r="B36" s="18"/>
      <c r="C36" s="18"/>
      <c r="D36" s="18"/>
      <c r="E36" s="18"/>
      <c r="F36" s="18"/>
      <c r="G36" s="18"/>
      <c r="H36" s="18"/>
      <c r="I36" s="18"/>
    </row>
    <row r="37" spans="1:9">
      <c r="A37" s="18"/>
      <c r="B37" s="18"/>
      <c r="C37" s="18"/>
      <c r="D37" s="18"/>
      <c r="E37" s="18"/>
      <c r="F37" s="18"/>
      <c r="G37" s="18"/>
      <c r="H37" s="18"/>
      <c r="I37" s="18"/>
    </row>
    <row r="38" spans="1:9">
      <c r="A38" s="18"/>
      <c r="B38" s="18"/>
      <c r="C38" s="18"/>
      <c r="D38" s="18"/>
      <c r="E38" s="18"/>
      <c r="F38" s="18"/>
      <c r="G38" s="18"/>
      <c r="H38" s="18"/>
      <c r="I38" s="18"/>
    </row>
    <row r="39" spans="1:9">
      <c r="A39" s="18"/>
      <c r="B39" s="18"/>
      <c r="C39" s="18"/>
      <c r="D39" s="18"/>
      <c r="E39" s="18"/>
      <c r="F39" s="18"/>
      <c r="G39" s="18"/>
      <c r="H39" s="18"/>
      <c r="I39" s="18"/>
    </row>
  </sheetData>
  <mergeCells count="32">
    <mergeCell ref="A1:C1"/>
    <mergeCell ref="F1:I1"/>
    <mergeCell ref="A2:C2"/>
    <mergeCell ref="D2:E2"/>
    <mergeCell ref="F2:I5"/>
    <mergeCell ref="A3:C3"/>
    <mergeCell ref="D3:E3"/>
    <mergeCell ref="A4:C4"/>
    <mergeCell ref="D4:E4"/>
    <mergeCell ref="A5:C5"/>
    <mergeCell ref="D5:E5"/>
    <mergeCell ref="A7:C9"/>
    <mergeCell ref="D7:E8"/>
    <mergeCell ref="F7:I7"/>
    <mergeCell ref="F8:I12"/>
    <mergeCell ref="D9:E9"/>
    <mergeCell ref="A10:C10"/>
    <mergeCell ref="D10:E10"/>
    <mergeCell ref="A11:C11"/>
    <mergeCell ref="D11:E11"/>
    <mergeCell ref="A12:C12"/>
    <mergeCell ref="D12:E12"/>
    <mergeCell ref="A13:C13"/>
    <mergeCell ref="D13:E13"/>
    <mergeCell ref="B15:C15"/>
    <mergeCell ref="D15:E15"/>
    <mergeCell ref="B19:H20"/>
    <mergeCell ref="F26:G26"/>
    <mergeCell ref="F29:G29"/>
    <mergeCell ref="A30:C30"/>
    <mergeCell ref="E31:G31"/>
    <mergeCell ref="H31:I31"/>
  </mergeCells>
  <pageMargins left="0.55000000000000004" right="0.51" top="0.74803149606299213" bottom="0.74803149606299213" header="0.31496062992125984" footer="0.31496062992125984"/>
  <pageSetup paperSize="9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sqref="A1:XFD1048576"/>
    </sheetView>
  </sheetViews>
  <sheetFormatPr defaultRowHeight="15"/>
  <cols>
    <col min="1" max="1" width="4.5703125" customWidth="1"/>
    <col min="2" max="2" width="18.140625" customWidth="1"/>
    <col min="3" max="3" width="10.140625" customWidth="1"/>
    <col min="4" max="4" width="3.140625" customWidth="1"/>
    <col min="5" max="5" width="21.5703125" customWidth="1"/>
    <col min="6" max="6" width="8.42578125" customWidth="1"/>
    <col min="7" max="7" width="12.140625" customWidth="1"/>
    <col min="8" max="8" width="8.5703125" customWidth="1"/>
    <col min="9" max="9" width="13.28515625" customWidth="1"/>
  </cols>
  <sheetData>
    <row r="1" spans="1:9">
      <c r="A1" s="519" t="s">
        <v>0</v>
      </c>
      <c r="B1" s="520"/>
      <c r="C1" s="520"/>
      <c r="D1" s="175"/>
      <c r="E1" s="176" t="s">
        <v>113</v>
      </c>
      <c r="F1" s="521" t="s">
        <v>1</v>
      </c>
      <c r="G1" s="521"/>
      <c r="H1" s="521"/>
      <c r="I1" s="522"/>
    </row>
    <row r="2" spans="1:9">
      <c r="A2" s="523" t="s">
        <v>2</v>
      </c>
      <c r="B2" s="524"/>
      <c r="C2" s="524"/>
      <c r="D2" s="525" t="s">
        <v>116</v>
      </c>
      <c r="E2" s="526"/>
      <c r="F2" s="527" t="s">
        <v>28</v>
      </c>
      <c r="G2" s="528"/>
      <c r="H2" s="528"/>
      <c r="I2" s="529"/>
    </row>
    <row r="3" spans="1:9" ht="15" customHeight="1">
      <c r="A3" s="523" t="s">
        <v>3</v>
      </c>
      <c r="B3" s="524"/>
      <c r="C3" s="524"/>
      <c r="D3" s="525" t="s">
        <v>116</v>
      </c>
      <c r="E3" s="526"/>
      <c r="F3" s="530"/>
      <c r="G3" s="531"/>
      <c r="H3" s="531"/>
      <c r="I3" s="532"/>
    </row>
    <row r="4" spans="1:9">
      <c r="A4" s="523" t="s">
        <v>4</v>
      </c>
      <c r="B4" s="524"/>
      <c r="C4" s="524"/>
      <c r="D4" s="533" t="s">
        <v>117</v>
      </c>
      <c r="E4" s="534"/>
      <c r="F4" s="530"/>
      <c r="G4" s="531"/>
      <c r="H4" s="531"/>
      <c r="I4" s="532"/>
    </row>
    <row r="5" spans="1:9">
      <c r="A5" s="523" t="s">
        <v>5</v>
      </c>
      <c r="B5" s="524"/>
      <c r="C5" s="524"/>
      <c r="D5" s="535" t="s">
        <v>35</v>
      </c>
      <c r="E5" s="536"/>
      <c r="F5" s="530"/>
      <c r="G5" s="531"/>
      <c r="H5" s="531"/>
      <c r="I5" s="532"/>
    </row>
    <row r="6" spans="1:9" ht="15.75" thickBot="1">
      <c r="A6" s="177"/>
      <c r="B6" s="178"/>
      <c r="C6" s="178"/>
      <c r="D6" s="178"/>
      <c r="E6" s="179"/>
      <c r="F6" s="180" t="s">
        <v>6</v>
      </c>
      <c r="G6" s="180">
        <v>44270089</v>
      </c>
      <c r="H6" s="180" t="s">
        <v>7</v>
      </c>
      <c r="I6" s="181">
        <v>1080129094</v>
      </c>
    </row>
    <row r="7" spans="1:9">
      <c r="A7" s="537" t="s">
        <v>8</v>
      </c>
      <c r="B7" s="538"/>
      <c r="C7" s="538"/>
      <c r="D7" s="539"/>
      <c r="E7" s="540"/>
      <c r="F7" s="538" t="s">
        <v>9</v>
      </c>
      <c r="G7" s="538"/>
      <c r="H7" s="538"/>
      <c r="I7" s="543"/>
    </row>
    <row r="8" spans="1:9">
      <c r="A8" s="537"/>
      <c r="B8" s="538"/>
      <c r="C8" s="538"/>
      <c r="D8" s="541"/>
      <c r="E8" s="542"/>
      <c r="F8" s="544" t="s">
        <v>118</v>
      </c>
      <c r="G8" s="544"/>
      <c r="H8" s="544"/>
      <c r="I8" s="544"/>
    </row>
    <row r="9" spans="1:9">
      <c r="A9" s="537"/>
      <c r="B9" s="538"/>
      <c r="C9" s="538"/>
      <c r="D9" s="545" t="s">
        <v>35</v>
      </c>
      <c r="E9" s="546"/>
      <c r="F9" s="544"/>
      <c r="G9" s="544"/>
      <c r="H9" s="544"/>
      <c r="I9" s="544"/>
    </row>
    <row r="10" spans="1:9">
      <c r="A10" s="537" t="s">
        <v>10</v>
      </c>
      <c r="B10" s="538"/>
      <c r="C10" s="538"/>
      <c r="D10" s="545" t="s">
        <v>29</v>
      </c>
      <c r="E10" s="546"/>
      <c r="F10" s="544"/>
      <c r="G10" s="544"/>
      <c r="H10" s="544"/>
      <c r="I10" s="544"/>
    </row>
    <row r="11" spans="1:9">
      <c r="A11" s="537" t="s">
        <v>11</v>
      </c>
      <c r="B11" s="538"/>
      <c r="C11" s="538"/>
      <c r="D11" s="545" t="s">
        <v>30</v>
      </c>
      <c r="E11" s="546"/>
      <c r="F11" s="544"/>
      <c r="G11" s="544"/>
      <c r="H11" s="544"/>
      <c r="I11" s="544"/>
    </row>
    <row r="12" spans="1:9">
      <c r="A12" s="537" t="s">
        <v>12</v>
      </c>
      <c r="B12" s="538"/>
      <c r="C12" s="538"/>
      <c r="D12" s="547"/>
      <c r="E12" s="548"/>
      <c r="F12" s="544"/>
      <c r="G12" s="544"/>
      <c r="H12" s="544"/>
      <c r="I12" s="544"/>
    </row>
    <row r="13" spans="1:9" ht="15.75" thickBot="1">
      <c r="A13" s="549" t="s">
        <v>13</v>
      </c>
      <c r="B13" s="550"/>
      <c r="C13" s="550"/>
      <c r="D13" s="551"/>
      <c r="E13" s="552"/>
      <c r="F13" s="182" t="s">
        <v>6</v>
      </c>
      <c r="G13" s="182">
        <v>35652608</v>
      </c>
      <c r="H13" s="182" t="s">
        <v>7</v>
      </c>
      <c r="I13" s="182"/>
    </row>
    <row r="14" spans="1:9" ht="15.75" thickBot="1">
      <c r="A14" s="183"/>
      <c r="B14" s="184"/>
      <c r="C14" s="184"/>
      <c r="D14" s="184"/>
      <c r="E14" s="184"/>
      <c r="F14" s="184"/>
      <c r="G14" s="184"/>
      <c r="H14" s="184"/>
      <c r="I14" s="185"/>
    </row>
    <row r="15" spans="1:9" ht="24">
      <c r="A15" s="186" t="s">
        <v>14</v>
      </c>
      <c r="B15" s="553" t="s">
        <v>15</v>
      </c>
      <c r="C15" s="553"/>
      <c r="D15" s="554" t="s">
        <v>16</v>
      </c>
      <c r="E15" s="555"/>
      <c r="F15" s="187" t="s">
        <v>17</v>
      </c>
      <c r="G15" s="187" t="s">
        <v>18</v>
      </c>
      <c r="H15" s="187" t="s">
        <v>19</v>
      </c>
      <c r="I15" s="188" t="s">
        <v>20</v>
      </c>
    </row>
    <row r="16" spans="1:9">
      <c r="A16" s="183"/>
      <c r="B16" s="189"/>
      <c r="C16" s="189"/>
      <c r="D16" s="189"/>
      <c r="E16" s="189"/>
      <c r="F16" s="189"/>
      <c r="G16" s="189"/>
      <c r="H16" s="189"/>
      <c r="I16" s="190"/>
    </row>
    <row r="17" spans="1:9" ht="24.75" customHeight="1">
      <c r="A17" s="183"/>
      <c r="B17" s="189"/>
      <c r="C17" s="189"/>
      <c r="D17" s="189"/>
      <c r="E17" s="189"/>
      <c r="F17" s="189"/>
      <c r="G17" s="189"/>
      <c r="H17" s="189"/>
      <c r="I17" s="191"/>
    </row>
    <row r="18" spans="1:9">
      <c r="A18" s="183"/>
      <c r="B18" s="192"/>
      <c r="C18" s="192"/>
      <c r="D18" s="192"/>
      <c r="E18" s="192"/>
      <c r="F18" s="192"/>
      <c r="G18" s="192"/>
      <c r="H18" s="192"/>
      <c r="I18" s="191"/>
    </row>
    <row r="19" spans="1:9">
      <c r="A19" s="183"/>
      <c r="B19" s="556" t="s">
        <v>115</v>
      </c>
      <c r="C19" s="556"/>
      <c r="D19" s="556"/>
      <c r="E19" s="556"/>
      <c r="F19" s="556"/>
      <c r="G19" s="556"/>
      <c r="H19" s="556"/>
      <c r="I19" s="191"/>
    </row>
    <row r="20" spans="1:9" ht="33.75" customHeight="1">
      <c r="A20" s="183"/>
      <c r="B20" s="556"/>
      <c r="C20" s="556"/>
      <c r="D20" s="556"/>
      <c r="E20" s="556"/>
      <c r="F20" s="556"/>
      <c r="G20" s="556"/>
      <c r="H20" s="556"/>
      <c r="I20" s="191"/>
    </row>
    <row r="21" spans="1:9" ht="31.5" customHeight="1">
      <c r="A21" s="183"/>
      <c r="B21" s="193"/>
      <c r="C21" s="193"/>
      <c r="D21" s="193"/>
      <c r="E21" s="193"/>
      <c r="F21" s="193"/>
      <c r="G21" s="193"/>
      <c r="H21" s="193"/>
      <c r="I21" s="191"/>
    </row>
    <row r="22" spans="1:9">
      <c r="A22" s="183"/>
      <c r="B22" s="192"/>
      <c r="C22" s="192"/>
      <c r="D22" s="192"/>
      <c r="E22" s="192"/>
      <c r="F22" s="192"/>
      <c r="G22" s="192"/>
      <c r="H22" s="192"/>
      <c r="I22" s="191"/>
    </row>
    <row r="23" spans="1:9">
      <c r="A23" s="183"/>
      <c r="B23" s="184"/>
      <c r="C23" s="184"/>
      <c r="D23" s="184"/>
      <c r="E23" s="184"/>
      <c r="F23" s="184"/>
      <c r="G23" s="184"/>
      <c r="H23" s="184"/>
      <c r="I23" s="185"/>
    </row>
    <row r="24" spans="1:9">
      <c r="A24" s="183"/>
      <c r="B24" s="184"/>
      <c r="C24" s="184"/>
      <c r="D24" s="184"/>
      <c r="E24" s="184"/>
      <c r="F24" s="184"/>
      <c r="G24" s="184"/>
      <c r="H24" s="184"/>
      <c r="I24" s="185"/>
    </row>
    <row r="25" spans="1:9" ht="35.25" customHeight="1">
      <c r="A25" s="183"/>
      <c r="B25" s="184"/>
      <c r="C25" s="184"/>
      <c r="D25" s="184"/>
      <c r="E25" s="184"/>
      <c r="F25" s="189"/>
      <c r="G25" s="184"/>
      <c r="H25" s="184"/>
      <c r="I25" s="185"/>
    </row>
    <row r="26" spans="1:9">
      <c r="A26" s="183"/>
      <c r="B26" s="184"/>
      <c r="C26" s="184"/>
      <c r="D26" s="184"/>
      <c r="E26" s="184"/>
      <c r="F26" s="557"/>
      <c r="G26" s="557"/>
      <c r="H26" s="184"/>
      <c r="I26" s="185"/>
    </row>
    <row r="27" spans="1:9">
      <c r="A27" s="183"/>
      <c r="B27" s="194" t="s">
        <v>23</v>
      </c>
      <c r="C27" s="195"/>
      <c r="D27" s="184"/>
      <c r="E27" s="184"/>
      <c r="F27" s="189"/>
      <c r="G27" s="189"/>
      <c r="H27" s="184"/>
      <c r="I27" s="185"/>
    </row>
    <row r="28" spans="1:9">
      <c r="A28" s="183"/>
      <c r="B28" s="196" t="s">
        <v>22</v>
      </c>
      <c r="C28" s="196" t="s">
        <v>21</v>
      </c>
      <c r="D28" s="184"/>
      <c r="E28" s="184"/>
      <c r="F28" s="189"/>
      <c r="G28" s="189"/>
      <c r="H28" s="184"/>
      <c r="I28" s="185"/>
    </row>
    <row r="29" spans="1:9">
      <c r="A29" s="183"/>
      <c r="B29" s="184"/>
      <c r="C29" s="184"/>
      <c r="D29" s="184"/>
      <c r="E29" s="184"/>
      <c r="F29" s="558"/>
      <c r="G29" s="558"/>
      <c r="H29" s="184"/>
      <c r="I29" s="185"/>
    </row>
    <row r="30" spans="1:9">
      <c r="A30" s="559"/>
      <c r="B30" s="560"/>
      <c r="C30" s="560"/>
      <c r="D30" s="197"/>
      <c r="E30" s="184"/>
      <c r="F30" s="184"/>
      <c r="G30" s="184"/>
      <c r="H30" s="184"/>
      <c r="I30" s="185"/>
    </row>
    <row r="31" spans="1:9" ht="29.25" customHeight="1">
      <c r="A31" s="198"/>
      <c r="B31" s="199"/>
      <c r="C31" s="199"/>
      <c r="D31" s="199"/>
      <c r="E31" s="561" t="s">
        <v>24</v>
      </c>
      <c r="F31" s="561"/>
      <c r="G31" s="561"/>
      <c r="H31" s="562" t="s">
        <v>114</v>
      </c>
      <c r="I31" s="563"/>
    </row>
    <row r="32" spans="1:9">
      <c r="A32" s="183"/>
      <c r="B32" s="184"/>
      <c r="C32" s="184"/>
      <c r="D32" s="184"/>
      <c r="E32" s="184"/>
      <c r="F32" s="184"/>
      <c r="G32" s="184"/>
      <c r="H32" s="184"/>
      <c r="I32" s="185"/>
    </row>
    <row r="33" spans="1:9">
      <c r="A33" s="183"/>
      <c r="B33" s="184"/>
      <c r="C33" s="184"/>
      <c r="D33" s="184"/>
      <c r="E33" s="184"/>
      <c r="F33" s="184"/>
      <c r="G33" s="184"/>
      <c r="H33" s="184"/>
      <c r="I33" s="185"/>
    </row>
    <row r="34" spans="1:9">
      <c r="A34" s="183"/>
      <c r="B34" s="184"/>
      <c r="C34" s="184"/>
      <c r="D34" s="184"/>
      <c r="E34" s="184"/>
      <c r="F34" s="184"/>
      <c r="G34" s="184"/>
      <c r="H34" s="184"/>
      <c r="I34" s="185"/>
    </row>
    <row r="35" spans="1:9" ht="15.75" thickBot="1">
      <c r="A35" s="200" t="s">
        <v>31</v>
      </c>
      <c r="B35" s="201"/>
      <c r="C35" s="201"/>
      <c r="D35" s="201"/>
      <c r="E35" s="202" t="s">
        <v>25</v>
      </c>
      <c r="F35" s="201"/>
      <c r="G35" s="201"/>
      <c r="H35" s="201"/>
      <c r="I35" s="203"/>
    </row>
    <row r="36" spans="1:9">
      <c r="A36" s="18"/>
      <c r="B36" s="18"/>
      <c r="C36" s="18"/>
      <c r="D36" s="18"/>
      <c r="E36" s="18"/>
      <c r="F36" s="18"/>
      <c r="G36" s="18"/>
      <c r="H36" s="18"/>
      <c r="I36" s="18"/>
    </row>
    <row r="37" spans="1:9">
      <c r="A37" s="18"/>
      <c r="B37" s="18"/>
      <c r="C37" s="18"/>
      <c r="D37" s="18"/>
      <c r="E37" s="18"/>
      <c r="F37" s="18"/>
      <c r="G37" s="18"/>
      <c r="H37" s="18"/>
      <c r="I37" s="18"/>
    </row>
    <row r="38" spans="1:9">
      <c r="A38" s="18"/>
      <c r="B38" s="18"/>
      <c r="C38" s="18"/>
      <c r="D38" s="18"/>
      <c r="E38" s="18"/>
      <c r="F38" s="18"/>
      <c r="G38" s="18"/>
      <c r="H38" s="18"/>
      <c r="I38" s="18"/>
    </row>
    <row r="39" spans="1:9">
      <c r="A39" s="18"/>
      <c r="B39" s="18"/>
      <c r="C39" s="18"/>
      <c r="D39" s="18"/>
      <c r="E39" s="18"/>
      <c r="F39" s="18"/>
      <c r="G39" s="18"/>
      <c r="H39" s="18"/>
      <c r="I39" s="18"/>
    </row>
  </sheetData>
  <mergeCells count="32">
    <mergeCell ref="F26:G26"/>
    <mergeCell ref="F29:G29"/>
    <mergeCell ref="A30:C30"/>
    <mergeCell ref="E31:G31"/>
    <mergeCell ref="H31:I31"/>
    <mergeCell ref="A13:C13"/>
    <mergeCell ref="D13:E13"/>
    <mergeCell ref="B15:C15"/>
    <mergeCell ref="D15:E15"/>
    <mergeCell ref="B19:H20"/>
    <mergeCell ref="A7:C9"/>
    <mergeCell ref="D7:E8"/>
    <mergeCell ref="F7:I7"/>
    <mergeCell ref="F8:I12"/>
    <mergeCell ref="D9:E9"/>
    <mergeCell ref="A10:C10"/>
    <mergeCell ref="D10:E10"/>
    <mergeCell ref="A11:C11"/>
    <mergeCell ref="D11:E11"/>
    <mergeCell ref="A12:C12"/>
    <mergeCell ref="D12:E12"/>
    <mergeCell ref="A1:C1"/>
    <mergeCell ref="F1:I1"/>
    <mergeCell ref="A2:C2"/>
    <mergeCell ref="D2:E2"/>
    <mergeCell ref="F2:I5"/>
    <mergeCell ref="A3:C3"/>
    <mergeCell ref="D3:E3"/>
    <mergeCell ref="A4:C4"/>
    <mergeCell ref="D4:E4"/>
    <mergeCell ref="A5:C5"/>
    <mergeCell ref="D5:E5"/>
  </mergeCells>
  <pageMargins left="0.28999999999999998" right="0.70866141732283472" top="0.74803149606299213" bottom="0.74803149606299213" header="0.31496062992125984" footer="0.31496062992125984"/>
  <pageSetup paperSize="9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0"/>
  <sheetViews>
    <sheetView tabSelected="1" workbookViewId="0">
      <selection activeCell="B36" sqref="B36:H36"/>
    </sheetView>
  </sheetViews>
  <sheetFormatPr defaultRowHeight="15"/>
  <cols>
    <col min="1" max="1" width="4.5703125" customWidth="1"/>
    <col min="2" max="2" width="18.140625" customWidth="1"/>
    <col min="3" max="3" width="10.140625" customWidth="1"/>
    <col min="4" max="4" width="3.140625" customWidth="1"/>
    <col min="5" max="5" width="21.5703125" customWidth="1"/>
    <col min="6" max="6" width="8.42578125" customWidth="1"/>
    <col min="7" max="7" width="12.140625" customWidth="1"/>
    <col min="8" max="8" width="8.5703125" customWidth="1"/>
    <col min="9" max="9" width="13.28515625" customWidth="1"/>
  </cols>
  <sheetData>
    <row r="1" spans="1:9">
      <c r="A1" s="519" t="s">
        <v>0</v>
      </c>
      <c r="B1" s="520"/>
      <c r="C1" s="520"/>
      <c r="D1" s="175"/>
      <c r="E1" s="176" t="s">
        <v>122</v>
      </c>
      <c r="F1" s="521" t="s">
        <v>1</v>
      </c>
      <c r="G1" s="521"/>
      <c r="H1" s="521"/>
      <c r="I1" s="522"/>
    </row>
    <row r="2" spans="1:9">
      <c r="A2" s="523" t="s">
        <v>2</v>
      </c>
      <c r="B2" s="524"/>
      <c r="C2" s="524"/>
      <c r="D2" s="525" t="s">
        <v>162</v>
      </c>
      <c r="E2" s="526"/>
      <c r="F2" s="527" t="s">
        <v>28</v>
      </c>
      <c r="G2" s="528"/>
      <c r="H2" s="528"/>
      <c r="I2" s="529"/>
    </row>
    <row r="3" spans="1:9" ht="15" customHeight="1">
      <c r="A3" s="523" t="s">
        <v>3</v>
      </c>
      <c r="B3" s="524"/>
      <c r="C3" s="524"/>
      <c r="D3" s="525" t="s">
        <v>124</v>
      </c>
      <c r="E3" s="526"/>
      <c r="F3" s="530"/>
      <c r="G3" s="531"/>
      <c r="H3" s="531"/>
      <c r="I3" s="532"/>
    </row>
    <row r="4" spans="1:9">
      <c r="A4" s="523" t="s">
        <v>4</v>
      </c>
      <c r="B4" s="524"/>
      <c r="C4" s="524"/>
      <c r="D4" s="533" t="s">
        <v>125</v>
      </c>
      <c r="E4" s="534"/>
      <c r="F4" s="530"/>
      <c r="G4" s="531"/>
      <c r="H4" s="531"/>
      <c r="I4" s="532"/>
    </row>
    <row r="5" spans="1:9">
      <c r="A5" s="523" t="s">
        <v>5</v>
      </c>
      <c r="B5" s="524"/>
      <c r="C5" s="524"/>
      <c r="D5" s="535" t="s">
        <v>127</v>
      </c>
      <c r="E5" s="536"/>
      <c r="F5" s="530"/>
      <c r="G5" s="531"/>
      <c r="H5" s="531"/>
      <c r="I5" s="532"/>
    </row>
    <row r="6" spans="1:9" ht="15.75" thickBot="1">
      <c r="A6" s="177"/>
      <c r="B6" s="178"/>
      <c r="C6" s="178"/>
      <c r="D6" s="178"/>
      <c r="E6" s="179"/>
      <c r="F6" s="180" t="s">
        <v>6</v>
      </c>
      <c r="G6" s="180">
        <v>44270089</v>
      </c>
      <c r="H6" s="180" t="s">
        <v>7</v>
      </c>
      <c r="I6" s="181">
        <v>1080129094</v>
      </c>
    </row>
    <row r="7" spans="1:9">
      <c r="A7" s="537" t="s">
        <v>8</v>
      </c>
      <c r="B7" s="538"/>
      <c r="C7" s="538"/>
      <c r="D7" s="539" t="s">
        <v>129</v>
      </c>
      <c r="E7" s="540"/>
      <c r="F7" s="538" t="s">
        <v>9</v>
      </c>
      <c r="G7" s="538"/>
      <c r="H7" s="538"/>
      <c r="I7" s="543"/>
    </row>
    <row r="8" spans="1:9">
      <c r="A8" s="537"/>
      <c r="B8" s="538"/>
      <c r="C8" s="538"/>
      <c r="D8" s="541"/>
      <c r="E8" s="542"/>
      <c r="F8" s="544" t="s">
        <v>128</v>
      </c>
      <c r="G8" s="544"/>
      <c r="H8" s="544"/>
      <c r="I8" s="544"/>
    </row>
    <row r="9" spans="1:9">
      <c r="A9" s="537"/>
      <c r="B9" s="538"/>
      <c r="C9" s="538"/>
      <c r="D9" s="545" t="s">
        <v>130</v>
      </c>
      <c r="E9" s="546"/>
      <c r="F9" s="544"/>
      <c r="G9" s="544"/>
      <c r="H9" s="544"/>
      <c r="I9" s="544"/>
    </row>
    <row r="10" spans="1:9">
      <c r="A10" s="537" t="s">
        <v>10</v>
      </c>
      <c r="B10" s="538"/>
      <c r="C10" s="538"/>
      <c r="D10" s="545" t="s">
        <v>29</v>
      </c>
      <c r="E10" s="546"/>
      <c r="F10" s="544"/>
      <c r="G10" s="544"/>
      <c r="H10" s="544"/>
      <c r="I10" s="544"/>
    </row>
    <row r="11" spans="1:9">
      <c r="A11" s="537" t="s">
        <v>11</v>
      </c>
      <c r="B11" s="538"/>
      <c r="C11" s="538"/>
      <c r="D11" s="545" t="s">
        <v>30</v>
      </c>
      <c r="E11" s="546"/>
      <c r="F11" s="544"/>
      <c r="G11" s="544"/>
      <c r="H11" s="544"/>
      <c r="I11" s="544"/>
    </row>
    <row r="12" spans="1:9">
      <c r="A12" s="537" t="s">
        <v>12</v>
      </c>
      <c r="B12" s="538"/>
      <c r="C12" s="538"/>
      <c r="D12" s="547"/>
      <c r="E12" s="548"/>
      <c r="F12" s="544"/>
      <c r="G12" s="544"/>
      <c r="H12" s="544"/>
      <c r="I12" s="544"/>
    </row>
    <row r="13" spans="1:9" ht="15.75" thickBot="1">
      <c r="A13" s="549" t="s">
        <v>13</v>
      </c>
      <c r="B13" s="550"/>
      <c r="C13" s="550"/>
      <c r="D13" s="551"/>
      <c r="E13" s="552"/>
      <c r="F13" s="182" t="s">
        <v>6</v>
      </c>
      <c r="G13" s="182">
        <v>314463</v>
      </c>
      <c r="H13" s="182" t="s">
        <v>7</v>
      </c>
      <c r="I13" s="182">
        <v>2021339254</v>
      </c>
    </row>
    <row r="14" spans="1:9" ht="15.75" thickBot="1">
      <c r="A14" s="183"/>
      <c r="B14" s="184"/>
      <c r="C14" s="184"/>
      <c r="D14" s="184"/>
      <c r="E14" s="184"/>
      <c r="F14" s="184"/>
      <c r="G14" s="184"/>
      <c r="H14" s="184"/>
      <c r="I14" s="185"/>
    </row>
    <row r="15" spans="1:9" ht="24">
      <c r="A15" s="186" t="s">
        <v>14</v>
      </c>
      <c r="B15" s="553" t="s">
        <v>15</v>
      </c>
      <c r="C15" s="553"/>
      <c r="D15" s="554" t="s">
        <v>16</v>
      </c>
      <c r="E15" s="555"/>
      <c r="F15" s="187" t="s">
        <v>17</v>
      </c>
      <c r="G15" s="187" t="s">
        <v>18</v>
      </c>
      <c r="H15" s="187" t="s">
        <v>19</v>
      </c>
      <c r="I15" s="188" t="s">
        <v>20</v>
      </c>
    </row>
    <row r="16" spans="1:9">
      <c r="A16" s="183"/>
      <c r="B16" s="189"/>
      <c r="C16" s="189"/>
      <c r="D16" s="189"/>
      <c r="E16" s="189"/>
      <c r="F16" s="189"/>
      <c r="G16" s="189"/>
      <c r="H16" s="189"/>
      <c r="I16" s="190"/>
    </row>
    <row r="17" spans="1:9" ht="24.75" customHeight="1">
      <c r="A17" s="183"/>
      <c r="B17" s="189"/>
      <c r="C17" s="189"/>
      <c r="D17" s="189"/>
      <c r="E17" s="189"/>
      <c r="F17" s="189"/>
      <c r="G17" s="189"/>
      <c r="H17" s="189"/>
      <c r="I17" s="191"/>
    </row>
    <row r="18" spans="1:9">
      <c r="A18" s="183"/>
      <c r="B18" s="192"/>
      <c r="C18" s="192"/>
      <c r="D18" s="192"/>
      <c r="E18" s="192"/>
      <c r="F18" s="192"/>
      <c r="G18" s="192"/>
      <c r="H18" s="192"/>
      <c r="I18" s="191"/>
    </row>
    <row r="19" spans="1:9">
      <c r="A19" s="183"/>
      <c r="B19" s="556" t="s">
        <v>131</v>
      </c>
      <c r="C19" s="556"/>
      <c r="D19" s="556"/>
      <c r="E19" s="556"/>
      <c r="F19" s="556"/>
      <c r="G19" s="556"/>
      <c r="H19" s="556"/>
      <c r="I19" s="191"/>
    </row>
    <row r="20" spans="1:9" ht="33.75" customHeight="1">
      <c r="A20" s="183"/>
      <c r="B20" s="556"/>
      <c r="C20" s="556"/>
      <c r="D20" s="556"/>
      <c r="E20" s="556"/>
      <c r="F20" s="556"/>
      <c r="G20" s="556"/>
      <c r="H20" s="556"/>
      <c r="I20" s="191"/>
    </row>
    <row r="21" spans="1:9" ht="12.75" customHeight="1">
      <c r="A21" s="183"/>
      <c r="B21" s="564" t="s">
        <v>146</v>
      </c>
      <c r="C21" s="564"/>
      <c r="D21" s="564"/>
      <c r="E21" s="564"/>
      <c r="F21" s="564"/>
      <c r="G21" s="564"/>
      <c r="H21" s="564"/>
      <c r="I21" s="191"/>
    </row>
    <row r="22" spans="1:9">
      <c r="A22" s="183"/>
      <c r="B22" s="565" t="s">
        <v>134</v>
      </c>
      <c r="C22" s="565"/>
      <c r="D22" s="565"/>
      <c r="E22" s="565" t="s">
        <v>135</v>
      </c>
      <c r="F22" s="565" t="s">
        <v>136</v>
      </c>
      <c r="G22" s="565"/>
      <c r="H22" s="565" t="s">
        <v>137</v>
      </c>
      <c r="I22" s="191"/>
    </row>
    <row r="23" spans="1:9">
      <c r="A23" s="183"/>
      <c r="B23" s="566" t="s">
        <v>138</v>
      </c>
      <c r="C23" s="566"/>
      <c r="D23" s="566"/>
      <c r="E23" s="566" t="s">
        <v>139</v>
      </c>
      <c r="F23" s="565" t="s">
        <v>136</v>
      </c>
      <c r="G23" s="566"/>
      <c r="H23" s="566" t="s">
        <v>140</v>
      </c>
      <c r="I23" s="185"/>
    </row>
    <row r="24" spans="1:9">
      <c r="A24" s="183"/>
      <c r="B24" s="566" t="s">
        <v>141</v>
      </c>
      <c r="C24" s="566"/>
      <c r="D24" s="566"/>
      <c r="E24" s="566" t="s">
        <v>142</v>
      </c>
      <c r="F24" s="566" t="s">
        <v>143</v>
      </c>
      <c r="G24" s="566"/>
      <c r="H24" s="566" t="s">
        <v>144</v>
      </c>
      <c r="I24" s="185"/>
    </row>
    <row r="25" spans="1:9">
      <c r="A25" s="183"/>
      <c r="B25" s="566" t="s">
        <v>145</v>
      </c>
      <c r="C25" s="566"/>
      <c r="D25" s="566"/>
      <c r="E25" s="566"/>
      <c r="F25" s="566"/>
      <c r="G25" s="566"/>
      <c r="H25" s="566" t="s">
        <v>137</v>
      </c>
      <c r="I25" s="185"/>
    </row>
    <row r="26" spans="1:9">
      <c r="A26" s="183"/>
      <c r="B26" s="566" t="s">
        <v>173</v>
      </c>
      <c r="C26" s="566"/>
      <c r="D26" s="566"/>
      <c r="E26" s="566"/>
      <c r="F26" s="566"/>
      <c r="G26" s="566"/>
      <c r="H26" s="566" t="s">
        <v>174</v>
      </c>
      <c r="I26" s="185"/>
    </row>
    <row r="27" spans="1:9">
      <c r="A27" s="183"/>
      <c r="B27" s="567" t="s">
        <v>147</v>
      </c>
      <c r="C27" s="566"/>
      <c r="D27" s="566"/>
      <c r="E27" s="566"/>
      <c r="F27" s="566"/>
      <c r="G27" s="566"/>
      <c r="H27" s="566"/>
      <c r="I27" s="185"/>
    </row>
    <row r="28" spans="1:9">
      <c r="A28" s="183"/>
      <c r="B28" s="566" t="s">
        <v>148</v>
      </c>
      <c r="C28" s="566"/>
      <c r="D28" s="566"/>
      <c r="E28" s="566"/>
      <c r="F28" s="566"/>
      <c r="G28" s="566"/>
      <c r="H28" s="566" t="s">
        <v>137</v>
      </c>
      <c r="I28" s="185"/>
    </row>
    <row r="29" spans="1:9">
      <c r="A29" s="183"/>
      <c r="B29" s="566" t="s">
        <v>149</v>
      </c>
      <c r="C29" s="566"/>
      <c r="D29" s="566"/>
      <c r="E29" s="566"/>
      <c r="F29" s="566"/>
      <c r="G29" s="566"/>
      <c r="H29" s="566" t="s">
        <v>150</v>
      </c>
      <c r="I29" s="185"/>
    </row>
    <row r="30" spans="1:9">
      <c r="A30" s="183"/>
      <c r="B30" s="566" t="s">
        <v>151</v>
      </c>
      <c r="C30" s="566"/>
      <c r="D30" s="566"/>
      <c r="E30" s="566" t="s">
        <v>153</v>
      </c>
      <c r="F30" s="566"/>
      <c r="G30" s="566"/>
      <c r="H30" s="566" t="s">
        <v>152</v>
      </c>
      <c r="I30" s="185"/>
    </row>
    <row r="31" spans="1:9">
      <c r="A31" s="183"/>
      <c r="B31" s="566" t="s">
        <v>154</v>
      </c>
      <c r="C31" s="566"/>
      <c r="D31" s="566"/>
      <c r="E31" s="566" t="s">
        <v>153</v>
      </c>
      <c r="F31" s="566"/>
      <c r="G31" s="566"/>
      <c r="H31" s="566" t="s">
        <v>155</v>
      </c>
      <c r="I31" s="185"/>
    </row>
    <row r="32" spans="1:9">
      <c r="A32" s="183"/>
      <c r="B32" s="566" t="s">
        <v>156</v>
      </c>
      <c r="C32" s="566"/>
      <c r="D32" s="566"/>
      <c r="E32" s="566" t="s">
        <v>157</v>
      </c>
      <c r="F32" s="566"/>
      <c r="G32" s="566"/>
      <c r="H32" s="566" t="s">
        <v>158</v>
      </c>
      <c r="I32" s="185"/>
    </row>
    <row r="33" spans="1:9">
      <c r="A33" s="183"/>
      <c r="B33" s="566" t="s">
        <v>159</v>
      </c>
      <c r="C33" s="566"/>
      <c r="D33" s="566"/>
      <c r="E33" s="566" t="s">
        <v>157</v>
      </c>
      <c r="F33" s="566"/>
      <c r="G33" s="566"/>
      <c r="H33" s="566" t="s">
        <v>137</v>
      </c>
      <c r="I33" s="185"/>
    </row>
    <row r="34" spans="1:9">
      <c r="A34" s="183"/>
      <c r="B34" s="566" t="s">
        <v>160</v>
      </c>
      <c r="C34" s="566"/>
      <c r="D34" s="566"/>
      <c r="E34" s="566"/>
      <c r="F34" s="566"/>
      <c r="G34" s="566"/>
      <c r="H34" s="566" t="s">
        <v>137</v>
      </c>
      <c r="I34" s="185"/>
    </row>
    <row r="35" spans="1:9">
      <c r="A35" s="183"/>
      <c r="B35" s="566" t="s">
        <v>175</v>
      </c>
      <c r="C35" s="566"/>
      <c r="D35" s="566"/>
      <c r="E35" s="566"/>
      <c r="F35" s="566"/>
      <c r="G35" s="566"/>
      <c r="H35" s="566" t="s">
        <v>176</v>
      </c>
      <c r="I35" s="185"/>
    </row>
    <row r="36" spans="1:9" ht="35.25" customHeight="1">
      <c r="A36" s="183"/>
      <c r="B36" s="587" t="s">
        <v>161</v>
      </c>
      <c r="C36" s="587"/>
      <c r="D36" s="587"/>
      <c r="E36" s="587"/>
      <c r="F36" s="588"/>
      <c r="G36" s="587"/>
      <c r="H36" s="587" t="s">
        <v>133</v>
      </c>
      <c r="I36" s="185"/>
    </row>
    <row r="37" spans="1:9">
      <c r="A37" s="183"/>
      <c r="B37" s="184"/>
      <c r="C37" s="184"/>
      <c r="D37" s="184"/>
      <c r="E37" s="184"/>
      <c r="F37" s="557"/>
      <c r="G37" s="557"/>
      <c r="H37" s="184"/>
      <c r="I37" s="185"/>
    </row>
    <row r="38" spans="1:9">
      <c r="A38" s="183"/>
      <c r="B38" s="194" t="s">
        <v>23</v>
      </c>
      <c r="C38" s="195"/>
      <c r="D38" s="184"/>
      <c r="E38" s="184"/>
      <c r="F38" s="189"/>
      <c r="G38" s="189"/>
      <c r="H38" s="184"/>
      <c r="I38" s="185"/>
    </row>
    <row r="39" spans="1:9">
      <c r="A39" s="183"/>
      <c r="B39" s="196" t="s">
        <v>22</v>
      </c>
      <c r="C39" s="196" t="s">
        <v>21</v>
      </c>
      <c r="D39" s="184"/>
      <c r="E39" s="184"/>
      <c r="F39" s="189"/>
      <c r="G39" s="189"/>
      <c r="H39" s="184"/>
      <c r="I39" s="185"/>
    </row>
    <row r="40" spans="1:9">
      <c r="A40" s="183"/>
      <c r="B40" s="184"/>
      <c r="C40" s="184"/>
      <c r="D40" s="184"/>
      <c r="E40" s="184"/>
      <c r="F40" s="558"/>
      <c r="G40" s="558"/>
      <c r="H40" s="184"/>
      <c r="I40" s="185"/>
    </row>
    <row r="41" spans="1:9">
      <c r="A41" s="559"/>
      <c r="B41" s="560"/>
      <c r="C41" s="560"/>
      <c r="D41" s="197"/>
      <c r="E41" s="184"/>
      <c r="F41" s="184"/>
      <c r="G41" s="184"/>
      <c r="H41" s="184"/>
      <c r="I41" s="185"/>
    </row>
    <row r="42" spans="1:9" ht="29.25" customHeight="1">
      <c r="A42" s="198"/>
      <c r="B42" s="199"/>
      <c r="C42" s="199"/>
      <c r="D42" s="199"/>
      <c r="E42" s="561" t="s">
        <v>24</v>
      </c>
      <c r="F42" s="561"/>
      <c r="G42" s="561"/>
      <c r="H42" s="562" t="s">
        <v>133</v>
      </c>
      <c r="I42" s="563"/>
    </row>
    <row r="43" spans="1:9">
      <c r="A43" s="183"/>
      <c r="B43" s="184"/>
      <c r="C43" s="184"/>
      <c r="D43" s="184"/>
      <c r="E43" s="184"/>
      <c r="F43" s="184"/>
      <c r="G43" s="184"/>
      <c r="H43" s="184"/>
      <c r="I43" s="185"/>
    </row>
    <row r="44" spans="1:9">
      <c r="A44" s="183"/>
      <c r="B44" s="184"/>
      <c r="C44" s="184"/>
      <c r="D44" s="184"/>
      <c r="E44" s="184"/>
      <c r="F44" s="184"/>
      <c r="G44" s="184"/>
      <c r="H44" s="184"/>
      <c r="I44" s="185"/>
    </row>
    <row r="45" spans="1:9">
      <c r="A45" s="183" t="s">
        <v>132</v>
      </c>
      <c r="B45" s="184"/>
      <c r="C45" s="184"/>
      <c r="D45" s="184"/>
      <c r="E45" s="184"/>
      <c r="F45" s="184"/>
      <c r="G45" s="184"/>
      <c r="H45" s="184"/>
      <c r="I45" s="185"/>
    </row>
    <row r="46" spans="1:9" ht="15.75" thickBot="1">
      <c r="A46" s="200" t="s">
        <v>31</v>
      </c>
      <c r="B46" s="201"/>
      <c r="C46" s="201"/>
      <c r="D46" s="201"/>
      <c r="E46" s="202" t="s">
        <v>25</v>
      </c>
      <c r="F46" s="201"/>
      <c r="G46" s="201"/>
      <c r="H46" s="201"/>
      <c r="I46" s="203"/>
    </row>
    <row r="47" spans="1:9">
      <c r="A47" s="18"/>
      <c r="B47" s="18"/>
      <c r="C47" s="18"/>
      <c r="D47" s="18"/>
      <c r="E47" s="18"/>
      <c r="F47" s="18"/>
      <c r="G47" s="18"/>
      <c r="H47" s="18"/>
      <c r="I47" s="18"/>
    </row>
    <row r="48" spans="1:9">
      <c r="A48" s="18"/>
      <c r="B48" s="18"/>
      <c r="C48" s="18"/>
      <c r="D48" s="18"/>
      <c r="E48" s="18"/>
      <c r="F48" s="18"/>
      <c r="G48" s="18"/>
      <c r="H48" s="18"/>
      <c r="I48" s="18"/>
    </row>
    <row r="49" spans="1:9">
      <c r="A49" s="18"/>
      <c r="B49" s="18"/>
      <c r="C49" s="18"/>
      <c r="D49" s="18"/>
      <c r="E49" s="18"/>
      <c r="F49" s="18"/>
      <c r="G49" s="18"/>
      <c r="H49" s="18"/>
      <c r="I49" s="18"/>
    </row>
    <row r="50" spans="1:9">
      <c r="A50" s="18"/>
      <c r="B50" s="18"/>
      <c r="C50" s="18"/>
      <c r="D50" s="18"/>
      <c r="E50" s="18"/>
      <c r="F50" s="18"/>
      <c r="G50" s="18"/>
      <c r="H50" s="18"/>
      <c r="I50" s="18"/>
    </row>
  </sheetData>
  <mergeCells count="32">
    <mergeCell ref="A1:C1"/>
    <mergeCell ref="F1:I1"/>
    <mergeCell ref="A2:C2"/>
    <mergeCell ref="D2:E2"/>
    <mergeCell ref="F2:I5"/>
    <mergeCell ref="A3:C3"/>
    <mergeCell ref="D3:E3"/>
    <mergeCell ref="A4:C4"/>
    <mergeCell ref="D4:E4"/>
    <mergeCell ref="A5:C5"/>
    <mergeCell ref="D5:E5"/>
    <mergeCell ref="A7:C9"/>
    <mergeCell ref="D7:E8"/>
    <mergeCell ref="F7:I7"/>
    <mergeCell ref="F8:I12"/>
    <mergeCell ref="D9:E9"/>
    <mergeCell ref="A10:C10"/>
    <mergeCell ref="D10:E10"/>
    <mergeCell ref="A11:C11"/>
    <mergeCell ref="D11:E11"/>
    <mergeCell ref="A12:C12"/>
    <mergeCell ref="D12:E12"/>
    <mergeCell ref="A13:C13"/>
    <mergeCell ref="D13:E13"/>
    <mergeCell ref="B15:C15"/>
    <mergeCell ref="D15:E15"/>
    <mergeCell ref="B19:H20"/>
    <mergeCell ref="F37:G37"/>
    <mergeCell ref="F40:G40"/>
    <mergeCell ref="A41:C41"/>
    <mergeCell ref="E42:G42"/>
    <mergeCell ref="H42:I42"/>
  </mergeCells>
  <pageMargins left="0.19685039370078741" right="0.27559055118110237" top="0.74803149606299213" bottom="0.74803149606299213" header="0.31496062992125984" footer="0.31496062992125984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10</vt:i4>
      </vt:variant>
    </vt:vector>
  </HeadingPairs>
  <TitlesOfParts>
    <vt:vector size="10" baseType="lpstr">
      <vt:lpstr>faktura</vt:lpstr>
      <vt:lpstr>prijmovy pokladnicny</vt:lpstr>
      <vt:lpstr>vydavkovy pokladnicny</vt:lpstr>
      <vt:lpstr>faktura 012013</vt:lpstr>
      <vt:lpstr>faktura 22013</vt:lpstr>
      <vt:lpstr>prijmovy FA 22013</vt:lpstr>
      <vt:lpstr>FA 12013 Halasa</vt:lpstr>
      <vt:lpstr>faktura32013</vt:lpstr>
      <vt:lpstr>faktura 42013</vt:lpstr>
      <vt:lpstr>faktura 52013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cp:lastPrinted>2013-09-30T18:11:09Z</cp:lastPrinted>
  <dcterms:created xsi:type="dcterms:W3CDTF">2012-09-09T18:51:03Z</dcterms:created>
  <dcterms:modified xsi:type="dcterms:W3CDTF">2013-09-30T18:45:41Z</dcterms:modified>
</cp:coreProperties>
</file>