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U:\_PRODUCTION\"/>
    </mc:Choice>
  </mc:AlternateContent>
  <xr:revisionPtr revIDLastSave="0" documentId="13_ncr:1_{51F254ED-12F3-4101-ABD9-143DC9C550F3}" xr6:coauthVersionLast="47" xr6:coauthVersionMax="47" xr10:uidLastSave="{00000000-0000-0000-0000-000000000000}"/>
  <bookViews>
    <workbookView xWindow="-120" yWindow="-16320" windowWidth="29040" windowHeight="15720" activeTab="5" xr2:uid="{00000000-000D-0000-FFFF-FFFF00000000}"/>
  </bookViews>
  <sheets>
    <sheet name="Données Portefeuille" sheetId="3" r:id="rId1"/>
    <sheet name="Suivi Prod." sheetId="4" r:id="rId2"/>
    <sheet name="Tva" sheetId="1" r:id="rId3"/>
    <sheet name="Fiscalité" sheetId="5" r:id="rId4"/>
    <sheet name="IS 2024" sheetId="8" r:id="rId5"/>
    <sheet name="Bilans" sheetId="6" r:id="rId6"/>
  </sheets>
  <definedNames>
    <definedName name="_xlnm._FilterDatabase" localSheetId="5" hidden="1">Bilans!$B$4:$M$5</definedName>
    <definedName name="_xlnm._FilterDatabase" localSheetId="1" hidden="1">'Suivi Prod.'!$A$7:$D$8</definedName>
    <definedName name="_xlnm._FilterDatabase" localSheetId="2" hidden="1">Tva!$B$7:$S$7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" i="3" l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7" i="3"/>
  <c r="A7" i="6"/>
  <c r="A8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4" i="6" s="1"/>
  <c r="A25" i="6" s="1"/>
  <c r="A26" i="6" s="1"/>
  <c r="A27" i="6" s="1"/>
  <c r="A28" i="6" s="1"/>
  <c r="A29" i="6" s="1"/>
  <c r="A31" i="6" s="1"/>
  <c r="A32" i="6" s="1"/>
  <c r="A33" i="6" s="1"/>
  <c r="A34" i="6" s="1"/>
  <c r="A35" i="6" s="1"/>
  <c r="A36" i="6" s="1"/>
  <c r="A37" i="6" s="1"/>
  <c r="A39" i="6" s="1"/>
  <c r="A41" i="6" s="1"/>
  <c r="A42" i="6" s="1"/>
  <c r="A43" i="6" s="1"/>
  <c r="A47" i="6" s="1"/>
  <c r="A48" i="6" s="1"/>
  <c r="A49" i="6" s="1"/>
  <c r="A50" i="6" s="1"/>
  <c r="A51" i="6" s="1"/>
  <c r="A53" i="6" s="1"/>
  <c r="A54" i="6" s="1"/>
  <c r="Q6" i="3"/>
  <c r="R6" i="3" s="1"/>
  <c r="I7" i="1"/>
  <c r="J7" i="1" s="1"/>
  <c r="K7" i="1" s="1"/>
  <c r="L7" i="1" s="1"/>
  <c r="M7" i="1" s="1"/>
  <c r="N7" i="1" s="1"/>
  <c r="O7" i="1" s="1"/>
  <c r="P7" i="1" s="1"/>
  <c r="Q7" i="1" s="1"/>
  <c r="R7" i="1" s="1"/>
  <c r="S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D.C. FERREIRA</author>
  </authors>
  <commentList>
    <comment ref="B1" authorId="0" shapeId="0" xr:uid="{264A4EC1-E430-47B8-8C1F-1A8BF69A6869}">
      <text>
        <r>
          <rPr>
            <b/>
            <sz val="9"/>
            <color indexed="81"/>
            <rFont val="Tahoma"/>
            <charset val="1"/>
          </rPr>
          <t>Antonio D.C. FERREIRA:</t>
        </r>
        <r>
          <rPr>
            <sz val="9"/>
            <color indexed="81"/>
            <rFont val="Tahoma"/>
            <charset val="1"/>
          </rPr>
          <t xml:space="preserve">
THESE CLIENST</t>
        </r>
      </text>
    </comment>
  </commentList>
</comments>
</file>

<file path=xl/sharedStrings.xml><?xml version="1.0" encoding="utf-8"?>
<sst xmlns="http://schemas.openxmlformats.org/spreadsheetml/2006/main" count="4307" uniqueCount="482">
  <si>
    <t>Code</t>
  </si>
  <si>
    <t>Nom</t>
  </si>
  <si>
    <t>Clôt</t>
  </si>
  <si>
    <t>Régime TVA</t>
  </si>
  <si>
    <t>Périodicité</t>
  </si>
  <si>
    <t>CA12</t>
  </si>
  <si>
    <t>TVA</t>
  </si>
  <si>
    <t>SYNTHESE MISSION PORTEFEUILLE CLIENTS</t>
  </si>
  <si>
    <t>N° Intrac.</t>
  </si>
  <si>
    <t>Siret</t>
  </si>
  <si>
    <t>Mission</t>
  </si>
  <si>
    <t>Commentaires</t>
  </si>
  <si>
    <t>Temps Saisie</t>
  </si>
  <si>
    <t>Temps Révision</t>
  </si>
  <si>
    <t>Temps Bilan</t>
  </si>
  <si>
    <t>Temps Bilan Client</t>
  </si>
  <si>
    <t>Honoraires Compta. Annuels</t>
  </si>
  <si>
    <t>Temps</t>
  </si>
  <si>
    <t>Tps/Hono.</t>
  </si>
  <si>
    <t>Rég. Fiscal</t>
  </si>
  <si>
    <t>Bénéfice</t>
  </si>
  <si>
    <t>SUIVI PRODUCTION</t>
  </si>
  <si>
    <t>AC</t>
  </si>
  <si>
    <t>VE</t>
  </si>
  <si>
    <t>BQ</t>
  </si>
  <si>
    <t>CA</t>
  </si>
  <si>
    <t>PA</t>
  </si>
  <si>
    <t xml:space="preserve">Explications Codes </t>
  </si>
  <si>
    <t>Achats</t>
  </si>
  <si>
    <t>Ventes</t>
  </si>
  <si>
    <t>Paie</t>
  </si>
  <si>
    <t>Caisse</t>
  </si>
  <si>
    <t>Banque(s)</t>
  </si>
  <si>
    <t>Rappel :</t>
  </si>
  <si>
    <t>Codes couleurs</t>
  </si>
  <si>
    <t>Fait</t>
  </si>
  <si>
    <t>Manque Pièces</t>
  </si>
  <si>
    <t>(faire courrier)</t>
  </si>
  <si>
    <t>Tous les dossiers doivent être sur WELYB + AMI !</t>
  </si>
  <si>
    <r>
      <t xml:space="preserve">Vous mettez les codes couleurs que vous voulez pour la </t>
    </r>
    <r>
      <rPr>
        <u/>
        <sz val="11"/>
        <color theme="1"/>
        <rFont val="Calibri"/>
        <family val="2"/>
        <scheme val="minor"/>
      </rPr>
      <t>périodicité de la TVA</t>
    </r>
    <r>
      <rPr>
        <sz val="11"/>
        <color theme="1"/>
        <rFont val="Calibri"/>
        <family val="2"/>
        <scheme val="minor"/>
      </rPr>
      <t xml:space="preserve"> (Ici les trimestrielles sont en ocre, les CA12 en violet, les mensuelles n'ont pas de couleur)</t>
    </r>
  </si>
  <si>
    <t>De même pour les jours de TVA couleurs à votre envie</t>
  </si>
  <si>
    <t>J'ai alterné la couleur bleu et violine chaque mois pour ne pas avoir un tableau uniforme en couleurs</t>
  </si>
  <si>
    <r>
      <t xml:space="preserve">La couleur permet un contrôle plus rapide. Ne pas oublier de </t>
    </r>
    <r>
      <rPr>
        <u/>
        <sz val="11"/>
        <color theme="1"/>
        <rFont val="Calibri"/>
        <family val="2"/>
        <scheme val="minor"/>
      </rPr>
      <t>fractionner le tableau</t>
    </r>
    <r>
      <rPr>
        <sz val="11"/>
        <color theme="1"/>
        <rFont val="Calibri"/>
        <family val="2"/>
        <scheme val="minor"/>
      </rPr>
      <t xml:space="preserve"> pour un meilleur suivi</t>
    </r>
  </si>
  <si>
    <t>IS</t>
  </si>
  <si>
    <t>CVAE</t>
  </si>
  <si>
    <t>CFE</t>
  </si>
  <si>
    <t>RCM (2777)</t>
  </si>
  <si>
    <t>Txe Fonc.</t>
  </si>
  <si>
    <t>Dividen.</t>
  </si>
  <si>
    <t>BILANS</t>
  </si>
  <si>
    <t>Régime</t>
  </si>
  <si>
    <t>Date Client</t>
  </si>
  <si>
    <t>Date fiscale</t>
  </si>
  <si>
    <t>RDV Client</t>
  </si>
  <si>
    <t>Date envoi EDI</t>
  </si>
  <si>
    <t>BILANS 2024</t>
  </si>
  <si>
    <t>Plaquette</t>
  </si>
  <si>
    <t>Réviseur</t>
  </si>
  <si>
    <t>080569</t>
  </si>
  <si>
    <t>ADEL MHAMDI</t>
  </si>
  <si>
    <t>080091</t>
  </si>
  <si>
    <t>DECO SPIRIT</t>
  </si>
  <si>
    <t>008998</t>
  </si>
  <si>
    <t>VERY IMPORTANT CARS</t>
  </si>
  <si>
    <t>080505</t>
  </si>
  <si>
    <t>TRANSI MED</t>
  </si>
  <si>
    <t>080606</t>
  </si>
  <si>
    <t>QLF TRANSPORTS</t>
  </si>
  <si>
    <t>080432</t>
  </si>
  <si>
    <t>NEW ELEC</t>
  </si>
  <si>
    <t>BOILINAN</t>
  </si>
  <si>
    <t>080332</t>
  </si>
  <si>
    <t>HYFAP</t>
  </si>
  <si>
    <t>ARION</t>
  </si>
  <si>
    <t>080055</t>
  </si>
  <si>
    <t>COLIBRI VOYAGES</t>
  </si>
  <si>
    <t>080228</t>
  </si>
  <si>
    <t>JBM SPORTS</t>
  </si>
  <si>
    <t>080180</t>
  </si>
  <si>
    <t>SL 31</t>
  </si>
  <si>
    <t>008624</t>
  </si>
  <si>
    <t>M.A EXPRESS</t>
  </si>
  <si>
    <t>080214</t>
  </si>
  <si>
    <t>E COLIS</t>
  </si>
  <si>
    <t>080018</t>
  </si>
  <si>
    <t>MECA PNEU DISCOUNT</t>
  </si>
  <si>
    <t>080314</t>
  </si>
  <si>
    <t>VIP 31</t>
  </si>
  <si>
    <t>080708</t>
  </si>
  <si>
    <t>TF EXPRESS</t>
  </si>
  <si>
    <t>080761</t>
  </si>
  <si>
    <t>SAS OFF COURSE</t>
  </si>
  <si>
    <t>080837</t>
  </si>
  <si>
    <t>TRANSFO +</t>
  </si>
  <si>
    <t>080183</t>
  </si>
  <si>
    <t>A.L.H DISTRIBUTION</t>
  </si>
  <si>
    <t>080384</t>
  </si>
  <si>
    <t>VAPSHOP 31</t>
  </si>
  <si>
    <t>080636</t>
  </si>
  <si>
    <t>DUCRET D.J</t>
  </si>
  <si>
    <t>080062</t>
  </si>
  <si>
    <t>SUN SERVICES</t>
  </si>
  <si>
    <t>080360</t>
  </si>
  <si>
    <t>ATL EXPRESS</t>
  </si>
  <si>
    <t>080114</t>
  </si>
  <si>
    <t>AC CLEAN</t>
  </si>
  <si>
    <t>080013</t>
  </si>
  <si>
    <t>BENDIDI COMPANY</t>
  </si>
  <si>
    <t>PPC</t>
  </si>
  <si>
    <t>080709</t>
  </si>
  <si>
    <t>A.V.S 31</t>
  </si>
  <si>
    <t>080774</t>
  </si>
  <si>
    <t>ALP</t>
  </si>
  <si>
    <t>008938</t>
  </si>
  <si>
    <t>EDEN</t>
  </si>
  <si>
    <t>008949</t>
  </si>
  <si>
    <t>CHICKEN BEN'S</t>
  </si>
  <si>
    <t>008656</t>
  </si>
  <si>
    <t>SAS ITDOT</t>
  </si>
  <si>
    <t>080173</t>
  </si>
  <si>
    <t>PIZZA BEN'S</t>
  </si>
  <si>
    <t>080766</t>
  </si>
  <si>
    <t>RE CONCEPT</t>
  </si>
  <si>
    <t>080876</t>
  </si>
  <si>
    <t>SACOM</t>
  </si>
  <si>
    <t>BLACK KONCRET</t>
  </si>
  <si>
    <t>080904</t>
  </si>
  <si>
    <t>SAS CTA EXPRESS</t>
  </si>
  <si>
    <t>080304</t>
  </si>
  <si>
    <t>GS CONSTRUCTIONS</t>
  </si>
  <si>
    <t>009133</t>
  </si>
  <si>
    <t>ANIS MHAMDI</t>
  </si>
  <si>
    <t>081603</t>
  </si>
  <si>
    <t>EL RAHMA</t>
  </si>
  <si>
    <t>008971</t>
  </si>
  <si>
    <t>AMRI</t>
  </si>
  <si>
    <t>080130</t>
  </si>
  <si>
    <t>LES DELICES DU PRIMEUR</t>
  </si>
  <si>
    <t>008172</t>
  </si>
  <si>
    <t>G'ELEC</t>
  </si>
  <si>
    <t>008153</t>
  </si>
  <si>
    <t>CD ELEC</t>
  </si>
  <si>
    <t>080101</t>
  </si>
  <si>
    <t>SARL FRIKH</t>
  </si>
  <si>
    <t>080089</t>
  </si>
  <si>
    <t>IMPROV  (PRESTIGE DECO)</t>
  </si>
  <si>
    <t>080607</t>
  </si>
  <si>
    <t>YNN TRANSPORT</t>
  </si>
  <si>
    <t>RENOV HOME</t>
  </si>
  <si>
    <t>080448</t>
  </si>
  <si>
    <t>STE NCH</t>
  </si>
  <si>
    <t>12</t>
  </si>
  <si>
    <t>06</t>
  </si>
  <si>
    <t>07</t>
  </si>
  <si>
    <t>09</t>
  </si>
  <si>
    <t>08</t>
  </si>
  <si>
    <t>03</t>
  </si>
  <si>
    <t>IR</t>
  </si>
  <si>
    <t>RS</t>
  </si>
  <si>
    <t>43937162600011</t>
  </si>
  <si>
    <t>Tenue</t>
  </si>
  <si>
    <t>81487282600015</t>
  </si>
  <si>
    <t>BIC</t>
  </si>
  <si>
    <t>81229461900026</t>
  </si>
  <si>
    <t>88928238000019</t>
  </si>
  <si>
    <t>RN</t>
  </si>
  <si>
    <t>89935705700012</t>
  </si>
  <si>
    <t>88220611300012</t>
  </si>
  <si>
    <t>91439532200011</t>
  </si>
  <si>
    <t>080739</t>
  </si>
  <si>
    <t>85189084800019</t>
  </si>
  <si>
    <t>82368403000013</t>
  </si>
  <si>
    <t>080022</t>
  </si>
  <si>
    <t>84265460000019</t>
  </si>
  <si>
    <t>83894038500035</t>
  </si>
  <si>
    <t>75326129600010</t>
  </si>
  <si>
    <t>84087548800016</t>
  </si>
  <si>
    <t>82517907000016</t>
  </si>
  <si>
    <t>84421859400019</t>
  </si>
  <si>
    <t>91116484600014</t>
  </si>
  <si>
    <t>92248207000013</t>
  </si>
  <si>
    <t>95234783900013</t>
  </si>
  <si>
    <t>83842283000011</t>
  </si>
  <si>
    <t>87938198600014</t>
  </si>
  <si>
    <t>90206714900010</t>
  </si>
  <si>
    <t>82907058000024</t>
  </si>
  <si>
    <t>85394247200012</t>
  </si>
  <si>
    <t>82968216000017</t>
  </si>
  <si>
    <t>82320573700013</t>
  </si>
  <si>
    <t>080486</t>
  </si>
  <si>
    <t>88936965800014</t>
  </si>
  <si>
    <t>91131140500011</t>
  </si>
  <si>
    <t>43334798600013</t>
  </si>
  <si>
    <t>81876206400017</t>
  </si>
  <si>
    <t>81446580300017</t>
  </si>
  <si>
    <t>79080503000034</t>
  </si>
  <si>
    <t>83539944500013</t>
  </si>
  <si>
    <t>92076988200019</t>
  </si>
  <si>
    <t>94863460500018</t>
  </si>
  <si>
    <t>93046544800015</t>
  </si>
  <si>
    <t>080932</t>
  </si>
  <si>
    <t>89956639200028</t>
  </si>
  <si>
    <t>83950500500034</t>
  </si>
  <si>
    <t>49821461800031</t>
  </si>
  <si>
    <t>48158998400014</t>
  </si>
  <si>
    <t>82056885500028</t>
  </si>
  <si>
    <t>47891772700016</t>
  </si>
  <si>
    <t>44164792200026</t>
  </si>
  <si>
    <t>49437873000027</t>
  </si>
  <si>
    <t>80925886600015</t>
  </si>
  <si>
    <t>79229535400023</t>
  </si>
  <si>
    <t>89979768200015</t>
  </si>
  <si>
    <t>080868</t>
  </si>
  <si>
    <t>95331624700014</t>
  </si>
  <si>
    <t>88273576400012</t>
  </si>
  <si>
    <t>M-19</t>
  </si>
  <si>
    <t>M-21</t>
  </si>
  <si>
    <t>M-24</t>
  </si>
  <si>
    <t>T-19</t>
  </si>
  <si>
    <t>T-21</t>
  </si>
  <si>
    <t>T-24</t>
  </si>
  <si>
    <t>Thomas</t>
  </si>
  <si>
    <t>Commentaire</t>
  </si>
  <si>
    <t>X</t>
  </si>
  <si>
    <t>RBST 2476 €</t>
  </si>
  <si>
    <t>MAYDAY TRANSPORT</t>
  </si>
  <si>
    <t>OK</t>
  </si>
  <si>
    <t>DZ TRANSPORT</t>
  </si>
  <si>
    <t>Acompte payé</t>
  </si>
  <si>
    <t>Reste à payer</t>
  </si>
  <si>
    <t>PRLV à l'échéance</t>
  </si>
  <si>
    <t>PRLV mensuel</t>
  </si>
  <si>
    <t>Accès impôt</t>
  </si>
  <si>
    <t>COMMENTAIRE (mise en place prlv/mensualisation, demande particulières..)</t>
  </si>
  <si>
    <t>Téléphoné</t>
  </si>
  <si>
    <t>EURL G'ELEC</t>
  </si>
  <si>
    <t>MIREPOIX SUR TARN</t>
  </si>
  <si>
    <t>441647922</t>
  </si>
  <si>
    <t>EURL M.A. EXPRESS</t>
  </si>
  <si>
    <t>TOULOUSE</t>
  </si>
  <si>
    <t>753261296</t>
  </si>
  <si>
    <t>008887</t>
  </si>
  <si>
    <t>SAS SIR PATRICK SAS</t>
  </si>
  <si>
    <t>MURET</t>
  </si>
  <si>
    <t>811386390</t>
  </si>
  <si>
    <t>818762064</t>
  </si>
  <si>
    <t>SASU CHICKEN BEN'S</t>
  </si>
  <si>
    <t>814465803</t>
  </si>
  <si>
    <t>EURL AMRI</t>
  </si>
  <si>
    <t>LAVERNOSE-LACASSE</t>
  </si>
  <si>
    <t>820568855</t>
  </si>
  <si>
    <t>V.I.C. - VERY IMPORTANT CARS</t>
  </si>
  <si>
    <t>812294619</t>
  </si>
  <si>
    <t>M M'HAMDI Anis</t>
  </si>
  <si>
    <t>COLOMIERS</t>
  </si>
  <si>
    <t>498214618</t>
  </si>
  <si>
    <t>BRETX</t>
  </si>
  <si>
    <t>823205737</t>
  </si>
  <si>
    <t>SAS MECA PNEU DISCOUNT</t>
  </si>
  <si>
    <t>PLAISANCE DU TOUCH</t>
  </si>
  <si>
    <t>825179070</t>
  </si>
  <si>
    <t>EURL ARION TRANSPORT ET LOGISTIQUE</t>
  </si>
  <si>
    <t>823684030</t>
  </si>
  <si>
    <t>STE COLIBRI VOYAGES</t>
  </si>
  <si>
    <t>791412943</t>
  </si>
  <si>
    <t>SASU SUN SERVICE 31</t>
  </si>
  <si>
    <t>829070580</t>
  </si>
  <si>
    <t>SARL IMPROV</t>
  </si>
  <si>
    <t>792295354</t>
  </si>
  <si>
    <t>814872826</t>
  </si>
  <si>
    <t>CARAMAN</t>
  </si>
  <si>
    <t>809258866</t>
  </si>
  <si>
    <t>478917727</t>
  </si>
  <si>
    <t>080169</t>
  </si>
  <si>
    <t>SAS BDS INVEST</t>
  </si>
  <si>
    <t>TOULOUSE CEDEX</t>
  </si>
  <si>
    <t>835226721</t>
  </si>
  <si>
    <t>SASU PIZZA BEN'S</t>
  </si>
  <si>
    <t>835399445</t>
  </si>
  <si>
    <t>SAS A.L.H DISTRIBUTION</t>
  </si>
  <si>
    <t>838422830</t>
  </si>
  <si>
    <t>E.COLIS</t>
  </si>
  <si>
    <t>PLAISANCE-DU-TOUCH</t>
  </si>
  <si>
    <t>840875488</t>
  </si>
  <si>
    <t>842654600</t>
  </si>
  <si>
    <t>STE VIP 31</t>
  </si>
  <si>
    <t>EURL HyFap</t>
  </si>
  <si>
    <t>AUSSON</t>
  </si>
  <si>
    <t>851890848</t>
  </si>
  <si>
    <t>853942472</t>
  </si>
  <si>
    <t>080394</t>
  </si>
  <si>
    <t>SAS PHONE &amp; PARTS</t>
  </si>
  <si>
    <t>835180514</t>
  </si>
  <si>
    <t>LESPINASSE</t>
  </si>
  <si>
    <t>882206113</t>
  </si>
  <si>
    <t>PRESTATAIRE PARTENAIRE COMMISS</t>
  </si>
  <si>
    <t>SEYSSES</t>
  </si>
  <si>
    <t>889369658</t>
  </si>
  <si>
    <t>TRANSI  MED</t>
  </si>
  <si>
    <t>MONDONVILLE</t>
  </si>
  <si>
    <t>889282380</t>
  </si>
  <si>
    <t>M MHAMDI Adel</t>
  </si>
  <si>
    <t>LHERM</t>
  </si>
  <si>
    <t>439371626</t>
  </si>
  <si>
    <t>899357057</t>
  </si>
  <si>
    <t>SAS YNN TRANSPORT</t>
  </si>
  <si>
    <t>BLAGNAC</t>
  </si>
  <si>
    <t>899797682</t>
  </si>
  <si>
    <t>SAS DUCRET.DJ</t>
  </si>
  <si>
    <t>902067149</t>
  </si>
  <si>
    <t>080652</t>
  </si>
  <si>
    <t>SASU SKINSTAD</t>
  </si>
  <si>
    <t>902688308</t>
  </si>
  <si>
    <t>SASU TF EXPRESS</t>
  </si>
  <si>
    <t>FONBEAUZARD</t>
  </si>
  <si>
    <t>911164846</t>
  </si>
  <si>
    <t>080733</t>
  </si>
  <si>
    <t>DUCRET Djamel</t>
  </si>
  <si>
    <t>483375101</t>
  </si>
  <si>
    <t>SCI BOILINAN</t>
  </si>
  <si>
    <t>914395322</t>
  </si>
  <si>
    <t>922482070</t>
  </si>
  <si>
    <t>SAS RE CONCEPT</t>
  </si>
  <si>
    <t>920769882</t>
  </si>
  <si>
    <t>080797</t>
  </si>
  <si>
    <t>SAS K.R ENERGY</t>
  </si>
  <si>
    <t>948954151</t>
  </si>
  <si>
    <t>080798</t>
  </si>
  <si>
    <t>SAS YAMMY FOOD</t>
  </si>
  <si>
    <t>948978879</t>
  </si>
  <si>
    <t>080817</t>
  </si>
  <si>
    <t>SCI CASSAGNE</t>
  </si>
  <si>
    <t>LISSAC</t>
  </si>
  <si>
    <t>948789367</t>
  </si>
  <si>
    <t>080832</t>
  </si>
  <si>
    <t>SASU GABSSSA HOLDING</t>
  </si>
  <si>
    <t>919555714</t>
  </si>
  <si>
    <t>SAS TRANSFO+</t>
  </si>
  <si>
    <t>952347839</t>
  </si>
  <si>
    <t>SAS SACOM</t>
  </si>
  <si>
    <t>948634605</t>
  </si>
  <si>
    <t>SAS MAYDAY TRANSPORTS &amp; LOGISTICS</t>
  </si>
  <si>
    <t>TOURNEFEUILLE</t>
  </si>
  <si>
    <t>899566392</t>
  </si>
  <si>
    <t>080942</t>
  </si>
  <si>
    <t>CASTANET-TOLOSAN</t>
  </si>
  <si>
    <t>909751844</t>
  </si>
  <si>
    <t>080950</t>
  </si>
  <si>
    <t>GT TRANSPORTS</t>
  </si>
  <si>
    <t>SARL EL RAHMA</t>
  </si>
  <si>
    <t>481589984</t>
  </si>
  <si>
    <t xml:space="preserve">Nom </t>
  </si>
  <si>
    <t>VILLE</t>
  </si>
  <si>
    <t>TEL.FIXE</t>
  </si>
  <si>
    <t>TEL.PORTABLE</t>
  </si>
  <si>
    <t>SIREN</t>
  </si>
  <si>
    <t>Gauthier</t>
  </si>
  <si>
    <t>0622060714</t>
  </si>
  <si>
    <t>06 71 55 50 45</t>
  </si>
  <si>
    <t>06 52 88 95 80</t>
  </si>
  <si>
    <t>06 21 06 74 58</t>
  </si>
  <si>
    <t>06 99 49 75 76</t>
  </si>
  <si>
    <t>06 11 54 54 81</t>
  </si>
  <si>
    <t>06 11 05 02 71</t>
  </si>
  <si>
    <t>06 24 41 37 90</t>
  </si>
  <si>
    <t>06 95 65 30 25</t>
  </si>
  <si>
    <t>05 34 64 28 13</t>
  </si>
  <si>
    <t>06 64 87 15 50</t>
  </si>
  <si>
    <t>06 61 46 01 33</t>
  </si>
  <si>
    <t>06 12 04 00 35</t>
  </si>
  <si>
    <t>06 71 79 68 74</t>
  </si>
  <si>
    <t>07 71 81 52 60</t>
  </si>
  <si>
    <t>06 62 23 84 60</t>
  </si>
  <si>
    <t>06 99 32 76 62</t>
  </si>
  <si>
    <t>06 67 05 46 24</t>
  </si>
  <si>
    <t>06 44 16 05 76</t>
  </si>
  <si>
    <t>06 51 41 40 55</t>
  </si>
  <si>
    <t>06 58 50 57 03</t>
  </si>
  <si>
    <t>06 25 80 02 16</t>
  </si>
  <si>
    <t>06 43 40 45 10</t>
  </si>
  <si>
    <t>06 20 79 21 84</t>
  </si>
  <si>
    <t>06 40 43 89 49</t>
  </si>
  <si>
    <t>06 29 16 97 26</t>
  </si>
  <si>
    <t>06 03 32 99 70</t>
  </si>
  <si>
    <t>06 29 45 02 63</t>
  </si>
  <si>
    <t>06 83 48 63 67</t>
  </si>
  <si>
    <t>07 50 43 65 44</t>
  </si>
  <si>
    <t>07 71 85 70 91</t>
  </si>
  <si>
    <t>07 62 66 31 31</t>
  </si>
  <si>
    <t>06 83 00 22 32</t>
  </si>
  <si>
    <t>07 70 81 99 39</t>
  </si>
  <si>
    <t>07 65 22 58 69</t>
  </si>
  <si>
    <t>06 51 79 15 87</t>
  </si>
  <si>
    <t>06 14 29 81 43</t>
  </si>
  <si>
    <t>06 48 78 20 11</t>
  </si>
  <si>
    <t>07 62 93 38 23</t>
  </si>
  <si>
    <t>07 73 83 73 96</t>
  </si>
  <si>
    <t>06 20 44 23 86</t>
  </si>
  <si>
    <t>06 22 06 07 14</t>
  </si>
  <si>
    <t>06 26 67 99 88</t>
  </si>
  <si>
    <t>06 71 06 34 45</t>
  </si>
  <si>
    <t>07 61 35 94 34</t>
  </si>
  <si>
    <t>06 79 28 68 81</t>
  </si>
  <si>
    <t>06 59 07 55 86</t>
  </si>
  <si>
    <t>06 12 66 29 47</t>
  </si>
  <si>
    <t>07 53 64 40 18</t>
  </si>
  <si>
    <t>06 24 57 36 99</t>
  </si>
  <si>
    <t>07 51 47 85 86</t>
  </si>
  <si>
    <t>N</t>
  </si>
  <si>
    <t>080666</t>
  </si>
  <si>
    <t>MR ELGAZAIRLY EL SAID</t>
  </si>
  <si>
    <t>0766556874</t>
  </si>
  <si>
    <t>OUI</t>
  </si>
  <si>
    <t>Pas rep</t>
  </si>
  <si>
    <t>NON</t>
  </si>
  <si>
    <t>indispo</t>
  </si>
  <si>
    <t>LIQUIDATION</t>
  </si>
  <si>
    <t>pas rep</t>
  </si>
  <si>
    <t>SCI PAS DE CFE</t>
  </si>
  <si>
    <t>PAS D'ACCES IMPOTS</t>
  </si>
  <si>
    <t>(06 33 90 39 33)</t>
  </si>
  <si>
    <t>:</t>
  </si>
  <si>
    <t>912163805</t>
  </si>
  <si>
    <t>Fin Révision</t>
  </si>
  <si>
    <t>Nbre</t>
  </si>
  <si>
    <t>DÉJÀ MENSUALISE</t>
  </si>
  <si>
    <t>RESTE EN PRELEVEMENT A  ECHEANCE</t>
  </si>
  <si>
    <t>PASSAGE EN MENSUALISATION</t>
  </si>
  <si>
    <t>DEJA MENSUALISE</t>
  </si>
  <si>
    <t>PASSAGE EN PRELEVEMENT A ECHEANCE + REGLEMENT OK</t>
  </si>
  <si>
    <t>PASSAGE EN MENSUALISATION + REGLEMENT OK</t>
  </si>
  <si>
    <r>
      <t>Mail envoyé le 12/11 (</t>
    </r>
    <r>
      <rPr>
        <sz val="11"/>
        <color rgb="FFFF0000"/>
        <rFont val="Aptos Narrow"/>
        <family val="2"/>
      </rPr>
      <t>DOIT FERMER)</t>
    </r>
  </si>
  <si>
    <r>
      <t xml:space="preserve">Mail envoyé le 12/11 </t>
    </r>
    <r>
      <rPr>
        <sz val="11"/>
        <color rgb="FFFF0000"/>
        <rFont val="Aptos Narrow"/>
        <family val="2"/>
      </rPr>
      <t>(DOIT FERMER)</t>
    </r>
  </si>
  <si>
    <t>Mail envoyé le 12/11  avis envoyé</t>
  </si>
  <si>
    <t>doit rappeler, Mail envoyé le 12/11 avis envoyé</t>
  </si>
  <si>
    <t xml:space="preserve">06 65 21 16 58 </t>
  </si>
  <si>
    <t>PAS D'ACCES IMPOTS (mail envoyé)</t>
  </si>
  <si>
    <t xml:space="preserve">PAS D'ACCES IMPOTS (Mme au courant environ 1700 en prlv ech) </t>
  </si>
  <si>
    <t xml:space="preserve"> </t>
  </si>
  <si>
    <t>PASSAGE EN MENSUALISATION+ REGLEMENT OK</t>
  </si>
  <si>
    <t>RBST 3 997</t>
  </si>
  <si>
    <t>RBST 1642</t>
  </si>
  <si>
    <t>952</t>
  </si>
  <si>
    <r>
      <t>Mail envoyé le 12/11+ tel le 19/11 +</t>
    </r>
    <r>
      <rPr>
        <sz val="11"/>
        <color rgb="FFFF0000"/>
        <rFont val="Calibri"/>
        <family val="2"/>
        <scheme val="minor"/>
      </rPr>
      <t>03/12</t>
    </r>
  </si>
  <si>
    <r>
      <t xml:space="preserve">Mail envoyé le 13/11 + tel le 19/11 + </t>
    </r>
    <r>
      <rPr>
        <sz val="11"/>
        <color rgb="FFFF0000"/>
        <rFont val="Aptos Narrow"/>
        <family val="2"/>
      </rPr>
      <t>03/12</t>
    </r>
  </si>
  <si>
    <t>PAS D'ACCES IMPOTS (mail envoyé) EN ATTENTE VEUT PRL A ECHEANCE DESSUS CF THOMAS</t>
  </si>
  <si>
    <r>
      <t xml:space="preserve">Mail envoyé le 13/11+ le 19/11 + </t>
    </r>
    <r>
      <rPr>
        <sz val="11"/>
        <color rgb="FFFF0000"/>
        <rFont val="Aptos Narrow"/>
        <family val="2"/>
      </rPr>
      <t>03/12</t>
    </r>
  </si>
  <si>
    <r>
      <t xml:space="preserve">Mail envoyé le 13/11 + le 19/11+ </t>
    </r>
    <r>
      <rPr>
        <sz val="11"/>
        <color rgb="FFFF0000"/>
        <rFont val="Aptos Narrow"/>
        <family val="2"/>
      </rPr>
      <t>03/12</t>
    </r>
  </si>
  <si>
    <r>
      <t>Mail envoyé le 13/11 + le 19/11</t>
    </r>
    <r>
      <rPr>
        <sz val="11"/>
        <color rgb="FFFF0000"/>
        <rFont val="Calibri"/>
        <family val="2"/>
        <scheme val="minor"/>
      </rPr>
      <t>+ 03/12</t>
    </r>
  </si>
  <si>
    <r>
      <t>VEUT PASSER EN MENSUEL (font eux-mêmes le règlement) attente conf mail envoye le 13/11+</t>
    </r>
    <r>
      <rPr>
        <sz val="11"/>
        <color rgb="FFFF0000"/>
        <rFont val="Calibri"/>
        <family val="2"/>
        <scheme val="minor"/>
      </rPr>
      <t>03/12</t>
    </r>
  </si>
  <si>
    <t>REGLEMENT OK AUCUN PRELEVEMENT</t>
  </si>
  <si>
    <r>
      <t xml:space="preserve">PASSAGE EN PRELEVEMENT A ECHEANCE + REGLEMENT OK </t>
    </r>
    <r>
      <rPr>
        <sz val="11"/>
        <color theme="5"/>
        <rFont val="Aptos Narrow"/>
        <family val="2"/>
      </rPr>
      <t>(envoyer mail conf avec hyfap</t>
    </r>
    <r>
      <rPr>
        <sz val="11"/>
        <rFont val="Aptos Narrow"/>
        <family val="2"/>
      </rPr>
      <t>)</t>
    </r>
  </si>
  <si>
    <t>PASSAGE EN PRELEVEMENT A ECHEANCE + REGLEMENT</t>
  </si>
  <si>
    <t>RF N-2</t>
  </si>
  <si>
    <t>RF N-1</t>
  </si>
  <si>
    <t>IS N-1</t>
  </si>
  <si>
    <t>Liquid</t>
  </si>
  <si>
    <t>DEFICIT</t>
  </si>
  <si>
    <t>PASSAGE EN PRELEVEMENT A ECHEANCE + REGLEMET</t>
  </si>
  <si>
    <t>Pas de tréso</t>
  </si>
  <si>
    <r>
      <t xml:space="preserve">ECHEANCIER x4 ACCEPTEE </t>
    </r>
    <r>
      <rPr>
        <sz val="11"/>
        <color rgb="FFFF0000"/>
        <rFont val="Aptos Narrow"/>
        <family val="2"/>
      </rPr>
      <t xml:space="preserve">(contrat signé + envoyé aux impôts </t>
    </r>
    <r>
      <rPr>
        <sz val="11"/>
        <color theme="1"/>
        <rFont val="Aptos Narrow"/>
        <family val="2"/>
      </rPr>
      <t xml:space="preserve">) + PASSAGE EN MENSUALISATION </t>
    </r>
  </si>
  <si>
    <t>SIR PATRICK SAS</t>
  </si>
  <si>
    <t>BDS INVEST</t>
  </si>
  <si>
    <t>PHONE AND PARTS</t>
  </si>
  <si>
    <t>SKINSTAD</t>
  </si>
  <si>
    <t>DUCRET DJAMEL</t>
  </si>
  <si>
    <t>YAMMY FOOD</t>
  </si>
  <si>
    <t>GABSSSA HOLDING</t>
  </si>
  <si>
    <t>080971</t>
  </si>
  <si>
    <t>RABHI EXPERT</t>
  </si>
  <si>
    <t>A</t>
  </si>
  <si>
    <t>B2X TRANSPORT</t>
  </si>
  <si>
    <t>RBST 864</t>
  </si>
  <si>
    <t>RBST 1121</t>
  </si>
  <si>
    <t>RBST 1289</t>
  </si>
  <si>
    <t>Pas de pièces</t>
  </si>
  <si>
    <t>Pièces</t>
  </si>
  <si>
    <t>Ok, en attente millésime</t>
  </si>
  <si>
    <t>Chèques demandés 12/02/25</t>
  </si>
  <si>
    <t>Demande infos le 12/02/2025</t>
  </si>
  <si>
    <t>Nastasia</t>
  </si>
  <si>
    <t>Certains éléments demandés le 04/03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</si>
</sst>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mm\-yy"/>
    <numFmt numFmtId="165" formatCode="_-* #,##0.00\ _€_-;\-* #,##0.00\ _€_-;_-* &quot;-&quot;??\ _€_-;_-@_-"/>
    <numFmt numFmtId="166" formatCode="dd/mm/yy;@"/>
    <numFmt numFmtId="167" formatCode="_-* #,##0.00\ [$€-40C]_-;\-* #,##0.00\ [$€-40C]_-;_-* &quot;-&quot;??\ [$€-40C]_-;_-@_-"/>
    <numFmt numFmtId="168" formatCode="[$-40C]d\-m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i/>
      <u/>
      <sz val="11"/>
      <color theme="1"/>
      <name val="Aptos Narrow"/>
      <family val="2"/>
    </font>
    <font>
      <b/>
      <i/>
      <u/>
      <sz val="11"/>
      <color theme="1"/>
      <name val="Aptos Narrow"/>
      <family val="2"/>
    </font>
    <font>
      <sz val="10"/>
      <name val="Calibri"/>
      <family val="2"/>
    </font>
    <font>
      <sz val="11"/>
      <name val="Aptos Narrow"/>
      <family val="2"/>
    </font>
    <font>
      <sz val="11"/>
      <color rgb="FFFF0000"/>
      <name val="Aptos Narrow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Aptos Narrow"/>
      <family val="2"/>
    </font>
    <font>
      <b/>
      <u/>
      <sz val="11"/>
      <color theme="1"/>
      <name val="Aptos Narrow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9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0" fontId="4" fillId="0" borderId="0" xfId="0" applyFont="1"/>
    <xf numFmtId="43" fontId="0" fillId="0" borderId="0" xfId="1" applyFont="1" applyFill="1"/>
    <xf numFmtId="0" fontId="2" fillId="0" borderId="0" xfId="0" applyFont="1" applyAlignment="1">
      <alignment horizontal="center" vertical="center"/>
    </xf>
    <xf numFmtId="0" fontId="8" fillId="0" borderId="0" xfId="0" applyFont="1"/>
    <xf numFmtId="43" fontId="8" fillId="0" borderId="0" xfId="1" applyFont="1"/>
    <xf numFmtId="165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43" fontId="8" fillId="0" borderId="9" xfId="1" applyFont="1" applyBorder="1"/>
    <xf numFmtId="43" fontId="8" fillId="0" borderId="10" xfId="1" applyFont="1" applyBorder="1"/>
    <xf numFmtId="43" fontId="8" fillId="0" borderId="9" xfId="1" applyFont="1" applyBorder="1" applyAlignment="1">
      <alignment horizontal="center"/>
    </xf>
    <xf numFmtId="43" fontId="8" fillId="0" borderId="10" xfId="1" applyFont="1" applyBorder="1" applyAlignment="1">
      <alignment horizontal="center"/>
    </xf>
    <xf numFmtId="43" fontId="8" fillId="0" borderId="11" xfId="1" applyFont="1" applyFill="1" applyBorder="1" applyAlignment="1">
      <alignment horizontal="center" vertical="center" wrapText="1"/>
    </xf>
    <xf numFmtId="43" fontId="8" fillId="0" borderId="0" xfId="1" applyFont="1" applyFill="1" applyBorder="1" applyAlignment="1">
      <alignment horizontal="center" vertical="center" wrapText="1"/>
    </xf>
    <xf numFmtId="43" fontId="8" fillId="0" borderId="8" xfId="1" applyFont="1" applyFill="1" applyBorder="1" applyAlignment="1">
      <alignment horizontal="center" vertical="center" wrapText="1"/>
    </xf>
    <xf numFmtId="0" fontId="10" fillId="0" borderId="0" xfId="0" applyFont="1"/>
    <xf numFmtId="0" fontId="9" fillId="0" borderId="0" xfId="0" applyFont="1"/>
    <xf numFmtId="0" fontId="8" fillId="2" borderId="0" xfId="0" applyFont="1" applyFill="1"/>
    <xf numFmtId="0" fontId="11" fillId="0" borderId="0" xfId="0" applyFont="1"/>
    <xf numFmtId="0" fontId="9" fillId="0" borderId="13" xfId="0" applyFont="1" applyBorder="1"/>
    <xf numFmtId="0" fontId="8" fillId="0" borderId="2" xfId="0" applyFont="1" applyBorder="1"/>
    <xf numFmtId="0" fontId="9" fillId="0" borderId="2" xfId="0" applyFont="1" applyBorder="1"/>
    <xf numFmtId="0" fontId="8" fillId="0" borderId="4" xfId="0" applyFont="1" applyBorder="1"/>
    <xf numFmtId="0" fontId="9" fillId="0" borderId="11" xfId="0" applyFont="1" applyBorder="1"/>
    <xf numFmtId="0" fontId="8" fillId="0" borderId="8" xfId="0" applyFont="1" applyBorder="1"/>
    <xf numFmtId="0" fontId="9" fillId="0" borderId="14" xfId="0" applyFont="1" applyBorder="1"/>
    <xf numFmtId="0" fontId="8" fillId="0" borderId="1" xfId="0" applyFont="1" applyBorder="1"/>
    <xf numFmtId="0" fontId="8" fillId="0" borderId="15" xfId="0" applyFont="1" applyBorder="1"/>
    <xf numFmtId="0" fontId="0" fillId="0" borderId="1" xfId="0" applyBorder="1"/>
    <xf numFmtId="166" fontId="0" fillId="0" borderId="0" xfId="0" quotePrefix="1" applyNumberFormat="1" applyAlignment="1">
      <alignment horizontal="center"/>
    </xf>
    <xf numFmtId="166" fontId="0" fillId="0" borderId="0" xfId="0" applyNumberFormat="1" applyAlignment="1">
      <alignment horizontal="center"/>
    </xf>
    <xf numFmtId="49" fontId="12" fillId="0" borderId="10" xfId="0" applyNumberFormat="1" applyFont="1" applyBorder="1" applyAlignment="1">
      <alignment horizontal="center" vertical="center"/>
    </xf>
    <xf numFmtId="49" fontId="12" fillId="0" borderId="10" xfId="0" applyNumberFormat="1" applyFont="1" applyBorder="1" applyAlignment="1">
      <alignment horizontal="center"/>
    </xf>
    <xf numFmtId="0" fontId="0" fillId="0" borderId="16" xfId="0" quotePrefix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43" fontId="8" fillId="4" borderId="0" xfId="1" applyFont="1" applyFill="1" applyBorder="1" applyAlignment="1">
      <alignment horizontal="center" vertical="center" wrapText="1"/>
    </xf>
    <xf numFmtId="43" fontId="8" fillId="3" borderId="8" xfId="1" applyFont="1" applyFill="1" applyBorder="1" applyAlignment="1">
      <alignment horizontal="center" vertical="center" wrapText="1"/>
    </xf>
    <xf numFmtId="43" fontId="8" fillId="3" borderId="11" xfId="1" applyFont="1" applyFill="1" applyBorder="1" applyAlignment="1">
      <alignment horizontal="center" vertical="center" wrapText="1"/>
    </xf>
    <xf numFmtId="43" fontId="8" fillId="3" borderId="0" xfId="1" applyFont="1" applyFill="1" applyBorder="1" applyAlignment="1">
      <alignment horizontal="center" vertical="center" wrapText="1"/>
    </xf>
    <xf numFmtId="0" fontId="8" fillId="3" borderId="0" xfId="0" applyFont="1" applyFill="1"/>
    <xf numFmtId="43" fontId="8" fillId="2" borderId="0" xfId="1" applyFont="1" applyFill="1" applyBorder="1" applyAlignment="1">
      <alignment horizontal="center" vertical="center" wrapText="1"/>
    </xf>
    <xf numFmtId="43" fontId="8" fillId="7" borderId="11" xfId="1" applyFont="1" applyFill="1" applyBorder="1" applyAlignment="1">
      <alignment horizontal="center" vertical="center" wrapText="1"/>
    </xf>
    <xf numFmtId="43" fontId="8" fillId="7" borderId="0" xfId="1" applyFont="1" applyFill="1" applyBorder="1" applyAlignment="1">
      <alignment horizontal="center" vertical="center" wrapText="1"/>
    </xf>
    <xf numFmtId="43" fontId="8" fillId="7" borderId="8" xfId="1" applyFont="1" applyFill="1" applyBorder="1" applyAlignment="1">
      <alignment horizontal="center" vertical="center" wrapText="1"/>
    </xf>
    <xf numFmtId="43" fontId="8" fillId="2" borderId="11" xfId="1" applyFont="1" applyFill="1" applyBorder="1" applyAlignment="1">
      <alignment horizontal="center" vertical="center" wrapText="1"/>
    </xf>
    <xf numFmtId="43" fontId="8" fillId="2" borderId="8" xfId="1" applyFont="1" applyFill="1" applyBorder="1" applyAlignment="1">
      <alignment horizontal="center" vertical="center" wrapText="1"/>
    </xf>
    <xf numFmtId="49" fontId="8" fillId="3" borderId="10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8" xfId="0" applyBorder="1"/>
    <xf numFmtId="49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8" fillId="0" borderId="18" xfId="0" applyNumberFormat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8" xfId="0" applyFont="1" applyBorder="1"/>
    <xf numFmtId="0" fontId="0" fillId="0" borderId="18" xfId="0" applyBorder="1" applyAlignment="1">
      <alignment horizontal="center"/>
    </xf>
    <xf numFmtId="0" fontId="0" fillId="0" borderId="17" xfId="0" applyBorder="1"/>
    <xf numFmtId="167" fontId="8" fillId="0" borderId="18" xfId="2" applyNumberFormat="1" applyFont="1" applyBorder="1" applyAlignment="1">
      <alignment horizontal="center"/>
    </xf>
    <xf numFmtId="167" fontId="8" fillId="0" borderId="18" xfId="0" applyNumberFormat="1" applyFont="1" applyBorder="1" applyAlignment="1">
      <alignment horizontal="center"/>
    </xf>
    <xf numFmtId="43" fontId="8" fillId="10" borderId="11" xfId="1" applyFont="1" applyFill="1" applyBorder="1" applyAlignment="1">
      <alignment horizontal="center" vertical="center" wrapText="1"/>
    </xf>
    <xf numFmtId="43" fontId="8" fillId="10" borderId="0" xfId="1" applyFont="1" applyFill="1" applyBorder="1" applyAlignment="1">
      <alignment horizontal="center" vertical="center" wrapText="1"/>
    </xf>
    <xf numFmtId="43" fontId="8" fillId="10" borderId="8" xfId="1" applyFont="1" applyFill="1" applyBorder="1" applyAlignment="1">
      <alignment horizontal="center" vertical="center" wrapText="1"/>
    </xf>
    <xf numFmtId="49" fontId="0" fillId="12" borderId="18" xfId="0" applyNumberForma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2" fillId="0" borderId="10" xfId="0" applyFont="1" applyBorder="1" applyAlignment="1">
      <alignment horizontal="left" vertical="center"/>
    </xf>
    <xf numFmtId="0" fontId="12" fillId="0" borderId="10" xfId="0" applyFont="1" applyBorder="1" applyAlignment="1">
      <alignment horizontal="left"/>
    </xf>
    <xf numFmtId="43" fontId="0" fillId="5" borderId="0" xfId="1" applyFont="1" applyFill="1"/>
    <xf numFmtId="43" fontId="0" fillId="6" borderId="0" xfId="1" applyFont="1" applyFill="1"/>
    <xf numFmtId="49" fontId="8" fillId="8" borderId="10" xfId="0" applyNumberFormat="1" applyFont="1" applyFill="1" applyBorder="1" applyAlignment="1">
      <alignment horizontal="center"/>
    </xf>
    <xf numFmtId="49" fontId="8" fillId="15" borderId="10" xfId="0" applyNumberFormat="1" applyFont="1" applyFill="1" applyBorder="1" applyAlignment="1">
      <alignment horizontal="center"/>
    </xf>
    <xf numFmtId="49" fontId="8" fillId="16" borderId="10" xfId="0" applyNumberFormat="1" applyFont="1" applyFill="1" applyBorder="1" applyAlignment="1">
      <alignment horizontal="center"/>
    </xf>
    <xf numFmtId="49" fontId="8" fillId="17" borderId="10" xfId="0" applyNumberFormat="1" applyFont="1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/>
    </xf>
    <xf numFmtId="0" fontId="12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/>
    </xf>
    <xf numFmtId="49" fontId="0" fillId="0" borderId="18" xfId="0" applyNumberFormat="1" applyBorder="1" applyAlignment="1">
      <alignment horizontal="left" vertical="center"/>
    </xf>
    <xf numFmtId="49" fontId="0" fillId="8" borderId="18" xfId="0" applyNumberFormat="1" applyFill="1" applyBorder="1" applyAlignment="1">
      <alignment horizontal="left" vertical="center"/>
    </xf>
    <xf numFmtId="49" fontId="0" fillId="9" borderId="18" xfId="0" applyNumberFormat="1" applyFill="1" applyBorder="1" applyAlignment="1">
      <alignment horizontal="left" vertical="center"/>
    </xf>
    <xf numFmtId="49" fontId="0" fillId="2" borderId="18" xfId="0" applyNumberFormat="1" applyFill="1" applyBorder="1" applyAlignment="1">
      <alignment horizontal="left" vertical="center"/>
    </xf>
    <xf numFmtId="49" fontId="0" fillId="11" borderId="18" xfId="0" applyNumberFormat="1" applyFill="1" applyBorder="1" applyAlignment="1">
      <alignment horizontal="left" vertical="center"/>
    </xf>
    <xf numFmtId="49" fontId="0" fillId="14" borderId="18" xfId="0" applyNumberFormat="1" applyFill="1" applyBorder="1" applyAlignment="1">
      <alignment horizontal="left" vertical="center"/>
    </xf>
    <xf numFmtId="49" fontId="0" fillId="12" borderId="18" xfId="0" applyNumberFormat="1" applyFill="1" applyBorder="1" applyAlignment="1">
      <alignment horizontal="left" vertical="center"/>
    </xf>
    <xf numFmtId="49" fontId="0" fillId="13" borderId="18" xfId="0" applyNumberFormat="1" applyFill="1" applyBorder="1" applyAlignment="1">
      <alignment horizontal="left" vertical="center"/>
    </xf>
    <xf numFmtId="49" fontId="8" fillId="18" borderId="1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18" borderId="0" xfId="0" applyNumberFormat="1" applyFill="1" applyAlignment="1">
      <alignment horizontal="center"/>
    </xf>
    <xf numFmtId="14" fontId="0" fillId="0" borderId="0" xfId="0" quotePrefix="1" applyNumberFormat="1"/>
    <xf numFmtId="0" fontId="0" fillId="0" borderId="0" xfId="0" quotePrefix="1"/>
    <xf numFmtId="167" fontId="8" fillId="0" borderId="18" xfId="2" applyNumberFormat="1" applyFont="1" applyFill="1" applyBorder="1" applyAlignment="1">
      <alignment horizontal="center"/>
    </xf>
    <xf numFmtId="167" fontId="8" fillId="0" borderId="18" xfId="2" quotePrefix="1" applyNumberFormat="1" applyFont="1" applyFill="1" applyBorder="1" applyAlignment="1">
      <alignment vertical="center" wrapText="1"/>
    </xf>
    <xf numFmtId="49" fontId="0" fillId="15" borderId="18" xfId="0" applyNumberFormat="1" applyFill="1" applyBorder="1" applyAlignment="1">
      <alignment horizontal="left" vertical="center"/>
    </xf>
    <xf numFmtId="49" fontId="0" fillId="19" borderId="18" xfId="0" applyNumberFormat="1" applyFill="1" applyBorder="1" applyAlignment="1">
      <alignment horizontal="center" vertical="center"/>
    </xf>
    <xf numFmtId="49" fontId="0" fillId="19" borderId="18" xfId="0" applyNumberFormat="1" applyFill="1" applyBorder="1" applyAlignment="1">
      <alignment horizontal="left" vertical="center"/>
    </xf>
    <xf numFmtId="167" fontId="8" fillId="19" borderId="18" xfId="0" applyNumberFormat="1" applyFont="1" applyFill="1" applyBorder="1" applyAlignment="1">
      <alignment horizontal="center"/>
    </xf>
    <xf numFmtId="167" fontId="8" fillId="19" borderId="18" xfId="2" applyNumberFormat="1" applyFont="1" applyFill="1" applyBorder="1" applyAlignment="1">
      <alignment horizontal="center"/>
    </xf>
    <xf numFmtId="49" fontId="8" fillId="19" borderId="18" xfId="0" applyNumberFormat="1" applyFont="1" applyFill="1" applyBorder="1" applyAlignment="1">
      <alignment horizontal="center"/>
    </xf>
    <xf numFmtId="0" fontId="8" fillId="19" borderId="18" xfId="0" applyFont="1" applyFill="1" applyBorder="1" applyAlignment="1">
      <alignment horizontal="center"/>
    </xf>
    <xf numFmtId="0" fontId="13" fillId="19" borderId="18" xfId="0" applyFont="1" applyFill="1" applyBorder="1" applyAlignment="1">
      <alignment horizontal="center"/>
    </xf>
    <xf numFmtId="44" fontId="0" fillId="19" borderId="0" xfId="2" applyFont="1" applyFill="1" applyAlignment="1">
      <alignment horizontal="center"/>
    </xf>
    <xf numFmtId="49" fontId="0" fillId="19" borderId="18" xfId="0" quotePrefix="1" applyNumberFormat="1" applyFill="1" applyBorder="1" applyAlignment="1">
      <alignment horizontal="center" vertical="center"/>
    </xf>
    <xf numFmtId="49" fontId="0" fillId="19" borderId="10" xfId="0" applyNumberFormat="1" applyFill="1" applyBorder="1" applyAlignment="1">
      <alignment horizontal="center" vertical="center"/>
    </xf>
    <xf numFmtId="167" fontId="0" fillId="19" borderId="18" xfId="0" applyNumberFormat="1" applyFill="1" applyBorder="1" applyAlignment="1">
      <alignment horizontal="center"/>
    </xf>
    <xf numFmtId="167" fontId="0" fillId="19" borderId="18" xfId="2" applyNumberFormat="1" applyFont="1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49" fontId="0" fillId="20" borderId="18" xfId="0" applyNumberFormat="1" applyFill="1" applyBorder="1" applyAlignment="1">
      <alignment horizontal="center" vertical="center"/>
    </xf>
    <xf numFmtId="167" fontId="8" fillId="20" borderId="18" xfId="0" applyNumberFormat="1" applyFont="1" applyFill="1" applyBorder="1" applyAlignment="1">
      <alignment horizontal="center"/>
    </xf>
    <xf numFmtId="167" fontId="8" fillId="20" borderId="18" xfId="2" applyNumberFormat="1" applyFont="1" applyFill="1" applyBorder="1" applyAlignment="1">
      <alignment horizontal="center"/>
    </xf>
    <xf numFmtId="49" fontId="8" fillId="20" borderId="18" xfId="0" applyNumberFormat="1" applyFont="1" applyFill="1" applyBorder="1" applyAlignment="1">
      <alignment horizontal="center"/>
    </xf>
    <xf numFmtId="0" fontId="8" fillId="20" borderId="18" xfId="0" applyFont="1" applyFill="1" applyBorder="1" applyAlignment="1">
      <alignment horizontal="center"/>
    </xf>
    <xf numFmtId="0" fontId="0" fillId="20" borderId="0" xfId="0" applyFill="1" applyAlignment="1">
      <alignment horizontal="center"/>
    </xf>
    <xf numFmtId="0" fontId="13" fillId="20" borderId="18" xfId="0" applyFont="1" applyFill="1" applyBorder="1" applyAlignment="1">
      <alignment horizontal="center"/>
    </xf>
    <xf numFmtId="0" fontId="14" fillId="20" borderId="18" xfId="0" applyFont="1" applyFill="1" applyBorder="1" applyAlignment="1">
      <alignment horizontal="center"/>
    </xf>
    <xf numFmtId="49" fontId="0" fillId="19" borderId="17" xfId="0" applyNumberFormat="1" applyFill="1" applyBorder="1" applyAlignment="1">
      <alignment horizontal="center" vertical="center"/>
    </xf>
    <xf numFmtId="49" fontId="0" fillId="19" borderId="17" xfId="0" applyNumberFormat="1" applyFill="1" applyBorder="1" applyAlignment="1">
      <alignment horizontal="left" vertical="center"/>
    </xf>
    <xf numFmtId="167" fontId="8" fillId="19" borderId="17" xfId="0" applyNumberFormat="1" applyFont="1" applyFill="1" applyBorder="1" applyAlignment="1">
      <alignment horizontal="center"/>
    </xf>
    <xf numFmtId="167" fontId="8" fillId="19" borderId="17" xfId="2" applyNumberFormat="1" applyFont="1" applyFill="1" applyBorder="1" applyAlignment="1">
      <alignment horizontal="center"/>
    </xf>
    <xf numFmtId="49" fontId="8" fillId="19" borderId="17" xfId="0" applyNumberFormat="1" applyFont="1" applyFill="1" applyBorder="1" applyAlignment="1">
      <alignment horizontal="center"/>
    </xf>
    <xf numFmtId="0" fontId="8" fillId="19" borderId="17" xfId="0" applyFont="1" applyFill="1" applyBorder="1" applyAlignment="1">
      <alignment horizontal="center"/>
    </xf>
    <xf numFmtId="0" fontId="14" fillId="19" borderId="18" xfId="0" applyFont="1" applyFill="1" applyBorder="1" applyAlignment="1">
      <alignment horizontal="center"/>
    </xf>
    <xf numFmtId="0" fontId="0" fillId="19" borderId="18" xfId="0" applyFill="1" applyBorder="1" applyAlignment="1">
      <alignment horizontal="center" vertical="center"/>
    </xf>
    <xf numFmtId="167" fontId="0" fillId="19" borderId="18" xfId="0" applyNumberFormat="1" applyFill="1" applyBorder="1" applyAlignment="1">
      <alignment horizontal="center" vertical="center"/>
    </xf>
    <xf numFmtId="167" fontId="0" fillId="19" borderId="18" xfId="2" applyNumberFormat="1" applyFont="1" applyFill="1" applyBorder="1" applyAlignment="1">
      <alignment horizontal="center" vertical="center"/>
    </xf>
    <xf numFmtId="0" fontId="16" fillId="19" borderId="18" xfId="0" applyFont="1" applyFill="1" applyBorder="1" applyAlignment="1">
      <alignment horizontal="center" vertical="center"/>
    </xf>
    <xf numFmtId="43" fontId="8" fillId="4" borderId="11" xfId="1" applyFont="1" applyFill="1" applyBorder="1" applyAlignment="1">
      <alignment horizontal="center" vertical="center" wrapText="1"/>
    </xf>
    <xf numFmtId="43" fontId="8" fillId="4" borderId="8" xfId="1" applyFont="1" applyFill="1" applyBorder="1" applyAlignment="1">
      <alignment horizontal="center" vertical="center" wrapText="1"/>
    </xf>
    <xf numFmtId="43" fontId="0" fillId="4" borderId="0" xfId="1" applyFont="1" applyFill="1"/>
    <xf numFmtId="0" fontId="0" fillId="3" borderId="0" xfId="0" applyFill="1" applyAlignment="1">
      <alignment horizontal="center"/>
    </xf>
    <xf numFmtId="0" fontId="12" fillId="3" borderId="10" xfId="0" applyFont="1" applyFill="1" applyBorder="1" applyAlignment="1">
      <alignment horizontal="left" vertical="center"/>
    </xf>
    <xf numFmtId="0" fontId="12" fillId="3" borderId="10" xfId="0" applyFont="1" applyFill="1" applyBorder="1" applyAlignment="1">
      <alignment horizontal="left"/>
    </xf>
    <xf numFmtId="0" fontId="14" fillId="0" borderId="18" xfId="0" applyFont="1" applyBorder="1" applyAlignment="1">
      <alignment horizontal="center"/>
    </xf>
    <xf numFmtId="0" fontId="15" fillId="19" borderId="18" xfId="0" applyFont="1" applyFill="1" applyBorder="1" applyAlignment="1">
      <alignment horizontal="center"/>
    </xf>
    <xf numFmtId="0" fontId="17" fillId="19" borderId="18" xfId="0" applyFont="1" applyFill="1" applyBorder="1" applyAlignment="1">
      <alignment horizontal="center"/>
    </xf>
    <xf numFmtId="167" fontId="8" fillId="19" borderId="18" xfId="2" quotePrefix="1" applyNumberFormat="1" applyFont="1" applyFill="1" applyBorder="1" applyAlignment="1">
      <alignment vertical="center" wrapText="1"/>
    </xf>
    <xf numFmtId="49" fontId="0" fillId="0" borderId="17" xfId="0" applyNumberFormat="1" applyBorder="1" applyAlignment="1">
      <alignment horizontal="center" vertical="center"/>
    </xf>
    <xf numFmtId="49" fontId="0" fillId="0" borderId="18" xfId="0" quotePrefix="1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8" fontId="0" fillId="4" borderId="18" xfId="0" applyNumberFormat="1" applyFill="1" applyBorder="1"/>
    <xf numFmtId="6" fontId="0" fillId="0" borderId="18" xfId="0" applyNumberFormat="1" applyBorder="1"/>
    <xf numFmtId="6" fontId="0" fillId="4" borderId="18" xfId="0" applyNumberFormat="1" applyFill="1" applyBorder="1"/>
    <xf numFmtId="6" fontId="0" fillId="8" borderId="18" xfId="0" applyNumberFormat="1" applyFill="1" applyBorder="1"/>
    <xf numFmtId="0" fontId="0" fillId="4" borderId="0" xfId="0" applyFill="1"/>
    <xf numFmtId="0" fontId="16" fillId="19" borderId="18" xfId="0" applyFont="1" applyFill="1" applyBorder="1" applyAlignment="1">
      <alignment horizontal="center"/>
    </xf>
    <xf numFmtId="0" fontId="12" fillId="17" borderId="0" xfId="0" applyFont="1" applyFill="1" applyAlignment="1">
      <alignment horizontal="center" vertical="center"/>
    </xf>
    <xf numFmtId="0" fontId="12" fillId="17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2" fillId="21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49" fontId="12" fillId="3" borderId="10" xfId="0" applyNumberFormat="1" applyFont="1" applyFill="1" applyBorder="1" applyAlignment="1">
      <alignment horizontal="center" vertical="center"/>
    </xf>
    <xf numFmtId="0" fontId="0" fillId="3" borderId="0" xfId="0" quotePrefix="1" applyFill="1" applyAlignment="1">
      <alignment horizontal="center"/>
    </xf>
    <xf numFmtId="14" fontId="0" fillId="3" borderId="0" xfId="0" quotePrefix="1" applyNumberFormat="1" applyFill="1"/>
    <xf numFmtId="166" fontId="0" fillId="3" borderId="0" xfId="0" quotePrefix="1" applyNumberFormat="1" applyFill="1" applyAlignment="1">
      <alignment horizontal="center"/>
    </xf>
    <xf numFmtId="49" fontId="12" fillId="3" borderId="10" xfId="0" applyNumberFormat="1" applyFont="1" applyFill="1" applyBorder="1" applyAlignment="1">
      <alignment horizontal="center"/>
    </xf>
    <xf numFmtId="0" fontId="0" fillId="3" borderId="0" xfId="0" quotePrefix="1" applyFill="1"/>
    <xf numFmtId="43" fontId="8" fillId="22" borderId="11" xfId="1" applyFont="1" applyFill="1" applyBorder="1" applyAlignment="1">
      <alignment horizontal="center" vertical="center" wrapText="1"/>
    </xf>
    <xf numFmtId="43" fontId="8" fillId="22" borderId="0" xfId="1" applyFont="1" applyFill="1" applyBorder="1" applyAlignment="1">
      <alignment horizontal="center" vertical="center" wrapText="1"/>
    </xf>
    <xf numFmtId="43" fontId="8" fillId="22" borderId="8" xfId="1" applyFont="1" applyFill="1" applyBorder="1" applyAlignment="1">
      <alignment horizontal="center" vertical="center" wrapText="1"/>
    </xf>
    <xf numFmtId="43" fontId="8" fillId="23" borderId="11" xfId="1" applyFont="1" applyFill="1" applyBorder="1" applyAlignment="1">
      <alignment horizontal="center" vertical="center" wrapText="1"/>
    </xf>
    <xf numFmtId="43" fontId="8" fillId="23" borderId="0" xfId="1" applyFont="1" applyFill="1" applyBorder="1" applyAlignment="1">
      <alignment horizontal="center" vertical="center" wrapText="1"/>
    </xf>
    <xf numFmtId="43" fontId="8" fillId="23" borderId="8" xfId="1" applyFont="1" applyFill="1" applyBorder="1" applyAlignment="1">
      <alignment horizontal="center" vertical="center" wrapText="1"/>
    </xf>
    <xf numFmtId="49" fontId="12" fillId="24" borderId="10" xfId="0" applyNumberFormat="1" applyFont="1" applyFill="1" applyBorder="1" applyAlignment="1">
      <alignment horizontal="center" vertical="center"/>
    </xf>
    <xf numFmtId="0" fontId="12" fillId="24" borderId="10" xfId="0" applyFont="1" applyFill="1" applyBorder="1" applyAlignment="1">
      <alignment horizontal="left" vertical="center"/>
    </xf>
    <xf numFmtId="49" fontId="8" fillId="24" borderId="10" xfId="0" applyNumberFormat="1" applyFont="1" applyFill="1" applyBorder="1" applyAlignment="1">
      <alignment horizontal="center"/>
    </xf>
    <xf numFmtId="0" fontId="0" fillId="24" borderId="0" xfId="0" quotePrefix="1" applyFill="1" applyAlignment="1">
      <alignment horizontal="center"/>
    </xf>
    <xf numFmtId="0" fontId="0" fillId="24" borderId="0" xfId="0" quotePrefix="1" applyFill="1"/>
    <xf numFmtId="166" fontId="0" fillId="24" borderId="0" xfId="0" quotePrefix="1" applyNumberFormat="1" applyFill="1" applyAlignment="1">
      <alignment horizontal="center"/>
    </xf>
    <xf numFmtId="14" fontId="0" fillId="24" borderId="0" xfId="0" applyNumberFormat="1" applyFill="1" applyAlignment="1">
      <alignment horizontal="center"/>
    </xf>
    <xf numFmtId="0" fontId="0" fillId="24" borderId="0" xfId="0" applyFill="1" applyAlignment="1">
      <alignment horizontal="center"/>
    </xf>
    <xf numFmtId="166" fontId="0" fillId="24" borderId="0" xfId="0" applyNumberFormat="1" applyFill="1" applyAlignment="1">
      <alignment horizontal="center"/>
    </xf>
    <xf numFmtId="49" fontId="12" fillId="24" borderId="10" xfId="0" applyNumberFormat="1" applyFont="1" applyFill="1" applyBorder="1" applyAlignment="1">
      <alignment horizontal="center"/>
    </xf>
    <xf numFmtId="0" fontId="12" fillId="24" borderId="10" xfId="0" applyFont="1" applyFill="1" applyBorder="1" applyAlignment="1">
      <alignment horizontal="left"/>
    </xf>
    <xf numFmtId="0" fontId="0" fillId="24" borderId="0" xfId="0" applyFill="1"/>
    <xf numFmtId="0" fontId="8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/>
    </xf>
    <xf numFmtId="0" fontId="8" fillId="0" borderId="5" xfId="0" quotePrefix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6" xfId="0" quotePrefix="1" applyFont="1" applyBorder="1" applyAlignment="1">
      <alignment horizontal="center" vertical="center" wrapText="1"/>
    </xf>
    <xf numFmtId="0" fontId="8" fillId="0" borderId="17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3" xfId="0" quotePrefix="1" applyFont="1" applyBorder="1" applyAlignment="1">
      <alignment horizontal="center" vertical="center" wrapText="1"/>
    </xf>
    <xf numFmtId="0" fontId="8" fillId="0" borderId="14" xfId="0" quotePrefix="1" applyFont="1" applyBorder="1" applyAlignment="1">
      <alignment horizontal="center" vertical="center" wrapText="1"/>
    </xf>
    <xf numFmtId="0" fontId="19" fillId="20" borderId="2" xfId="0" applyFont="1" applyFill="1" applyBorder="1" applyAlignment="1">
      <alignment horizontal="center" vertical="center" wrapText="1"/>
    </xf>
    <xf numFmtId="0" fontId="19" fillId="20" borderId="3" xfId="0" applyFont="1" applyFill="1" applyBorder="1" applyAlignment="1">
      <alignment horizontal="center" vertical="center" wrapText="1"/>
    </xf>
    <xf numFmtId="168" fontId="2" fillId="20" borderId="18" xfId="0" applyNumberFormat="1" applyFont="1" applyFill="1" applyBorder="1" applyAlignment="1">
      <alignment horizontal="center" vertical="center"/>
    </xf>
    <xf numFmtId="0" fontId="2" fillId="20" borderId="1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6" fontId="0" fillId="3" borderId="0" xfId="0" applyNumberFormat="1" applyFill="1" applyAlignment="1">
      <alignment horizontal="center"/>
    </xf>
    <xf numFmtId="14" fontId="0" fillId="24" borderId="0" xfId="0" quotePrefix="1" applyNumberFormat="1" applyFill="1" applyAlignment="1">
      <alignment horizontal="center"/>
    </xf>
    <xf numFmtId="14" fontId="0" fillId="24" borderId="0" xfId="0" quotePrefix="1" applyNumberFormat="1" applyFill="1"/>
    <xf numFmtId="14" fontId="4" fillId="24" borderId="0" xfId="0" applyNumberFormat="1" applyFont="1" applyFill="1" applyAlignment="1">
      <alignment horizontal="center"/>
    </xf>
    <xf numFmtId="49" fontId="12" fillId="4" borderId="10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left" vertical="center"/>
    </xf>
    <xf numFmtId="49" fontId="8" fillId="4" borderId="10" xfId="0" applyNumberFormat="1" applyFont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quotePrefix="1" applyFill="1"/>
    <xf numFmtId="166" fontId="0" fillId="4" borderId="0" xfId="0" quotePrefix="1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mruColors>
      <color rgb="FFCCECFF"/>
      <color rgb="FF99FF33"/>
      <color rgb="FFFF7C80"/>
      <color rgb="FFFFCCFF"/>
      <color rgb="FF33CCFF"/>
      <color rgb="FFFF66CC"/>
      <color rgb="FF6699FF"/>
      <color rgb="FF66FFFF"/>
      <color rgb="FFCCFF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7565-DE27-4531-A222-598FCA8D362E}">
  <dimension ref="A1:S54"/>
  <sheetViews>
    <sheetView topLeftCell="A63" workbookViewId="0">
      <selection activeCell="C54" sqref="C54"/>
    </sheetView>
  </sheetViews>
  <sheetFormatPr baseColWidth="10" defaultRowHeight="14.4" x14ac:dyDescent="0.3"/>
  <cols>
    <col min="3" max="3" width="39.44140625" bestFit="1" customWidth="1"/>
    <col min="7" max="7" width="17.33203125" customWidth="1"/>
    <col min="8" max="8" width="15" bestFit="1" customWidth="1"/>
    <col min="15" max="15" width="14.33203125" customWidth="1"/>
  </cols>
  <sheetData>
    <row r="1" spans="1:19" x14ac:dyDescent="0.3">
      <c r="B1" s="7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3">
      <c r="B4" s="192" t="s">
        <v>0</v>
      </c>
      <c r="C4" s="192" t="s">
        <v>1</v>
      </c>
      <c r="D4" s="190" t="s">
        <v>2</v>
      </c>
      <c r="E4" s="184" t="s">
        <v>20</v>
      </c>
      <c r="F4" s="188" t="s">
        <v>19</v>
      </c>
      <c r="G4" s="184" t="s">
        <v>9</v>
      </c>
      <c r="H4" s="184" t="s">
        <v>8</v>
      </c>
      <c r="I4" s="184" t="s">
        <v>10</v>
      </c>
      <c r="J4" s="186" t="s">
        <v>16</v>
      </c>
      <c r="K4" s="188" t="s">
        <v>12</v>
      </c>
      <c r="L4" s="188" t="s">
        <v>13</v>
      </c>
      <c r="M4" s="188" t="s">
        <v>14</v>
      </c>
      <c r="N4" s="188" t="s">
        <v>15</v>
      </c>
      <c r="O4" s="186" t="s">
        <v>11</v>
      </c>
      <c r="P4" s="7"/>
      <c r="Q4" s="7"/>
      <c r="R4" s="7"/>
      <c r="S4" s="7"/>
    </row>
    <row r="5" spans="1:19" ht="26.7" customHeight="1" thickBot="1" x14ac:dyDescent="0.35">
      <c r="B5" s="193"/>
      <c r="C5" s="193"/>
      <c r="D5" s="191"/>
      <c r="E5" s="185"/>
      <c r="F5" s="189"/>
      <c r="G5" s="185"/>
      <c r="H5" s="185"/>
      <c r="I5" s="185"/>
      <c r="J5" s="187"/>
      <c r="K5" s="189"/>
      <c r="L5" s="189"/>
      <c r="M5" s="189"/>
      <c r="N5" s="189"/>
      <c r="O5" s="187"/>
      <c r="P5" s="7"/>
      <c r="Q5" s="10" t="s">
        <v>17</v>
      </c>
      <c r="R5" s="10" t="s">
        <v>18</v>
      </c>
      <c r="S5" s="7"/>
    </row>
    <row r="6" spans="1:19" ht="15" thickTop="1" x14ac:dyDescent="0.3">
      <c r="A6">
        <v>1</v>
      </c>
      <c r="B6" s="40" t="s">
        <v>58</v>
      </c>
      <c r="C6" s="74" t="s">
        <v>59</v>
      </c>
      <c r="D6" s="16" t="s">
        <v>151</v>
      </c>
      <c r="E6" s="13" t="s">
        <v>157</v>
      </c>
      <c r="F6" s="11" t="s">
        <v>158</v>
      </c>
      <c r="G6" s="15" t="s">
        <v>159</v>
      </c>
      <c r="H6" s="11"/>
      <c r="I6" s="11" t="s">
        <v>160</v>
      </c>
      <c r="J6" s="17"/>
      <c r="K6" s="19"/>
      <c r="L6" s="19"/>
      <c r="M6" s="19"/>
      <c r="N6" s="19"/>
      <c r="O6" s="7"/>
      <c r="P6" s="7"/>
      <c r="Q6" s="9">
        <f>+K6+L6+M6+N6</f>
        <v>0</v>
      </c>
      <c r="R6" s="8" t="e">
        <f>J6/Q6</f>
        <v>#DIV/0!</v>
      </c>
      <c r="S6" s="7"/>
    </row>
    <row r="7" spans="1:19" x14ac:dyDescent="0.3">
      <c r="A7">
        <f>A6+1</f>
        <v>2</v>
      </c>
      <c r="B7" s="40" t="s">
        <v>60</v>
      </c>
      <c r="C7" s="74" t="s">
        <v>61</v>
      </c>
      <c r="D7" s="16" t="s">
        <v>151</v>
      </c>
      <c r="E7" s="14" t="s">
        <v>162</v>
      </c>
      <c r="F7" s="12" t="s">
        <v>158</v>
      </c>
      <c r="G7" s="16" t="s">
        <v>161</v>
      </c>
      <c r="H7" s="12"/>
      <c r="I7" s="12" t="s">
        <v>160</v>
      </c>
      <c r="J7" s="18"/>
      <c r="K7" s="20"/>
      <c r="L7" s="20"/>
      <c r="M7" s="20"/>
      <c r="N7" s="20"/>
      <c r="O7" s="7"/>
      <c r="P7" s="7"/>
      <c r="Q7" s="7"/>
      <c r="R7" s="7"/>
      <c r="S7" s="7"/>
    </row>
    <row r="8" spans="1:19" x14ac:dyDescent="0.3">
      <c r="A8">
        <f t="shared" ref="A8:A54" si="0">A7+1</f>
        <v>3</v>
      </c>
      <c r="B8" s="40" t="s">
        <v>62</v>
      </c>
      <c r="C8" s="74" t="s">
        <v>63</v>
      </c>
      <c r="D8" s="16" t="s">
        <v>151</v>
      </c>
      <c r="E8" s="14" t="s">
        <v>162</v>
      </c>
      <c r="F8" s="12" t="s">
        <v>158</v>
      </c>
      <c r="G8" s="16" t="s">
        <v>163</v>
      </c>
      <c r="H8" s="12"/>
      <c r="I8" s="12" t="s">
        <v>160</v>
      </c>
      <c r="J8" s="18"/>
      <c r="K8" s="20"/>
      <c r="L8" s="20"/>
      <c r="M8" s="20"/>
      <c r="N8" s="20"/>
      <c r="O8" s="7"/>
      <c r="P8" s="7"/>
      <c r="Q8" s="7"/>
      <c r="R8" s="7"/>
      <c r="S8" s="7"/>
    </row>
    <row r="9" spans="1:19" x14ac:dyDescent="0.3">
      <c r="A9">
        <f t="shared" si="0"/>
        <v>4</v>
      </c>
      <c r="B9" s="40" t="s">
        <v>64</v>
      </c>
      <c r="C9" s="74" t="s">
        <v>65</v>
      </c>
      <c r="D9" s="16" t="s">
        <v>151</v>
      </c>
      <c r="E9" s="14" t="s">
        <v>162</v>
      </c>
      <c r="F9" s="12" t="s">
        <v>165</v>
      </c>
      <c r="G9" s="16" t="s">
        <v>164</v>
      </c>
      <c r="H9" s="12"/>
      <c r="I9" s="12" t="s">
        <v>160</v>
      </c>
      <c r="J9" s="18"/>
      <c r="K9" s="20"/>
      <c r="L9" s="20"/>
      <c r="M9" s="20"/>
      <c r="N9" s="20"/>
      <c r="O9" s="7"/>
      <c r="P9" s="7"/>
      <c r="Q9" s="7"/>
      <c r="R9" s="7"/>
      <c r="S9" s="7"/>
    </row>
    <row r="10" spans="1:19" x14ac:dyDescent="0.3">
      <c r="A10">
        <f t="shared" si="0"/>
        <v>5</v>
      </c>
      <c r="B10" s="40" t="s">
        <v>66</v>
      </c>
      <c r="C10" s="74" t="s">
        <v>67</v>
      </c>
      <c r="D10" s="16" t="s">
        <v>151</v>
      </c>
      <c r="E10" s="14" t="s">
        <v>162</v>
      </c>
      <c r="F10" s="12" t="s">
        <v>165</v>
      </c>
      <c r="G10" s="16" t="s">
        <v>166</v>
      </c>
      <c r="H10" s="12"/>
      <c r="I10" s="12" t="s">
        <v>160</v>
      </c>
      <c r="J10" s="18"/>
      <c r="K10" s="20"/>
      <c r="L10" s="20"/>
      <c r="M10" s="20"/>
      <c r="N10" s="20"/>
      <c r="O10" s="7"/>
      <c r="P10" s="7"/>
      <c r="Q10" s="7"/>
      <c r="R10" s="7"/>
      <c r="S10" s="7"/>
    </row>
    <row r="11" spans="1:19" x14ac:dyDescent="0.3">
      <c r="A11">
        <f t="shared" si="0"/>
        <v>6</v>
      </c>
      <c r="B11" s="40" t="s">
        <v>68</v>
      </c>
      <c r="C11" s="74" t="s">
        <v>69</v>
      </c>
      <c r="D11" s="55" t="s">
        <v>152</v>
      </c>
      <c r="E11" s="14" t="s">
        <v>162</v>
      </c>
      <c r="F11" s="12" t="s">
        <v>158</v>
      </c>
      <c r="G11" s="16" t="s">
        <v>167</v>
      </c>
      <c r="H11" s="12"/>
      <c r="I11" s="12" t="s">
        <v>160</v>
      </c>
      <c r="J11" s="18"/>
      <c r="K11" s="20"/>
      <c r="L11" s="20"/>
      <c r="M11" s="20"/>
      <c r="N11" s="20"/>
      <c r="O11" s="7"/>
      <c r="P11" s="7"/>
      <c r="Q11" s="7"/>
      <c r="R11" s="7"/>
      <c r="S11" s="7"/>
    </row>
    <row r="12" spans="1:19" x14ac:dyDescent="0.3">
      <c r="A12">
        <f t="shared" si="0"/>
        <v>7</v>
      </c>
      <c r="B12" s="40" t="s">
        <v>169</v>
      </c>
      <c r="C12" s="74" t="s">
        <v>70</v>
      </c>
      <c r="D12" s="16" t="s">
        <v>151</v>
      </c>
      <c r="E12" s="14" t="s">
        <v>162</v>
      </c>
      <c r="F12" s="12" t="s">
        <v>165</v>
      </c>
      <c r="G12" s="16" t="s">
        <v>168</v>
      </c>
      <c r="H12" s="12"/>
      <c r="I12" s="12" t="s">
        <v>160</v>
      </c>
      <c r="J12" s="18"/>
      <c r="K12" s="20"/>
      <c r="L12" s="20"/>
      <c r="M12" s="20"/>
      <c r="N12" s="20"/>
      <c r="O12" s="7"/>
      <c r="P12" s="7"/>
      <c r="Q12" s="7"/>
      <c r="R12" s="7"/>
      <c r="S12" s="7"/>
    </row>
    <row r="13" spans="1:19" x14ac:dyDescent="0.3">
      <c r="A13">
        <f t="shared" si="0"/>
        <v>8</v>
      </c>
      <c r="B13" s="41" t="s">
        <v>71</v>
      </c>
      <c r="C13" s="75" t="s">
        <v>72</v>
      </c>
      <c r="D13" s="81" t="s">
        <v>153</v>
      </c>
      <c r="E13" s="14" t="s">
        <v>162</v>
      </c>
      <c r="F13" s="12" t="s">
        <v>165</v>
      </c>
      <c r="G13" s="16" t="s">
        <v>170</v>
      </c>
      <c r="H13" s="12"/>
      <c r="I13" s="12" t="s">
        <v>160</v>
      </c>
      <c r="J13" s="18"/>
      <c r="K13" s="20"/>
      <c r="L13" s="20"/>
      <c r="M13" s="20"/>
      <c r="N13" s="20"/>
      <c r="O13" s="7"/>
      <c r="P13" s="7"/>
      <c r="Q13" s="7"/>
      <c r="R13" s="7"/>
      <c r="S13" s="7"/>
    </row>
    <row r="14" spans="1:19" x14ac:dyDescent="0.3">
      <c r="A14">
        <f t="shared" si="0"/>
        <v>9</v>
      </c>
      <c r="B14" s="41" t="s">
        <v>172</v>
      </c>
      <c r="C14" s="75" t="s">
        <v>73</v>
      </c>
      <c r="D14" s="16" t="s">
        <v>151</v>
      </c>
      <c r="E14" s="14" t="s">
        <v>162</v>
      </c>
      <c r="F14" s="12" t="s">
        <v>158</v>
      </c>
      <c r="G14" s="16" t="s">
        <v>171</v>
      </c>
      <c r="H14" s="12"/>
      <c r="I14" s="12" t="s">
        <v>160</v>
      </c>
      <c r="J14" s="18"/>
      <c r="K14" s="20"/>
      <c r="L14" s="20"/>
      <c r="M14" s="20"/>
      <c r="N14" s="20"/>
      <c r="O14" s="7"/>
      <c r="P14" s="7"/>
      <c r="Q14" s="7"/>
      <c r="R14" s="7"/>
      <c r="S14" s="7"/>
    </row>
    <row r="15" spans="1:19" x14ac:dyDescent="0.3">
      <c r="A15">
        <f t="shared" si="0"/>
        <v>10</v>
      </c>
      <c r="B15" s="41" t="s">
        <v>74</v>
      </c>
      <c r="C15" s="75" t="s">
        <v>75</v>
      </c>
      <c r="D15" s="16" t="s">
        <v>151</v>
      </c>
      <c r="E15" s="14" t="s">
        <v>162</v>
      </c>
      <c r="F15" s="12" t="s">
        <v>158</v>
      </c>
      <c r="G15" s="16" t="s">
        <v>171</v>
      </c>
      <c r="H15" s="12"/>
      <c r="I15" s="12" t="s">
        <v>160</v>
      </c>
      <c r="J15" s="18"/>
      <c r="K15" s="20"/>
      <c r="L15" s="20"/>
      <c r="M15" s="20"/>
      <c r="N15" s="20"/>
      <c r="O15" s="7"/>
      <c r="P15" s="7"/>
      <c r="Q15" s="7"/>
      <c r="R15" s="7"/>
      <c r="S15" s="7"/>
    </row>
    <row r="16" spans="1:19" x14ac:dyDescent="0.3">
      <c r="A16">
        <f t="shared" si="0"/>
        <v>11</v>
      </c>
      <c r="B16" s="41" t="s">
        <v>76</v>
      </c>
      <c r="C16" s="75" t="s">
        <v>77</v>
      </c>
      <c r="D16" s="78" t="s">
        <v>154</v>
      </c>
      <c r="E16" s="14" t="s">
        <v>162</v>
      </c>
      <c r="F16" s="12" t="s">
        <v>158</v>
      </c>
      <c r="G16" s="16" t="s">
        <v>173</v>
      </c>
      <c r="H16" s="12"/>
      <c r="I16" s="12" t="s">
        <v>160</v>
      </c>
      <c r="J16" s="18"/>
      <c r="K16" s="20"/>
      <c r="L16" s="20"/>
      <c r="M16" s="20"/>
      <c r="N16" s="20"/>
      <c r="O16" s="7"/>
      <c r="P16" s="7"/>
      <c r="Q16" s="7"/>
      <c r="R16" s="7"/>
      <c r="S16" s="7"/>
    </row>
    <row r="17" spans="1:19" x14ac:dyDescent="0.3">
      <c r="A17">
        <f t="shared" si="0"/>
        <v>12</v>
      </c>
      <c r="B17" s="41" t="s">
        <v>78</v>
      </c>
      <c r="C17" s="75" t="s">
        <v>79</v>
      </c>
      <c r="D17" s="16" t="s">
        <v>151</v>
      </c>
      <c r="E17" s="14" t="s">
        <v>162</v>
      </c>
      <c r="F17" s="12" t="s">
        <v>158</v>
      </c>
      <c r="G17" s="16" t="s">
        <v>174</v>
      </c>
      <c r="H17" s="12"/>
      <c r="I17" s="12" t="s">
        <v>160</v>
      </c>
      <c r="J17" s="18"/>
      <c r="K17" s="20"/>
      <c r="L17" s="20"/>
      <c r="M17" s="20"/>
      <c r="N17" s="20"/>
      <c r="O17" s="7"/>
      <c r="P17" s="7"/>
      <c r="Q17" s="7"/>
      <c r="R17" s="7"/>
      <c r="S17" s="7"/>
    </row>
    <row r="18" spans="1:19" x14ac:dyDescent="0.3">
      <c r="A18">
        <f t="shared" si="0"/>
        <v>13</v>
      </c>
      <c r="B18" s="41" t="s">
        <v>80</v>
      </c>
      <c r="C18" s="75" t="s">
        <v>81</v>
      </c>
      <c r="D18" s="16" t="s">
        <v>151</v>
      </c>
      <c r="E18" s="14" t="s">
        <v>162</v>
      </c>
      <c r="F18" s="12" t="s">
        <v>158</v>
      </c>
      <c r="G18" s="16" t="s">
        <v>175</v>
      </c>
      <c r="H18" s="12"/>
      <c r="I18" s="12" t="s">
        <v>160</v>
      </c>
      <c r="J18" s="18"/>
      <c r="K18" s="20"/>
      <c r="L18" s="20"/>
      <c r="M18" s="20"/>
      <c r="N18" s="20"/>
      <c r="O18" s="7"/>
      <c r="P18" s="7"/>
      <c r="Q18" s="7"/>
      <c r="R18" s="7"/>
      <c r="S18" s="7"/>
    </row>
    <row r="19" spans="1:19" x14ac:dyDescent="0.3">
      <c r="A19">
        <f t="shared" si="0"/>
        <v>14</v>
      </c>
      <c r="B19" s="41" t="s">
        <v>82</v>
      </c>
      <c r="C19" s="75" t="s">
        <v>83</v>
      </c>
      <c r="D19" s="16" t="s">
        <v>151</v>
      </c>
      <c r="E19" s="14" t="s">
        <v>162</v>
      </c>
      <c r="F19" s="12" t="s">
        <v>158</v>
      </c>
      <c r="G19" s="16" t="s">
        <v>176</v>
      </c>
      <c r="H19" s="12"/>
      <c r="I19" s="12" t="s">
        <v>160</v>
      </c>
      <c r="J19" s="18"/>
      <c r="K19" s="20"/>
      <c r="L19" s="20"/>
      <c r="M19" s="20"/>
      <c r="N19" s="20"/>
      <c r="O19" s="7"/>
      <c r="P19" s="7"/>
      <c r="Q19" s="7"/>
      <c r="R19" s="7"/>
      <c r="S19" s="7"/>
    </row>
    <row r="20" spans="1:19" x14ac:dyDescent="0.3">
      <c r="A20">
        <f t="shared" si="0"/>
        <v>15</v>
      </c>
      <c r="B20" s="40" t="s">
        <v>84</v>
      </c>
      <c r="C20" s="74" t="s">
        <v>85</v>
      </c>
      <c r="D20" s="16" t="s">
        <v>151</v>
      </c>
      <c r="E20" s="14" t="s">
        <v>162</v>
      </c>
      <c r="F20" s="12" t="s">
        <v>165</v>
      </c>
      <c r="G20" s="16" t="s">
        <v>177</v>
      </c>
      <c r="H20" s="12"/>
      <c r="I20" s="12" t="s">
        <v>160</v>
      </c>
      <c r="J20" s="18"/>
      <c r="K20" s="20"/>
      <c r="L20" s="20"/>
      <c r="M20" s="20"/>
      <c r="N20" s="20"/>
      <c r="O20" s="7"/>
      <c r="P20" s="7"/>
      <c r="Q20" s="7"/>
      <c r="R20" s="7"/>
      <c r="S20" s="7"/>
    </row>
    <row r="21" spans="1:19" x14ac:dyDescent="0.3">
      <c r="A21">
        <f t="shared" si="0"/>
        <v>16</v>
      </c>
      <c r="B21" s="40" t="s">
        <v>86</v>
      </c>
      <c r="C21" s="74" t="s">
        <v>87</v>
      </c>
      <c r="D21" s="16" t="s">
        <v>151</v>
      </c>
      <c r="E21" s="14" t="s">
        <v>162</v>
      </c>
      <c r="F21" s="12" t="s">
        <v>158</v>
      </c>
      <c r="G21" s="16" t="s">
        <v>178</v>
      </c>
      <c r="H21" s="12"/>
      <c r="I21" s="12" t="s">
        <v>160</v>
      </c>
      <c r="J21" s="18"/>
      <c r="K21" s="20"/>
      <c r="L21" s="20"/>
      <c r="M21" s="20"/>
      <c r="N21" s="20"/>
      <c r="O21" s="7"/>
      <c r="P21" s="7"/>
      <c r="Q21" s="7"/>
      <c r="R21" s="7"/>
      <c r="S21" s="7"/>
    </row>
    <row r="22" spans="1:19" x14ac:dyDescent="0.3">
      <c r="A22">
        <f t="shared" si="0"/>
        <v>17</v>
      </c>
      <c r="B22" s="40" t="s">
        <v>88</v>
      </c>
      <c r="C22" s="74" t="s">
        <v>89</v>
      </c>
      <c r="D22" s="16" t="s">
        <v>151</v>
      </c>
      <c r="E22" s="14" t="s">
        <v>162</v>
      </c>
      <c r="F22" s="12" t="s">
        <v>165</v>
      </c>
      <c r="G22" s="16" t="s">
        <v>179</v>
      </c>
      <c r="H22" s="12"/>
      <c r="I22" s="12" t="s">
        <v>160</v>
      </c>
      <c r="J22" s="18"/>
      <c r="K22" s="20"/>
      <c r="L22" s="20"/>
      <c r="M22" s="20"/>
      <c r="N22" s="20"/>
      <c r="O22" s="7"/>
      <c r="P22" s="7"/>
      <c r="Q22" s="7"/>
      <c r="R22" s="7"/>
      <c r="S22" s="7"/>
    </row>
    <row r="23" spans="1:19" x14ac:dyDescent="0.3">
      <c r="A23">
        <f t="shared" si="0"/>
        <v>18</v>
      </c>
      <c r="B23" s="40" t="s">
        <v>90</v>
      </c>
      <c r="C23" s="74" t="s">
        <v>91</v>
      </c>
      <c r="D23" s="16" t="s">
        <v>151</v>
      </c>
      <c r="E23" s="14" t="s">
        <v>162</v>
      </c>
      <c r="F23" s="12" t="s">
        <v>158</v>
      </c>
      <c r="G23" s="16" t="s">
        <v>180</v>
      </c>
      <c r="H23" s="12"/>
      <c r="I23" s="12" t="s">
        <v>160</v>
      </c>
      <c r="J23" s="18"/>
      <c r="K23" s="20"/>
      <c r="L23" s="20"/>
      <c r="M23" s="20"/>
      <c r="N23" s="20"/>
      <c r="O23" s="7"/>
      <c r="P23" s="7"/>
      <c r="Q23" s="7"/>
      <c r="R23" s="7"/>
      <c r="S23" s="7"/>
    </row>
    <row r="24" spans="1:19" x14ac:dyDescent="0.3">
      <c r="A24">
        <f t="shared" si="0"/>
        <v>19</v>
      </c>
      <c r="B24" s="40" t="s">
        <v>92</v>
      </c>
      <c r="C24" s="74" t="s">
        <v>93</v>
      </c>
      <c r="D24" s="16" t="s">
        <v>151</v>
      </c>
      <c r="E24" s="14" t="s">
        <v>162</v>
      </c>
      <c r="F24" s="12" t="s">
        <v>158</v>
      </c>
      <c r="G24" s="16" t="s">
        <v>181</v>
      </c>
      <c r="H24" s="12"/>
      <c r="I24" s="12" t="s">
        <v>160</v>
      </c>
      <c r="J24" s="18"/>
      <c r="K24" s="20"/>
      <c r="L24" s="20"/>
      <c r="M24" s="20"/>
      <c r="N24" s="20"/>
      <c r="O24" s="7"/>
      <c r="P24" s="7"/>
      <c r="Q24" s="7"/>
      <c r="R24" s="7"/>
      <c r="S24" s="7"/>
    </row>
    <row r="25" spans="1:19" x14ac:dyDescent="0.3">
      <c r="A25">
        <f t="shared" si="0"/>
        <v>20</v>
      </c>
      <c r="B25" s="40" t="s">
        <v>94</v>
      </c>
      <c r="C25" s="74" t="s">
        <v>95</v>
      </c>
      <c r="D25" s="16" t="s">
        <v>151</v>
      </c>
      <c r="E25" s="14" t="s">
        <v>162</v>
      </c>
      <c r="F25" s="12" t="s">
        <v>158</v>
      </c>
      <c r="G25" s="16" t="s">
        <v>182</v>
      </c>
      <c r="H25" s="12"/>
      <c r="I25" s="12" t="s">
        <v>160</v>
      </c>
      <c r="J25" s="18"/>
      <c r="K25" s="20"/>
      <c r="L25" s="20"/>
      <c r="M25" s="20"/>
      <c r="N25" s="20"/>
      <c r="O25" s="7"/>
      <c r="P25" s="7"/>
      <c r="Q25" s="7"/>
      <c r="R25" s="7"/>
      <c r="S25" s="7"/>
    </row>
    <row r="26" spans="1:19" x14ac:dyDescent="0.3">
      <c r="A26">
        <f t="shared" si="0"/>
        <v>21</v>
      </c>
      <c r="B26" s="40" t="s">
        <v>96</v>
      </c>
      <c r="C26" s="74" t="s">
        <v>97</v>
      </c>
      <c r="D26" s="16" t="s">
        <v>151</v>
      </c>
      <c r="E26" s="14" t="s">
        <v>162</v>
      </c>
      <c r="F26" s="12" t="s">
        <v>165</v>
      </c>
      <c r="G26" s="16" t="s">
        <v>183</v>
      </c>
      <c r="H26" s="12"/>
      <c r="I26" s="12" t="s">
        <v>160</v>
      </c>
      <c r="J26" s="18"/>
      <c r="K26" s="20"/>
      <c r="L26" s="20"/>
      <c r="M26" s="20"/>
      <c r="N26" s="20"/>
      <c r="O26" s="7"/>
      <c r="P26" s="7"/>
      <c r="Q26" s="7"/>
      <c r="R26" s="7"/>
      <c r="S26" s="7"/>
    </row>
    <row r="27" spans="1:19" x14ac:dyDescent="0.3">
      <c r="A27">
        <f t="shared" si="0"/>
        <v>22</v>
      </c>
      <c r="B27" s="40" t="s">
        <v>98</v>
      </c>
      <c r="C27" s="74" t="s">
        <v>99</v>
      </c>
      <c r="D27" s="55" t="s">
        <v>152</v>
      </c>
      <c r="E27" s="14" t="s">
        <v>162</v>
      </c>
      <c r="F27" s="12" t="s">
        <v>158</v>
      </c>
      <c r="G27" s="16" t="s">
        <v>184</v>
      </c>
      <c r="H27" s="12"/>
      <c r="I27" s="12" t="s">
        <v>160</v>
      </c>
      <c r="J27" s="18"/>
      <c r="K27" s="20"/>
      <c r="L27" s="20"/>
      <c r="M27" s="20"/>
      <c r="N27" s="20"/>
      <c r="O27" s="7"/>
      <c r="P27" s="7"/>
      <c r="Q27" s="7"/>
      <c r="R27" s="7"/>
      <c r="S27" s="7"/>
    </row>
    <row r="28" spans="1:19" x14ac:dyDescent="0.3">
      <c r="A28">
        <f t="shared" si="0"/>
        <v>23</v>
      </c>
      <c r="B28" s="40" t="s">
        <v>100</v>
      </c>
      <c r="C28" s="74" t="s">
        <v>101</v>
      </c>
      <c r="D28" s="80" t="s">
        <v>156</v>
      </c>
      <c r="E28" s="14" t="s">
        <v>162</v>
      </c>
      <c r="F28" s="12" t="s">
        <v>158</v>
      </c>
      <c r="G28" s="16" t="s">
        <v>185</v>
      </c>
      <c r="H28" s="12"/>
      <c r="I28" s="12" t="s">
        <v>160</v>
      </c>
      <c r="J28" s="18"/>
      <c r="K28" s="20"/>
      <c r="L28" s="20"/>
      <c r="M28" s="20"/>
      <c r="N28" s="20"/>
      <c r="O28" s="7"/>
      <c r="P28" s="7"/>
      <c r="Q28" s="7"/>
      <c r="R28" s="7"/>
      <c r="S28" s="7"/>
    </row>
    <row r="29" spans="1:19" x14ac:dyDescent="0.3">
      <c r="A29">
        <f t="shared" si="0"/>
        <v>24</v>
      </c>
      <c r="B29" s="40" t="s">
        <v>102</v>
      </c>
      <c r="C29" s="74" t="s">
        <v>103</v>
      </c>
      <c r="D29" s="16" t="s">
        <v>151</v>
      </c>
      <c r="E29" s="14" t="s">
        <v>162</v>
      </c>
      <c r="F29" s="12" t="s">
        <v>158</v>
      </c>
      <c r="G29" s="16" t="s">
        <v>186</v>
      </c>
      <c r="H29" s="12"/>
      <c r="I29" s="12" t="s">
        <v>160</v>
      </c>
      <c r="J29" s="18"/>
      <c r="K29" s="20"/>
      <c r="L29" s="20"/>
      <c r="M29" s="20"/>
      <c r="N29" s="20"/>
      <c r="O29" s="7"/>
      <c r="P29" s="7"/>
      <c r="Q29" s="7"/>
      <c r="R29" s="7"/>
      <c r="S29" s="7"/>
    </row>
    <row r="30" spans="1:19" x14ac:dyDescent="0.3">
      <c r="A30">
        <f t="shared" si="0"/>
        <v>25</v>
      </c>
      <c r="B30" s="40" t="s">
        <v>104</v>
      </c>
      <c r="C30" s="74" t="s">
        <v>105</v>
      </c>
      <c r="D30" s="16" t="s">
        <v>151</v>
      </c>
      <c r="E30" s="14" t="s">
        <v>162</v>
      </c>
      <c r="F30" s="12" t="s">
        <v>158</v>
      </c>
      <c r="G30" s="16" t="s">
        <v>187</v>
      </c>
      <c r="H30" s="12"/>
      <c r="I30" s="12" t="s">
        <v>160</v>
      </c>
      <c r="J30" s="18"/>
      <c r="K30" s="20"/>
      <c r="L30" s="20"/>
      <c r="M30" s="20"/>
      <c r="N30" s="20"/>
      <c r="O30" s="7"/>
      <c r="P30" s="7"/>
      <c r="Q30" s="7"/>
      <c r="R30" s="7"/>
      <c r="S30" s="7"/>
    </row>
    <row r="31" spans="1:19" x14ac:dyDescent="0.3">
      <c r="A31">
        <f t="shared" si="0"/>
        <v>26</v>
      </c>
      <c r="B31" s="40" t="s">
        <v>106</v>
      </c>
      <c r="C31" s="74" t="s">
        <v>107</v>
      </c>
      <c r="D31" s="79" t="s">
        <v>155</v>
      </c>
      <c r="E31" s="14" t="s">
        <v>162</v>
      </c>
      <c r="F31" s="12" t="s">
        <v>158</v>
      </c>
      <c r="G31" s="16" t="s">
        <v>188</v>
      </c>
      <c r="H31" s="12"/>
      <c r="I31" s="12" t="s">
        <v>160</v>
      </c>
      <c r="J31" s="18"/>
      <c r="K31" s="20"/>
      <c r="L31" s="20"/>
      <c r="M31" s="20"/>
      <c r="N31" s="20"/>
      <c r="O31" s="7"/>
      <c r="P31" s="7"/>
      <c r="Q31" s="7"/>
      <c r="R31" s="7"/>
      <c r="S31" s="7"/>
    </row>
    <row r="32" spans="1:19" x14ac:dyDescent="0.3">
      <c r="A32">
        <f t="shared" si="0"/>
        <v>27</v>
      </c>
      <c r="B32" s="40" t="s">
        <v>189</v>
      </c>
      <c r="C32" s="74" t="s">
        <v>108</v>
      </c>
      <c r="D32" s="16" t="s">
        <v>151</v>
      </c>
      <c r="E32" s="14" t="s">
        <v>162</v>
      </c>
      <c r="F32" s="12" t="s">
        <v>165</v>
      </c>
      <c r="G32" s="16" t="s">
        <v>190</v>
      </c>
      <c r="H32" s="12"/>
      <c r="I32" s="12" t="s">
        <v>160</v>
      </c>
      <c r="J32" s="18"/>
      <c r="K32" s="20"/>
      <c r="L32" s="20"/>
      <c r="M32" s="20"/>
      <c r="N32" s="20"/>
      <c r="O32" s="7"/>
      <c r="P32" s="7"/>
      <c r="Q32" s="7"/>
      <c r="R32" s="7"/>
      <c r="S32" s="7"/>
    </row>
    <row r="33" spans="1:19" x14ac:dyDescent="0.3">
      <c r="A33">
        <f t="shared" si="0"/>
        <v>28</v>
      </c>
      <c r="B33" s="41" t="s">
        <v>109</v>
      </c>
      <c r="C33" s="75" t="s">
        <v>110</v>
      </c>
      <c r="D33" s="80" t="s">
        <v>156</v>
      </c>
      <c r="E33" s="14" t="s">
        <v>162</v>
      </c>
      <c r="F33" s="12" t="s">
        <v>165</v>
      </c>
      <c r="G33" s="16" t="s">
        <v>191</v>
      </c>
      <c r="H33" s="12"/>
      <c r="I33" s="12" t="s">
        <v>160</v>
      </c>
      <c r="J33" s="18"/>
      <c r="K33" s="20"/>
      <c r="L33" s="20"/>
      <c r="M33" s="20"/>
      <c r="N33" s="20"/>
      <c r="O33" s="7"/>
      <c r="P33" s="7"/>
      <c r="Q33" s="7"/>
      <c r="R33" s="7"/>
      <c r="S33" s="7"/>
    </row>
    <row r="34" spans="1:19" x14ac:dyDescent="0.3">
      <c r="A34">
        <f t="shared" si="0"/>
        <v>29</v>
      </c>
      <c r="B34" s="41" t="s">
        <v>111</v>
      </c>
      <c r="C34" s="75" t="s">
        <v>112</v>
      </c>
      <c r="D34" s="78" t="s">
        <v>154</v>
      </c>
      <c r="E34" s="14" t="s">
        <v>162</v>
      </c>
      <c r="F34" s="12" t="s">
        <v>158</v>
      </c>
      <c r="G34" s="16" t="s">
        <v>192</v>
      </c>
      <c r="H34" s="12"/>
      <c r="I34" s="12" t="s">
        <v>160</v>
      </c>
      <c r="J34" s="18"/>
      <c r="K34" s="20"/>
      <c r="L34" s="20"/>
      <c r="M34" s="20"/>
      <c r="N34" s="20"/>
      <c r="O34" s="7"/>
      <c r="P34" s="7"/>
      <c r="Q34" s="7"/>
      <c r="R34" s="7"/>
      <c r="S34" s="7"/>
    </row>
    <row r="35" spans="1:19" x14ac:dyDescent="0.3">
      <c r="A35">
        <f t="shared" si="0"/>
        <v>30</v>
      </c>
      <c r="B35" s="41" t="s">
        <v>113</v>
      </c>
      <c r="C35" s="75" t="s">
        <v>114</v>
      </c>
      <c r="D35" s="16" t="s">
        <v>151</v>
      </c>
      <c r="E35" s="14" t="s">
        <v>162</v>
      </c>
      <c r="F35" s="12" t="s">
        <v>165</v>
      </c>
      <c r="G35" s="16" t="s">
        <v>193</v>
      </c>
      <c r="H35" s="12"/>
      <c r="I35" s="12" t="s">
        <v>160</v>
      </c>
      <c r="J35" s="18"/>
      <c r="K35" s="20"/>
      <c r="L35" s="20"/>
      <c r="M35" s="20"/>
      <c r="N35" s="20"/>
      <c r="O35" s="7"/>
      <c r="P35" s="7"/>
      <c r="Q35" s="7"/>
      <c r="R35" s="7"/>
      <c r="S35" s="7"/>
    </row>
    <row r="36" spans="1:19" x14ac:dyDescent="0.3">
      <c r="A36">
        <f t="shared" si="0"/>
        <v>31</v>
      </c>
      <c r="B36" s="41" t="s">
        <v>115</v>
      </c>
      <c r="C36" s="75" t="s">
        <v>116</v>
      </c>
      <c r="D36" s="16" t="s">
        <v>151</v>
      </c>
      <c r="E36" s="14" t="s">
        <v>162</v>
      </c>
      <c r="F36" s="12" t="s">
        <v>158</v>
      </c>
      <c r="G36" s="16" t="s">
        <v>194</v>
      </c>
      <c r="H36" s="12"/>
      <c r="I36" s="12" t="s">
        <v>160</v>
      </c>
      <c r="J36" s="18"/>
      <c r="K36" s="20"/>
      <c r="L36" s="20"/>
      <c r="M36" s="20"/>
      <c r="N36" s="20"/>
      <c r="O36" s="7"/>
      <c r="P36" s="7"/>
      <c r="Q36" s="7"/>
      <c r="R36" s="7"/>
      <c r="S36" s="7"/>
    </row>
    <row r="37" spans="1:19" x14ac:dyDescent="0.3">
      <c r="A37">
        <f t="shared" si="0"/>
        <v>32</v>
      </c>
      <c r="B37" s="41" t="s">
        <v>117</v>
      </c>
      <c r="C37" s="75" t="s">
        <v>118</v>
      </c>
      <c r="D37" s="80" t="s">
        <v>156</v>
      </c>
      <c r="E37" s="14" t="s">
        <v>162</v>
      </c>
      <c r="F37" s="12" t="s">
        <v>165</v>
      </c>
      <c r="G37" s="16" t="s">
        <v>195</v>
      </c>
      <c r="H37" s="12"/>
      <c r="I37" s="12" t="s">
        <v>160</v>
      </c>
      <c r="J37" s="18"/>
      <c r="K37" s="20"/>
      <c r="L37" s="20"/>
      <c r="M37" s="20"/>
      <c r="N37" s="20"/>
      <c r="O37" s="7"/>
      <c r="P37" s="7"/>
      <c r="Q37" s="7"/>
      <c r="R37" s="7"/>
      <c r="S37" s="7"/>
    </row>
    <row r="38" spans="1:19" x14ac:dyDescent="0.3">
      <c r="A38">
        <f t="shared" si="0"/>
        <v>33</v>
      </c>
      <c r="B38" s="41" t="s">
        <v>119</v>
      </c>
      <c r="C38" s="75" t="s">
        <v>120</v>
      </c>
      <c r="D38" s="16" t="s">
        <v>151</v>
      </c>
      <c r="E38" s="14" t="s">
        <v>162</v>
      </c>
      <c r="F38" s="12" t="s">
        <v>165</v>
      </c>
      <c r="G38" s="16" t="s">
        <v>196</v>
      </c>
      <c r="H38" s="12"/>
      <c r="I38" s="12" t="s">
        <v>160</v>
      </c>
      <c r="J38" s="18"/>
      <c r="K38" s="20"/>
      <c r="L38" s="20"/>
      <c r="M38" s="20"/>
      <c r="N38" s="20"/>
      <c r="O38" s="7"/>
      <c r="P38" s="7"/>
      <c r="Q38" s="7"/>
      <c r="R38" s="7"/>
      <c r="S38" s="7"/>
    </row>
    <row r="39" spans="1:19" x14ac:dyDescent="0.3">
      <c r="A39">
        <f t="shared" si="0"/>
        <v>34</v>
      </c>
      <c r="B39" s="41" t="s">
        <v>121</v>
      </c>
      <c r="C39" s="75" t="s">
        <v>122</v>
      </c>
      <c r="D39" s="78" t="s">
        <v>154</v>
      </c>
      <c r="E39" s="14" t="s">
        <v>162</v>
      </c>
      <c r="F39" s="12" t="s">
        <v>158</v>
      </c>
      <c r="G39" s="16" t="s">
        <v>197</v>
      </c>
      <c r="H39" s="12"/>
      <c r="I39" s="12" t="s">
        <v>160</v>
      </c>
      <c r="J39" s="18"/>
      <c r="K39" s="20"/>
      <c r="L39" s="20"/>
      <c r="M39" s="20"/>
      <c r="N39" s="20"/>
      <c r="O39" s="7"/>
      <c r="P39" s="7"/>
      <c r="Q39" s="7"/>
      <c r="R39" s="7"/>
      <c r="S39" s="7"/>
    </row>
    <row r="40" spans="1:19" x14ac:dyDescent="0.3">
      <c r="A40">
        <f t="shared" si="0"/>
        <v>35</v>
      </c>
      <c r="B40" s="40" t="s">
        <v>123</v>
      </c>
      <c r="C40" s="74" t="s">
        <v>124</v>
      </c>
      <c r="D40" s="16" t="s">
        <v>151</v>
      </c>
      <c r="E40" s="14" t="s">
        <v>162</v>
      </c>
      <c r="F40" s="12" t="s">
        <v>158</v>
      </c>
      <c r="G40" s="16" t="s">
        <v>198</v>
      </c>
      <c r="H40" s="12"/>
      <c r="I40" s="12" t="s">
        <v>160</v>
      </c>
      <c r="J40" s="18"/>
      <c r="K40" s="20"/>
      <c r="L40" s="20"/>
      <c r="M40" s="20"/>
      <c r="N40" s="20"/>
      <c r="O40" s="7"/>
      <c r="P40" s="7"/>
      <c r="Q40" s="7"/>
      <c r="R40" s="7"/>
      <c r="S40" s="7"/>
    </row>
    <row r="41" spans="1:19" x14ac:dyDescent="0.3">
      <c r="A41">
        <f t="shared" si="0"/>
        <v>36</v>
      </c>
      <c r="B41" s="40" t="s">
        <v>200</v>
      </c>
      <c r="C41" s="74" t="s">
        <v>125</v>
      </c>
      <c r="D41" s="16" t="s">
        <v>151</v>
      </c>
      <c r="E41" s="14" t="s">
        <v>162</v>
      </c>
      <c r="F41" s="12" t="s">
        <v>158</v>
      </c>
      <c r="G41" s="16" t="s">
        <v>199</v>
      </c>
      <c r="H41" s="12"/>
      <c r="I41" s="12" t="s">
        <v>160</v>
      </c>
      <c r="J41" s="18"/>
      <c r="K41" s="20"/>
      <c r="L41" s="20"/>
      <c r="M41" s="20"/>
      <c r="N41" s="20"/>
      <c r="O41" s="7"/>
      <c r="P41" s="7"/>
      <c r="Q41" s="7"/>
      <c r="R41" s="7"/>
      <c r="S41" s="7"/>
    </row>
    <row r="42" spans="1:19" x14ac:dyDescent="0.3">
      <c r="A42">
        <f t="shared" si="0"/>
        <v>37</v>
      </c>
      <c r="B42" s="40" t="s">
        <v>126</v>
      </c>
      <c r="C42" s="74" t="s">
        <v>127</v>
      </c>
      <c r="D42" s="16" t="s">
        <v>151</v>
      </c>
      <c r="E42" s="14" t="s">
        <v>162</v>
      </c>
      <c r="F42" s="12" t="s">
        <v>158</v>
      </c>
      <c r="G42" s="16" t="s">
        <v>201</v>
      </c>
      <c r="H42" s="12"/>
      <c r="I42" s="12" t="s">
        <v>160</v>
      </c>
      <c r="J42" s="18"/>
      <c r="K42" s="20"/>
      <c r="L42" s="20"/>
      <c r="M42" s="20"/>
      <c r="N42" s="20"/>
      <c r="O42" s="7"/>
      <c r="P42" s="7"/>
      <c r="Q42" s="7"/>
      <c r="R42" s="7"/>
      <c r="S42" s="7"/>
    </row>
    <row r="43" spans="1:19" x14ac:dyDescent="0.3">
      <c r="A43">
        <f t="shared" si="0"/>
        <v>38</v>
      </c>
      <c r="B43" s="40" t="s">
        <v>128</v>
      </c>
      <c r="C43" s="74" t="s">
        <v>129</v>
      </c>
      <c r="D43" s="16" t="s">
        <v>151</v>
      </c>
      <c r="E43" s="14" t="s">
        <v>162</v>
      </c>
      <c r="F43" s="12" t="s">
        <v>158</v>
      </c>
      <c r="G43" s="16" t="s">
        <v>202</v>
      </c>
      <c r="H43" s="12"/>
      <c r="I43" s="12" t="s">
        <v>160</v>
      </c>
      <c r="J43" s="18"/>
      <c r="K43" s="20"/>
      <c r="L43" s="20"/>
      <c r="M43" s="20"/>
      <c r="N43" s="20"/>
      <c r="O43" s="7"/>
      <c r="P43" s="7"/>
      <c r="Q43" s="7"/>
      <c r="R43" s="7"/>
      <c r="S43" s="7"/>
    </row>
    <row r="44" spans="1:19" x14ac:dyDescent="0.3">
      <c r="A44">
        <f t="shared" si="0"/>
        <v>39</v>
      </c>
      <c r="B44" s="40" t="s">
        <v>130</v>
      </c>
      <c r="C44" s="74" t="s">
        <v>131</v>
      </c>
      <c r="D44" s="16" t="s">
        <v>151</v>
      </c>
      <c r="E44" s="14" t="s">
        <v>157</v>
      </c>
      <c r="F44" s="12" t="s">
        <v>158</v>
      </c>
      <c r="G44" s="16" t="s">
        <v>203</v>
      </c>
      <c r="H44" s="12"/>
      <c r="I44" s="12" t="s">
        <v>160</v>
      </c>
      <c r="J44" s="18"/>
      <c r="K44" s="20"/>
      <c r="L44" s="20"/>
      <c r="M44" s="20"/>
      <c r="N44" s="20"/>
      <c r="O44" s="7"/>
      <c r="P44" s="7"/>
      <c r="Q44" s="7"/>
      <c r="R44" s="7"/>
      <c r="S44" s="7"/>
    </row>
    <row r="45" spans="1:19" x14ac:dyDescent="0.3">
      <c r="A45">
        <f t="shared" si="0"/>
        <v>40</v>
      </c>
      <c r="B45" s="40" t="s">
        <v>132</v>
      </c>
      <c r="C45" s="74" t="s">
        <v>133</v>
      </c>
      <c r="D45" s="16" t="s">
        <v>151</v>
      </c>
      <c r="E45" s="14" t="s">
        <v>162</v>
      </c>
      <c r="F45" s="12" t="s">
        <v>165</v>
      </c>
      <c r="G45" s="16" t="s">
        <v>204</v>
      </c>
      <c r="H45" s="12"/>
      <c r="I45" s="12" t="s">
        <v>160</v>
      </c>
      <c r="J45" s="18"/>
      <c r="K45" s="20"/>
      <c r="L45" s="20"/>
      <c r="M45" s="20"/>
      <c r="N45" s="20"/>
      <c r="O45" s="7"/>
      <c r="P45" s="7"/>
      <c r="Q45" s="7"/>
      <c r="R45" s="7"/>
      <c r="S45" s="7"/>
    </row>
    <row r="46" spans="1:19" x14ac:dyDescent="0.3">
      <c r="A46">
        <f t="shared" si="0"/>
        <v>41</v>
      </c>
      <c r="B46" s="40" t="s">
        <v>134</v>
      </c>
      <c r="C46" s="74" t="s">
        <v>135</v>
      </c>
      <c r="D46" s="16" t="s">
        <v>151</v>
      </c>
      <c r="E46" s="14" t="s">
        <v>162</v>
      </c>
      <c r="F46" s="12" t="s">
        <v>165</v>
      </c>
      <c r="G46" s="16" t="s">
        <v>205</v>
      </c>
      <c r="H46" s="12"/>
      <c r="I46" s="12" t="s">
        <v>160</v>
      </c>
      <c r="J46" s="18"/>
      <c r="K46" s="20"/>
      <c r="L46" s="20"/>
      <c r="M46" s="20"/>
      <c r="N46" s="20"/>
      <c r="O46" s="7"/>
      <c r="P46" s="7"/>
      <c r="Q46" s="7"/>
      <c r="R46" s="7"/>
      <c r="S46" s="7"/>
    </row>
    <row r="47" spans="1:19" x14ac:dyDescent="0.3">
      <c r="A47">
        <f t="shared" si="0"/>
        <v>42</v>
      </c>
      <c r="B47" s="40" t="s">
        <v>136</v>
      </c>
      <c r="C47" s="74" t="s">
        <v>137</v>
      </c>
      <c r="D47" s="79" t="s">
        <v>155</v>
      </c>
      <c r="E47" s="14" t="s">
        <v>157</v>
      </c>
      <c r="F47" s="12" t="s">
        <v>158</v>
      </c>
      <c r="G47" s="16" t="s">
        <v>206</v>
      </c>
      <c r="H47" s="12"/>
      <c r="I47" s="12" t="s">
        <v>160</v>
      </c>
      <c r="J47" s="18"/>
      <c r="K47" s="20"/>
      <c r="L47" s="20"/>
      <c r="M47" s="20"/>
      <c r="N47" s="20"/>
      <c r="O47" s="7"/>
      <c r="P47" s="7"/>
      <c r="Q47" s="7"/>
      <c r="R47" s="7"/>
      <c r="S47" s="7"/>
    </row>
    <row r="48" spans="1:19" x14ac:dyDescent="0.3">
      <c r="A48">
        <f t="shared" si="0"/>
        <v>43</v>
      </c>
      <c r="B48" s="40" t="s">
        <v>138</v>
      </c>
      <c r="C48" s="74" t="s">
        <v>139</v>
      </c>
      <c r="D48" s="80" t="s">
        <v>156</v>
      </c>
      <c r="E48" s="14" t="s">
        <v>162</v>
      </c>
      <c r="F48" s="12" t="s">
        <v>158</v>
      </c>
      <c r="G48" s="16" t="s">
        <v>207</v>
      </c>
      <c r="H48" s="12"/>
      <c r="I48" s="12" t="s">
        <v>160</v>
      </c>
      <c r="J48" s="18"/>
      <c r="K48" s="20"/>
      <c r="L48" s="20"/>
      <c r="M48" s="20"/>
      <c r="N48" s="20"/>
      <c r="O48" s="7"/>
      <c r="P48" s="7"/>
      <c r="Q48" s="7"/>
      <c r="R48" s="7"/>
      <c r="S48" s="7"/>
    </row>
    <row r="49" spans="1:19" x14ac:dyDescent="0.3">
      <c r="A49">
        <f t="shared" si="0"/>
        <v>44</v>
      </c>
      <c r="B49" s="41" t="s">
        <v>140</v>
      </c>
      <c r="C49" s="75" t="s">
        <v>141</v>
      </c>
      <c r="D49" s="16" t="s">
        <v>151</v>
      </c>
      <c r="E49" s="14" t="s">
        <v>162</v>
      </c>
      <c r="F49" s="12" t="s">
        <v>158</v>
      </c>
      <c r="G49" s="16" t="s">
        <v>208</v>
      </c>
      <c r="H49" s="12"/>
      <c r="I49" s="12" t="s">
        <v>160</v>
      </c>
      <c r="J49" s="18"/>
      <c r="K49" s="20"/>
      <c r="L49" s="20"/>
      <c r="M49" s="20"/>
      <c r="N49" s="20"/>
      <c r="O49" s="7"/>
      <c r="P49" s="7"/>
      <c r="Q49" s="7"/>
      <c r="R49" s="7"/>
      <c r="S49" s="7"/>
    </row>
    <row r="50" spans="1:19" x14ac:dyDescent="0.3">
      <c r="A50">
        <f t="shared" si="0"/>
        <v>45</v>
      </c>
      <c r="B50" s="41" t="s">
        <v>142</v>
      </c>
      <c r="C50" s="75" t="s">
        <v>143</v>
      </c>
      <c r="D50" s="16" t="s">
        <v>151</v>
      </c>
      <c r="E50" s="14" t="s">
        <v>162</v>
      </c>
      <c r="F50" s="12" t="s">
        <v>158</v>
      </c>
      <c r="G50" s="16" t="s">
        <v>209</v>
      </c>
      <c r="H50" s="12"/>
      <c r="I50" s="12" t="s">
        <v>160</v>
      </c>
      <c r="J50" s="18"/>
      <c r="K50" s="20"/>
      <c r="L50" s="20"/>
      <c r="M50" s="20"/>
      <c r="N50" s="20"/>
      <c r="O50" s="7"/>
      <c r="P50" s="7"/>
      <c r="Q50" s="7"/>
      <c r="R50" s="7"/>
      <c r="S50" s="7"/>
    </row>
    <row r="51" spans="1:19" x14ac:dyDescent="0.3">
      <c r="A51">
        <f t="shared" si="0"/>
        <v>46</v>
      </c>
      <c r="B51" s="40" t="s">
        <v>144</v>
      </c>
      <c r="C51" s="74" t="s">
        <v>145</v>
      </c>
      <c r="D51" s="16" t="s">
        <v>151</v>
      </c>
      <c r="E51" s="14" t="s">
        <v>162</v>
      </c>
      <c r="F51" s="12" t="s">
        <v>158</v>
      </c>
      <c r="G51" s="16" t="s">
        <v>210</v>
      </c>
      <c r="H51" s="12"/>
      <c r="I51" s="12" t="s">
        <v>160</v>
      </c>
      <c r="J51" s="18"/>
      <c r="K51" s="20"/>
      <c r="L51" s="20"/>
      <c r="M51" s="20"/>
      <c r="N51" s="20"/>
    </row>
    <row r="52" spans="1:19" x14ac:dyDescent="0.3">
      <c r="A52">
        <f t="shared" si="0"/>
        <v>47</v>
      </c>
      <c r="B52" s="40" t="s">
        <v>146</v>
      </c>
      <c r="C52" s="74" t="s">
        <v>147</v>
      </c>
      <c r="D52" s="16" t="s">
        <v>151</v>
      </c>
      <c r="E52" s="14" t="s">
        <v>162</v>
      </c>
      <c r="F52" s="12" t="s">
        <v>158</v>
      </c>
      <c r="G52" s="16" t="s">
        <v>211</v>
      </c>
      <c r="H52" s="12"/>
      <c r="I52" s="12" t="s">
        <v>160</v>
      </c>
      <c r="J52" s="18"/>
      <c r="K52" s="20"/>
      <c r="L52" s="20"/>
      <c r="M52" s="20"/>
      <c r="N52" s="20"/>
    </row>
    <row r="53" spans="1:19" x14ac:dyDescent="0.3">
      <c r="A53">
        <f t="shared" si="0"/>
        <v>48</v>
      </c>
      <c r="B53" s="40" t="s">
        <v>212</v>
      </c>
      <c r="C53" s="74" t="s">
        <v>148</v>
      </c>
      <c r="D53" s="16" t="s">
        <v>151</v>
      </c>
      <c r="E53" s="14" t="s">
        <v>162</v>
      </c>
      <c r="F53" s="12" t="s">
        <v>158</v>
      </c>
      <c r="G53" s="16" t="s">
        <v>213</v>
      </c>
      <c r="H53" s="12"/>
      <c r="I53" s="12" t="s">
        <v>160</v>
      </c>
      <c r="J53" s="18"/>
      <c r="K53" s="20"/>
      <c r="L53" s="20"/>
      <c r="M53" s="20"/>
      <c r="N53" s="20"/>
    </row>
    <row r="54" spans="1:19" x14ac:dyDescent="0.3">
      <c r="A54">
        <f t="shared" si="0"/>
        <v>49</v>
      </c>
      <c r="B54" s="40" t="s">
        <v>149</v>
      </c>
      <c r="C54" s="74" t="s">
        <v>150</v>
      </c>
      <c r="D54" s="16" t="s">
        <v>151</v>
      </c>
      <c r="E54" s="14" t="s">
        <v>162</v>
      </c>
      <c r="F54" s="12" t="s">
        <v>158</v>
      </c>
      <c r="G54" s="16" t="s">
        <v>214</v>
      </c>
      <c r="H54" s="12"/>
      <c r="I54" s="12" t="s">
        <v>160</v>
      </c>
      <c r="J54" s="18"/>
      <c r="K54" s="20"/>
      <c r="L54" s="20"/>
      <c r="M54" s="20"/>
      <c r="N54" s="20"/>
    </row>
  </sheetData>
  <mergeCells count="14">
    <mergeCell ref="H4:H5"/>
    <mergeCell ref="F4:F5"/>
    <mergeCell ref="D4:D5"/>
    <mergeCell ref="C4:C5"/>
    <mergeCell ref="B4:B5"/>
    <mergeCell ref="E4:E5"/>
    <mergeCell ref="G4:G5"/>
    <mergeCell ref="I4:I5"/>
    <mergeCell ref="J4:J5"/>
    <mergeCell ref="O4:O5"/>
    <mergeCell ref="M4:M5"/>
    <mergeCell ref="K4:K5"/>
    <mergeCell ref="L4:L5"/>
    <mergeCell ref="N4:N5"/>
  </mergeCells>
  <phoneticPr fontId="3" type="noConversion"/>
  <dataValidations count="3">
    <dataValidation type="list" allowBlank="1" showInputMessage="1" showErrorMessage="1" sqref="I6:I54" xr:uid="{071B65FD-08F6-490B-801A-F8D064E065DE}">
      <formula1>"Tenue, Révision, Trésorerie"</formula1>
    </dataValidation>
    <dataValidation type="list" allowBlank="1" showInputMessage="1" showErrorMessage="1" sqref="E6:E54" xr:uid="{3A06E873-DF4D-4D43-AF8B-24E2E5F71410}">
      <formula1>"BIC, BNC, LMNP, IR"</formula1>
    </dataValidation>
    <dataValidation type="list" allowBlank="1" showInputMessage="1" showErrorMessage="1" sqref="F6:F54" xr:uid="{60B0607C-B461-4450-89EF-3C987409CE04}">
      <formula1>"RN, RS, BNC"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3619-976F-4E01-AD54-65C7EEB77C8E}">
  <dimension ref="A1:BL58"/>
  <sheetViews>
    <sheetView workbookViewId="0">
      <selection activeCell="B61" sqref="B61"/>
    </sheetView>
  </sheetViews>
  <sheetFormatPr baseColWidth="10" defaultRowHeight="14.4" x14ac:dyDescent="0.3"/>
  <cols>
    <col min="3" max="3" width="39.6640625" bestFit="1" customWidth="1"/>
    <col min="5" max="54" width="7.44140625" hidden="1" customWidth="1"/>
    <col min="55" max="64" width="7.44140625" customWidth="1"/>
  </cols>
  <sheetData>
    <row r="1" spans="1:64" x14ac:dyDescent="0.3">
      <c r="B1" s="25" t="s">
        <v>21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 x14ac:dyDescent="0.3">
      <c r="B2" s="7"/>
      <c r="C2" s="7"/>
      <c r="D2" s="24" t="s">
        <v>27</v>
      </c>
      <c r="E2" s="24"/>
      <c r="F2" s="7"/>
      <c r="G2" s="28" t="s">
        <v>22</v>
      </c>
      <c r="H2" s="29" t="s">
        <v>28</v>
      </c>
      <c r="I2" s="30" t="s">
        <v>24</v>
      </c>
      <c r="J2" s="29" t="s">
        <v>32</v>
      </c>
      <c r="K2" s="31"/>
      <c r="L2" s="7" t="s">
        <v>33</v>
      </c>
      <c r="M2" s="25" t="s">
        <v>38</v>
      </c>
      <c r="N2" s="25"/>
      <c r="O2" s="25"/>
      <c r="P2" s="25"/>
      <c r="Q2" s="25"/>
      <c r="R2" s="25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 x14ac:dyDescent="0.3">
      <c r="B3" s="7"/>
      <c r="C3" s="7"/>
      <c r="D3" s="7"/>
      <c r="E3" s="7"/>
      <c r="F3" s="7"/>
      <c r="G3" s="32" t="s">
        <v>23</v>
      </c>
      <c r="H3" s="7" t="s">
        <v>29</v>
      </c>
      <c r="I3" s="7"/>
      <c r="J3" s="7"/>
      <c r="K3" s="33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26"/>
      <c r="BG3" s="7" t="s">
        <v>475</v>
      </c>
      <c r="BH3" s="7"/>
      <c r="BI3" s="7"/>
      <c r="BJ3" s="7"/>
      <c r="BK3" s="7"/>
      <c r="BL3" s="7"/>
    </row>
    <row r="4" spans="1:64" x14ac:dyDescent="0.3">
      <c r="B4" s="7"/>
      <c r="C4" s="7"/>
      <c r="D4" s="7"/>
      <c r="E4" s="7"/>
      <c r="F4" s="7"/>
      <c r="G4" s="32" t="s">
        <v>26</v>
      </c>
      <c r="H4" s="7" t="s">
        <v>30</v>
      </c>
      <c r="I4" s="7"/>
      <c r="J4" s="7"/>
      <c r="K4" s="33"/>
      <c r="L4" s="27" t="s">
        <v>34</v>
      </c>
      <c r="M4" s="7"/>
      <c r="N4" s="48" t="s">
        <v>35</v>
      </c>
      <c r="O4" s="48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48"/>
      <c r="BG4" s="7" t="s">
        <v>476</v>
      </c>
      <c r="BH4" s="7"/>
      <c r="BI4" s="7"/>
      <c r="BJ4" s="7"/>
      <c r="BK4" s="7"/>
      <c r="BL4" s="7"/>
    </row>
    <row r="5" spans="1:64" x14ac:dyDescent="0.3">
      <c r="B5" s="7"/>
      <c r="C5" s="7"/>
      <c r="D5" s="7"/>
      <c r="E5" s="7"/>
      <c r="F5" s="7"/>
      <c r="G5" s="34" t="s">
        <v>25</v>
      </c>
      <c r="H5" s="35" t="s">
        <v>31</v>
      </c>
      <c r="I5" s="35"/>
      <c r="J5" s="35"/>
      <c r="K5" s="36"/>
      <c r="L5" s="7"/>
      <c r="M5" s="7"/>
      <c r="N5" s="26" t="s">
        <v>36</v>
      </c>
      <c r="O5" s="26"/>
      <c r="P5" s="7" t="s">
        <v>37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</row>
    <row r="6" spans="1:64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spans="1:64" x14ac:dyDescent="0.3">
      <c r="A7" s="194" t="s">
        <v>424</v>
      </c>
      <c r="B7" s="192" t="s">
        <v>0</v>
      </c>
      <c r="C7" s="192" t="s">
        <v>1</v>
      </c>
      <c r="D7" s="190" t="s">
        <v>2</v>
      </c>
      <c r="E7" s="197">
        <v>45292</v>
      </c>
      <c r="F7" s="198"/>
      <c r="G7" s="198"/>
      <c r="H7" s="198"/>
      <c r="I7" s="198"/>
      <c r="J7" s="197">
        <v>45323</v>
      </c>
      <c r="K7" s="198"/>
      <c r="L7" s="198"/>
      <c r="M7" s="198"/>
      <c r="N7" s="198"/>
      <c r="O7" s="197">
        <v>45352</v>
      </c>
      <c r="P7" s="198"/>
      <c r="Q7" s="198"/>
      <c r="R7" s="198"/>
      <c r="S7" s="198"/>
      <c r="T7" s="197">
        <v>45383</v>
      </c>
      <c r="U7" s="198"/>
      <c r="V7" s="198"/>
      <c r="W7" s="198"/>
      <c r="X7" s="198"/>
      <c r="Y7" s="197">
        <v>45413</v>
      </c>
      <c r="Z7" s="198"/>
      <c r="AA7" s="198"/>
      <c r="AB7" s="198"/>
      <c r="AC7" s="198"/>
      <c r="AD7" s="197">
        <v>45444</v>
      </c>
      <c r="AE7" s="198"/>
      <c r="AF7" s="198"/>
      <c r="AG7" s="198"/>
      <c r="AH7" s="198"/>
      <c r="AI7" s="197">
        <v>45474</v>
      </c>
      <c r="AJ7" s="198"/>
      <c r="AK7" s="198"/>
      <c r="AL7" s="198"/>
      <c r="AM7" s="198"/>
      <c r="AN7" s="197">
        <v>45505</v>
      </c>
      <c r="AO7" s="198"/>
      <c r="AP7" s="198"/>
      <c r="AQ7" s="198"/>
      <c r="AR7" s="198"/>
      <c r="AS7" s="197">
        <v>45536</v>
      </c>
      <c r="AT7" s="198"/>
      <c r="AU7" s="198"/>
      <c r="AV7" s="198"/>
      <c r="AW7" s="198"/>
      <c r="AX7" s="197">
        <v>45566</v>
      </c>
      <c r="AY7" s="198"/>
      <c r="AZ7" s="198"/>
      <c r="BA7" s="198"/>
      <c r="BB7" s="198"/>
      <c r="BC7" s="197">
        <v>45597</v>
      </c>
      <c r="BD7" s="198"/>
      <c r="BE7" s="198"/>
      <c r="BF7" s="198"/>
      <c r="BG7" s="198"/>
      <c r="BH7" s="197">
        <v>45627</v>
      </c>
      <c r="BI7" s="198"/>
      <c r="BJ7" s="198"/>
      <c r="BK7" s="198"/>
      <c r="BL7" s="198"/>
    </row>
    <row r="8" spans="1:64" ht="15" thickBot="1" x14ac:dyDescent="0.35">
      <c r="A8" s="195"/>
      <c r="B8" s="196"/>
      <c r="C8" s="196"/>
      <c r="D8" s="191"/>
      <c r="E8" s="199"/>
      <c r="F8" s="200"/>
      <c r="G8" s="200"/>
      <c r="H8" s="200"/>
      <c r="I8" s="200"/>
      <c r="J8" s="199"/>
      <c r="K8" s="200"/>
      <c r="L8" s="200"/>
      <c r="M8" s="200"/>
      <c r="N8" s="200"/>
      <c r="O8" s="199"/>
      <c r="P8" s="200"/>
      <c r="Q8" s="200"/>
      <c r="R8" s="200"/>
      <c r="S8" s="200"/>
      <c r="T8" s="199"/>
      <c r="U8" s="200"/>
      <c r="V8" s="200"/>
      <c r="W8" s="200"/>
      <c r="X8" s="200"/>
      <c r="Y8" s="199"/>
      <c r="Z8" s="200"/>
      <c r="AA8" s="200"/>
      <c r="AB8" s="200"/>
      <c r="AC8" s="200"/>
      <c r="AD8" s="199"/>
      <c r="AE8" s="200"/>
      <c r="AF8" s="200"/>
      <c r="AG8" s="200"/>
      <c r="AH8" s="200"/>
      <c r="AI8" s="199"/>
      <c r="AJ8" s="200"/>
      <c r="AK8" s="200"/>
      <c r="AL8" s="200"/>
      <c r="AM8" s="200"/>
      <c r="AN8" s="199"/>
      <c r="AO8" s="200"/>
      <c r="AP8" s="200"/>
      <c r="AQ8" s="200"/>
      <c r="AR8" s="200"/>
      <c r="AS8" s="199"/>
      <c r="AT8" s="200"/>
      <c r="AU8" s="200"/>
      <c r="AV8" s="200"/>
      <c r="AW8" s="200"/>
      <c r="AX8" s="199"/>
      <c r="AY8" s="200"/>
      <c r="AZ8" s="200"/>
      <c r="BA8" s="200"/>
      <c r="BB8" s="200"/>
      <c r="BC8" s="199"/>
      <c r="BD8" s="200"/>
      <c r="BE8" s="200"/>
      <c r="BF8" s="200"/>
      <c r="BG8" s="200"/>
      <c r="BH8" s="199"/>
      <c r="BI8" s="200"/>
      <c r="BJ8" s="200"/>
      <c r="BK8" s="200"/>
      <c r="BL8" s="200"/>
    </row>
    <row r="9" spans="1:64" ht="15" thickTop="1" x14ac:dyDescent="0.3">
      <c r="A9" s="2">
        <v>1</v>
      </c>
      <c r="B9" s="41" t="s">
        <v>140</v>
      </c>
      <c r="C9" s="75" t="s">
        <v>141</v>
      </c>
      <c r="D9" s="16" t="s">
        <v>151</v>
      </c>
      <c r="E9" s="21" t="s">
        <v>22</v>
      </c>
      <c r="F9" s="22" t="s">
        <v>26</v>
      </c>
      <c r="G9" s="22" t="s">
        <v>25</v>
      </c>
      <c r="H9" s="22" t="s">
        <v>23</v>
      </c>
      <c r="I9" s="23" t="s">
        <v>24</v>
      </c>
      <c r="J9" s="21" t="s">
        <v>22</v>
      </c>
      <c r="K9" s="22" t="s">
        <v>26</v>
      </c>
      <c r="L9" s="22" t="s">
        <v>25</v>
      </c>
      <c r="M9" s="22" t="s">
        <v>23</v>
      </c>
      <c r="N9" s="23" t="s">
        <v>24</v>
      </c>
      <c r="O9" s="21" t="s">
        <v>22</v>
      </c>
      <c r="P9" s="22" t="s">
        <v>26</v>
      </c>
      <c r="Q9" s="22" t="s">
        <v>25</v>
      </c>
      <c r="R9" s="22" t="s">
        <v>23</v>
      </c>
      <c r="S9" s="23" t="s">
        <v>24</v>
      </c>
      <c r="T9" s="21" t="s">
        <v>22</v>
      </c>
      <c r="U9" s="22" t="s">
        <v>26</v>
      </c>
      <c r="V9" s="22" t="s">
        <v>25</v>
      </c>
      <c r="W9" s="22" t="s">
        <v>23</v>
      </c>
      <c r="X9" s="23" t="s">
        <v>24</v>
      </c>
      <c r="Y9" s="21" t="s">
        <v>22</v>
      </c>
      <c r="Z9" s="22" t="s">
        <v>26</v>
      </c>
      <c r="AA9" s="22" t="s">
        <v>25</v>
      </c>
      <c r="AB9" s="22" t="s">
        <v>23</v>
      </c>
      <c r="AC9" s="23" t="s">
        <v>24</v>
      </c>
      <c r="AD9" s="21" t="s">
        <v>22</v>
      </c>
      <c r="AE9" s="22" t="s">
        <v>26</v>
      </c>
      <c r="AF9" s="22" t="s">
        <v>25</v>
      </c>
      <c r="AG9" s="22" t="s">
        <v>23</v>
      </c>
      <c r="AH9" s="23" t="s">
        <v>24</v>
      </c>
      <c r="AI9" s="21" t="s">
        <v>22</v>
      </c>
      <c r="AJ9" s="22" t="s">
        <v>26</v>
      </c>
      <c r="AK9" s="22" t="s">
        <v>25</v>
      </c>
      <c r="AL9" s="22" t="s">
        <v>23</v>
      </c>
      <c r="AM9" s="23" t="s">
        <v>24</v>
      </c>
      <c r="AN9" s="21" t="s">
        <v>22</v>
      </c>
      <c r="AO9" s="22" t="s">
        <v>26</v>
      </c>
      <c r="AP9" s="22" t="s">
        <v>25</v>
      </c>
      <c r="AQ9" s="22" t="s">
        <v>23</v>
      </c>
      <c r="AR9" s="23" t="s">
        <v>24</v>
      </c>
      <c r="AS9" s="46" t="s">
        <v>22</v>
      </c>
      <c r="AT9" s="44" t="s">
        <v>26</v>
      </c>
      <c r="AU9" s="44" t="s">
        <v>25</v>
      </c>
      <c r="AV9" s="47" t="s">
        <v>23</v>
      </c>
      <c r="AW9" s="45" t="s">
        <v>24</v>
      </c>
      <c r="AX9" s="46" t="s">
        <v>22</v>
      </c>
      <c r="AY9" s="47" t="s">
        <v>26</v>
      </c>
      <c r="AZ9" s="47" t="s">
        <v>25</v>
      </c>
      <c r="BA9" s="47" t="s">
        <v>23</v>
      </c>
      <c r="BB9" s="45" t="s">
        <v>24</v>
      </c>
      <c r="BC9" s="53" t="s">
        <v>22</v>
      </c>
      <c r="BD9" s="49" t="s">
        <v>26</v>
      </c>
      <c r="BE9" s="49" t="s">
        <v>25</v>
      </c>
      <c r="BF9" s="49" t="s">
        <v>23</v>
      </c>
      <c r="BG9" s="54" t="s">
        <v>24</v>
      </c>
      <c r="BH9" s="53" t="s">
        <v>22</v>
      </c>
      <c r="BI9" s="49" t="s">
        <v>26</v>
      </c>
      <c r="BJ9" s="49" t="s">
        <v>25</v>
      </c>
      <c r="BK9" s="49" t="s">
        <v>23</v>
      </c>
      <c r="BL9" s="54" t="s">
        <v>24</v>
      </c>
    </row>
    <row r="10" spans="1:64" x14ac:dyDescent="0.3">
      <c r="A10" s="2">
        <v>2</v>
      </c>
      <c r="B10" s="40" t="s">
        <v>138</v>
      </c>
      <c r="C10" s="74" t="s">
        <v>139</v>
      </c>
      <c r="D10" s="80" t="s">
        <v>156</v>
      </c>
      <c r="E10" s="21" t="s">
        <v>22</v>
      </c>
      <c r="F10" s="22" t="s">
        <v>26</v>
      </c>
      <c r="G10" s="22" t="s">
        <v>25</v>
      </c>
      <c r="H10" s="22" t="s">
        <v>23</v>
      </c>
      <c r="I10" s="23" t="s">
        <v>24</v>
      </c>
      <c r="J10" s="21" t="s">
        <v>22</v>
      </c>
      <c r="K10" s="22" t="s">
        <v>26</v>
      </c>
      <c r="L10" s="22" t="s">
        <v>25</v>
      </c>
      <c r="M10" s="22" t="s">
        <v>23</v>
      </c>
      <c r="N10" s="23" t="s">
        <v>24</v>
      </c>
      <c r="O10" s="21" t="s">
        <v>22</v>
      </c>
      <c r="P10" s="22" t="s">
        <v>26</v>
      </c>
      <c r="Q10" s="22" t="s">
        <v>25</v>
      </c>
      <c r="R10" s="22" t="s">
        <v>23</v>
      </c>
      <c r="S10" s="23" t="s">
        <v>24</v>
      </c>
      <c r="T10" s="21" t="s">
        <v>22</v>
      </c>
      <c r="U10" s="22" t="s">
        <v>26</v>
      </c>
      <c r="V10" s="22" t="s">
        <v>25</v>
      </c>
      <c r="W10" s="22" t="s">
        <v>23</v>
      </c>
      <c r="X10" s="23" t="s">
        <v>24</v>
      </c>
      <c r="Y10" s="21" t="s">
        <v>22</v>
      </c>
      <c r="Z10" s="22" t="s">
        <v>26</v>
      </c>
      <c r="AA10" s="22" t="s">
        <v>25</v>
      </c>
      <c r="AB10" s="22" t="s">
        <v>23</v>
      </c>
      <c r="AC10" s="23" t="s">
        <v>24</v>
      </c>
      <c r="AD10" s="21" t="s">
        <v>22</v>
      </c>
      <c r="AE10" s="22" t="s">
        <v>26</v>
      </c>
      <c r="AF10" s="22" t="s">
        <v>25</v>
      </c>
      <c r="AG10" s="22" t="s">
        <v>23</v>
      </c>
      <c r="AH10" s="23" t="s">
        <v>24</v>
      </c>
      <c r="AI10" s="21" t="s">
        <v>22</v>
      </c>
      <c r="AJ10" s="22" t="s">
        <v>26</v>
      </c>
      <c r="AK10" s="22" t="s">
        <v>25</v>
      </c>
      <c r="AL10" s="22" t="s">
        <v>23</v>
      </c>
      <c r="AM10" s="23" t="s">
        <v>24</v>
      </c>
      <c r="AN10" s="21" t="s">
        <v>22</v>
      </c>
      <c r="AO10" s="22" t="s">
        <v>26</v>
      </c>
      <c r="AP10" s="22" t="s">
        <v>25</v>
      </c>
      <c r="AQ10" s="22" t="s">
        <v>23</v>
      </c>
      <c r="AR10" s="23" t="s">
        <v>24</v>
      </c>
      <c r="AS10" s="46" t="s">
        <v>22</v>
      </c>
      <c r="AT10" s="44" t="s">
        <v>26</v>
      </c>
      <c r="AU10" s="44" t="s">
        <v>25</v>
      </c>
      <c r="AV10" s="47" t="s">
        <v>23</v>
      </c>
      <c r="AW10" s="45" t="s">
        <v>24</v>
      </c>
      <c r="AX10" s="46" t="s">
        <v>22</v>
      </c>
      <c r="AY10" s="47" t="s">
        <v>26</v>
      </c>
      <c r="AZ10" s="47" t="s">
        <v>25</v>
      </c>
      <c r="BA10" s="47" t="s">
        <v>23</v>
      </c>
      <c r="BB10" s="45" t="s">
        <v>24</v>
      </c>
      <c r="BC10" s="46" t="s">
        <v>22</v>
      </c>
      <c r="BD10" s="47" t="s">
        <v>26</v>
      </c>
      <c r="BE10" s="47" t="s">
        <v>25</v>
      </c>
      <c r="BF10" s="47" t="s">
        <v>23</v>
      </c>
      <c r="BG10" s="45" t="s">
        <v>24</v>
      </c>
      <c r="BH10" s="46" t="s">
        <v>22</v>
      </c>
      <c r="BI10" s="47" t="s">
        <v>26</v>
      </c>
      <c r="BJ10" s="47" t="s">
        <v>25</v>
      </c>
      <c r="BK10" s="47" t="s">
        <v>23</v>
      </c>
      <c r="BL10" s="45" t="s">
        <v>24</v>
      </c>
    </row>
    <row r="11" spans="1:64" x14ac:dyDescent="0.3">
      <c r="A11" s="2">
        <v>3</v>
      </c>
      <c r="B11" s="41" t="s">
        <v>80</v>
      </c>
      <c r="C11" s="75" t="s">
        <v>81</v>
      </c>
      <c r="D11" s="16" t="s">
        <v>151</v>
      </c>
      <c r="E11" s="21" t="s">
        <v>22</v>
      </c>
      <c r="F11" s="22" t="s">
        <v>26</v>
      </c>
      <c r="G11" s="22" t="s">
        <v>25</v>
      </c>
      <c r="H11" s="22" t="s">
        <v>23</v>
      </c>
      <c r="I11" s="23" t="s">
        <v>24</v>
      </c>
      <c r="J11" s="21" t="s">
        <v>22</v>
      </c>
      <c r="K11" s="22" t="s">
        <v>26</v>
      </c>
      <c r="L11" s="22" t="s">
        <v>25</v>
      </c>
      <c r="M11" s="22" t="s">
        <v>23</v>
      </c>
      <c r="N11" s="23" t="s">
        <v>24</v>
      </c>
      <c r="O11" s="21" t="s">
        <v>22</v>
      </c>
      <c r="P11" s="22" t="s">
        <v>26</v>
      </c>
      <c r="Q11" s="22" t="s">
        <v>25</v>
      </c>
      <c r="R11" s="22" t="s">
        <v>23</v>
      </c>
      <c r="S11" s="23" t="s">
        <v>24</v>
      </c>
      <c r="T11" s="21" t="s">
        <v>22</v>
      </c>
      <c r="U11" s="22" t="s">
        <v>26</v>
      </c>
      <c r="V11" s="22" t="s">
        <v>25</v>
      </c>
      <c r="W11" s="22" t="s">
        <v>23</v>
      </c>
      <c r="X11" s="23" t="s">
        <v>24</v>
      </c>
      <c r="Y11" s="21" t="s">
        <v>22</v>
      </c>
      <c r="Z11" s="22" t="s">
        <v>26</v>
      </c>
      <c r="AA11" s="22" t="s">
        <v>25</v>
      </c>
      <c r="AB11" s="22" t="s">
        <v>23</v>
      </c>
      <c r="AC11" s="23" t="s">
        <v>24</v>
      </c>
      <c r="AD11" s="21" t="s">
        <v>22</v>
      </c>
      <c r="AE11" s="22" t="s">
        <v>26</v>
      </c>
      <c r="AF11" s="22" t="s">
        <v>25</v>
      </c>
      <c r="AG11" s="22" t="s">
        <v>23</v>
      </c>
      <c r="AH11" s="23" t="s">
        <v>24</v>
      </c>
      <c r="AI11" s="21" t="s">
        <v>22</v>
      </c>
      <c r="AJ11" s="22" t="s">
        <v>26</v>
      </c>
      <c r="AK11" s="22" t="s">
        <v>25</v>
      </c>
      <c r="AL11" s="22" t="s">
        <v>23</v>
      </c>
      <c r="AM11" s="23" t="s">
        <v>24</v>
      </c>
      <c r="AN11" s="21" t="s">
        <v>22</v>
      </c>
      <c r="AO11" s="22" t="s">
        <v>26</v>
      </c>
      <c r="AP11" s="22" t="s">
        <v>25</v>
      </c>
      <c r="AQ11" s="22" t="s">
        <v>23</v>
      </c>
      <c r="AR11" s="23" t="s">
        <v>24</v>
      </c>
      <c r="AS11" s="53" t="s">
        <v>22</v>
      </c>
      <c r="AT11" s="49" t="s">
        <v>26</v>
      </c>
      <c r="AU11" s="49" t="s">
        <v>25</v>
      </c>
      <c r="AV11" s="49" t="s">
        <v>23</v>
      </c>
      <c r="AW11" s="54" t="s">
        <v>24</v>
      </c>
      <c r="AX11" s="53" t="s">
        <v>22</v>
      </c>
      <c r="AY11" s="49" t="s">
        <v>26</v>
      </c>
      <c r="AZ11" s="49" t="s">
        <v>25</v>
      </c>
      <c r="BA11" s="49" t="s">
        <v>23</v>
      </c>
      <c r="BB11" s="54" t="s">
        <v>24</v>
      </c>
      <c r="BC11" s="53" t="s">
        <v>22</v>
      </c>
      <c r="BD11" s="49" t="s">
        <v>26</v>
      </c>
      <c r="BE11" s="49" t="s">
        <v>25</v>
      </c>
      <c r="BF11" s="49" t="s">
        <v>23</v>
      </c>
      <c r="BG11" s="54" t="s">
        <v>24</v>
      </c>
      <c r="BH11" s="53" t="s">
        <v>22</v>
      </c>
      <c r="BI11" s="49" t="s">
        <v>26</v>
      </c>
      <c r="BJ11" s="49" t="s">
        <v>25</v>
      </c>
      <c r="BK11" s="49" t="s">
        <v>23</v>
      </c>
      <c r="BL11" s="54" t="s">
        <v>24</v>
      </c>
    </row>
    <row r="12" spans="1:64" x14ac:dyDescent="0.3">
      <c r="A12" s="2">
        <v>4</v>
      </c>
      <c r="B12" s="41" t="s">
        <v>241</v>
      </c>
      <c r="C12" s="75" t="s">
        <v>461</v>
      </c>
      <c r="D12" s="16" t="s">
        <v>151</v>
      </c>
      <c r="E12" s="21"/>
      <c r="F12" s="22"/>
      <c r="G12" s="22"/>
      <c r="H12" s="22"/>
      <c r="I12" s="23"/>
      <c r="J12" s="21"/>
      <c r="K12" s="22"/>
      <c r="L12" s="22"/>
      <c r="M12" s="22"/>
      <c r="N12" s="23"/>
      <c r="O12" s="21"/>
      <c r="P12" s="22"/>
      <c r="Q12" s="22"/>
      <c r="R12" s="22"/>
      <c r="S12" s="23"/>
      <c r="T12" s="21"/>
      <c r="U12" s="22"/>
      <c r="V12" s="22"/>
      <c r="W12" s="22"/>
      <c r="X12" s="23"/>
      <c r="Y12" s="21"/>
      <c r="Z12" s="22"/>
      <c r="AA12" s="22"/>
      <c r="AB12" s="22"/>
      <c r="AC12" s="23"/>
      <c r="AD12" s="21"/>
      <c r="AE12" s="22"/>
      <c r="AF12" s="22"/>
      <c r="AG12" s="22"/>
      <c r="AH12" s="23"/>
      <c r="AI12" s="21"/>
      <c r="AJ12" s="22"/>
      <c r="AK12" s="22"/>
      <c r="AL12" s="22"/>
      <c r="AM12" s="23"/>
      <c r="AN12" s="21"/>
      <c r="AO12" s="22"/>
      <c r="AP12" s="22"/>
      <c r="AQ12" s="22"/>
      <c r="AR12" s="23"/>
      <c r="AS12" s="21" t="s">
        <v>22</v>
      </c>
      <c r="AT12" s="22" t="s">
        <v>26</v>
      </c>
      <c r="AU12" s="22" t="s">
        <v>25</v>
      </c>
      <c r="AV12" s="22" t="s">
        <v>23</v>
      </c>
      <c r="AW12" s="23" t="s">
        <v>24</v>
      </c>
      <c r="AX12" s="21" t="s">
        <v>22</v>
      </c>
      <c r="AY12" s="22" t="s">
        <v>26</v>
      </c>
      <c r="AZ12" s="22" t="s">
        <v>25</v>
      </c>
      <c r="BA12" s="22" t="s">
        <v>23</v>
      </c>
      <c r="BB12" s="23" t="s">
        <v>24</v>
      </c>
      <c r="BC12" s="21" t="s">
        <v>22</v>
      </c>
      <c r="BD12" s="22" t="s">
        <v>26</v>
      </c>
      <c r="BE12" s="22" t="s">
        <v>25</v>
      </c>
      <c r="BF12" s="22" t="s">
        <v>23</v>
      </c>
      <c r="BG12" s="23" t="s">
        <v>24</v>
      </c>
      <c r="BH12" s="21" t="s">
        <v>22</v>
      </c>
      <c r="BI12" s="22" t="s">
        <v>26</v>
      </c>
      <c r="BJ12" s="22" t="s">
        <v>25</v>
      </c>
      <c r="BK12" s="22" t="s">
        <v>23</v>
      </c>
      <c r="BL12" s="23" t="s">
        <v>24</v>
      </c>
    </row>
    <row r="13" spans="1:64" x14ac:dyDescent="0.3">
      <c r="A13" s="2">
        <v>5</v>
      </c>
      <c r="B13" s="41" t="s">
        <v>113</v>
      </c>
      <c r="C13" s="75" t="s">
        <v>114</v>
      </c>
      <c r="D13" s="16" t="s">
        <v>151</v>
      </c>
      <c r="E13" s="21" t="s">
        <v>22</v>
      </c>
      <c r="F13" s="22" t="s">
        <v>26</v>
      </c>
      <c r="G13" s="22" t="s">
        <v>25</v>
      </c>
      <c r="H13" s="22" t="s">
        <v>23</v>
      </c>
      <c r="I13" s="23" t="s">
        <v>24</v>
      </c>
      <c r="J13" s="21" t="s">
        <v>22</v>
      </c>
      <c r="K13" s="22" t="s">
        <v>26</v>
      </c>
      <c r="L13" s="22" t="s">
        <v>25</v>
      </c>
      <c r="M13" s="22" t="s">
        <v>23</v>
      </c>
      <c r="N13" s="23" t="s">
        <v>24</v>
      </c>
      <c r="O13" s="21" t="s">
        <v>22</v>
      </c>
      <c r="P13" s="22" t="s">
        <v>26</v>
      </c>
      <c r="Q13" s="22" t="s">
        <v>25</v>
      </c>
      <c r="R13" s="22" t="s">
        <v>23</v>
      </c>
      <c r="S13" s="23" t="s">
        <v>24</v>
      </c>
      <c r="T13" s="21" t="s">
        <v>22</v>
      </c>
      <c r="U13" s="22" t="s">
        <v>26</v>
      </c>
      <c r="V13" s="22" t="s">
        <v>25</v>
      </c>
      <c r="W13" s="22" t="s">
        <v>23</v>
      </c>
      <c r="X13" s="23" t="s">
        <v>24</v>
      </c>
      <c r="Y13" s="21" t="s">
        <v>22</v>
      </c>
      <c r="Z13" s="22" t="s">
        <v>26</v>
      </c>
      <c r="AA13" s="22" t="s">
        <v>25</v>
      </c>
      <c r="AB13" s="22" t="s">
        <v>23</v>
      </c>
      <c r="AC13" s="23" t="s">
        <v>24</v>
      </c>
      <c r="AD13" s="21" t="s">
        <v>22</v>
      </c>
      <c r="AE13" s="22" t="s">
        <v>26</v>
      </c>
      <c r="AF13" s="22" t="s">
        <v>25</v>
      </c>
      <c r="AG13" s="22" t="s">
        <v>23</v>
      </c>
      <c r="AH13" s="23" t="s">
        <v>24</v>
      </c>
      <c r="AI13" s="21" t="s">
        <v>22</v>
      </c>
      <c r="AJ13" s="22" t="s">
        <v>26</v>
      </c>
      <c r="AK13" s="22" t="s">
        <v>25</v>
      </c>
      <c r="AL13" s="22" t="s">
        <v>23</v>
      </c>
      <c r="AM13" s="23" t="s">
        <v>24</v>
      </c>
      <c r="AN13" s="21" t="s">
        <v>22</v>
      </c>
      <c r="AO13" s="22" t="s">
        <v>26</v>
      </c>
      <c r="AP13" s="22" t="s">
        <v>25</v>
      </c>
      <c r="AQ13" s="22" t="s">
        <v>23</v>
      </c>
      <c r="AR13" s="23" t="s">
        <v>24</v>
      </c>
      <c r="AS13" s="46" t="s">
        <v>22</v>
      </c>
      <c r="AT13" s="47" t="s">
        <v>26</v>
      </c>
      <c r="AU13" s="44" t="s">
        <v>25</v>
      </c>
      <c r="AV13" s="47" t="s">
        <v>23</v>
      </c>
      <c r="AW13" s="45" t="s">
        <v>24</v>
      </c>
      <c r="AX13" s="46" t="s">
        <v>22</v>
      </c>
      <c r="AY13" s="47" t="s">
        <v>26</v>
      </c>
      <c r="AZ13" s="47" t="s">
        <v>25</v>
      </c>
      <c r="BA13" s="47" t="s">
        <v>23</v>
      </c>
      <c r="BB13" s="45" t="s">
        <v>24</v>
      </c>
      <c r="BC13" s="46" t="s">
        <v>22</v>
      </c>
      <c r="BD13" s="47" t="s">
        <v>26</v>
      </c>
      <c r="BE13" s="47" t="s">
        <v>25</v>
      </c>
      <c r="BF13" s="47" t="s">
        <v>23</v>
      </c>
      <c r="BG13" s="45" t="s">
        <v>24</v>
      </c>
      <c r="BH13" s="46" t="s">
        <v>22</v>
      </c>
      <c r="BI13" s="47" t="s">
        <v>26</v>
      </c>
      <c r="BJ13" s="47" t="s">
        <v>25</v>
      </c>
      <c r="BK13" s="47" t="s">
        <v>23</v>
      </c>
      <c r="BL13" s="45" t="s">
        <v>24</v>
      </c>
    </row>
    <row r="14" spans="1:64" x14ac:dyDescent="0.3">
      <c r="A14" s="2">
        <v>6</v>
      </c>
      <c r="B14" s="41" t="s">
        <v>115</v>
      </c>
      <c r="C14" s="75" t="s">
        <v>116</v>
      </c>
      <c r="D14" s="16" t="s">
        <v>151</v>
      </c>
      <c r="E14" s="21" t="s">
        <v>22</v>
      </c>
      <c r="F14" s="22" t="s">
        <v>26</v>
      </c>
      <c r="G14" s="22" t="s">
        <v>25</v>
      </c>
      <c r="H14" s="22" t="s">
        <v>23</v>
      </c>
      <c r="I14" s="23" t="s">
        <v>24</v>
      </c>
      <c r="J14" s="21" t="s">
        <v>22</v>
      </c>
      <c r="K14" s="22" t="s">
        <v>26</v>
      </c>
      <c r="L14" s="22" t="s">
        <v>25</v>
      </c>
      <c r="M14" s="22" t="s">
        <v>23</v>
      </c>
      <c r="N14" s="23" t="s">
        <v>24</v>
      </c>
      <c r="O14" s="21" t="s">
        <v>22</v>
      </c>
      <c r="P14" s="22" t="s">
        <v>26</v>
      </c>
      <c r="Q14" s="22" t="s">
        <v>25</v>
      </c>
      <c r="R14" s="22" t="s">
        <v>23</v>
      </c>
      <c r="S14" s="23" t="s">
        <v>24</v>
      </c>
      <c r="T14" s="21" t="s">
        <v>22</v>
      </c>
      <c r="U14" s="22" t="s">
        <v>26</v>
      </c>
      <c r="V14" s="22" t="s">
        <v>25</v>
      </c>
      <c r="W14" s="22" t="s">
        <v>23</v>
      </c>
      <c r="X14" s="23" t="s">
        <v>24</v>
      </c>
      <c r="Y14" s="21" t="s">
        <v>22</v>
      </c>
      <c r="Z14" s="22" t="s">
        <v>26</v>
      </c>
      <c r="AA14" s="22" t="s">
        <v>25</v>
      </c>
      <c r="AB14" s="22" t="s">
        <v>23</v>
      </c>
      <c r="AC14" s="23" t="s">
        <v>24</v>
      </c>
      <c r="AD14" s="21" t="s">
        <v>22</v>
      </c>
      <c r="AE14" s="22" t="s">
        <v>26</v>
      </c>
      <c r="AF14" s="22" t="s">
        <v>25</v>
      </c>
      <c r="AG14" s="22" t="s">
        <v>23</v>
      </c>
      <c r="AH14" s="23" t="s">
        <v>24</v>
      </c>
      <c r="AI14" s="21" t="s">
        <v>22</v>
      </c>
      <c r="AJ14" s="22" t="s">
        <v>26</v>
      </c>
      <c r="AK14" s="22" t="s">
        <v>25</v>
      </c>
      <c r="AL14" s="22" t="s">
        <v>23</v>
      </c>
      <c r="AM14" s="23" t="s">
        <v>24</v>
      </c>
      <c r="AN14" s="21" t="s">
        <v>22</v>
      </c>
      <c r="AO14" s="22" t="s">
        <v>26</v>
      </c>
      <c r="AP14" s="22" t="s">
        <v>25</v>
      </c>
      <c r="AQ14" s="22" t="s">
        <v>23</v>
      </c>
      <c r="AR14" s="23" t="s">
        <v>24</v>
      </c>
      <c r="AS14" s="53" t="s">
        <v>22</v>
      </c>
      <c r="AT14" s="49" t="s">
        <v>26</v>
      </c>
      <c r="AU14" s="44" t="s">
        <v>25</v>
      </c>
      <c r="AV14" s="49" t="s">
        <v>23</v>
      </c>
      <c r="AW14" s="54" t="s">
        <v>24</v>
      </c>
      <c r="AX14" s="46" t="s">
        <v>22</v>
      </c>
      <c r="AY14" s="47" t="s">
        <v>26</v>
      </c>
      <c r="AZ14" s="47" t="s">
        <v>25</v>
      </c>
      <c r="BA14" s="47" t="s">
        <v>23</v>
      </c>
      <c r="BB14" s="45" t="s">
        <v>24</v>
      </c>
      <c r="BC14" s="53" t="s">
        <v>22</v>
      </c>
      <c r="BD14" s="49" t="s">
        <v>26</v>
      </c>
      <c r="BE14" s="49" t="s">
        <v>25</v>
      </c>
      <c r="BF14" s="49" t="s">
        <v>23</v>
      </c>
      <c r="BG14" s="54" t="s">
        <v>24</v>
      </c>
      <c r="BH14" s="53" t="s">
        <v>22</v>
      </c>
      <c r="BI14" s="49" t="s">
        <v>26</v>
      </c>
      <c r="BJ14" s="49" t="s">
        <v>25</v>
      </c>
      <c r="BK14" s="49" t="s">
        <v>23</v>
      </c>
      <c r="BL14" s="54" t="s">
        <v>24</v>
      </c>
    </row>
    <row r="15" spans="1:64" x14ac:dyDescent="0.3">
      <c r="A15" s="2">
        <v>7</v>
      </c>
      <c r="B15" s="40" t="s">
        <v>134</v>
      </c>
      <c r="C15" s="74" t="s">
        <v>135</v>
      </c>
      <c r="D15" s="16" t="s">
        <v>151</v>
      </c>
      <c r="E15" s="21" t="s">
        <v>22</v>
      </c>
      <c r="F15" s="22" t="s">
        <v>26</v>
      </c>
      <c r="G15" s="22" t="s">
        <v>25</v>
      </c>
      <c r="H15" s="22" t="s">
        <v>23</v>
      </c>
      <c r="I15" s="23" t="s">
        <v>24</v>
      </c>
      <c r="J15" s="21" t="s">
        <v>22</v>
      </c>
      <c r="K15" s="22" t="s">
        <v>26</v>
      </c>
      <c r="L15" s="22" t="s">
        <v>25</v>
      </c>
      <c r="M15" s="22" t="s">
        <v>23</v>
      </c>
      <c r="N15" s="23" t="s">
        <v>24</v>
      </c>
      <c r="O15" s="21" t="s">
        <v>22</v>
      </c>
      <c r="P15" s="22" t="s">
        <v>26</v>
      </c>
      <c r="Q15" s="22" t="s">
        <v>25</v>
      </c>
      <c r="R15" s="22" t="s">
        <v>23</v>
      </c>
      <c r="S15" s="23" t="s">
        <v>24</v>
      </c>
      <c r="T15" s="21" t="s">
        <v>22</v>
      </c>
      <c r="U15" s="22" t="s">
        <v>26</v>
      </c>
      <c r="V15" s="22" t="s">
        <v>25</v>
      </c>
      <c r="W15" s="22" t="s">
        <v>23</v>
      </c>
      <c r="X15" s="23" t="s">
        <v>24</v>
      </c>
      <c r="Y15" s="21" t="s">
        <v>22</v>
      </c>
      <c r="Z15" s="22" t="s">
        <v>26</v>
      </c>
      <c r="AA15" s="22" t="s">
        <v>25</v>
      </c>
      <c r="AB15" s="22" t="s">
        <v>23</v>
      </c>
      <c r="AC15" s="23" t="s">
        <v>24</v>
      </c>
      <c r="AD15" s="21" t="s">
        <v>22</v>
      </c>
      <c r="AE15" s="22" t="s">
        <v>26</v>
      </c>
      <c r="AF15" s="22" t="s">
        <v>25</v>
      </c>
      <c r="AG15" s="22" t="s">
        <v>23</v>
      </c>
      <c r="AH15" s="23" t="s">
        <v>24</v>
      </c>
      <c r="AI15" s="21" t="s">
        <v>22</v>
      </c>
      <c r="AJ15" s="22" t="s">
        <v>26</v>
      </c>
      <c r="AK15" s="22" t="s">
        <v>25</v>
      </c>
      <c r="AL15" s="22" t="s">
        <v>23</v>
      </c>
      <c r="AM15" s="23" t="s">
        <v>24</v>
      </c>
      <c r="AN15" s="21" t="s">
        <v>22</v>
      </c>
      <c r="AO15" s="22" t="s">
        <v>26</v>
      </c>
      <c r="AP15" s="22" t="s">
        <v>25</v>
      </c>
      <c r="AQ15" s="22" t="s">
        <v>23</v>
      </c>
      <c r="AR15" s="23" t="s">
        <v>24</v>
      </c>
      <c r="AS15" s="46" t="s">
        <v>22</v>
      </c>
      <c r="AT15" s="47" t="s">
        <v>26</v>
      </c>
      <c r="AU15" s="44" t="s">
        <v>25</v>
      </c>
      <c r="AV15" s="47" t="s">
        <v>23</v>
      </c>
      <c r="AW15" s="45" t="s">
        <v>24</v>
      </c>
      <c r="AX15" s="46" t="s">
        <v>22</v>
      </c>
      <c r="AY15" s="47" t="s">
        <v>26</v>
      </c>
      <c r="AZ15" s="47" t="s">
        <v>25</v>
      </c>
      <c r="BA15" s="47" t="s">
        <v>23</v>
      </c>
      <c r="BB15" s="45" t="s">
        <v>24</v>
      </c>
      <c r="BC15" s="166" t="s">
        <v>22</v>
      </c>
      <c r="BD15" s="167" t="s">
        <v>26</v>
      </c>
      <c r="BE15" s="167" t="s">
        <v>25</v>
      </c>
      <c r="BF15" s="167" t="s">
        <v>23</v>
      </c>
      <c r="BG15" s="168" t="s">
        <v>24</v>
      </c>
      <c r="BH15" s="169" t="s">
        <v>22</v>
      </c>
      <c r="BI15" s="170" t="s">
        <v>26</v>
      </c>
      <c r="BJ15" s="170" t="s">
        <v>25</v>
      </c>
      <c r="BK15" s="170" t="s">
        <v>23</v>
      </c>
      <c r="BL15" s="171" t="s">
        <v>24</v>
      </c>
    </row>
    <row r="16" spans="1:64" x14ac:dyDescent="0.3">
      <c r="A16" s="2">
        <v>8</v>
      </c>
      <c r="B16" s="40" t="s">
        <v>62</v>
      </c>
      <c r="C16" s="74" t="s">
        <v>63</v>
      </c>
      <c r="D16" s="16" t="s">
        <v>151</v>
      </c>
      <c r="E16" s="21" t="s">
        <v>22</v>
      </c>
      <c r="F16" s="22" t="s">
        <v>26</v>
      </c>
      <c r="G16" s="22" t="s">
        <v>25</v>
      </c>
      <c r="H16" s="22" t="s">
        <v>23</v>
      </c>
      <c r="I16" s="23" t="s">
        <v>24</v>
      </c>
      <c r="J16" s="21" t="s">
        <v>22</v>
      </c>
      <c r="K16" s="22" t="s">
        <v>26</v>
      </c>
      <c r="L16" s="22" t="s">
        <v>25</v>
      </c>
      <c r="M16" s="22" t="s">
        <v>23</v>
      </c>
      <c r="N16" s="23" t="s">
        <v>24</v>
      </c>
      <c r="O16" s="21" t="s">
        <v>22</v>
      </c>
      <c r="P16" s="22" t="s">
        <v>26</v>
      </c>
      <c r="Q16" s="22" t="s">
        <v>25</v>
      </c>
      <c r="R16" s="22" t="s">
        <v>23</v>
      </c>
      <c r="S16" s="23" t="s">
        <v>24</v>
      </c>
      <c r="T16" s="21" t="s">
        <v>22</v>
      </c>
      <c r="U16" s="22" t="s">
        <v>26</v>
      </c>
      <c r="V16" s="22" t="s">
        <v>25</v>
      </c>
      <c r="W16" s="22" t="s">
        <v>23</v>
      </c>
      <c r="X16" s="23" t="s">
        <v>24</v>
      </c>
      <c r="Y16" s="21" t="s">
        <v>22</v>
      </c>
      <c r="Z16" s="22" t="s">
        <v>26</v>
      </c>
      <c r="AA16" s="22" t="s">
        <v>25</v>
      </c>
      <c r="AB16" s="22" t="s">
        <v>23</v>
      </c>
      <c r="AC16" s="23" t="s">
        <v>24</v>
      </c>
      <c r="AD16" s="21" t="s">
        <v>22</v>
      </c>
      <c r="AE16" s="22" t="s">
        <v>26</v>
      </c>
      <c r="AF16" s="22" t="s">
        <v>25</v>
      </c>
      <c r="AG16" s="22" t="s">
        <v>23</v>
      </c>
      <c r="AH16" s="23" t="s">
        <v>24</v>
      </c>
      <c r="AI16" s="21" t="s">
        <v>22</v>
      </c>
      <c r="AJ16" s="22" t="s">
        <v>26</v>
      </c>
      <c r="AK16" s="22" t="s">
        <v>25</v>
      </c>
      <c r="AL16" s="22" t="s">
        <v>23</v>
      </c>
      <c r="AM16" s="23" t="s">
        <v>24</v>
      </c>
      <c r="AN16" s="21" t="s">
        <v>22</v>
      </c>
      <c r="AO16" s="22" t="s">
        <v>26</v>
      </c>
      <c r="AP16" s="22" t="s">
        <v>25</v>
      </c>
      <c r="AQ16" s="22" t="s">
        <v>23</v>
      </c>
      <c r="AR16" s="23" t="s">
        <v>24</v>
      </c>
      <c r="AS16" s="53" t="s">
        <v>22</v>
      </c>
      <c r="AT16" s="49" t="s">
        <v>26</v>
      </c>
      <c r="AU16" s="44" t="s">
        <v>25</v>
      </c>
      <c r="AV16" s="49" t="s">
        <v>23</v>
      </c>
      <c r="AW16" s="54" t="s">
        <v>24</v>
      </c>
      <c r="AX16" s="53" t="s">
        <v>22</v>
      </c>
      <c r="AY16" s="49" t="s">
        <v>26</v>
      </c>
      <c r="AZ16" s="49" t="s">
        <v>25</v>
      </c>
      <c r="BA16" s="49" t="s">
        <v>23</v>
      </c>
      <c r="BB16" s="54" t="s">
        <v>24</v>
      </c>
      <c r="BC16" s="53" t="s">
        <v>22</v>
      </c>
      <c r="BD16" s="49" t="s">
        <v>26</v>
      </c>
      <c r="BE16" s="49" t="s">
        <v>25</v>
      </c>
      <c r="BF16" s="49" t="s">
        <v>23</v>
      </c>
      <c r="BG16" s="54" t="s">
        <v>24</v>
      </c>
      <c r="BH16" s="53" t="s">
        <v>22</v>
      </c>
      <c r="BI16" s="49" t="s">
        <v>26</v>
      </c>
      <c r="BJ16" s="49" t="s">
        <v>25</v>
      </c>
      <c r="BK16" s="49" t="s">
        <v>23</v>
      </c>
      <c r="BL16" s="54" t="s">
        <v>24</v>
      </c>
    </row>
    <row r="17" spans="1:64" x14ac:dyDescent="0.3">
      <c r="A17" s="2">
        <v>9</v>
      </c>
      <c r="B17" s="40" t="s">
        <v>130</v>
      </c>
      <c r="C17" s="74" t="s">
        <v>131</v>
      </c>
      <c r="D17" s="16" t="s">
        <v>151</v>
      </c>
      <c r="E17" s="21" t="s">
        <v>22</v>
      </c>
      <c r="F17" s="22" t="s">
        <v>26</v>
      </c>
      <c r="G17" s="22" t="s">
        <v>25</v>
      </c>
      <c r="H17" s="22" t="s">
        <v>23</v>
      </c>
      <c r="I17" s="23" t="s">
        <v>24</v>
      </c>
      <c r="J17" s="21" t="s">
        <v>22</v>
      </c>
      <c r="K17" s="22" t="s">
        <v>26</v>
      </c>
      <c r="L17" s="22" t="s">
        <v>25</v>
      </c>
      <c r="M17" s="22" t="s">
        <v>23</v>
      </c>
      <c r="N17" s="23" t="s">
        <v>24</v>
      </c>
      <c r="O17" s="21" t="s">
        <v>22</v>
      </c>
      <c r="P17" s="22" t="s">
        <v>26</v>
      </c>
      <c r="Q17" s="22" t="s">
        <v>25</v>
      </c>
      <c r="R17" s="22" t="s">
        <v>23</v>
      </c>
      <c r="S17" s="23" t="s">
        <v>24</v>
      </c>
      <c r="T17" s="21" t="s">
        <v>22</v>
      </c>
      <c r="U17" s="22" t="s">
        <v>26</v>
      </c>
      <c r="V17" s="22" t="s">
        <v>25</v>
      </c>
      <c r="W17" s="22" t="s">
        <v>23</v>
      </c>
      <c r="X17" s="23" t="s">
        <v>24</v>
      </c>
      <c r="Y17" s="21" t="s">
        <v>22</v>
      </c>
      <c r="Z17" s="22" t="s">
        <v>26</v>
      </c>
      <c r="AA17" s="22" t="s">
        <v>25</v>
      </c>
      <c r="AB17" s="22" t="s">
        <v>23</v>
      </c>
      <c r="AC17" s="23" t="s">
        <v>24</v>
      </c>
      <c r="AD17" s="21" t="s">
        <v>22</v>
      </c>
      <c r="AE17" s="22" t="s">
        <v>26</v>
      </c>
      <c r="AF17" s="22" t="s">
        <v>25</v>
      </c>
      <c r="AG17" s="22" t="s">
        <v>23</v>
      </c>
      <c r="AH17" s="23" t="s">
        <v>24</v>
      </c>
      <c r="AI17" s="21" t="s">
        <v>22</v>
      </c>
      <c r="AJ17" s="22" t="s">
        <v>26</v>
      </c>
      <c r="AK17" s="22" t="s">
        <v>25</v>
      </c>
      <c r="AL17" s="22" t="s">
        <v>23</v>
      </c>
      <c r="AM17" s="23" t="s">
        <v>24</v>
      </c>
      <c r="AN17" s="21" t="s">
        <v>22</v>
      </c>
      <c r="AO17" s="22" t="s">
        <v>26</v>
      </c>
      <c r="AP17" s="22" t="s">
        <v>25</v>
      </c>
      <c r="AQ17" s="22" t="s">
        <v>23</v>
      </c>
      <c r="AR17" s="23" t="s">
        <v>24</v>
      </c>
      <c r="AS17" s="46" t="s">
        <v>22</v>
      </c>
      <c r="AT17" s="44" t="s">
        <v>26</v>
      </c>
      <c r="AU17" s="44" t="s">
        <v>25</v>
      </c>
      <c r="AV17" s="47" t="s">
        <v>23</v>
      </c>
      <c r="AW17" s="45" t="s">
        <v>24</v>
      </c>
      <c r="AX17" s="46" t="s">
        <v>22</v>
      </c>
      <c r="AY17" s="47" t="s">
        <v>26</v>
      </c>
      <c r="AZ17" s="47" t="s">
        <v>25</v>
      </c>
      <c r="BA17" s="47" t="s">
        <v>23</v>
      </c>
      <c r="BB17" s="45" t="s">
        <v>24</v>
      </c>
      <c r="BC17" s="46" t="s">
        <v>22</v>
      </c>
      <c r="BD17" s="47" t="s">
        <v>26</v>
      </c>
      <c r="BE17" s="47" t="s">
        <v>25</v>
      </c>
      <c r="BF17" s="47" t="s">
        <v>23</v>
      </c>
      <c r="BG17" s="45" t="s">
        <v>24</v>
      </c>
      <c r="BH17" s="46" t="s">
        <v>22</v>
      </c>
      <c r="BI17" s="47" t="s">
        <v>26</v>
      </c>
      <c r="BJ17" s="47" t="s">
        <v>25</v>
      </c>
      <c r="BK17" s="47" t="s">
        <v>23</v>
      </c>
      <c r="BL17" s="45" t="s">
        <v>24</v>
      </c>
    </row>
    <row r="18" spans="1:64" x14ac:dyDescent="0.3">
      <c r="A18" s="2">
        <v>10</v>
      </c>
      <c r="B18" s="40" t="s">
        <v>106</v>
      </c>
      <c r="C18" s="74" t="s">
        <v>107</v>
      </c>
      <c r="D18" s="79" t="s">
        <v>155</v>
      </c>
      <c r="E18" s="21" t="s">
        <v>22</v>
      </c>
      <c r="F18" s="22" t="s">
        <v>26</v>
      </c>
      <c r="G18" s="22" t="s">
        <v>25</v>
      </c>
      <c r="H18" s="22" t="s">
        <v>23</v>
      </c>
      <c r="I18" s="23" t="s">
        <v>24</v>
      </c>
      <c r="J18" s="21" t="s">
        <v>22</v>
      </c>
      <c r="K18" s="22" t="s">
        <v>26</v>
      </c>
      <c r="L18" s="22" t="s">
        <v>25</v>
      </c>
      <c r="M18" s="22" t="s">
        <v>23</v>
      </c>
      <c r="N18" s="23" t="s">
        <v>24</v>
      </c>
      <c r="O18" s="21" t="s">
        <v>22</v>
      </c>
      <c r="P18" s="22" t="s">
        <v>26</v>
      </c>
      <c r="Q18" s="22" t="s">
        <v>25</v>
      </c>
      <c r="R18" s="22" t="s">
        <v>23</v>
      </c>
      <c r="S18" s="23" t="s">
        <v>24</v>
      </c>
      <c r="T18" s="21" t="s">
        <v>22</v>
      </c>
      <c r="U18" s="22" t="s">
        <v>26</v>
      </c>
      <c r="V18" s="22" t="s">
        <v>25</v>
      </c>
      <c r="W18" s="22" t="s">
        <v>23</v>
      </c>
      <c r="X18" s="23" t="s">
        <v>24</v>
      </c>
      <c r="Y18" s="21" t="s">
        <v>22</v>
      </c>
      <c r="Z18" s="22" t="s">
        <v>26</v>
      </c>
      <c r="AA18" s="22" t="s">
        <v>25</v>
      </c>
      <c r="AB18" s="22" t="s">
        <v>23</v>
      </c>
      <c r="AC18" s="23" t="s">
        <v>24</v>
      </c>
      <c r="AD18" s="21" t="s">
        <v>22</v>
      </c>
      <c r="AE18" s="22" t="s">
        <v>26</v>
      </c>
      <c r="AF18" s="22" t="s">
        <v>25</v>
      </c>
      <c r="AG18" s="22" t="s">
        <v>23</v>
      </c>
      <c r="AH18" s="23" t="s">
        <v>24</v>
      </c>
      <c r="AI18" s="21" t="s">
        <v>22</v>
      </c>
      <c r="AJ18" s="22" t="s">
        <v>26</v>
      </c>
      <c r="AK18" s="22" t="s">
        <v>25</v>
      </c>
      <c r="AL18" s="22" t="s">
        <v>23</v>
      </c>
      <c r="AM18" s="23" t="s">
        <v>24</v>
      </c>
      <c r="AN18" s="21" t="s">
        <v>22</v>
      </c>
      <c r="AO18" s="22" t="s">
        <v>26</v>
      </c>
      <c r="AP18" s="22" t="s">
        <v>25</v>
      </c>
      <c r="AQ18" s="22" t="s">
        <v>23</v>
      </c>
      <c r="AR18" s="23" t="s">
        <v>24</v>
      </c>
      <c r="AS18" s="53" t="s">
        <v>22</v>
      </c>
      <c r="AT18" s="47" t="s">
        <v>26</v>
      </c>
      <c r="AU18" s="44" t="s">
        <v>25</v>
      </c>
      <c r="AV18" s="49" t="s">
        <v>23</v>
      </c>
      <c r="AW18" s="45" t="s">
        <v>24</v>
      </c>
      <c r="AX18" s="46" t="s">
        <v>22</v>
      </c>
      <c r="AY18" s="47" t="s">
        <v>26</v>
      </c>
      <c r="AZ18" s="47" t="s">
        <v>25</v>
      </c>
      <c r="BA18" s="47" t="s">
        <v>23</v>
      </c>
      <c r="BB18" s="45" t="s">
        <v>24</v>
      </c>
      <c r="BC18" s="46" t="s">
        <v>22</v>
      </c>
      <c r="BD18" s="47" t="s">
        <v>26</v>
      </c>
      <c r="BE18" s="47" t="s">
        <v>25</v>
      </c>
      <c r="BF18" s="47" t="s">
        <v>23</v>
      </c>
      <c r="BG18" s="45" t="s">
        <v>24</v>
      </c>
      <c r="BH18" s="46" t="s">
        <v>22</v>
      </c>
      <c r="BI18" s="47" t="s">
        <v>26</v>
      </c>
      <c r="BJ18" s="47" t="s">
        <v>25</v>
      </c>
      <c r="BK18" s="47" t="s">
        <v>23</v>
      </c>
      <c r="BL18" s="45" t="s">
        <v>24</v>
      </c>
    </row>
    <row r="19" spans="1:64" x14ac:dyDescent="0.3">
      <c r="A19" s="2">
        <v>11</v>
      </c>
      <c r="B19" s="41" t="s">
        <v>172</v>
      </c>
      <c r="C19" s="75" t="s">
        <v>73</v>
      </c>
      <c r="D19" s="16" t="s">
        <v>151</v>
      </c>
      <c r="E19" s="21" t="s">
        <v>22</v>
      </c>
      <c r="F19" s="22" t="s">
        <v>26</v>
      </c>
      <c r="G19" s="22" t="s">
        <v>25</v>
      </c>
      <c r="H19" s="22" t="s">
        <v>23</v>
      </c>
      <c r="I19" s="23" t="s">
        <v>24</v>
      </c>
      <c r="J19" s="21" t="s">
        <v>22</v>
      </c>
      <c r="K19" s="22" t="s">
        <v>26</v>
      </c>
      <c r="L19" s="22" t="s">
        <v>25</v>
      </c>
      <c r="M19" s="22" t="s">
        <v>23</v>
      </c>
      <c r="N19" s="23" t="s">
        <v>24</v>
      </c>
      <c r="O19" s="21" t="s">
        <v>22</v>
      </c>
      <c r="P19" s="22" t="s">
        <v>26</v>
      </c>
      <c r="Q19" s="22" t="s">
        <v>25</v>
      </c>
      <c r="R19" s="22" t="s">
        <v>23</v>
      </c>
      <c r="S19" s="23" t="s">
        <v>24</v>
      </c>
      <c r="T19" s="21" t="s">
        <v>22</v>
      </c>
      <c r="U19" s="22" t="s">
        <v>26</v>
      </c>
      <c r="V19" s="22" t="s">
        <v>25</v>
      </c>
      <c r="W19" s="22" t="s">
        <v>23</v>
      </c>
      <c r="X19" s="23" t="s">
        <v>24</v>
      </c>
      <c r="Y19" s="21" t="s">
        <v>22</v>
      </c>
      <c r="Z19" s="22" t="s">
        <v>26</v>
      </c>
      <c r="AA19" s="22" t="s">
        <v>25</v>
      </c>
      <c r="AB19" s="22" t="s">
        <v>23</v>
      </c>
      <c r="AC19" s="23" t="s">
        <v>24</v>
      </c>
      <c r="AD19" s="21" t="s">
        <v>22</v>
      </c>
      <c r="AE19" s="22" t="s">
        <v>26</v>
      </c>
      <c r="AF19" s="22" t="s">
        <v>25</v>
      </c>
      <c r="AG19" s="22" t="s">
        <v>23</v>
      </c>
      <c r="AH19" s="23" t="s">
        <v>24</v>
      </c>
      <c r="AI19" s="21" t="s">
        <v>22</v>
      </c>
      <c r="AJ19" s="22" t="s">
        <v>26</v>
      </c>
      <c r="AK19" s="22" t="s">
        <v>25</v>
      </c>
      <c r="AL19" s="22" t="s">
        <v>23</v>
      </c>
      <c r="AM19" s="23" t="s">
        <v>24</v>
      </c>
      <c r="AN19" s="21" t="s">
        <v>22</v>
      </c>
      <c r="AO19" s="22" t="s">
        <v>26</v>
      </c>
      <c r="AP19" s="22" t="s">
        <v>25</v>
      </c>
      <c r="AQ19" s="22" t="s">
        <v>23</v>
      </c>
      <c r="AR19" s="23" t="s">
        <v>24</v>
      </c>
      <c r="AS19" s="46" t="s">
        <v>22</v>
      </c>
      <c r="AT19" s="47" t="s">
        <v>26</v>
      </c>
      <c r="AU19" s="44" t="s">
        <v>25</v>
      </c>
      <c r="AV19" s="44" t="s">
        <v>23</v>
      </c>
      <c r="AW19" s="45" t="s">
        <v>24</v>
      </c>
      <c r="AX19" s="46" t="s">
        <v>22</v>
      </c>
      <c r="AY19" s="47" t="s">
        <v>26</v>
      </c>
      <c r="AZ19" s="47" t="s">
        <v>25</v>
      </c>
      <c r="BA19" s="47" t="s">
        <v>23</v>
      </c>
      <c r="BB19" s="45" t="s">
        <v>24</v>
      </c>
      <c r="BC19" s="46" t="s">
        <v>22</v>
      </c>
      <c r="BD19" s="47" t="s">
        <v>26</v>
      </c>
      <c r="BE19" s="47" t="s">
        <v>25</v>
      </c>
      <c r="BF19" s="47" t="s">
        <v>23</v>
      </c>
      <c r="BG19" s="45" t="s">
        <v>24</v>
      </c>
      <c r="BH19" s="46" t="s">
        <v>22</v>
      </c>
      <c r="BI19" s="47" t="s">
        <v>26</v>
      </c>
      <c r="BJ19" s="47" t="s">
        <v>25</v>
      </c>
      <c r="BK19" s="47" t="s">
        <v>23</v>
      </c>
      <c r="BL19" s="45" t="s">
        <v>24</v>
      </c>
    </row>
    <row r="20" spans="1:64" x14ac:dyDescent="0.3">
      <c r="A20" s="2">
        <v>12</v>
      </c>
      <c r="B20" s="41" t="s">
        <v>74</v>
      </c>
      <c r="C20" s="75" t="s">
        <v>75</v>
      </c>
      <c r="D20" s="16" t="s">
        <v>151</v>
      </c>
      <c r="E20" s="21" t="s">
        <v>22</v>
      </c>
      <c r="F20" s="22" t="s">
        <v>26</v>
      </c>
      <c r="G20" s="22" t="s">
        <v>25</v>
      </c>
      <c r="H20" s="22" t="s">
        <v>23</v>
      </c>
      <c r="I20" s="23" t="s">
        <v>24</v>
      </c>
      <c r="J20" s="21" t="s">
        <v>22</v>
      </c>
      <c r="K20" s="22" t="s">
        <v>26</v>
      </c>
      <c r="L20" s="22" t="s">
        <v>25</v>
      </c>
      <c r="M20" s="22" t="s">
        <v>23</v>
      </c>
      <c r="N20" s="23" t="s">
        <v>24</v>
      </c>
      <c r="O20" s="21" t="s">
        <v>22</v>
      </c>
      <c r="P20" s="22" t="s">
        <v>26</v>
      </c>
      <c r="Q20" s="22" t="s">
        <v>25</v>
      </c>
      <c r="R20" s="22" t="s">
        <v>23</v>
      </c>
      <c r="S20" s="23" t="s">
        <v>24</v>
      </c>
      <c r="T20" s="21" t="s">
        <v>22</v>
      </c>
      <c r="U20" s="22" t="s">
        <v>26</v>
      </c>
      <c r="V20" s="22" t="s">
        <v>25</v>
      </c>
      <c r="W20" s="22" t="s">
        <v>23</v>
      </c>
      <c r="X20" s="23" t="s">
        <v>24</v>
      </c>
      <c r="Y20" s="21" t="s">
        <v>22</v>
      </c>
      <c r="Z20" s="22" t="s">
        <v>26</v>
      </c>
      <c r="AA20" s="22" t="s">
        <v>25</v>
      </c>
      <c r="AB20" s="22" t="s">
        <v>23</v>
      </c>
      <c r="AC20" s="23" t="s">
        <v>24</v>
      </c>
      <c r="AD20" s="21" t="s">
        <v>22</v>
      </c>
      <c r="AE20" s="22" t="s">
        <v>26</v>
      </c>
      <c r="AF20" s="22" t="s">
        <v>25</v>
      </c>
      <c r="AG20" s="22" t="s">
        <v>23</v>
      </c>
      <c r="AH20" s="23" t="s">
        <v>24</v>
      </c>
      <c r="AI20" s="21" t="s">
        <v>22</v>
      </c>
      <c r="AJ20" s="22" t="s">
        <v>26</v>
      </c>
      <c r="AK20" s="22" t="s">
        <v>25</v>
      </c>
      <c r="AL20" s="22" t="s">
        <v>23</v>
      </c>
      <c r="AM20" s="23" t="s">
        <v>24</v>
      </c>
      <c r="AN20" s="21" t="s">
        <v>22</v>
      </c>
      <c r="AO20" s="22" t="s">
        <v>26</v>
      </c>
      <c r="AP20" s="22" t="s">
        <v>25</v>
      </c>
      <c r="AQ20" s="22" t="s">
        <v>23</v>
      </c>
      <c r="AR20" s="23" t="s">
        <v>24</v>
      </c>
      <c r="AS20" s="53" t="s">
        <v>22</v>
      </c>
      <c r="AT20" s="49" t="s">
        <v>26</v>
      </c>
      <c r="AU20" s="49" t="s">
        <v>25</v>
      </c>
      <c r="AV20" s="49" t="s">
        <v>23</v>
      </c>
      <c r="AW20" s="54" t="s">
        <v>24</v>
      </c>
      <c r="AX20" s="53" t="s">
        <v>22</v>
      </c>
      <c r="AY20" s="49" t="s">
        <v>26</v>
      </c>
      <c r="AZ20" s="49" t="s">
        <v>25</v>
      </c>
      <c r="BA20" s="49" t="s">
        <v>23</v>
      </c>
      <c r="BB20" s="54" t="s">
        <v>24</v>
      </c>
      <c r="BC20" s="53" t="s">
        <v>22</v>
      </c>
      <c r="BD20" s="49" t="s">
        <v>26</v>
      </c>
      <c r="BE20" s="49" t="s">
        <v>25</v>
      </c>
      <c r="BF20" s="49" t="s">
        <v>23</v>
      </c>
      <c r="BG20" s="54" t="s">
        <v>24</v>
      </c>
      <c r="BH20" s="53" t="s">
        <v>22</v>
      </c>
      <c r="BI20" s="49" t="s">
        <v>26</v>
      </c>
      <c r="BJ20" s="49" t="s">
        <v>25</v>
      </c>
      <c r="BK20" s="49" t="s">
        <v>23</v>
      </c>
      <c r="BL20" s="54" t="s">
        <v>24</v>
      </c>
    </row>
    <row r="21" spans="1:64" x14ac:dyDescent="0.3">
      <c r="A21" s="2">
        <v>13</v>
      </c>
      <c r="B21" s="40" t="s">
        <v>100</v>
      </c>
      <c r="C21" s="74" t="s">
        <v>101</v>
      </c>
      <c r="D21" s="80" t="s">
        <v>156</v>
      </c>
      <c r="E21" s="21" t="s">
        <v>22</v>
      </c>
      <c r="F21" s="22" t="s">
        <v>26</v>
      </c>
      <c r="G21" s="22" t="s">
        <v>25</v>
      </c>
      <c r="H21" s="22" t="s">
        <v>23</v>
      </c>
      <c r="I21" s="23" t="s">
        <v>24</v>
      </c>
      <c r="J21" s="21" t="s">
        <v>22</v>
      </c>
      <c r="K21" s="22" t="s">
        <v>26</v>
      </c>
      <c r="L21" s="22" t="s">
        <v>25</v>
      </c>
      <c r="M21" s="22" t="s">
        <v>23</v>
      </c>
      <c r="N21" s="23" t="s">
        <v>24</v>
      </c>
      <c r="O21" s="21" t="s">
        <v>22</v>
      </c>
      <c r="P21" s="22" t="s">
        <v>26</v>
      </c>
      <c r="Q21" s="22" t="s">
        <v>25</v>
      </c>
      <c r="R21" s="22" t="s">
        <v>23</v>
      </c>
      <c r="S21" s="23" t="s">
        <v>24</v>
      </c>
      <c r="T21" s="21" t="s">
        <v>22</v>
      </c>
      <c r="U21" s="22" t="s">
        <v>26</v>
      </c>
      <c r="V21" s="22" t="s">
        <v>25</v>
      </c>
      <c r="W21" s="22" t="s">
        <v>23</v>
      </c>
      <c r="X21" s="23" t="s">
        <v>24</v>
      </c>
      <c r="Y21" s="21" t="s">
        <v>22</v>
      </c>
      <c r="Z21" s="22" t="s">
        <v>26</v>
      </c>
      <c r="AA21" s="22" t="s">
        <v>25</v>
      </c>
      <c r="AB21" s="22" t="s">
        <v>23</v>
      </c>
      <c r="AC21" s="23" t="s">
        <v>24</v>
      </c>
      <c r="AD21" s="21" t="s">
        <v>22</v>
      </c>
      <c r="AE21" s="22" t="s">
        <v>26</v>
      </c>
      <c r="AF21" s="22" t="s">
        <v>25</v>
      </c>
      <c r="AG21" s="22" t="s">
        <v>23</v>
      </c>
      <c r="AH21" s="23" t="s">
        <v>24</v>
      </c>
      <c r="AI21" s="21" t="s">
        <v>22</v>
      </c>
      <c r="AJ21" s="22" t="s">
        <v>26</v>
      </c>
      <c r="AK21" s="22" t="s">
        <v>25</v>
      </c>
      <c r="AL21" s="22" t="s">
        <v>23</v>
      </c>
      <c r="AM21" s="23" t="s">
        <v>24</v>
      </c>
      <c r="AN21" s="21" t="s">
        <v>22</v>
      </c>
      <c r="AO21" s="22" t="s">
        <v>26</v>
      </c>
      <c r="AP21" s="22" t="s">
        <v>25</v>
      </c>
      <c r="AQ21" s="22" t="s">
        <v>23</v>
      </c>
      <c r="AR21" s="23" t="s">
        <v>24</v>
      </c>
      <c r="AS21" s="46" t="s">
        <v>22</v>
      </c>
      <c r="AT21" s="47" t="s">
        <v>26</v>
      </c>
      <c r="AU21" s="44" t="s">
        <v>25</v>
      </c>
      <c r="AV21" s="47" t="s">
        <v>23</v>
      </c>
      <c r="AW21" s="45" t="s">
        <v>24</v>
      </c>
      <c r="AX21" s="46" t="s">
        <v>22</v>
      </c>
      <c r="AY21" s="47" t="s">
        <v>26</v>
      </c>
      <c r="AZ21" s="47" t="s">
        <v>25</v>
      </c>
      <c r="BA21" s="47" t="s">
        <v>23</v>
      </c>
      <c r="BB21" s="45" t="s">
        <v>24</v>
      </c>
      <c r="BC21" s="53" t="s">
        <v>22</v>
      </c>
      <c r="BD21" s="49" t="s">
        <v>26</v>
      </c>
      <c r="BE21" s="49" t="s">
        <v>25</v>
      </c>
      <c r="BF21" s="49" t="s">
        <v>23</v>
      </c>
      <c r="BG21" s="54" t="s">
        <v>24</v>
      </c>
      <c r="BH21" s="53" t="s">
        <v>22</v>
      </c>
      <c r="BI21" s="49" t="s">
        <v>26</v>
      </c>
      <c r="BJ21" s="49" t="s">
        <v>25</v>
      </c>
      <c r="BK21" s="49" t="s">
        <v>23</v>
      </c>
      <c r="BL21" s="54" t="s">
        <v>24</v>
      </c>
    </row>
    <row r="22" spans="1:64" x14ac:dyDescent="0.3">
      <c r="A22" s="2">
        <v>14</v>
      </c>
      <c r="B22" s="40" t="s">
        <v>144</v>
      </c>
      <c r="C22" s="74" t="s">
        <v>145</v>
      </c>
      <c r="D22" s="16" t="s">
        <v>151</v>
      </c>
      <c r="E22" s="21" t="s">
        <v>22</v>
      </c>
      <c r="F22" s="22" t="s">
        <v>26</v>
      </c>
      <c r="G22" s="22" t="s">
        <v>25</v>
      </c>
      <c r="H22" s="22" t="s">
        <v>23</v>
      </c>
      <c r="I22" s="23" t="s">
        <v>24</v>
      </c>
      <c r="J22" s="21" t="s">
        <v>22</v>
      </c>
      <c r="K22" s="22" t="s">
        <v>26</v>
      </c>
      <c r="L22" s="22" t="s">
        <v>25</v>
      </c>
      <c r="M22" s="22" t="s">
        <v>23</v>
      </c>
      <c r="N22" s="23" t="s">
        <v>24</v>
      </c>
      <c r="O22" s="21" t="s">
        <v>22</v>
      </c>
      <c r="P22" s="22" t="s">
        <v>26</v>
      </c>
      <c r="Q22" s="22" t="s">
        <v>25</v>
      </c>
      <c r="R22" s="22" t="s">
        <v>23</v>
      </c>
      <c r="S22" s="23" t="s">
        <v>24</v>
      </c>
      <c r="T22" s="21" t="s">
        <v>22</v>
      </c>
      <c r="U22" s="22" t="s">
        <v>26</v>
      </c>
      <c r="V22" s="22" t="s">
        <v>25</v>
      </c>
      <c r="W22" s="22" t="s">
        <v>23</v>
      </c>
      <c r="X22" s="23" t="s">
        <v>24</v>
      </c>
      <c r="Y22" s="21" t="s">
        <v>22</v>
      </c>
      <c r="Z22" s="22" t="s">
        <v>26</v>
      </c>
      <c r="AA22" s="22" t="s">
        <v>25</v>
      </c>
      <c r="AB22" s="22" t="s">
        <v>23</v>
      </c>
      <c r="AC22" s="23" t="s">
        <v>24</v>
      </c>
      <c r="AD22" s="21" t="s">
        <v>22</v>
      </c>
      <c r="AE22" s="22" t="s">
        <v>26</v>
      </c>
      <c r="AF22" s="22" t="s">
        <v>25</v>
      </c>
      <c r="AG22" s="22" t="s">
        <v>23</v>
      </c>
      <c r="AH22" s="23" t="s">
        <v>24</v>
      </c>
      <c r="AI22" s="21" t="s">
        <v>22</v>
      </c>
      <c r="AJ22" s="22" t="s">
        <v>26</v>
      </c>
      <c r="AK22" s="22" t="s">
        <v>25</v>
      </c>
      <c r="AL22" s="22" t="s">
        <v>23</v>
      </c>
      <c r="AM22" s="23" t="s">
        <v>24</v>
      </c>
      <c r="AN22" s="21" t="s">
        <v>22</v>
      </c>
      <c r="AO22" s="22" t="s">
        <v>26</v>
      </c>
      <c r="AP22" s="22" t="s">
        <v>25</v>
      </c>
      <c r="AQ22" s="22" t="s">
        <v>23</v>
      </c>
      <c r="AR22" s="23" t="s">
        <v>24</v>
      </c>
      <c r="AS22" s="46" t="s">
        <v>22</v>
      </c>
      <c r="AT22" s="47" t="s">
        <v>26</v>
      </c>
      <c r="AU22" s="44" t="s">
        <v>25</v>
      </c>
      <c r="AV22" s="47" t="s">
        <v>23</v>
      </c>
      <c r="AW22" s="45" t="s">
        <v>24</v>
      </c>
      <c r="AX22" s="53" t="s">
        <v>22</v>
      </c>
      <c r="AY22" s="49" t="s">
        <v>26</v>
      </c>
      <c r="AZ22" s="49" t="s">
        <v>25</v>
      </c>
      <c r="BA22" s="49" t="s">
        <v>23</v>
      </c>
      <c r="BB22" s="54" t="s">
        <v>24</v>
      </c>
      <c r="BC22" s="46" t="s">
        <v>22</v>
      </c>
      <c r="BD22" s="47" t="s">
        <v>26</v>
      </c>
      <c r="BE22" s="47" t="s">
        <v>25</v>
      </c>
      <c r="BF22" s="47" t="s">
        <v>23</v>
      </c>
      <c r="BG22" s="45" t="s">
        <v>24</v>
      </c>
      <c r="BH22" s="46" t="s">
        <v>22</v>
      </c>
      <c r="BI22" s="47" t="s">
        <v>26</v>
      </c>
      <c r="BJ22" s="47" t="s">
        <v>25</v>
      </c>
      <c r="BK22" s="47" t="s">
        <v>23</v>
      </c>
      <c r="BL22" s="45" t="s">
        <v>24</v>
      </c>
    </row>
    <row r="23" spans="1:64" x14ac:dyDescent="0.3">
      <c r="A23" s="2">
        <v>15</v>
      </c>
      <c r="B23" s="40" t="s">
        <v>60</v>
      </c>
      <c r="C23" s="74" t="s">
        <v>61</v>
      </c>
      <c r="D23" s="16" t="s">
        <v>151</v>
      </c>
      <c r="E23" s="21" t="s">
        <v>22</v>
      </c>
      <c r="F23" s="22" t="s">
        <v>26</v>
      </c>
      <c r="G23" s="22" t="s">
        <v>25</v>
      </c>
      <c r="H23" s="22" t="s">
        <v>23</v>
      </c>
      <c r="I23" s="23" t="s">
        <v>24</v>
      </c>
      <c r="J23" s="21" t="s">
        <v>22</v>
      </c>
      <c r="K23" s="22" t="s">
        <v>26</v>
      </c>
      <c r="L23" s="22" t="s">
        <v>25</v>
      </c>
      <c r="M23" s="22" t="s">
        <v>23</v>
      </c>
      <c r="N23" s="23" t="s">
        <v>24</v>
      </c>
      <c r="O23" s="21" t="s">
        <v>22</v>
      </c>
      <c r="P23" s="22" t="s">
        <v>26</v>
      </c>
      <c r="Q23" s="22" t="s">
        <v>25</v>
      </c>
      <c r="R23" s="22" t="s">
        <v>23</v>
      </c>
      <c r="S23" s="23" t="s">
        <v>24</v>
      </c>
      <c r="T23" s="21" t="s">
        <v>22</v>
      </c>
      <c r="U23" s="22" t="s">
        <v>26</v>
      </c>
      <c r="V23" s="22" t="s">
        <v>25</v>
      </c>
      <c r="W23" s="22" t="s">
        <v>23</v>
      </c>
      <c r="X23" s="23" t="s">
        <v>24</v>
      </c>
      <c r="Y23" s="21" t="s">
        <v>22</v>
      </c>
      <c r="Z23" s="22" t="s">
        <v>26</v>
      </c>
      <c r="AA23" s="22" t="s">
        <v>25</v>
      </c>
      <c r="AB23" s="22" t="s">
        <v>23</v>
      </c>
      <c r="AC23" s="23" t="s">
        <v>24</v>
      </c>
      <c r="AD23" s="21" t="s">
        <v>22</v>
      </c>
      <c r="AE23" s="22" t="s">
        <v>26</v>
      </c>
      <c r="AF23" s="22" t="s">
        <v>25</v>
      </c>
      <c r="AG23" s="22" t="s">
        <v>23</v>
      </c>
      <c r="AH23" s="23" t="s">
        <v>24</v>
      </c>
      <c r="AI23" s="21" t="s">
        <v>22</v>
      </c>
      <c r="AJ23" s="22" t="s">
        <v>26</v>
      </c>
      <c r="AK23" s="22" t="s">
        <v>25</v>
      </c>
      <c r="AL23" s="22" t="s">
        <v>23</v>
      </c>
      <c r="AM23" s="23" t="s">
        <v>24</v>
      </c>
      <c r="AN23" s="21" t="s">
        <v>22</v>
      </c>
      <c r="AO23" s="22" t="s">
        <v>26</v>
      </c>
      <c r="AP23" s="22" t="s">
        <v>25</v>
      </c>
      <c r="AQ23" s="22" t="s">
        <v>23</v>
      </c>
      <c r="AR23" s="23" t="s">
        <v>24</v>
      </c>
      <c r="AS23" s="69" t="s">
        <v>22</v>
      </c>
      <c r="AT23" s="70" t="s">
        <v>26</v>
      </c>
      <c r="AU23" s="70" t="s">
        <v>25</v>
      </c>
      <c r="AV23" s="70" t="s">
        <v>23</v>
      </c>
      <c r="AW23" s="71" t="s">
        <v>24</v>
      </c>
      <c r="AX23" s="69" t="s">
        <v>22</v>
      </c>
      <c r="AY23" s="70" t="s">
        <v>26</v>
      </c>
      <c r="AZ23" s="70" t="s">
        <v>25</v>
      </c>
      <c r="BA23" s="70" t="s">
        <v>23</v>
      </c>
      <c r="BB23" s="71" t="s">
        <v>24</v>
      </c>
      <c r="BC23" s="46" t="s">
        <v>22</v>
      </c>
      <c r="BD23" s="47" t="s">
        <v>26</v>
      </c>
      <c r="BE23" s="47" t="s">
        <v>25</v>
      </c>
      <c r="BF23" s="47" t="s">
        <v>23</v>
      </c>
      <c r="BG23" s="45" t="s">
        <v>24</v>
      </c>
      <c r="BH23" s="46" t="s">
        <v>22</v>
      </c>
      <c r="BI23" s="47" t="s">
        <v>26</v>
      </c>
      <c r="BJ23" s="47" t="s">
        <v>25</v>
      </c>
      <c r="BK23" s="47" t="s">
        <v>23</v>
      </c>
      <c r="BL23" s="45" t="s">
        <v>24</v>
      </c>
    </row>
    <row r="24" spans="1:64" x14ac:dyDescent="0.3">
      <c r="A24" s="2">
        <v>16</v>
      </c>
      <c r="B24" s="41" t="s">
        <v>142</v>
      </c>
      <c r="C24" s="75" t="s">
        <v>143</v>
      </c>
      <c r="D24" s="16" t="s">
        <v>151</v>
      </c>
      <c r="E24" s="21" t="s">
        <v>22</v>
      </c>
      <c r="F24" s="22" t="s">
        <v>26</v>
      </c>
      <c r="G24" s="22" t="s">
        <v>25</v>
      </c>
      <c r="H24" s="22" t="s">
        <v>23</v>
      </c>
      <c r="I24" s="23" t="s">
        <v>24</v>
      </c>
      <c r="J24" s="21" t="s">
        <v>22</v>
      </c>
      <c r="K24" s="22" t="s">
        <v>26</v>
      </c>
      <c r="L24" s="22" t="s">
        <v>25</v>
      </c>
      <c r="M24" s="22" t="s">
        <v>23</v>
      </c>
      <c r="N24" s="23" t="s">
        <v>24</v>
      </c>
      <c r="O24" s="21" t="s">
        <v>22</v>
      </c>
      <c r="P24" s="22" t="s">
        <v>26</v>
      </c>
      <c r="Q24" s="22" t="s">
        <v>25</v>
      </c>
      <c r="R24" s="22" t="s">
        <v>23</v>
      </c>
      <c r="S24" s="23" t="s">
        <v>24</v>
      </c>
      <c r="T24" s="21" t="s">
        <v>22</v>
      </c>
      <c r="U24" s="22" t="s">
        <v>26</v>
      </c>
      <c r="V24" s="22" t="s">
        <v>25</v>
      </c>
      <c r="W24" s="22" t="s">
        <v>23</v>
      </c>
      <c r="X24" s="23" t="s">
        <v>24</v>
      </c>
      <c r="Y24" s="21" t="s">
        <v>22</v>
      </c>
      <c r="Z24" s="22" t="s">
        <v>26</v>
      </c>
      <c r="AA24" s="22" t="s">
        <v>25</v>
      </c>
      <c r="AB24" s="22" t="s">
        <v>23</v>
      </c>
      <c r="AC24" s="23" t="s">
        <v>24</v>
      </c>
      <c r="AD24" s="21" t="s">
        <v>22</v>
      </c>
      <c r="AE24" s="22" t="s">
        <v>26</v>
      </c>
      <c r="AF24" s="22" t="s">
        <v>25</v>
      </c>
      <c r="AG24" s="22" t="s">
        <v>23</v>
      </c>
      <c r="AH24" s="23" t="s">
        <v>24</v>
      </c>
      <c r="AI24" s="21" t="s">
        <v>22</v>
      </c>
      <c r="AJ24" s="22" t="s">
        <v>26</v>
      </c>
      <c r="AK24" s="22" t="s">
        <v>25</v>
      </c>
      <c r="AL24" s="22" t="s">
        <v>23</v>
      </c>
      <c r="AM24" s="23" t="s">
        <v>24</v>
      </c>
      <c r="AN24" s="21" t="s">
        <v>22</v>
      </c>
      <c r="AO24" s="22" t="s">
        <v>26</v>
      </c>
      <c r="AP24" s="22" t="s">
        <v>25</v>
      </c>
      <c r="AQ24" s="22" t="s">
        <v>23</v>
      </c>
      <c r="AR24" s="23" t="s">
        <v>24</v>
      </c>
      <c r="AS24" s="53" t="s">
        <v>22</v>
      </c>
      <c r="AT24" s="49" t="s">
        <v>26</v>
      </c>
      <c r="AU24" s="49" t="s">
        <v>25</v>
      </c>
      <c r="AV24" s="49" t="s">
        <v>23</v>
      </c>
      <c r="AW24" s="54" t="s">
        <v>24</v>
      </c>
      <c r="AX24" s="53" t="s">
        <v>22</v>
      </c>
      <c r="AY24" s="49" t="s">
        <v>26</v>
      </c>
      <c r="AZ24" s="49" t="s">
        <v>25</v>
      </c>
      <c r="BA24" s="49" t="s">
        <v>23</v>
      </c>
      <c r="BB24" s="54" t="s">
        <v>24</v>
      </c>
      <c r="BC24" s="53" t="s">
        <v>22</v>
      </c>
      <c r="BD24" s="49" t="s">
        <v>26</v>
      </c>
      <c r="BE24" s="49" t="s">
        <v>25</v>
      </c>
      <c r="BF24" s="49" t="s">
        <v>23</v>
      </c>
      <c r="BG24" s="54" t="s">
        <v>24</v>
      </c>
      <c r="BH24" s="53" t="s">
        <v>22</v>
      </c>
      <c r="BI24" s="49" t="s">
        <v>26</v>
      </c>
      <c r="BJ24" s="49" t="s">
        <v>25</v>
      </c>
      <c r="BK24" s="49" t="s">
        <v>23</v>
      </c>
      <c r="BL24" s="54" t="s">
        <v>24</v>
      </c>
    </row>
    <row r="25" spans="1:64" x14ac:dyDescent="0.3">
      <c r="A25" s="2">
        <v>17</v>
      </c>
      <c r="B25" s="40" t="s">
        <v>136</v>
      </c>
      <c r="C25" s="74" t="s">
        <v>137</v>
      </c>
      <c r="D25" s="79" t="s">
        <v>155</v>
      </c>
      <c r="E25" s="21" t="s">
        <v>22</v>
      </c>
      <c r="F25" s="22" t="s">
        <v>26</v>
      </c>
      <c r="G25" s="22" t="s">
        <v>25</v>
      </c>
      <c r="H25" s="22" t="s">
        <v>23</v>
      </c>
      <c r="I25" s="23" t="s">
        <v>24</v>
      </c>
      <c r="J25" s="21" t="s">
        <v>22</v>
      </c>
      <c r="K25" s="22" t="s">
        <v>26</v>
      </c>
      <c r="L25" s="22" t="s">
        <v>25</v>
      </c>
      <c r="M25" s="22" t="s">
        <v>23</v>
      </c>
      <c r="N25" s="23" t="s">
        <v>24</v>
      </c>
      <c r="O25" s="21" t="s">
        <v>22</v>
      </c>
      <c r="P25" s="22" t="s">
        <v>26</v>
      </c>
      <c r="Q25" s="22" t="s">
        <v>25</v>
      </c>
      <c r="R25" s="22" t="s">
        <v>23</v>
      </c>
      <c r="S25" s="23" t="s">
        <v>24</v>
      </c>
      <c r="T25" s="21" t="s">
        <v>22</v>
      </c>
      <c r="U25" s="22" t="s">
        <v>26</v>
      </c>
      <c r="V25" s="22" t="s">
        <v>25</v>
      </c>
      <c r="W25" s="22" t="s">
        <v>23</v>
      </c>
      <c r="X25" s="23" t="s">
        <v>24</v>
      </c>
      <c r="Y25" s="21" t="s">
        <v>22</v>
      </c>
      <c r="Z25" s="22" t="s">
        <v>26</v>
      </c>
      <c r="AA25" s="22" t="s">
        <v>25</v>
      </c>
      <c r="AB25" s="22" t="s">
        <v>23</v>
      </c>
      <c r="AC25" s="23" t="s">
        <v>24</v>
      </c>
      <c r="AD25" s="21" t="s">
        <v>22</v>
      </c>
      <c r="AE25" s="22" t="s">
        <v>26</v>
      </c>
      <c r="AF25" s="22" t="s">
        <v>25</v>
      </c>
      <c r="AG25" s="22" t="s">
        <v>23</v>
      </c>
      <c r="AH25" s="23" t="s">
        <v>24</v>
      </c>
      <c r="AI25" s="21" t="s">
        <v>22</v>
      </c>
      <c r="AJ25" s="22" t="s">
        <v>26</v>
      </c>
      <c r="AK25" s="22" t="s">
        <v>25</v>
      </c>
      <c r="AL25" s="22" t="s">
        <v>23</v>
      </c>
      <c r="AM25" s="23" t="s">
        <v>24</v>
      </c>
      <c r="AN25" s="21" t="s">
        <v>22</v>
      </c>
      <c r="AO25" s="22" t="s">
        <v>26</v>
      </c>
      <c r="AP25" s="22" t="s">
        <v>25</v>
      </c>
      <c r="AQ25" s="22" t="s">
        <v>23</v>
      </c>
      <c r="AR25" s="23" t="s">
        <v>24</v>
      </c>
      <c r="AS25" s="46" t="s">
        <v>22</v>
      </c>
      <c r="AT25" s="47" t="s">
        <v>26</v>
      </c>
      <c r="AU25" s="44" t="s">
        <v>25</v>
      </c>
      <c r="AV25" s="47" t="s">
        <v>23</v>
      </c>
      <c r="AW25" s="45" t="s">
        <v>24</v>
      </c>
      <c r="AX25" s="46" t="s">
        <v>22</v>
      </c>
      <c r="AY25" s="47" t="s">
        <v>26</v>
      </c>
      <c r="AZ25" s="47" t="s">
        <v>25</v>
      </c>
      <c r="BA25" s="47" t="s">
        <v>23</v>
      </c>
      <c r="BB25" s="45" t="s">
        <v>24</v>
      </c>
      <c r="BC25" s="46" t="s">
        <v>22</v>
      </c>
      <c r="BD25" s="47" t="s">
        <v>26</v>
      </c>
      <c r="BE25" s="47" t="s">
        <v>25</v>
      </c>
      <c r="BF25" s="47" t="s">
        <v>23</v>
      </c>
      <c r="BG25" s="45" t="s">
        <v>24</v>
      </c>
      <c r="BH25" s="46" t="s">
        <v>22</v>
      </c>
      <c r="BI25" s="47" t="s">
        <v>26</v>
      </c>
      <c r="BJ25" s="47" t="s">
        <v>25</v>
      </c>
      <c r="BK25" s="47" t="s">
        <v>23</v>
      </c>
      <c r="BL25" s="45" t="s">
        <v>24</v>
      </c>
    </row>
    <row r="26" spans="1:64" x14ac:dyDescent="0.3">
      <c r="A26" s="2">
        <v>18</v>
      </c>
      <c r="B26" s="40" t="s">
        <v>273</v>
      </c>
      <c r="C26" s="74" t="s">
        <v>462</v>
      </c>
      <c r="D26" s="16" t="s">
        <v>151</v>
      </c>
      <c r="E26" s="21"/>
      <c r="F26" s="22"/>
      <c r="G26" s="22"/>
      <c r="H26" s="22"/>
      <c r="I26" s="23"/>
      <c r="J26" s="21"/>
      <c r="K26" s="22"/>
      <c r="L26" s="22"/>
      <c r="M26" s="22"/>
      <c r="N26" s="23"/>
      <c r="O26" s="21"/>
      <c r="P26" s="22"/>
      <c r="Q26" s="22"/>
      <c r="R26" s="22"/>
      <c r="S26" s="23"/>
      <c r="T26" s="21"/>
      <c r="U26" s="22"/>
      <c r="V26" s="22"/>
      <c r="W26" s="22"/>
      <c r="X26" s="23"/>
      <c r="Y26" s="21"/>
      <c r="Z26" s="22"/>
      <c r="AA26" s="22"/>
      <c r="AB26" s="22"/>
      <c r="AC26" s="23"/>
      <c r="AD26" s="21"/>
      <c r="AE26" s="22"/>
      <c r="AF26" s="22"/>
      <c r="AG26" s="22"/>
      <c r="AH26" s="23"/>
      <c r="AI26" s="21"/>
      <c r="AJ26" s="22"/>
      <c r="AK26" s="22"/>
      <c r="AL26" s="22"/>
      <c r="AM26" s="23"/>
      <c r="AN26" s="21"/>
      <c r="AO26" s="22"/>
      <c r="AP26" s="22"/>
      <c r="AQ26" s="22"/>
      <c r="AR26" s="23"/>
      <c r="AS26" s="21" t="s">
        <v>22</v>
      </c>
      <c r="AT26" s="22" t="s">
        <v>26</v>
      </c>
      <c r="AU26" s="22" t="s">
        <v>25</v>
      </c>
      <c r="AV26" s="22" t="s">
        <v>23</v>
      </c>
      <c r="AW26" s="23" t="s">
        <v>24</v>
      </c>
      <c r="AX26" s="21" t="s">
        <v>22</v>
      </c>
      <c r="AY26" s="22" t="s">
        <v>26</v>
      </c>
      <c r="AZ26" s="22" t="s">
        <v>25</v>
      </c>
      <c r="BA26" s="22" t="s">
        <v>23</v>
      </c>
      <c r="BB26" s="23" t="s">
        <v>24</v>
      </c>
      <c r="BC26" s="21" t="s">
        <v>22</v>
      </c>
      <c r="BD26" s="22" t="s">
        <v>26</v>
      </c>
      <c r="BE26" s="22" t="s">
        <v>25</v>
      </c>
      <c r="BF26" s="22" t="s">
        <v>23</v>
      </c>
      <c r="BG26" s="23" t="s">
        <v>24</v>
      </c>
      <c r="BH26" s="21" t="s">
        <v>22</v>
      </c>
      <c r="BI26" s="22" t="s">
        <v>26</v>
      </c>
      <c r="BJ26" s="22" t="s">
        <v>25</v>
      </c>
      <c r="BK26" s="22" t="s">
        <v>23</v>
      </c>
      <c r="BL26" s="23" t="s">
        <v>24</v>
      </c>
    </row>
    <row r="27" spans="1:64" x14ac:dyDescent="0.3">
      <c r="A27" s="2">
        <v>19</v>
      </c>
      <c r="B27" s="41" t="s">
        <v>119</v>
      </c>
      <c r="C27" s="75" t="s">
        <v>120</v>
      </c>
      <c r="D27" s="16" t="s">
        <v>151</v>
      </c>
      <c r="E27" s="21" t="s">
        <v>22</v>
      </c>
      <c r="F27" s="22" t="s">
        <v>26</v>
      </c>
      <c r="G27" s="22" t="s">
        <v>25</v>
      </c>
      <c r="H27" s="22" t="s">
        <v>23</v>
      </c>
      <c r="I27" s="23" t="s">
        <v>24</v>
      </c>
      <c r="J27" s="21" t="s">
        <v>22</v>
      </c>
      <c r="K27" s="22" t="s">
        <v>26</v>
      </c>
      <c r="L27" s="22" t="s">
        <v>25</v>
      </c>
      <c r="M27" s="22" t="s">
        <v>23</v>
      </c>
      <c r="N27" s="23" t="s">
        <v>24</v>
      </c>
      <c r="O27" s="21" t="s">
        <v>22</v>
      </c>
      <c r="P27" s="22" t="s">
        <v>26</v>
      </c>
      <c r="Q27" s="22" t="s">
        <v>25</v>
      </c>
      <c r="R27" s="22" t="s">
        <v>23</v>
      </c>
      <c r="S27" s="23" t="s">
        <v>24</v>
      </c>
      <c r="T27" s="21" t="s">
        <v>22</v>
      </c>
      <c r="U27" s="22" t="s">
        <v>26</v>
      </c>
      <c r="V27" s="22" t="s">
        <v>25</v>
      </c>
      <c r="W27" s="22" t="s">
        <v>23</v>
      </c>
      <c r="X27" s="23" t="s">
        <v>24</v>
      </c>
      <c r="Y27" s="21" t="s">
        <v>22</v>
      </c>
      <c r="Z27" s="22" t="s">
        <v>26</v>
      </c>
      <c r="AA27" s="22" t="s">
        <v>25</v>
      </c>
      <c r="AB27" s="22" t="s">
        <v>23</v>
      </c>
      <c r="AC27" s="23" t="s">
        <v>24</v>
      </c>
      <c r="AD27" s="21" t="s">
        <v>22</v>
      </c>
      <c r="AE27" s="22" t="s">
        <v>26</v>
      </c>
      <c r="AF27" s="22" t="s">
        <v>25</v>
      </c>
      <c r="AG27" s="22" t="s">
        <v>23</v>
      </c>
      <c r="AH27" s="23" t="s">
        <v>24</v>
      </c>
      <c r="AI27" s="21" t="s">
        <v>22</v>
      </c>
      <c r="AJ27" s="22" t="s">
        <v>26</v>
      </c>
      <c r="AK27" s="22" t="s">
        <v>25</v>
      </c>
      <c r="AL27" s="22" t="s">
        <v>23</v>
      </c>
      <c r="AM27" s="23" t="s">
        <v>24</v>
      </c>
      <c r="AN27" s="21" t="s">
        <v>22</v>
      </c>
      <c r="AO27" s="22" t="s">
        <v>26</v>
      </c>
      <c r="AP27" s="22" t="s">
        <v>25</v>
      </c>
      <c r="AQ27" s="22" t="s">
        <v>23</v>
      </c>
      <c r="AR27" s="23" t="s">
        <v>24</v>
      </c>
      <c r="AS27" s="46" t="s">
        <v>22</v>
      </c>
      <c r="AT27" s="44" t="s">
        <v>26</v>
      </c>
      <c r="AU27" s="44" t="s">
        <v>25</v>
      </c>
      <c r="AV27" s="47" t="s">
        <v>23</v>
      </c>
      <c r="AW27" s="45" t="s">
        <v>24</v>
      </c>
      <c r="AX27" s="46" t="s">
        <v>22</v>
      </c>
      <c r="AY27" s="47" t="s">
        <v>26</v>
      </c>
      <c r="AZ27" s="47" t="s">
        <v>25</v>
      </c>
      <c r="BA27" s="47" t="s">
        <v>23</v>
      </c>
      <c r="BB27" s="45" t="s">
        <v>24</v>
      </c>
      <c r="BC27" s="53" t="s">
        <v>22</v>
      </c>
      <c r="BD27" s="49" t="s">
        <v>26</v>
      </c>
      <c r="BE27" s="49" t="s">
        <v>25</v>
      </c>
      <c r="BF27" s="49" t="s">
        <v>23</v>
      </c>
      <c r="BG27" s="54" t="s">
        <v>24</v>
      </c>
      <c r="BH27" s="53" t="s">
        <v>22</v>
      </c>
      <c r="BI27" s="49" t="s">
        <v>26</v>
      </c>
      <c r="BJ27" s="49" t="s">
        <v>25</v>
      </c>
      <c r="BK27" s="49" t="s">
        <v>23</v>
      </c>
      <c r="BL27" s="54" t="s">
        <v>24</v>
      </c>
    </row>
    <row r="28" spans="1:64" x14ac:dyDescent="0.3">
      <c r="A28" s="2">
        <v>20</v>
      </c>
      <c r="B28" s="41" t="s">
        <v>82</v>
      </c>
      <c r="C28" s="75" t="s">
        <v>83</v>
      </c>
      <c r="D28" s="16" t="s">
        <v>151</v>
      </c>
      <c r="E28" s="21" t="s">
        <v>22</v>
      </c>
      <c r="F28" s="22" t="s">
        <v>26</v>
      </c>
      <c r="G28" s="22" t="s">
        <v>25</v>
      </c>
      <c r="H28" s="22" t="s">
        <v>23</v>
      </c>
      <c r="I28" s="23" t="s">
        <v>24</v>
      </c>
      <c r="J28" s="21" t="s">
        <v>22</v>
      </c>
      <c r="K28" s="22" t="s">
        <v>26</v>
      </c>
      <c r="L28" s="22" t="s">
        <v>25</v>
      </c>
      <c r="M28" s="22" t="s">
        <v>23</v>
      </c>
      <c r="N28" s="23" t="s">
        <v>24</v>
      </c>
      <c r="O28" s="21" t="s">
        <v>22</v>
      </c>
      <c r="P28" s="22" t="s">
        <v>26</v>
      </c>
      <c r="Q28" s="22" t="s">
        <v>25</v>
      </c>
      <c r="R28" s="22" t="s">
        <v>23</v>
      </c>
      <c r="S28" s="23" t="s">
        <v>24</v>
      </c>
      <c r="T28" s="21" t="s">
        <v>22</v>
      </c>
      <c r="U28" s="22" t="s">
        <v>26</v>
      </c>
      <c r="V28" s="22" t="s">
        <v>25</v>
      </c>
      <c r="W28" s="22" t="s">
        <v>23</v>
      </c>
      <c r="X28" s="23" t="s">
        <v>24</v>
      </c>
      <c r="Y28" s="21" t="s">
        <v>22</v>
      </c>
      <c r="Z28" s="22" t="s">
        <v>26</v>
      </c>
      <c r="AA28" s="22" t="s">
        <v>25</v>
      </c>
      <c r="AB28" s="22" t="s">
        <v>23</v>
      </c>
      <c r="AC28" s="23" t="s">
        <v>24</v>
      </c>
      <c r="AD28" s="21" t="s">
        <v>22</v>
      </c>
      <c r="AE28" s="22" t="s">
        <v>26</v>
      </c>
      <c r="AF28" s="22" t="s">
        <v>25</v>
      </c>
      <c r="AG28" s="22" t="s">
        <v>23</v>
      </c>
      <c r="AH28" s="23" t="s">
        <v>24</v>
      </c>
      <c r="AI28" s="21" t="s">
        <v>22</v>
      </c>
      <c r="AJ28" s="22" t="s">
        <v>26</v>
      </c>
      <c r="AK28" s="22" t="s">
        <v>25</v>
      </c>
      <c r="AL28" s="22" t="s">
        <v>23</v>
      </c>
      <c r="AM28" s="23" t="s">
        <v>24</v>
      </c>
      <c r="AN28" s="21" t="s">
        <v>22</v>
      </c>
      <c r="AO28" s="22" t="s">
        <v>26</v>
      </c>
      <c r="AP28" s="22" t="s">
        <v>25</v>
      </c>
      <c r="AQ28" s="22" t="s">
        <v>23</v>
      </c>
      <c r="AR28" s="23" t="s">
        <v>24</v>
      </c>
      <c r="AS28" s="46" t="s">
        <v>22</v>
      </c>
      <c r="AT28" s="44" t="s">
        <v>26</v>
      </c>
      <c r="AU28" s="44" t="s">
        <v>25</v>
      </c>
      <c r="AV28" s="47" t="s">
        <v>23</v>
      </c>
      <c r="AW28" s="45" t="s">
        <v>24</v>
      </c>
      <c r="AX28" s="46" t="s">
        <v>22</v>
      </c>
      <c r="AY28" s="47" t="s">
        <v>26</v>
      </c>
      <c r="AZ28" s="47" t="s">
        <v>25</v>
      </c>
      <c r="BA28" s="47" t="s">
        <v>23</v>
      </c>
      <c r="BB28" s="45" t="s">
        <v>24</v>
      </c>
      <c r="BC28" s="53" t="s">
        <v>22</v>
      </c>
      <c r="BD28" s="49" t="s">
        <v>26</v>
      </c>
      <c r="BE28" s="49" t="s">
        <v>25</v>
      </c>
      <c r="BF28" s="49" t="s">
        <v>23</v>
      </c>
      <c r="BG28" s="54" t="s">
        <v>24</v>
      </c>
      <c r="BH28" s="53" t="s">
        <v>22</v>
      </c>
      <c r="BI28" s="49" t="s">
        <v>26</v>
      </c>
      <c r="BJ28" s="49" t="s">
        <v>25</v>
      </c>
      <c r="BK28" s="49" t="s">
        <v>23</v>
      </c>
      <c r="BL28" s="54" t="s">
        <v>24</v>
      </c>
    </row>
    <row r="29" spans="1:64" x14ac:dyDescent="0.3">
      <c r="A29" s="2">
        <v>21</v>
      </c>
      <c r="B29" s="41" t="s">
        <v>76</v>
      </c>
      <c r="C29" s="75" t="s">
        <v>77</v>
      </c>
      <c r="D29" s="78" t="s">
        <v>154</v>
      </c>
      <c r="E29" s="21" t="s">
        <v>22</v>
      </c>
      <c r="F29" s="22" t="s">
        <v>26</v>
      </c>
      <c r="G29" s="22" t="s">
        <v>25</v>
      </c>
      <c r="H29" s="22" t="s">
        <v>23</v>
      </c>
      <c r="I29" s="23" t="s">
        <v>24</v>
      </c>
      <c r="J29" s="21" t="s">
        <v>22</v>
      </c>
      <c r="K29" s="22" t="s">
        <v>26</v>
      </c>
      <c r="L29" s="22" t="s">
        <v>25</v>
      </c>
      <c r="M29" s="22" t="s">
        <v>23</v>
      </c>
      <c r="N29" s="23" t="s">
        <v>24</v>
      </c>
      <c r="O29" s="21" t="s">
        <v>22</v>
      </c>
      <c r="P29" s="22" t="s">
        <v>26</v>
      </c>
      <c r="Q29" s="22" t="s">
        <v>25</v>
      </c>
      <c r="R29" s="22" t="s">
        <v>23</v>
      </c>
      <c r="S29" s="23" t="s">
        <v>24</v>
      </c>
      <c r="T29" s="21" t="s">
        <v>22</v>
      </c>
      <c r="U29" s="22" t="s">
        <v>26</v>
      </c>
      <c r="V29" s="22" t="s">
        <v>25</v>
      </c>
      <c r="W29" s="22" t="s">
        <v>23</v>
      </c>
      <c r="X29" s="23" t="s">
        <v>24</v>
      </c>
      <c r="Y29" s="21" t="s">
        <v>22</v>
      </c>
      <c r="Z29" s="22" t="s">
        <v>26</v>
      </c>
      <c r="AA29" s="22" t="s">
        <v>25</v>
      </c>
      <c r="AB29" s="22" t="s">
        <v>23</v>
      </c>
      <c r="AC29" s="23" t="s">
        <v>24</v>
      </c>
      <c r="AD29" s="21" t="s">
        <v>22</v>
      </c>
      <c r="AE29" s="22" t="s">
        <v>26</v>
      </c>
      <c r="AF29" s="22" t="s">
        <v>25</v>
      </c>
      <c r="AG29" s="22" t="s">
        <v>23</v>
      </c>
      <c r="AH29" s="23" t="s">
        <v>24</v>
      </c>
      <c r="AI29" s="21" t="s">
        <v>22</v>
      </c>
      <c r="AJ29" s="22" t="s">
        <v>26</v>
      </c>
      <c r="AK29" s="22" t="s">
        <v>25</v>
      </c>
      <c r="AL29" s="22" t="s">
        <v>23</v>
      </c>
      <c r="AM29" s="23" t="s">
        <v>24</v>
      </c>
      <c r="AN29" s="21" t="s">
        <v>22</v>
      </c>
      <c r="AO29" s="22" t="s">
        <v>26</v>
      </c>
      <c r="AP29" s="22" t="s">
        <v>25</v>
      </c>
      <c r="AQ29" s="22" t="s">
        <v>23</v>
      </c>
      <c r="AR29" s="23" t="s">
        <v>24</v>
      </c>
      <c r="AS29" s="53" t="s">
        <v>22</v>
      </c>
      <c r="AT29" s="49" t="s">
        <v>26</v>
      </c>
      <c r="AU29" s="49" t="s">
        <v>25</v>
      </c>
      <c r="AV29" s="49" t="s">
        <v>23</v>
      </c>
      <c r="AW29" s="54" t="s">
        <v>24</v>
      </c>
      <c r="AX29" s="46" t="s">
        <v>22</v>
      </c>
      <c r="AY29" s="47" t="s">
        <v>26</v>
      </c>
      <c r="AZ29" s="47" t="s">
        <v>25</v>
      </c>
      <c r="BA29" s="47" t="s">
        <v>23</v>
      </c>
      <c r="BB29" s="45" t="s">
        <v>24</v>
      </c>
      <c r="BC29" s="46" t="s">
        <v>22</v>
      </c>
      <c r="BD29" s="47" t="s">
        <v>26</v>
      </c>
      <c r="BE29" s="47" t="s">
        <v>25</v>
      </c>
      <c r="BF29" s="47" t="s">
        <v>23</v>
      </c>
      <c r="BG29" s="45" t="s">
        <v>24</v>
      </c>
      <c r="BH29" s="46" t="s">
        <v>22</v>
      </c>
      <c r="BI29" s="47" t="s">
        <v>26</v>
      </c>
      <c r="BJ29" s="47" t="s">
        <v>25</v>
      </c>
      <c r="BK29" s="47" t="s">
        <v>23</v>
      </c>
      <c r="BL29" s="45" t="s">
        <v>24</v>
      </c>
    </row>
    <row r="30" spans="1:64" x14ac:dyDescent="0.3">
      <c r="A30" s="2">
        <v>22</v>
      </c>
      <c r="B30" s="40" t="s">
        <v>86</v>
      </c>
      <c r="C30" s="74" t="s">
        <v>87</v>
      </c>
      <c r="D30" s="16" t="s">
        <v>151</v>
      </c>
      <c r="E30" s="21" t="s">
        <v>22</v>
      </c>
      <c r="F30" s="22" t="s">
        <v>26</v>
      </c>
      <c r="G30" s="22" t="s">
        <v>25</v>
      </c>
      <c r="H30" s="22" t="s">
        <v>23</v>
      </c>
      <c r="I30" s="23" t="s">
        <v>24</v>
      </c>
      <c r="J30" s="21" t="s">
        <v>22</v>
      </c>
      <c r="K30" s="22" t="s">
        <v>26</v>
      </c>
      <c r="L30" s="22" t="s">
        <v>25</v>
      </c>
      <c r="M30" s="22" t="s">
        <v>23</v>
      </c>
      <c r="N30" s="23" t="s">
        <v>24</v>
      </c>
      <c r="O30" s="21" t="s">
        <v>22</v>
      </c>
      <c r="P30" s="22" t="s">
        <v>26</v>
      </c>
      <c r="Q30" s="22" t="s">
        <v>25</v>
      </c>
      <c r="R30" s="22" t="s">
        <v>23</v>
      </c>
      <c r="S30" s="23" t="s">
        <v>24</v>
      </c>
      <c r="T30" s="21" t="s">
        <v>22</v>
      </c>
      <c r="U30" s="22" t="s">
        <v>26</v>
      </c>
      <c r="V30" s="22" t="s">
        <v>25</v>
      </c>
      <c r="W30" s="22" t="s">
        <v>23</v>
      </c>
      <c r="X30" s="23" t="s">
        <v>24</v>
      </c>
      <c r="Y30" s="21" t="s">
        <v>22</v>
      </c>
      <c r="Z30" s="22" t="s">
        <v>26</v>
      </c>
      <c r="AA30" s="22" t="s">
        <v>25</v>
      </c>
      <c r="AB30" s="22" t="s">
        <v>23</v>
      </c>
      <c r="AC30" s="23" t="s">
        <v>24</v>
      </c>
      <c r="AD30" s="21" t="s">
        <v>22</v>
      </c>
      <c r="AE30" s="22" t="s">
        <v>26</v>
      </c>
      <c r="AF30" s="22" t="s">
        <v>25</v>
      </c>
      <c r="AG30" s="22" t="s">
        <v>23</v>
      </c>
      <c r="AH30" s="23" t="s">
        <v>24</v>
      </c>
      <c r="AI30" s="21" t="s">
        <v>22</v>
      </c>
      <c r="AJ30" s="22" t="s">
        <v>26</v>
      </c>
      <c r="AK30" s="22" t="s">
        <v>25</v>
      </c>
      <c r="AL30" s="22" t="s">
        <v>23</v>
      </c>
      <c r="AM30" s="23" t="s">
        <v>24</v>
      </c>
      <c r="AN30" s="21" t="s">
        <v>22</v>
      </c>
      <c r="AO30" s="22" t="s">
        <v>26</v>
      </c>
      <c r="AP30" s="22" t="s">
        <v>25</v>
      </c>
      <c r="AQ30" s="22" t="s">
        <v>23</v>
      </c>
      <c r="AR30" s="23" t="s">
        <v>24</v>
      </c>
      <c r="AS30" s="53" t="s">
        <v>22</v>
      </c>
      <c r="AT30" s="49" t="s">
        <v>26</v>
      </c>
      <c r="AU30" s="49" t="s">
        <v>25</v>
      </c>
      <c r="AV30" s="49" t="s">
        <v>23</v>
      </c>
      <c r="AW30" s="54" t="s">
        <v>24</v>
      </c>
      <c r="AX30" s="53" t="s">
        <v>22</v>
      </c>
      <c r="AY30" s="49" t="s">
        <v>26</v>
      </c>
      <c r="AZ30" s="49" t="s">
        <v>25</v>
      </c>
      <c r="BA30" s="49" t="s">
        <v>23</v>
      </c>
      <c r="BB30" s="54" t="s">
        <v>24</v>
      </c>
      <c r="BC30" s="53" t="s">
        <v>22</v>
      </c>
      <c r="BD30" s="49" t="s">
        <v>26</v>
      </c>
      <c r="BE30" s="49" t="s">
        <v>25</v>
      </c>
      <c r="BF30" s="49" t="s">
        <v>23</v>
      </c>
      <c r="BG30" s="54" t="s">
        <v>24</v>
      </c>
      <c r="BH30" s="53" t="s">
        <v>22</v>
      </c>
      <c r="BI30" s="49" t="s">
        <v>26</v>
      </c>
      <c r="BJ30" s="49" t="s">
        <v>25</v>
      </c>
      <c r="BK30" s="49" t="s">
        <v>23</v>
      </c>
      <c r="BL30" s="54" t="s">
        <v>24</v>
      </c>
    </row>
    <row r="31" spans="1:64" x14ac:dyDescent="0.3">
      <c r="A31" s="2">
        <v>23</v>
      </c>
      <c r="B31" s="41" t="s">
        <v>71</v>
      </c>
      <c r="C31" s="75" t="s">
        <v>72</v>
      </c>
      <c r="D31" s="81" t="s">
        <v>153</v>
      </c>
      <c r="E31" s="21" t="s">
        <v>22</v>
      </c>
      <c r="F31" s="22" t="s">
        <v>26</v>
      </c>
      <c r="G31" s="22" t="s">
        <v>25</v>
      </c>
      <c r="H31" s="22" t="s">
        <v>23</v>
      </c>
      <c r="I31" s="23" t="s">
        <v>24</v>
      </c>
      <c r="J31" s="21" t="s">
        <v>22</v>
      </c>
      <c r="K31" s="22" t="s">
        <v>26</v>
      </c>
      <c r="L31" s="22" t="s">
        <v>25</v>
      </c>
      <c r="M31" s="22" t="s">
        <v>23</v>
      </c>
      <c r="N31" s="23" t="s">
        <v>24</v>
      </c>
      <c r="O31" s="21" t="s">
        <v>22</v>
      </c>
      <c r="P31" s="22" t="s">
        <v>26</v>
      </c>
      <c r="Q31" s="22" t="s">
        <v>25</v>
      </c>
      <c r="R31" s="22" t="s">
        <v>23</v>
      </c>
      <c r="S31" s="23" t="s">
        <v>24</v>
      </c>
      <c r="T31" s="21" t="s">
        <v>22</v>
      </c>
      <c r="U31" s="22" t="s">
        <v>26</v>
      </c>
      <c r="V31" s="22" t="s">
        <v>25</v>
      </c>
      <c r="W31" s="22" t="s">
        <v>23</v>
      </c>
      <c r="X31" s="23" t="s">
        <v>24</v>
      </c>
      <c r="Y31" s="21" t="s">
        <v>22</v>
      </c>
      <c r="Z31" s="22" t="s">
        <v>26</v>
      </c>
      <c r="AA31" s="22" t="s">
        <v>25</v>
      </c>
      <c r="AB31" s="22" t="s">
        <v>23</v>
      </c>
      <c r="AC31" s="23" t="s">
        <v>24</v>
      </c>
      <c r="AD31" s="21" t="s">
        <v>22</v>
      </c>
      <c r="AE31" s="22" t="s">
        <v>26</v>
      </c>
      <c r="AF31" s="22" t="s">
        <v>25</v>
      </c>
      <c r="AG31" s="22" t="s">
        <v>23</v>
      </c>
      <c r="AH31" s="23" t="s">
        <v>24</v>
      </c>
      <c r="AI31" s="21" t="s">
        <v>22</v>
      </c>
      <c r="AJ31" s="22" t="s">
        <v>26</v>
      </c>
      <c r="AK31" s="22" t="s">
        <v>25</v>
      </c>
      <c r="AL31" s="22" t="s">
        <v>23</v>
      </c>
      <c r="AM31" s="23" t="s">
        <v>24</v>
      </c>
      <c r="AN31" s="21" t="s">
        <v>22</v>
      </c>
      <c r="AO31" s="22" t="s">
        <v>26</v>
      </c>
      <c r="AP31" s="22" t="s">
        <v>25</v>
      </c>
      <c r="AQ31" s="22" t="s">
        <v>23</v>
      </c>
      <c r="AR31" s="23" t="s">
        <v>24</v>
      </c>
      <c r="AS31" s="46" t="s">
        <v>22</v>
      </c>
      <c r="AT31" s="47" t="s">
        <v>26</v>
      </c>
      <c r="AU31" s="44" t="s">
        <v>25</v>
      </c>
      <c r="AV31" s="47" t="s">
        <v>23</v>
      </c>
      <c r="AW31" s="45" t="s">
        <v>24</v>
      </c>
      <c r="AX31" s="46" t="s">
        <v>22</v>
      </c>
      <c r="AY31" s="47" t="s">
        <v>26</v>
      </c>
      <c r="AZ31" s="47" t="s">
        <v>25</v>
      </c>
      <c r="BA31" s="47" t="s">
        <v>23</v>
      </c>
      <c r="BB31" s="45" t="s">
        <v>24</v>
      </c>
      <c r="BC31" s="46" t="s">
        <v>22</v>
      </c>
      <c r="BD31" s="47" t="s">
        <v>26</v>
      </c>
      <c r="BE31" s="47" t="s">
        <v>25</v>
      </c>
      <c r="BF31" s="47" t="s">
        <v>23</v>
      </c>
      <c r="BG31" s="45" t="s">
        <v>24</v>
      </c>
      <c r="BH31" s="46" t="s">
        <v>22</v>
      </c>
      <c r="BI31" s="47" t="s">
        <v>26</v>
      </c>
      <c r="BJ31" s="47" t="s">
        <v>25</v>
      </c>
      <c r="BK31" s="47" t="s">
        <v>23</v>
      </c>
      <c r="BL31" s="45" t="s">
        <v>24</v>
      </c>
    </row>
    <row r="32" spans="1:64" x14ac:dyDescent="0.3">
      <c r="A32" s="2">
        <v>24</v>
      </c>
      <c r="B32" s="40" t="s">
        <v>102</v>
      </c>
      <c r="C32" s="74" t="s">
        <v>103</v>
      </c>
      <c r="D32" s="16" t="s">
        <v>151</v>
      </c>
      <c r="E32" s="21" t="s">
        <v>22</v>
      </c>
      <c r="F32" s="22" t="s">
        <v>26</v>
      </c>
      <c r="G32" s="22" t="s">
        <v>25</v>
      </c>
      <c r="H32" s="22" t="s">
        <v>23</v>
      </c>
      <c r="I32" s="23" t="s">
        <v>24</v>
      </c>
      <c r="J32" s="21" t="s">
        <v>22</v>
      </c>
      <c r="K32" s="22" t="s">
        <v>26</v>
      </c>
      <c r="L32" s="22" t="s">
        <v>25</v>
      </c>
      <c r="M32" s="22" t="s">
        <v>23</v>
      </c>
      <c r="N32" s="23" t="s">
        <v>24</v>
      </c>
      <c r="O32" s="21" t="s">
        <v>22</v>
      </c>
      <c r="P32" s="22" t="s">
        <v>26</v>
      </c>
      <c r="Q32" s="22" t="s">
        <v>25</v>
      </c>
      <c r="R32" s="22" t="s">
        <v>23</v>
      </c>
      <c r="S32" s="23" t="s">
        <v>24</v>
      </c>
      <c r="T32" s="21" t="s">
        <v>22</v>
      </c>
      <c r="U32" s="22" t="s">
        <v>26</v>
      </c>
      <c r="V32" s="22" t="s">
        <v>25</v>
      </c>
      <c r="W32" s="22" t="s">
        <v>23</v>
      </c>
      <c r="X32" s="23" t="s">
        <v>24</v>
      </c>
      <c r="Y32" s="21" t="s">
        <v>22</v>
      </c>
      <c r="Z32" s="22" t="s">
        <v>26</v>
      </c>
      <c r="AA32" s="22" t="s">
        <v>25</v>
      </c>
      <c r="AB32" s="22" t="s">
        <v>23</v>
      </c>
      <c r="AC32" s="23" t="s">
        <v>24</v>
      </c>
      <c r="AD32" s="21" t="s">
        <v>22</v>
      </c>
      <c r="AE32" s="22" t="s">
        <v>26</v>
      </c>
      <c r="AF32" s="22" t="s">
        <v>25</v>
      </c>
      <c r="AG32" s="22" t="s">
        <v>23</v>
      </c>
      <c r="AH32" s="23" t="s">
        <v>24</v>
      </c>
      <c r="AI32" s="21" t="s">
        <v>22</v>
      </c>
      <c r="AJ32" s="22" t="s">
        <v>26</v>
      </c>
      <c r="AK32" s="22" t="s">
        <v>25</v>
      </c>
      <c r="AL32" s="22" t="s">
        <v>23</v>
      </c>
      <c r="AM32" s="23" t="s">
        <v>24</v>
      </c>
      <c r="AN32" s="21" t="s">
        <v>22</v>
      </c>
      <c r="AO32" s="22" t="s">
        <v>26</v>
      </c>
      <c r="AP32" s="22" t="s">
        <v>25</v>
      </c>
      <c r="AQ32" s="22" t="s">
        <v>23</v>
      </c>
      <c r="AR32" s="23" t="s">
        <v>24</v>
      </c>
      <c r="AS32" s="46" t="s">
        <v>22</v>
      </c>
      <c r="AT32" s="47" t="s">
        <v>26</v>
      </c>
      <c r="AU32" s="44" t="s">
        <v>25</v>
      </c>
      <c r="AV32" s="47" t="s">
        <v>23</v>
      </c>
      <c r="AW32" s="45" t="s">
        <v>24</v>
      </c>
      <c r="AX32" s="46" t="s">
        <v>22</v>
      </c>
      <c r="AY32" s="47" t="s">
        <v>26</v>
      </c>
      <c r="AZ32" s="47" t="s">
        <v>25</v>
      </c>
      <c r="BA32" s="47" t="s">
        <v>23</v>
      </c>
      <c r="BB32" s="45" t="s">
        <v>24</v>
      </c>
      <c r="BC32" s="53" t="s">
        <v>22</v>
      </c>
      <c r="BD32" s="49" t="s">
        <v>26</v>
      </c>
      <c r="BE32" s="49" t="s">
        <v>25</v>
      </c>
      <c r="BF32" s="49" t="s">
        <v>23</v>
      </c>
      <c r="BG32" s="54" t="s">
        <v>24</v>
      </c>
      <c r="BH32" s="53" t="s">
        <v>22</v>
      </c>
      <c r="BI32" s="49" t="s">
        <v>26</v>
      </c>
      <c r="BJ32" s="49" t="s">
        <v>25</v>
      </c>
      <c r="BK32" s="49" t="s">
        <v>23</v>
      </c>
      <c r="BL32" s="54" t="s">
        <v>24</v>
      </c>
    </row>
    <row r="33" spans="1:64" x14ac:dyDescent="0.3">
      <c r="A33" s="2">
        <v>25</v>
      </c>
      <c r="B33" s="40" t="s">
        <v>290</v>
      </c>
      <c r="C33" s="74" t="s">
        <v>463</v>
      </c>
      <c r="D33" s="16" t="s">
        <v>151</v>
      </c>
      <c r="E33" s="21"/>
      <c r="F33" s="22"/>
      <c r="G33" s="22"/>
      <c r="H33" s="22"/>
      <c r="I33" s="23"/>
      <c r="J33" s="21"/>
      <c r="K33" s="22"/>
      <c r="L33" s="22"/>
      <c r="M33" s="22"/>
      <c r="N33" s="23"/>
      <c r="O33" s="21"/>
      <c r="P33" s="22"/>
      <c r="Q33" s="22"/>
      <c r="R33" s="22"/>
      <c r="S33" s="23"/>
      <c r="T33" s="21"/>
      <c r="U33" s="22"/>
      <c r="V33" s="22"/>
      <c r="W33" s="22"/>
      <c r="X33" s="23"/>
      <c r="Y33" s="21"/>
      <c r="Z33" s="22"/>
      <c r="AA33" s="22"/>
      <c r="AB33" s="22"/>
      <c r="AC33" s="23"/>
      <c r="AD33" s="21"/>
      <c r="AE33" s="22"/>
      <c r="AF33" s="22"/>
      <c r="AG33" s="22"/>
      <c r="AH33" s="23"/>
      <c r="AI33" s="21"/>
      <c r="AJ33" s="22"/>
      <c r="AK33" s="22"/>
      <c r="AL33" s="22"/>
      <c r="AM33" s="23"/>
      <c r="AN33" s="21"/>
      <c r="AO33" s="22"/>
      <c r="AP33" s="22"/>
      <c r="AQ33" s="22"/>
      <c r="AR33" s="23"/>
      <c r="AS33" s="21" t="s">
        <v>22</v>
      </c>
      <c r="AT33" s="22" t="s">
        <v>26</v>
      </c>
      <c r="AU33" s="22" t="s">
        <v>25</v>
      </c>
      <c r="AV33" s="22" t="s">
        <v>23</v>
      </c>
      <c r="AW33" s="23" t="s">
        <v>24</v>
      </c>
      <c r="AX33" s="21" t="s">
        <v>22</v>
      </c>
      <c r="AY33" s="22" t="s">
        <v>26</v>
      </c>
      <c r="AZ33" s="22" t="s">
        <v>25</v>
      </c>
      <c r="BA33" s="22" t="s">
        <v>23</v>
      </c>
      <c r="BB33" s="23" t="s">
        <v>24</v>
      </c>
      <c r="BC33" s="21" t="s">
        <v>22</v>
      </c>
      <c r="BD33" s="22" t="s">
        <v>26</v>
      </c>
      <c r="BE33" s="22" t="s">
        <v>25</v>
      </c>
      <c r="BF33" s="22" t="s">
        <v>23</v>
      </c>
      <c r="BG33" s="23" t="s">
        <v>24</v>
      </c>
      <c r="BH33" s="21" t="s">
        <v>22</v>
      </c>
      <c r="BI33" s="22" t="s">
        <v>26</v>
      </c>
      <c r="BJ33" s="22" t="s">
        <v>25</v>
      </c>
      <c r="BK33" s="22" t="s">
        <v>23</v>
      </c>
      <c r="BL33" s="23" t="s">
        <v>24</v>
      </c>
    </row>
    <row r="34" spans="1:64" x14ac:dyDescent="0.3">
      <c r="A34" s="2">
        <v>26</v>
      </c>
      <c r="B34" s="40" t="s">
        <v>68</v>
      </c>
      <c r="C34" s="74" t="s">
        <v>69</v>
      </c>
      <c r="D34" s="55" t="s">
        <v>152</v>
      </c>
      <c r="E34" s="21" t="s">
        <v>22</v>
      </c>
      <c r="F34" s="22" t="s">
        <v>26</v>
      </c>
      <c r="G34" s="22" t="s">
        <v>25</v>
      </c>
      <c r="H34" s="22" t="s">
        <v>23</v>
      </c>
      <c r="I34" s="23" t="s">
        <v>24</v>
      </c>
      <c r="J34" s="21" t="s">
        <v>22</v>
      </c>
      <c r="K34" s="22" t="s">
        <v>26</v>
      </c>
      <c r="L34" s="22" t="s">
        <v>25</v>
      </c>
      <c r="M34" s="22" t="s">
        <v>23</v>
      </c>
      <c r="N34" s="23" t="s">
        <v>24</v>
      </c>
      <c r="O34" s="21" t="s">
        <v>22</v>
      </c>
      <c r="P34" s="22" t="s">
        <v>26</v>
      </c>
      <c r="Q34" s="22" t="s">
        <v>25</v>
      </c>
      <c r="R34" s="22" t="s">
        <v>23</v>
      </c>
      <c r="S34" s="23" t="s">
        <v>24</v>
      </c>
      <c r="T34" s="21" t="s">
        <v>22</v>
      </c>
      <c r="U34" s="22" t="s">
        <v>26</v>
      </c>
      <c r="V34" s="22" t="s">
        <v>25</v>
      </c>
      <c r="W34" s="22" t="s">
        <v>23</v>
      </c>
      <c r="X34" s="23" t="s">
        <v>24</v>
      </c>
      <c r="Y34" s="21" t="s">
        <v>22</v>
      </c>
      <c r="Z34" s="22" t="s">
        <v>26</v>
      </c>
      <c r="AA34" s="22" t="s">
        <v>25</v>
      </c>
      <c r="AB34" s="22" t="s">
        <v>23</v>
      </c>
      <c r="AC34" s="23" t="s">
        <v>24</v>
      </c>
      <c r="AD34" s="21" t="s">
        <v>22</v>
      </c>
      <c r="AE34" s="22" t="s">
        <v>26</v>
      </c>
      <c r="AF34" s="22" t="s">
        <v>25</v>
      </c>
      <c r="AG34" s="22" t="s">
        <v>23</v>
      </c>
      <c r="AH34" s="23" t="s">
        <v>24</v>
      </c>
      <c r="AI34" s="21" t="s">
        <v>22</v>
      </c>
      <c r="AJ34" s="22" t="s">
        <v>26</v>
      </c>
      <c r="AK34" s="22" t="s">
        <v>25</v>
      </c>
      <c r="AL34" s="22" t="s">
        <v>23</v>
      </c>
      <c r="AM34" s="23" t="s">
        <v>24</v>
      </c>
      <c r="AN34" s="21" t="s">
        <v>22</v>
      </c>
      <c r="AO34" s="22" t="s">
        <v>26</v>
      </c>
      <c r="AP34" s="22" t="s">
        <v>25</v>
      </c>
      <c r="AQ34" s="22" t="s">
        <v>23</v>
      </c>
      <c r="AR34" s="23" t="s">
        <v>24</v>
      </c>
      <c r="AS34" s="53" t="s">
        <v>22</v>
      </c>
      <c r="AT34" s="49" t="s">
        <v>26</v>
      </c>
      <c r="AU34" s="49" t="s">
        <v>25</v>
      </c>
      <c r="AV34" s="49" t="s">
        <v>23</v>
      </c>
      <c r="AW34" s="54" t="s">
        <v>24</v>
      </c>
      <c r="AX34" s="53" t="s">
        <v>22</v>
      </c>
      <c r="AY34" s="49" t="s">
        <v>26</v>
      </c>
      <c r="AZ34" s="49" t="s">
        <v>25</v>
      </c>
      <c r="BA34" s="49" t="s">
        <v>23</v>
      </c>
      <c r="BB34" s="54" t="s">
        <v>24</v>
      </c>
      <c r="BC34" s="46" t="s">
        <v>22</v>
      </c>
      <c r="BD34" s="47" t="s">
        <v>26</v>
      </c>
      <c r="BE34" s="47" t="s">
        <v>25</v>
      </c>
      <c r="BF34" s="47" t="s">
        <v>23</v>
      </c>
      <c r="BG34" s="45" t="s">
        <v>24</v>
      </c>
      <c r="BH34" s="46" t="s">
        <v>22</v>
      </c>
      <c r="BI34" s="47" t="s">
        <v>26</v>
      </c>
      <c r="BJ34" s="47" t="s">
        <v>25</v>
      </c>
      <c r="BK34" s="47" t="s">
        <v>23</v>
      </c>
      <c r="BL34" s="45" t="s">
        <v>24</v>
      </c>
    </row>
    <row r="35" spans="1:64" x14ac:dyDescent="0.3">
      <c r="A35" s="2">
        <v>27</v>
      </c>
      <c r="B35" s="40" t="s">
        <v>189</v>
      </c>
      <c r="C35" s="74" t="s">
        <v>108</v>
      </c>
      <c r="D35" s="16" t="s">
        <v>151</v>
      </c>
      <c r="E35" s="21" t="s">
        <v>22</v>
      </c>
      <c r="F35" s="22" t="s">
        <v>26</v>
      </c>
      <c r="G35" s="22" t="s">
        <v>25</v>
      </c>
      <c r="H35" s="22" t="s">
        <v>23</v>
      </c>
      <c r="I35" s="23" t="s">
        <v>24</v>
      </c>
      <c r="J35" s="21" t="s">
        <v>22</v>
      </c>
      <c r="K35" s="22" t="s">
        <v>26</v>
      </c>
      <c r="L35" s="22" t="s">
        <v>25</v>
      </c>
      <c r="M35" s="22" t="s">
        <v>23</v>
      </c>
      <c r="N35" s="23" t="s">
        <v>24</v>
      </c>
      <c r="O35" s="21" t="s">
        <v>22</v>
      </c>
      <c r="P35" s="22" t="s">
        <v>26</v>
      </c>
      <c r="Q35" s="22" t="s">
        <v>25</v>
      </c>
      <c r="R35" s="22" t="s">
        <v>23</v>
      </c>
      <c r="S35" s="23" t="s">
        <v>24</v>
      </c>
      <c r="T35" s="21" t="s">
        <v>22</v>
      </c>
      <c r="U35" s="22" t="s">
        <v>26</v>
      </c>
      <c r="V35" s="22" t="s">
        <v>25</v>
      </c>
      <c r="W35" s="22" t="s">
        <v>23</v>
      </c>
      <c r="X35" s="23" t="s">
        <v>24</v>
      </c>
      <c r="Y35" s="21" t="s">
        <v>22</v>
      </c>
      <c r="Z35" s="22" t="s">
        <v>26</v>
      </c>
      <c r="AA35" s="22" t="s">
        <v>25</v>
      </c>
      <c r="AB35" s="22" t="s">
        <v>23</v>
      </c>
      <c r="AC35" s="23" t="s">
        <v>24</v>
      </c>
      <c r="AD35" s="21" t="s">
        <v>22</v>
      </c>
      <c r="AE35" s="22" t="s">
        <v>26</v>
      </c>
      <c r="AF35" s="22" t="s">
        <v>25</v>
      </c>
      <c r="AG35" s="22" t="s">
        <v>23</v>
      </c>
      <c r="AH35" s="23" t="s">
        <v>24</v>
      </c>
      <c r="AI35" s="21" t="s">
        <v>22</v>
      </c>
      <c r="AJ35" s="22" t="s">
        <v>26</v>
      </c>
      <c r="AK35" s="22" t="s">
        <v>25</v>
      </c>
      <c r="AL35" s="22" t="s">
        <v>23</v>
      </c>
      <c r="AM35" s="23" t="s">
        <v>24</v>
      </c>
      <c r="AN35" s="21" t="s">
        <v>22</v>
      </c>
      <c r="AO35" s="22" t="s">
        <v>26</v>
      </c>
      <c r="AP35" s="22" t="s">
        <v>25</v>
      </c>
      <c r="AQ35" s="22" t="s">
        <v>23</v>
      </c>
      <c r="AR35" s="23" t="s">
        <v>24</v>
      </c>
      <c r="AS35" s="53" t="s">
        <v>22</v>
      </c>
      <c r="AT35" s="49" t="s">
        <v>26</v>
      </c>
      <c r="AU35" s="49" t="s">
        <v>25</v>
      </c>
      <c r="AV35" s="49" t="s">
        <v>23</v>
      </c>
      <c r="AW35" s="54" t="s">
        <v>24</v>
      </c>
      <c r="AX35" s="53" t="s">
        <v>22</v>
      </c>
      <c r="AY35" s="49" t="s">
        <v>26</v>
      </c>
      <c r="AZ35" s="49" t="s">
        <v>25</v>
      </c>
      <c r="BA35" s="49" t="s">
        <v>23</v>
      </c>
      <c r="BB35" s="54" t="s">
        <v>24</v>
      </c>
      <c r="BC35" s="46" t="s">
        <v>22</v>
      </c>
      <c r="BD35" s="47" t="s">
        <v>26</v>
      </c>
      <c r="BE35" s="47" t="s">
        <v>25</v>
      </c>
      <c r="BF35" s="47" t="s">
        <v>23</v>
      </c>
      <c r="BG35" s="45" t="s">
        <v>24</v>
      </c>
      <c r="BH35" s="46" t="s">
        <v>22</v>
      </c>
      <c r="BI35" s="47" t="s">
        <v>26</v>
      </c>
      <c r="BJ35" s="47" t="s">
        <v>25</v>
      </c>
      <c r="BK35" s="47" t="s">
        <v>23</v>
      </c>
      <c r="BL35" s="45" t="s">
        <v>24</v>
      </c>
    </row>
    <row r="36" spans="1:64" x14ac:dyDescent="0.3">
      <c r="A36" s="2">
        <v>28</v>
      </c>
      <c r="B36" s="40" t="s">
        <v>64</v>
      </c>
      <c r="C36" s="74" t="s">
        <v>65</v>
      </c>
      <c r="D36" s="16" t="s">
        <v>151</v>
      </c>
      <c r="E36" s="21" t="s">
        <v>22</v>
      </c>
      <c r="F36" s="22" t="s">
        <v>26</v>
      </c>
      <c r="G36" s="22" t="s">
        <v>25</v>
      </c>
      <c r="H36" s="22" t="s">
        <v>23</v>
      </c>
      <c r="I36" s="23" t="s">
        <v>24</v>
      </c>
      <c r="J36" s="21" t="s">
        <v>22</v>
      </c>
      <c r="K36" s="22" t="s">
        <v>26</v>
      </c>
      <c r="L36" s="22" t="s">
        <v>25</v>
      </c>
      <c r="M36" s="22" t="s">
        <v>23</v>
      </c>
      <c r="N36" s="23" t="s">
        <v>24</v>
      </c>
      <c r="O36" s="21" t="s">
        <v>22</v>
      </c>
      <c r="P36" s="22" t="s">
        <v>26</v>
      </c>
      <c r="Q36" s="22" t="s">
        <v>25</v>
      </c>
      <c r="R36" s="22" t="s">
        <v>23</v>
      </c>
      <c r="S36" s="23" t="s">
        <v>24</v>
      </c>
      <c r="T36" s="21" t="s">
        <v>22</v>
      </c>
      <c r="U36" s="22" t="s">
        <v>26</v>
      </c>
      <c r="V36" s="22" t="s">
        <v>25</v>
      </c>
      <c r="W36" s="22" t="s">
        <v>23</v>
      </c>
      <c r="X36" s="23" t="s">
        <v>24</v>
      </c>
      <c r="Y36" s="21" t="s">
        <v>22</v>
      </c>
      <c r="Z36" s="22" t="s">
        <v>26</v>
      </c>
      <c r="AA36" s="22" t="s">
        <v>25</v>
      </c>
      <c r="AB36" s="22" t="s">
        <v>23</v>
      </c>
      <c r="AC36" s="23" t="s">
        <v>24</v>
      </c>
      <c r="AD36" s="21" t="s">
        <v>22</v>
      </c>
      <c r="AE36" s="22" t="s">
        <v>26</v>
      </c>
      <c r="AF36" s="22" t="s">
        <v>25</v>
      </c>
      <c r="AG36" s="22" t="s">
        <v>23</v>
      </c>
      <c r="AH36" s="23" t="s">
        <v>24</v>
      </c>
      <c r="AI36" s="21" t="s">
        <v>22</v>
      </c>
      <c r="AJ36" s="22" t="s">
        <v>26</v>
      </c>
      <c r="AK36" s="22" t="s">
        <v>25</v>
      </c>
      <c r="AL36" s="22" t="s">
        <v>23</v>
      </c>
      <c r="AM36" s="23" t="s">
        <v>24</v>
      </c>
      <c r="AN36" s="21" t="s">
        <v>22</v>
      </c>
      <c r="AO36" s="22" t="s">
        <v>26</v>
      </c>
      <c r="AP36" s="22" t="s">
        <v>25</v>
      </c>
      <c r="AQ36" s="22" t="s">
        <v>23</v>
      </c>
      <c r="AR36" s="23" t="s">
        <v>24</v>
      </c>
      <c r="AS36" s="53" t="s">
        <v>22</v>
      </c>
      <c r="AT36" s="49" t="s">
        <v>26</v>
      </c>
      <c r="AU36" s="49" t="s">
        <v>25</v>
      </c>
      <c r="AV36" s="49" t="s">
        <v>23</v>
      </c>
      <c r="AW36" s="54" t="s">
        <v>24</v>
      </c>
      <c r="AX36" s="53" t="s">
        <v>22</v>
      </c>
      <c r="AY36" s="49" t="s">
        <v>26</v>
      </c>
      <c r="AZ36" s="49" t="s">
        <v>25</v>
      </c>
      <c r="BA36" s="49" t="s">
        <v>23</v>
      </c>
      <c r="BB36" s="54" t="s">
        <v>24</v>
      </c>
      <c r="BC36" s="46" t="s">
        <v>22</v>
      </c>
      <c r="BD36" s="47" t="s">
        <v>26</v>
      </c>
      <c r="BE36" s="47" t="s">
        <v>25</v>
      </c>
      <c r="BF36" s="47" t="s">
        <v>23</v>
      </c>
      <c r="BG36" s="45" t="s">
        <v>24</v>
      </c>
      <c r="BH36" s="46" t="s">
        <v>22</v>
      </c>
      <c r="BI36" s="47" t="s">
        <v>26</v>
      </c>
      <c r="BJ36" s="47" t="s">
        <v>25</v>
      </c>
      <c r="BK36" s="47" t="s">
        <v>23</v>
      </c>
      <c r="BL36" s="45" t="s">
        <v>24</v>
      </c>
    </row>
    <row r="37" spans="1:64" x14ac:dyDescent="0.3">
      <c r="A37" s="2">
        <v>29</v>
      </c>
      <c r="B37" s="40" t="s">
        <v>58</v>
      </c>
      <c r="C37" s="74" t="s">
        <v>59</v>
      </c>
      <c r="D37" s="16" t="s">
        <v>151</v>
      </c>
      <c r="E37" s="21" t="s">
        <v>22</v>
      </c>
      <c r="F37" s="22" t="s">
        <v>26</v>
      </c>
      <c r="G37" s="22" t="s">
        <v>25</v>
      </c>
      <c r="H37" s="22" t="s">
        <v>23</v>
      </c>
      <c r="I37" s="23" t="s">
        <v>24</v>
      </c>
      <c r="J37" s="21" t="s">
        <v>22</v>
      </c>
      <c r="K37" s="22" t="s">
        <v>26</v>
      </c>
      <c r="L37" s="22" t="s">
        <v>25</v>
      </c>
      <c r="M37" s="22" t="s">
        <v>23</v>
      </c>
      <c r="N37" s="23" t="s">
        <v>24</v>
      </c>
      <c r="O37" s="21" t="s">
        <v>22</v>
      </c>
      <c r="P37" s="22" t="s">
        <v>26</v>
      </c>
      <c r="Q37" s="22" t="s">
        <v>25</v>
      </c>
      <c r="R37" s="22" t="s">
        <v>23</v>
      </c>
      <c r="S37" s="23" t="s">
        <v>24</v>
      </c>
      <c r="T37" s="21" t="s">
        <v>22</v>
      </c>
      <c r="U37" s="22" t="s">
        <v>26</v>
      </c>
      <c r="V37" s="22" t="s">
        <v>25</v>
      </c>
      <c r="W37" s="22" t="s">
        <v>23</v>
      </c>
      <c r="X37" s="23" t="s">
        <v>24</v>
      </c>
      <c r="Y37" s="21" t="s">
        <v>22</v>
      </c>
      <c r="Z37" s="22" t="s">
        <v>26</v>
      </c>
      <c r="AA37" s="22" t="s">
        <v>25</v>
      </c>
      <c r="AB37" s="22" t="s">
        <v>23</v>
      </c>
      <c r="AC37" s="23" t="s">
        <v>24</v>
      </c>
      <c r="AD37" s="21" t="s">
        <v>22</v>
      </c>
      <c r="AE37" s="22" t="s">
        <v>26</v>
      </c>
      <c r="AF37" s="22" t="s">
        <v>25</v>
      </c>
      <c r="AG37" s="22" t="s">
        <v>23</v>
      </c>
      <c r="AH37" s="23" t="s">
        <v>24</v>
      </c>
      <c r="AI37" s="21" t="s">
        <v>22</v>
      </c>
      <c r="AJ37" s="22" t="s">
        <v>26</v>
      </c>
      <c r="AK37" s="22" t="s">
        <v>25</v>
      </c>
      <c r="AL37" s="22" t="s">
        <v>23</v>
      </c>
      <c r="AM37" s="23" t="s">
        <v>24</v>
      </c>
      <c r="AN37" s="21" t="s">
        <v>22</v>
      </c>
      <c r="AO37" s="22" t="s">
        <v>26</v>
      </c>
      <c r="AP37" s="22" t="s">
        <v>25</v>
      </c>
      <c r="AQ37" s="22" t="s">
        <v>23</v>
      </c>
      <c r="AR37" s="23" t="s">
        <v>24</v>
      </c>
      <c r="AS37" s="46" t="s">
        <v>22</v>
      </c>
      <c r="AT37" s="47" t="s">
        <v>26</v>
      </c>
      <c r="AU37" s="44" t="s">
        <v>25</v>
      </c>
      <c r="AV37" s="47" t="s">
        <v>23</v>
      </c>
      <c r="AW37" s="45" t="s">
        <v>24</v>
      </c>
      <c r="AX37" s="46" t="s">
        <v>22</v>
      </c>
      <c r="AY37" s="47" t="s">
        <v>26</v>
      </c>
      <c r="AZ37" s="47" t="s">
        <v>25</v>
      </c>
      <c r="BA37" s="47" t="s">
        <v>23</v>
      </c>
      <c r="BB37" s="45" t="s">
        <v>24</v>
      </c>
      <c r="BC37" s="46" t="s">
        <v>22</v>
      </c>
      <c r="BD37" s="47" t="s">
        <v>26</v>
      </c>
      <c r="BE37" s="47" t="s">
        <v>25</v>
      </c>
      <c r="BF37" s="47" t="s">
        <v>23</v>
      </c>
      <c r="BG37" s="45" t="s">
        <v>24</v>
      </c>
      <c r="BH37" s="46" t="s">
        <v>22</v>
      </c>
      <c r="BI37" s="47" t="s">
        <v>26</v>
      </c>
      <c r="BJ37" s="47" t="s">
        <v>25</v>
      </c>
      <c r="BK37" s="47" t="s">
        <v>23</v>
      </c>
      <c r="BL37" s="45" t="s">
        <v>24</v>
      </c>
    </row>
    <row r="38" spans="1:64" x14ac:dyDescent="0.3">
      <c r="A38" s="2">
        <v>30</v>
      </c>
      <c r="B38" s="40" t="s">
        <v>66</v>
      </c>
      <c r="C38" s="74" t="s">
        <v>67</v>
      </c>
      <c r="D38" s="16" t="s">
        <v>151</v>
      </c>
      <c r="E38" s="21" t="s">
        <v>22</v>
      </c>
      <c r="F38" s="22" t="s">
        <v>26</v>
      </c>
      <c r="G38" s="22" t="s">
        <v>25</v>
      </c>
      <c r="H38" s="22" t="s">
        <v>23</v>
      </c>
      <c r="I38" s="23" t="s">
        <v>24</v>
      </c>
      <c r="J38" s="21" t="s">
        <v>22</v>
      </c>
      <c r="K38" s="22" t="s">
        <v>26</v>
      </c>
      <c r="L38" s="22" t="s">
        <v>25</v>
      </c>
      <c r="M38" s="22" t="s">
        <v>23</v>
      </c>
      <c r="N38" s="23" t="s">
        <v>24</v>
      </c>
      <c r="O38" s="21" t="s">
        <v>22</v>
      </c>
      <c r="P38" s="22" t="s">
        <v>26</v>
      </c>
      <c r="Q38" s="22" t="s">
        <v>25</v>
      </c>
      <c r="R38" s="22" t="s">
        <v>23</v>
      </c>
      <c r="S38" s="23" t="s">
        <v>24</v>
      </c>
      <c r="T38" s="21" t="s">
        <v>22</v>
      </c>
      <c r="U38" s="22" t="s">
        <v>26</v>
      </c>
      <c r="V38" s="22" t="s">
        <v>25</v>
      </c>
      <c r="W38" s="22" t="s">
        <v>23</v>
      </c>
      <c r="X38" s="23" t="s">
        <v>24</v>
      </c>
      <c r="Y38" s="21" t="s">
        <v>22</v>
      </c>
      <c r="Z38" s="22" t="s">
        <v>26</v>
      </c>
      <c r="AA38" s="22" t="s">
        <v>25</v>
      </c>
      <c r="AB38" s="22" t="s">
        <v>23</v>
      </c>
      <c r="AC38" s="23" t="s">
        <v>24</v>
      </c>
      <c r="AD38" s="21" t="s">
        <v>22</v>
      </c>
      <c r="AE38" s="22" t="s">
        <v>26</v>
      </c>
      <c r="AF38" s="22" t="s">
        <v>25</v>
      </c>
      <c r="AG38" s="22" t="s">
        <v>23</v>
      </c>
      <c r="AH38" s="23" t="s">
        <v>24</v>
      </c>
      <c r="AI38" s="21" t="s">
        <v>22</v>
      </c>
      <c r="AJ38" s="22" t="s">
        <v>26</v>
      </c>
      <c r="AK38" s="22" t="s">
        <v>25</v>
      </c>
      <c r="AL38" s="22" t="s">
        <v>23</v>
      </c>
      <c r="AM38" s="23" t="s">
        <v>24</v>
      </c>
      <c r="AN38" s="21" t="s">
        <v>22</v>
      </c>
      <c r="AO38" s="22" t="s">
        <v>26</v>
      </c>
      <c r="AP38" s="22" t="s">
        <v>25</v>
      </c>
      <c r="AQ38" s="22" t="s">
        <v>23</v>
      </c>
      <c r="AR38" s="23" t="s">
        <v>24</v>
      </c>
      <c r="AS38" s="46" t="s">
        <v>22</v>
      </c>
      <c r="AT38" s="49" t="s">
        <v>26</v>
      </c>
      <c r="AU38" s="44" t="s">
        <v>25</v>
      </c>
      <c r="AV38" s="47" t="s">
        <v>23</v>
      </c>
      <c r="AW38" s="45" t="s">
        <v>24</v>
      </c>
      <c r="AX38" s="46" t="s">
        <v>22</v>
      </c>
      <c r="AY38" s="47" t="s">
        <v>26</v>
      </c>
      <c r="AZ38" s="47" t="s">
        <v>25</v>
      </c>
      <c r="BA38" s="47" t="s">
        <v>23</v>
      </c>
      <c r="BB38" s="45" t="s">
        <v>24</v>
      </c>
      <c r="BC38" s="53" t="s">
        <v>22</v>
      </c>
      <c r="BD38" s="49" t="s">
        <v>26</v>
      </c>
      <c r="BE38" s="49" t="s">
        <v>25</v>
      </c>
      <c r="BF38" s="49" t="s">
        <v>23</v>
      </c>
      <c r="BG38" s="54" t="s">
        <v>24</v>
      </c>
      <c r="BH38" s="53" t="s">
        <v>22</v>
      </c>
      <c r="BI38" s="49" t="s">
        <v>26</v>
      </c>
      <c r="BJ38" s="49" t="s">
        <v>25</v>
      </c>
      <c r="BK38" s="49" t="s">
        <v>23</v>
      </c>
      <c r="BL38" s="54" t="s">
        <v>24</v>
      </c>
    </row>
    <row r="39" spans="1:64" x14ac:dyDescent="0.3">
      <c r="A39" s="2">
        <v>31</v>
      </c>
      <c r="B39" s="40" t="s">
        <v>146</v>
      </c>
      <c r="C39" s="74" t="s">
        <v>147</v>
      </c>
      <c r="D39" s="16" t="s">
        <v>151</v>
      </c>
      <c r="E39" s="21" t="s">
        <v>22</v>
      </c>
      <c r="F39" s="22" t="s">
        <v>26</v>
      </c>
      <c r="G39" s="22" t="s">
        <v>25</v>
      </c>
      <c r="H39" s="22" t="s">
        <v>23</v>
      </c>
      <c r="I39" s="23" t="s">
        <v>24</v>
      </c>
      <c r="J39" s="21" t="s">
        <v>22</v>
      </c>
      <c r="K39" s="22" t="s">
        <v>26</v>
      </c>
      <c r="L39" s="22" t="s">
        <v>25</v>
      </c>
      <c r="M39" s="22" t="s">
        <v>23</v>
      </c>
      <c r="N39" s="23" t="s">
        <v>24</v>
      </c>
      <c r="O39" s="21" t="s">
        <v>22</v>
      </c>
      <c r="P39" s="22" t="s">
        <v>26</v>
      </c>
      <c r="Q39" s="22" t="s">
        <v>25</v>
      </c>
      <c r="R39" s="22" t="s">
        <v>23</v>
      </c>
      <c r="S39" s="23" t="s">
        <v>24</v>
      </c>
      <c r="T39" s="21" t="s">
        <v>22</v>
      </c>
      <c r="U39" s="22" t="s">
        <v>26</v>
      </c>
      <c r="V39" s="22" t="s">
        <v>25</v>
      </c>
      <c r="W39" s="22" t="s">
        <v>23</v>
      </c>
      <c r="X39" s="23" t="s">
        <v>24</v>
      </c>
      <c r="Y39" s="21" t="s">
        <v>22</v>
      </c>
      <c r="Z39" s="22" t="s">
        <v>26</v>
      </c>
      <c r="AA39" s="22" t="s">
        <v>25</v>
      </c>
      <c r="AB39" s="22" t="s">
        <v>23</v>
      </c>
      <c r="AC39" s="23" t="s">
        <v>24</v>
      </c>
      <c r="AD39" s="21" t="s">
        <v>22</v>
      </c>
      <c r="AE39" s="22" t="s">
        <v>26</v>
      </c>
      <c r="AF39" s="22" t="s">
        <v>25</v>
      </c>
      <c r="AG39" s="22" t="s">
        <v>23</v>
      </c>
      <c r="AH39" s="23" t="s">
        <v>24</v>
      </c>
      <c r="AI39" s="21" t="s">
        <v>22</v>
      </c>
      <c r="AJ39" s="22" t="s">
        <v>26</v>
      </c>
      <c r="AK39" s="22" t="s">
        <v>25</v>
      </c>
      <c r="AL39" s="22" t="s">
        <v>23</v>
      </c>
      <c r="AM39" s="23" t="s">
        <v>24</v>
      </c>
      <c r="AN39" s="21" t="s">
        <v>22</v>
      </c>
      <c r="AO39" s="22" t="s">
        <v>26</v>
      </c>
      <c r="AP39" s="22" t="s">
        <v>25</v>
      </c>
      <c r="AQ39" s="22" t="s">
        <v>23</v>
      </c>
      <c r="AR39" s="23" t="s">
        <v>24</v>
      </c>
      <c r="AS39" s="46" t="s">
        <v>22</v>
      </c>
      <c r="AT39" s="47" t="s">
        <v>26</v>
      </c>
      <c r="AU39" s="44" t="s">
        <v>25</v>
      </c>
      <c r="AV39" s="47" t="s">
        <v>23</v>
      </c>
      <c r="AW39" s="45" t="s">
        <v>24</v>
      </c>
      <c r="AX39" s="46" t="s">
        <v>22</v>
      </c>
      <c r="AY39" s="47" t="s">
        <v>26</v>
      </c>
      <c r="AZ39" s="47" t="s">
        <v>25</v>
      </c>
      <c r="BA39" s="47" t="s">
        <v>23</v>
      </c>
      <c r="BB39" s="45" t="s">
        <v>24</v>
      </c>
      <c r="BC39" s="46" t="s">
        <v>22</v>
      </c>
      <c r="BD39" s="47" t="s">
        <v>26</v>
      </c>
      <c r="BE39" s="47" t="s">
        <v>25</v>
      </c>
      <c r="BF39" s="47" t="s">
        <v>23</v>
      </c>
      <c r="BG39" s="45" t="s">
        <v>24</v>
      </c>
      <c r="BH39" s="46" t="s">
        <v>22</v>
      </c>
      <c r="BI39" s="47" t="s">
        <v>26</v>
      </c>
      <c r="BJ39" s="47" t="s">
        <v>25</v>
      </c>
      <c r="BK39" s="47" t="s">
        <v>23</v>
      </c>
      <c r="BL39" s="45" t="s">
        <v>24</v>
      </c>
    </row>
    <row r="40" spans="1:64" x14ac:dyDescent="0.3">
      <c r="A40" s="2">
        <v>32</v>
      </c>
      <c r="B40" s="40" t="s">
        <v>98</v>
      </c>
      <c r="C40" s="74" t="s">
        <v>99</v>
      </c>
      <c r="D40" s="55" t="s">
        <v>152</v>
      </c>
      <c r="E40" s="21" t="s">
        <v>22</v>
      </c>
      <c r="F40" s="22" t="s">
        <v>26</v>
      </c>
      <c r="G40" s="22" t="s">
        <v>25</v>
      </c>
      <c r="H40" s="22" t="s">
        <v>23</v>
      </c>
      <c r="I40" s="23" t="s">
        <v>24</v>
      </c>
      <c r="J40" s="21" t="s">
        <v>22</v>
      </c>
      <c r="K40" s="22" t="s">
        <v>26</v>
      </c>
      <c r="L40" s="22" t="s">
        <v>25</v>
      </c>
      <c r="M40" s="22" t="s">
        <v>23</v>
      </c>
      <c r="N40" s="23" t="s">
        <v>24</v>
      </c>
      <c r="O40" s="21" t="s">
        <v>22</v>
      </c>
      <c r="P40" s="22" t="s">
        <v>26</v>
      </c>
      <c r="Q40" s="22" t="s">
        <v>25</v>
      </c>
      <c r="R40" s="22" t="s">
        <v>23</v>
      </c>
      <c r="S40" s="23" t="s">
        <v>24</v>
      </c>
      <c r="T40" s="21" t="s">
        <v>22</v>
      </c>
      <c r="U40" s="22" t="s">
        <v>26</v>
      </c>
      <c r="V40" s="22" t="s">
        <v>25</v>
      </c>
      <c r="W40" s="22" t="s">
        <v>23</v>
      </c>
      <c r="X40" s="23" t="s">
        <v>24</v>
      </c>
      <c r="Y40" s="21" t="s">
        <v>22</v>
      </c>
      <c r="Z40" s="22" t="s">
        <v>26</v>
      </c>
      <c r="AA40" s="22" t="s">
        <v>25</v>
      </c>
      <c r="AB40" s="22" t="s">
        <v>23</v>
      </c>
      <c r="AC40" s="23" t="s">
        <v>24</v>
      </c>
      <c r="AD40" s="21" t="s">
        <v>22</v>
      </c>
      <c r="AE40" s="22" t="s">
        <v>26</v>
      </c>
      <c r="AF40" s="22" t="s">
        <v>25</v>
      </c>
      <c r="AG40" s="22" t="s">
        <v>23</v>
      </c>
      <c r="AH40" s="23" t="s">
        <v>24</v>
      </c>
      <c r="AI40" s="21" t="s">
        <v>22</v>
      </c>
      <c r="AJ40" s="22" t="s">
        <v>26</v>
      </c>
      <c r="AK40" s="22" t="s">
        <v>25</v>
      </c>
      <c r="AL40" s="22" t="s">
        <v>23</v>
      </c>
      <c r="AM40" s="23" t="s">
        <v>24</v>
      </c>
      <c r="AN40" s="21" t="s">
        <v>22</v>
      </c>
      <c r="AO40" s="22" t="s">
        <v>26</v>
      </c>
      <c r="AP40" s="22" t="s">
        <v>25</v>
      </c>
      <c r="AQ40" s="22" t="s">
        <v>23</v>
      </c>
      <c r="AR40" s="23" t="s">
        <v>24</v>
      </c>
      <c r="AS40" s="46" t="s">
        <v>22</v>
      </c>
      <c r="AT40" s="47" t="s">
        <v>26</v>
      </c>
      <c r="AU40" s="44" t="s">
        <v>25</v>
      </c>
      <c r="AV40" s="47" t="s">
        <v>23</v>
      </c>
      <c r="AW40" s="54" t="s">
        <v>24</v>
      </c>
      <c r="AX40" s="46" t="s">
        <v>22</v>
      </c>
      <c r="AY40" s="47" t="s">
        <v>26</v>
      </c>
      <c r="AZ40" s="47" t="s">
        <v>25</v>
      </c>
      <c r="BA40" s="47" t="s">
        <v>23</v>
      </c>
      <c r="BB40" s="45" t="s">
        <v>24</v>
      </c>
      <c r="BC40" s="46" t="s">
        <v>22</v>
      </c>
      <c r="BD40" s="47" t="s">
        <v>26</v>
      </c>
      <c r="BE40" s="47" t="s">
        <v>25</v>
      </c>
      <c r="BF40" s="47" t="s">
        <v>23</v>
      </c>
      <c r="BG40" s="45" t="s">
        <v>24</v>
      </c>
      <c r="BH40" s="46" t="s">
        <v>22</v>
      </c>
      <c r="BI40" s="47" t="s">
        <v>26</v>
      </c>
      <c r="BJ40" s="47" t="s">
        <v>25</v>
      </c>
      <c r="BK40" s="47" t="s">
        <v>23</v>
      </c>
      <c r="BL40" s="45" t="s">
        <v>24</v>
      </c>
    </row>
    <row r="41" spans="1:64" x14ac:dyDescent="0.3">
      <c r="A41" s="2">
        <v>33</v>
      </c>
      <c r="B41" s="40" t="s">
        <v>310</v>
      </c>
      <c r="C41" s="74" t="s">
        <v>464</v>
      </c>
      <c r="D41" s="16" t="s">
        <v>151</v>
      </c>
      <c r="E41" s="21"/>
      <c r="F41" s="22"/>
      <c r="G41" s="22"/>
      <c r="H41" s="22"/>
      <c r="I41" s="23"/>
      <c r="J41" s="21"/>
      <c r="K41" s="22"/>
      <c r="L41" s="22"/>
      <c r="M41" s="22"/>
      <c r="N41" s="23"/>
      <c r="O41" s="21"/>
      <c r="P41" s="22"/>
      <c r="Q41" s="22"/>
      <c r="R41" s="22"/>
      <c r="S41" s="23"/>
      <c r="T41" s="21"/>
      <c r="U41" s="22"/>
      <c r="V41" s="22"/>
      <c r="W41" s="22"/>
      <c r="X41" s="23"/>
      <c r="Y41" s="21"/>
      <c r="Z41" s="22"/>
      <c r="AA41" s="22"/>
      <c r="AB41" s="22"/>
      <c r="AC41" s="23"/>
      <c r="AD41" s="21"/>
      <c r="AE41" s="22"/>
      <c r="AF41" s="22"/>
      <c r="AG41" s="22"/>
      <c r="AH41" s="23"/>
      <c r="AI41" s="21"/>
      <c r="AJ41" s="22"/>
      <c r="AK41" s="22"/>
      <c r="AL41" s="22"/>
      <c r="AM41" s="23"/>
      <c r="AN41" s="21"/>
      <c r="AO41" s="22"/>
      <c r="AP41" s="22"/>
      <c r="AQ41" s="22"/>
      <c r="AR41" s="23"/>
      <c r="AS41" s="21" t="s">
        <v>22</v>
      </c>
      <c r="AT41" s="22" t="s">
        <v>26</v>
      </c>
      <c r="AU41" s="22" t="s">
        <v>25</v>
      </c>
      <c r="AV41" s="22" t="s">
        <v>23</v>
      </c>
      <c r="AW41" s="23" t="s">
        <v>24</v>
      </c>
      <c r="AX41" s="21" t="s">
        <v>22</v>
      </c>
      <c r="AY41" s="22" t="s">
        <v>26</v>
      </c>
      <c r="AZ41" s="22" t="s">
        <v>25</v>
      </c>
      <c r="BA41" s="22" t="s">
        <v>23</v>
      </c>
      <c r="BB41" s="23" t="s">
        <v>24</v>
      </c>
      <c r="BC41" s="46" t="s">
        <v>22</v>
      </c>
      <c r="BD41" s="47" t="s">
        <v>26</v>
      </c>
      <c r="BE41" s="47" t="s">
        <v>25</v>
      </c>
      <c r="BF41" s="47" t="s">
        <v>23</v>
      </c>
      <c r="BG41" s="45" t="s">
        <v>24</v>
      </c>
      <c r="BH41" s="46" t="s">
        <v>22</v>
      </c>
      <c r="BI41" s="47" t="s">
        <v>26</v>
      </c>
      <c r="BJ41" s="47" t="s">
        <v>25</v>
      </c>
      <c r="BK41" s="47" t="s">
        <v>23</v>
      </c>
      <c r="BL41" s="45" t="s">
        <v>24</v>
      </c>
    </row>
    <row r="42" spans="1:64" x14ac:dyDescent="0.3">
      <c r="A42" s="2">
        <v>34</v>
      </c>
      <c r="B42" s="40" t="s">
        <v>88</v>
      </c>
      <c r="C42" s="74" t="s">
        <v>89</v>
      </c>
      <c r="D42" s="16" t="s">
        <v>151</v>
      </c>
      <c r="E42" s="21" t="s">
        <v>22</v>
      </c>
      <c r="F42" s="22" t="s">
        <v>26</v>
      </c>
      <c r="G42" s="22" t="s">
        <v>25</v>
      </c>
      <c r="H42" s="22" t="s">
        <v>23</v>
      </c>
      <c r="I42" s="23" t="s">
        <v>24</v>
      </c>
      <c r="J42" s="21" t="s">
        <v>22</v>
      </c>
      <c r="K42" s="22" t="s">
        <v>26</v>
      </c>
      <c r="L42" s="22" t="s">
        <v>25</v>
      </c>
      <c r="M42" s="22" t="s">
        <v>23</v>
      </c>
      <c r="N42" s="23" t="s">
        <v>24</v>
      </c>
      <c r="O42" s="21" t="s">
        <v>22</v>
      </c>
      <c r="P42" s="22" t="s">
        <v>26</v>
      </c>
      <c r="Q42" s="22" t="s">
        <v>25</v>
      </c>
      <c r="R42" s="22" t="s">
        <v>23</v>
      </c>
      <c r="S42" s="23" t="s">
        <v>24</v>
      </c>
      <c r="T42" s="21" t="s">
        <v>22</v>
      </c>
      <c r="U42" s="22" t="s">
        <v>26</v>
      </c>
      <c r="V42" s="22" t="s">
        <v>25</v>
      </c>
      <c r="W42" s="22" t="s">
        <v>23</v>
      </c>
      <c r="X42" s="23" t="s">
        <v>24</v>
      </c>
      <c r="Y42" s="21" t="s">
        <v>22</v>
      </c>
      <c r="Z42" s="22" t="s">
        <v>26</v>
      </c>
      <c r="AA42" s="22" t="s">
        <v>25</v>
      </c>
      <c r="AB42" s="22" t="s">
        <v>23</v>
      </c>
      <c r="AC42" s="23" t="s">
        <v>24</v>
      </c>
      <c r="AD42" s="21" t="s">
        <v>22</v>
      </c>
      <c r="AE42" s="22" t="s">
        <v>26</v>
      </c>
      <c r="AF42" s="22" t="s">
        <v>25</v>
      </c>
      <c r="AG42" s="22" t="s">
        <v>23</v>
      </c>
      <c r="AH42" s="23" t="s">
        <v>24</v>
      </c>
      <c r="AI42" s="21" t="s">
        <v>22</v>
      </c>
      <c r="AJ42" s="22" t="s">
        <v>26</v>
      </c>
      <c r="AK42" s="22" t="s">
        <v>25</v>
      </c>
      <c r="AL42" s="22" t="s">
        <v>23</v>
      </c>
      <c r="AM42" s="23" t="s">
        <v>24</v>
      </c>
      <c r="AN42" s="21" t="s">
        <v>22</v>
      </c>
      <c r="AO42" s="22" t="s">
        <v>26</v>
      </c>
      <c r="AP42" s="22" t="s">
        <v>25</v>
      </c>
      <c r="AQ42" s="22" t="s">
        <v>23</v>
      </c>
      <c r="AR42" s="23" t="s">
        <v>24</v>
      </c>
      <c r="AS42" s="46" t="s">
        <v>22</v>
      </c>
      <c r="AT42" s="47" t="s">
        <v>26</v>
      </c>
      <c r="AU42" s="44" t="s">
        <v>25</v>
      </c>
      <c r="AV42" s="47" t="s">
        <v>23</v>
      </c>
      <c r="AW42" s="54" t="s">
        <v>24</v>
      </c>
      <c r="AX42" s="53" t="s">
        <v>22</v>
      </c>
      <c r="AY42" s="49" t="s">
        <v>26</v>
      </c>
      <c r="AZ42" s="49" t="s">
        <v>25</v>
      </c>
      <c r="BA42" s="49" t="s">
        <v>23</v>
      </c>
      <c r="BB42" s="54" t="s">
        <v>24</v>
      </c>
      <c r="BC42" s="53" t="s">
        <v>22</v>
      </c>
      <c r="BD42" s="49" t="s">
        <v>26</v>
      </c>
      <c r="BE42" s="49" t="s">
        <v>25</v>
      </c>
      <c r="BF42" s="49" t="s">
        <v>23</v>
      </c>
      <c r="BG42" s="54" t="s">
        <v>24</v>
      </c>
      <c r="BH42" s="53" t="s">
        <v>22</v>
      </c>
      <c r="BI42" s="49" t="s">
        <v>26</v>
      </c>
      <c r="BJ42" s="49" t="s">
        <v>25</v>
      </c>
      <c r="BK42" s="49" t="s">
        <v>23</v>
      </c>
      <c r="BL42" s="54" t="s">
        <v>24</v>
      </c>
    </row>
    <row r="43" spans="1:64" x14ac:dyDescent="0.3">
      <c r="A43" s="2">
        <v>35</v>
      </c>
      <c r="B43" s="41" t="s">
        <v>316</v>
      </c>
      <c r="C43" s="75" t="s">
        <v>465</v>
      </c>
      <c r="D43" s="16" t="s">
        <v>151</v>
      </c>
      <c r="E43" s="21" t="s">
        <v>22</v>
      </c>
      <c r="F43" s="22" t="s">
        <v>26</v>
      </c>
      <c r="G43" s="22" t="s">
        <v>25</v>
      </c>
      <c r="H43" s="22" t="s">
        <v>23</v>
      </c>
      <c r="I43" s="23" t="s">
        <v>24</v>
      </c>
      <c r="J43" s="21" t="s">
        <v>22</v>
      </c>
      <c r="K43" s="22" t="s">
        <v>26</v>
      </c>
      <c r="L43" s="22" t="s">
        <v>25</v>
      </c>
      <c r="M43" s="22" t="s">
        <v>23</v>
      </c>
      <c r="N43" s="23" t="s">
        <v>24</v>
      </c>
      <c r="O43" s="21" t="s">
        <v>22</v>
      </c>
      <c r="P43" s="22" t="s">
        <v>26</v>
      </c>
      <c r="Q43" s="22" t="s">
        <v>25</v>
      </c>
      <c r="R43" s="22" t="s">
        <v>23</v>
      </c>
      <c r="S43" s="23" t="s">
        <v>24</v>
      </c>
      <c r="T43" s="21" t="s">
        <v>22</v>
      </c>
      <c r="U43" s="22" t="s">
        <v>26</v>
      </c>
      <c r="V43" s="22" t="s">
        <v>25</v>
      </c>
      <c r="W43" s="22" t="s">
        <v>23</v>
      </c>
      <c r="X43" s="23" t="s">
        <v>24</v>
      </c>
      <c r="Y43" s="21" t="s">
        <v>22</v>
      </c>
      <c r="Z43" s="22" t="s">
        <v>26</v>
      </c>
      <c r="AA43" s="22" t="s">
        <v>25</v>
      </c>
      <c r="AB43" s="22" t="s">
        <v>23</v>
      </c>
      <c r="AC43" s="23" t="s">
        <v>24</v>
      </c>
      <c r="AD43" s="21" t="s">
        <v>22</v>
      </c>
      <c r="AE43" s="22" t="s">
        <v>26</v>
      </c>
      <c r="AF43" s="22" t="s">
        <v>25</v>
      </c>
      <c r="AG43" s="22" t="s">
        <v>23</v>
      </c>
      <c r="AH43" s="23" t="s">
        <v>24</v>
      </c>
      <c r="AI43" s="21" t="s">
        <v>22</v>
      </c>
      <c r="AJ43" s="22" t="s">
        <v>26</v>
      </c>
      <c r="AK43" s="22" t="s">
        <v>25</v>
      </c>
      <c r="AL43" s="22" t="s">
        <v>23</v>
      </c>
      <c r="AM43" s="23" t="s">
        <v>24</v>
      </c>
      <c r="AN43" s="21" t="s">
        <v>22</v>
      </c>
      <c r="AO43" s="22" t="s">
        <v>26</v>
      </c>
      <c r="AP43" s="22" t="s">
        <v>25</v>
      </c>
      <c r="AQ43" s="22" t="s">
        <v>23</v>
      </c>
      <c r="AR43" s="23" t="s">
        <v>24</v>
      </c>
      <c r="AS43" s="21" t="s">
        <v>22</v>
      </c>
      <c r="AT43" s="22" t="s">
        <v>26</v>
      </c>
      <c r="AU43" s="22" t="s">
        <v>25</v>
      </c>
      <c r="AV43" s="22" t="s">
        <v>23</v>
      </c>
      <c r="AW43" s="23" t="s">
        <v>24</v>
      </c>
      <c r="AX43" s="21" t="s">
        <v>22</v>
      </c>
      <c r="AY43" s="22" t="s">
        <v>26</v>
      </c>
      <c r="AZ43" s="22" t="s">
        <v>25</v>
      </c>
      <c r="BA43" s="22" t="s">
        <v>23</v>
      </c>
      <c r="BB43" s="23" t="s">
        <v>24</v>
      </c>
      <c r="BC43" s="21" t="s">
        <v>22</v>
      </c>
      <c r="BD43" s="22" t="s">
        <v>26</v>
      </c>
      <c r="BE43" s="22" t="s">
        <v>25</v>
      </c>
      <c r="BF43" s="22" t="s">
        <v>23</v>
      </c>
      <c r="BG43" s="23" t="s">
        <v>24</v>
      </c>
      <c r="BH43" s="21" t="s">
        <v>22</v>
      </c>
      <c r="BI43" s="22" t="s">
        <v>26</v>
      </c>
      <c r="BJ43" s="22" t="s">
        <v>25</v>
      </c>
      <c r="BK43" s="22" t="s">
        <v>23</v>
      </c>
      <c r="BL43" s="23" t="s">
        <v>24</v>
      </c>
    </row>
    <row r="44" spans="1:64" x14ac:dyDescent="0.3">
      <c r="A44" s="2">
        <v>36</v>
      </c>
      <c r="B44" s="40" t="s">
        <v>169</v>
      </c>
      <c r="C44" s="74" t="s">
        <v>70</v>
      </c>
      <c r="D44" s="16" t="s">
        <v>151</v>
      </c>
      <c r="E44" s="21" t="s">
        <v>22</v>
      </c>
      <c r="F44" s="22" t="s">
        <v>26</v>
      </c>
      <c r="G44" s="22" t="s">
        <v>25</v>
      </c>
      <c r="H44" s="22" t="s">
        <v>23</v>
      </c>
      <c r="I44" s="23" t="s">
        <v>24</v>
      </c>
      <c r="J44" s="21" t="s">
        <v>22</v>
      </c>
      <c r="K44" s="22" t="s">
        <v>26</v>
      </c>
      <c r="L44" s="22" t="s">
        <v>25</v>
      </c>
      <c r="M44" s="22" t="s">
        <v>23</v>
      </c>
      <c r="N44" s="23" t="s">
        <v>24</v>
      </c>
      <c r="O44" s="21" t="s">
        <v>22</v>
      </c>
      <c r="P44" s="22" t="s">
        <v>26</v>
      </c>
      <c r="Q44" s="22" t="s">
        <v>25</v>
      </c>
      <c r="R44" s="22" t="s">
        <v>23</v>
      </c>
      <c r="S44" s="23" t="s">
        <v>24</v>
      </c>
      <c r="T44" s="21" t="s">
        <v>22</v>
      </c>
      <c r="U44" s="22" t="s">
        <v>26</v>
      </c>
      <c r="V44" s="22" t="s">
        <v>25</v>
      </c>
      <c r="W44" s="22" t="s">
        <v>23</v>
      </c>
      <c r="X44" s="23" t="s">
        <v>24</v>
      </c>
      <c r="Y44" s="21" t="s">
        <v>22</v>
      </c>
      <c r="Z44" s="22" t="s">
        <v>26</v>
      </c>
      <c r="AA44" s="22" t="s">
        <v>25</v>
      </c>
      <c r="AB44" s="22" t="s">
        <v>23</v>
      </c>
      <c r="AC44" s="23" t="s">
        <v>24</v>
      </c>
      <c r="AD44" s="21" t="s">
        <v>22</v>
      </c>
      <c r="AE44" s="22" t="s">
        <v>26</v>
      </c>
      <c r="AF44" s="22" t="s">
        <v>25</v>
      </c>
      <c r="AG44" s="22" t="s">
        <v>23</v>
      </c>
      <c r="AH44" s="23" t="s">
        <v>24</v>
      </c>
      <c r="AI44" s="21" t="s">
        <v>22</v>
      </c>
      <c r="AJ44" s="22" t="s">
        <v>26</v>
      </c>
      <c r="AK44" s="22" t="s">
        <v>25</v>
      </c>
      <c r="AL44" s="22" t="s">
        <v>23</v>
      </c>
      <c r="AM44" s="23" t="s">
        <v>24</v>
      </c>
      <c r="AN44" s="21" t="s">
        <v>22</v>
      </c>
      <c r="AO44" s="22" t="s">
        <v>26</v>
      </c>
      <c r="AP44" s="22" t="s">
        <v>25</v>
      </c>
      <c r="AQ44" s="22" t="s">
        <v>23</v>
      </c>
      <c r="AR44" s="23" t="s">
        <v>24</v>
      </c>
      <c r="AS44" s="50" t="s">
        <v>22</v>
      </c>
      <c r="AT44" s="51" t="s">
        <v>26</v>
      </c>
      <c r="AU44" s="51" t="s">
        <v>25</v>
      </c>
      <c r="AV44" s="44" t="s">
        <v>23</v>
      </c>
      <c r="AW44" s="52" t="s">
        <v>24</v>
      </c>
      <c r="AX44" s="136" t="s">
        <v>22</v>
      </c>
      <c r="AY44" s="44" t="s">
        <v>26</v>
      </c>
      <c r="AZ44" s="44" t="s">
        <v>25</v>
      </c>
      <c r="BA44" s="44" t="s">
        <v>23</v>
      </c>
      <c r="BB44" s="137" t="s">
        <v>24</v>
      </c>
      <c r="BC44" s="136" t="s">
        <v>22</v>
      </c>
      <c r="BD44" s="44" t="s">
        <v>26</v>
      </c>
      <c r="BE44" s="44" t="s">
        <v>25</v>
      </c>
      <c r="BF44" s="44" t="s">
        <v>23</v>
      </c>
      <c r="BG44" s="137" t="s">
        <v>24</v>
      </c>
      <c r="BH44" s="136" t="s">
        <v>22</v>
      </c>
      <c r="BI44" s="44" t="s">
        <v>26</v>
      </c>
      <c r="BJ44" s="44" t="s">
        <v>25</v>
      </c>
      <c r="BK44" s="44" t="s">
        <v>23</v>
      </c>
      <c r="BL44" s="137" t="s">
        <v>24</v>
      </c>
    </row>
    <row r="45" spans="1:64" x14ac:dyDescent="0.3">
      <c r="A45" s="2">
        <v>37</v>
      </c>
      <c r="B45" s="40" t="s">
        <v>90</v>
      </c>
      <c r="C45" s="74" t="s">
        <v>91</v>
      </c>
      <c r="D45" s="16" t="s">
        <v>151</v>
      </c>
      <c r="E45" s="21" t="s">
        <v>22</v>
      </c>
      <c r="F45" s="22" t="s">
        <v>26</v>
      </c>
      <c r="G45" s="22" t="s">
        <v>25</v>
      </c>
      <c r="H45" s="22" t="s">
        <v>23</v>
      </c>
      <c r="I45" s="23" t="s">
        <v>24</v>
      </c>
      <c r="J45" s="21" t="s">
        <v>22</v>
      </c>
      <c r="K45" s="22" t="s">
        <v>26</v>
      </c>
      <c r="L45" s="22" t="s">
        <v>25</v>
      </c>
      <c r="M45" s="22" t="s">
        <v>23</v>
      </c>
      <c r="N45" s="23" t="s">
        <v>24</v>
      </c>
      <c r="O45" s="21" t="s">
        <v>22</v>
      </c>
      <c r="P45" s="22" t="s">
        <v>26</v>
      </c>
      <c r="Q45" s="22" t="s">
        <v>25</v>
      </c>
      <c r="R45" s="22" t="s">
        <v>23</v>
      </c>
      <c r="S45" s="23" t="s">
        <v>24</v>
      </c>
      <c r="T45" s="21" t="s">
        <v>22</v>
      </c>
      <c r="U45" s="22" t="s">
        <v>26</v>
      </c>
      <c r="V45" s="22" t="s">
        <v>25</v>
      </c>
      <c r="W45" s="22" t="s">
        <v>23</v>
      </c>
      <c r="X45" s="23" t="s">
        <v>24</v>
      </c>
      <c r="Y45" s="21" t="s">
        <v>22</v>
      </c>
      <c r="Z45" s="22" t="s">
        <v>26</v>
      </c>
      <c r="AA45" s="22" t="s">
        <v>25</v>
      </c>
      <c r="AB45" s="22" t="s">
        <v>23</v>
      </c>
      <c r="AC45" s="23" t="s">
        <v>24</v>
      </c>
      <c r="AD45" s="21" t="s">
        <v>22</v>
      </c>
      <c r="AE45" s="22" t="s">
        <v>26</v>
      </c>
      <c r="AF45" s="22" t="s">
        <v>25</v>
      </c>
      <c r="AG45" s="22" t="s">
        <v>23</v>
      </c>
      <c r="AH45" s="23" t="s">
        <v>24</v>
      </c>
      <c r="AI45" s="21" t="s">
        <v>22</v>
      </c>
      <c r="AJ45" s="22" t="s">
        <v>26</v>
      </c>
      <c r="AK45" s="22" t="s">
        <v>25</v>
      </c>
      <c r="AL45" s="22" t="s">
        <v>23</v>
      </c>
      <c r="AM45" s="23" t="s">
        <v>24</v>
      </c>
      <c r="AN45" s="21" t="s">
        <v>22</v>
      </c>
      <c r="AO45" s="22" t="s">
        <v>26</v>
      </c>
      <c r="AP45" s="22" t="s">
        <v>25</v>
      </c>
      <c r="AQ45" s="22" t="s">
        <v>23</v>
      </c>
      <c r="AR45" s="23" t="s">
        <v>24</v>
      </c>
      <c r="AS45" s="46" t="s">
        <v>22</v>
      </c>
      <c r="AT45" s="47" t="s">
        <v>26</v>
      </c>
      <c r="AU45" s="44" t="s">
        <v>25</v>
      </c>
      <c r="AV45" s="49" t="s">
        <v>23</v>
      </c>
      <c r="AW45" s="45" t="s">
        <v>24</v>
      </c>
      <c r="AX45" s="136" t="s">
        <v>22</v>
      </c>
      <c r="AY45" s="44" t="s">
        <v>26</v>
      </c>
      <c r="AZ45" s="44" t="s">
        <v>25</v>
      </c>
      <c r="BA45" s="44" t="s">
        <v>23</v>
      </c>
      <c r="BB45" s="137" t="s">
        <v>24</v>
      </c>
      <c r="BC45" s="46" t="s">
        <v>22</v>
      </c>
      <c r="BD45" s="47" t="s">
        <v>26</v>
      </c>
      <c r="BE45" s="47" t="s">
        <v>25</v>
      </c>
      <c r="BF45" s="47" t="s">
        <v>23</v>
      </c>
      <c r="BG45" s="45" t="s">
        <v>24</v>
      </c>
      <c r="BH45" s="46" t="s">
        <v>22</v>
      </c>
      <c r="BI45" s="47" t="s">
        <v>26</v>
      </c>
      <c r="BJ45" s="47" t="s">
        <v>25</v>
      </c>
      <c r="BK45" s="47" t="s">
        <v>23</v>
      </c>
      <c r="BL45" s="45" t="s">
        <v>24</v>
      </c>
    </row>
    <row r="46" spans="1:64" x14ac:dyDescent="0.3">
      <c r="A46" s="2">
        <v>38</v>
      </c>
      <c r="B46" s="41" t="s">
        <v>121</v>
      </c>
      <c r="C46" s="75" t="s">
        <v>122</v>
      </c>
      <c r="D46" s="78" t="s">
        <v>154</v>
      </c>
      <c r="E46" s="21" t="s">
        <v>22</v>
      </c>
      <c r="F46" s="22" t="s">
        <v>26</v>
      </c>
      <c r="G46" s="22" t="s">
        <v>25</v>
      </c>
      <c r="H46" s="22" t="s">
        <v>23</v>
      </c>
      <c r="I46" s="23" t="s">
        <v>24</v>
      </c>
      <c r="J46" s="21" t="s">
        <v>22</v>
      </c>
      <c r="K46" s="22" t="s">
        <v>26</v>
      </c>
      <c r="L46" s="22" t="s">
        <v>25</v>
      </c>
      <c r="M46" s="22" t="s">
        <v>23</v>
      </c>
      <c r="N46" s="23" t="s">
        <v>24</v>
      </c>
      <c r="O46" s="21" t="s">
        <v>22</v>
      </c>
      <c r="P46" s="22" t="s">
        <v>26</v>
      </c>
      <c r="Q46" s="22" t="s">
        <v>25</v>
      </c>
      <c r="R46" s="22" t="s">
        <v>23</v>
      </c>
      <c r="S46" s="23" t="s">
        <v>24</v>
      </c>
      <c r="T46" s="21" t="s">
        <v>22</v>
      </c>
      <c r="U46" s="22" t="s">
        <v>26</v>
      </c>
      <c r="V46" s="22" t="s">
        <v>25</v>
      </c>
      <c r="W46" s="22" t="s">
        <v>23</v>
      </c>
      <c r="X46" s="23" t="s">
        <v>24</v>
      </c>
      <c r="Y46" s="21" t="s">
        <v>22</v>
      </c>
      <c r="Z46" s="22" t="s">
        <v>26</v>
      </c>
      <c r="AA46" s="22" t="s">
        <v>25</v>
      </c>
      <c r="AB46" s="22" t="s">
        <v>23</v>
      </c>
      <c r="AC46" s="23" t="s">
        <v>24</v>
      </c>
      <c r="AD46" s="21" t="s">
        <v>22</v>
      </c>
      <c r="AE46" s="22" t="s">
        <v>26</v>
      </c>
      <c r="AF46" s="22" t="s">
        <v>25</v>
      </c>
      <c r="AG46" s="22" t="s">
        <v>23</v>
      </c>
      <c r="AH46" s="23" t="s">
        <v>24</v>
      </c>
      <c r="AI46" s="21" t="s">
        <v>22</v>
      </c>
      <c r="AJ46" s="22" t="s">
        <v>26</v>
      </c>
      <c r="AK46" s="22" t="s">
        <v>25</v>
      </c>
      <c r="AL46" s="22" t="s">
        <v>23</v>
      </c>
      <c r="AM46" s="23" t="s">
        <v>24</v>
      </c>
      <c r="AN46" s="21" t="s">
        <v>22</v>
      </c>
      <c r="AO46" s="22" t="s">
        <v>26</v>
      </c>
      <c r="AP46" s="22" t="s">
        <v>25</v>
      </c>
      <c r="AQ46" s="22" t="s">
        <v>23</v>
      </c>
      <c r="AR46" s="23" t="s">
        <v>24</v>
      </c>
      <c r="AS46" s="46" t="s">
        <v>22</v>
      </c>
      <c r="AT46" s="47" t="s">
        <v>26</v>
      </c>
      <c r="AU46" s="47" t="s">
        <v>25</v>
      </c>
      <c r="AV46" s="44" t="s">
        <v>23</v>
      </c>
      <c r="AW46" s="45" t="s">
        <v>24</v>
      </c>
      <c r="AX46" s="136" t="s">
        <v>22</v>
      </c>
      <c r="AY46" s="44" t="s">
        <v>26</v>
      </c>
      <c r="AZ46" s="44" t="s">
        <v>25</v>
      </c>
      <c r="BA46" s="44" t="s">
        <v>23</v>
      </c>
      <c r="BB46" s="137" t="s">
        <v>24</v>
      </c>
      <c r="BC46" s="46" t="s">
        <v>22</v>
      </c>
      <c r="BD46" s="47" t="s">
        <v>26</v>
      </c>
      <c r="BE46" s="47" t="s">
        <v>25</v>
      </c>
      <c r="BF46" s="47" t="s">
        <v>23</v>
      </c>
      <c r="BG46" s="45" t="s">
        <v>24</v>
      </c>
      <c r="BH46" s="46" t="s">
        <v>22</v>
      </c>
      <c r="BI46" s="47" t="s">
        <v>26</v>
      </c>
      <c r="BJ46" s="47" t="s">
        <v>25</v>
      </c>
      <c r="BK46" s="47" t="s">
        <v>23</v>
      </c>
      <c r="BL46" s="45" t="s">
        <v>24</v>
      </c>
    </row>
    <row r="47" spans="1:64" x14ac:dyDescent="0.3">
      <c r="A47" s="2">
        <v>39</v>
      </c>
      <c r="B47" s="41" t="s">
        <v>327</v>
      </c>
      <c r="C47" s="75" t="s">
        <v>466</v>
      </c>
      <c r="D47" s="16" t="s">
        <v>151</v>
      </c>
      <c r="E47" s="21" t="s">
        <v>22</v>
      </c>
      <c r="F47" s="22" t="s">
        <v>26</v>
      </c>
      <c r="G47" s="22" t="s">
        <v>25</v>
      </c>
      <c r="H47" s="22" t="s">
        <v>23</v>
      </c>
      <c r="I47" s="23" t="s">
        <v>24</v>
      </c>
      <c r="J47" s="21" t="s">
        <v>22</v>
      </c>
      <c r="K47" s="22" t="s">
        <v>26</v>
      </c>
      <c r="L47" s="22" t="s">
        <v>25</v>
      </c>
      <c r="M47" s="22" t="s">
        <v>23</v>
      </c>
      <c r="N47" s="23" t="s">
        <v>24</v>
      </c>
      <c r="O47" s="21" t="s">
        <v>22</v>
      </c>
      <c r="P47" s="22" t="s">
        <v>26</v>
      </c>
      <c r="Q47" s="22" t="s">
        <v>25</v>
      </c>
      <c r="R47" s="22" t="s">
        <v>23</v>
      </c>
      <c r="S47" s="23" t="s">
        <v>24</v>
      </c>
      <c r="T47" s="21" t="s">
        <v>22</v>
      </c>
      <c r="U47" s="22" t="s">
        <v>26</v>
      </c>
      <c r="V47" s="22" t="s">
        <v>25</v>
      </c>
      <c r="W47" s="22" t="s">
        <v>23</v>
      </c>
      <c r="X47" s="23" t="s">
        <v>24</v>
      </c>
      <c r="Y47" s="21" t="s">
        <v>22</v>
      </c>
      <c r="Z47" s="22" t="s">
        <v>26</v>
      </c>
      <c r="AA47" s="22" t="s">
        <v>25</v>
      </c>
      <c r="AB47" s="22" t="s">
        <v>23</v>
      </c>
      <c r="AC47" s="23" t="s">
        <v>24</v>
      </c>
      <c r="AD47" s="21" t="s">
        <v>22</v>
      </c>
      <c r="AE47" s="22" t="s">
        <v>26</v>
      </c>
      <c r="AF47" s="22" t="s">
        <v>25</v>
      </c>
      <c r="AG47" s="22" t="s">
        <v>23</v>
      </c>
      <c r="AH47" s="23" t="s">
        <v>24</v>
      </c>
      <c r="AI47" s="21" t="s">
        <v>22</v>
      </c>
      <c r="AJ47" s="22" t="s">
        <v>26</v>
      </c>
      <c r="AK47" s="22" t="s">
        <v>25</v>
      </c>
      <c r="AL47" s="22" t="s">
        <v>23</v>
      </c>
      <c r="AM47" s="23" t="s">
        <v>24</v>
      </c>
      <c r="AN47" s="21" t="s">
        <v>22</v>
      </c>
      <c r="AO47" s="22" t="s">
        <v>26</v>
      </c>
      <c r="AP47" s="22" t="s">
        <v>25</v>
      </c>
      <c r="AQ47" s="22" t="s">
        <v>23</v>
      </c>
      <c r="AR47" s="23" t="s">
        <v>24</v>
      </c>
      <c r="AS47" s="21" t="s">
        <v>22</v>
      </c>
      <c r="AT47" s="22" t="s">
        <v>26</v>
      </c>
      <c r="AU47" s="22" t="s">
        <v>25</v>
      </c>
      <c r="AV47" s="22" t="s">
        <v>23</v>
      </c>
      <c r="AW47" s="23" t="s">
        <v>24</v>
      </c>
      <c r="AX47" s="21" t="s">
        <v>22</v>
      </c>
      <c r="AY47" s="22" t="s">
        <v>26</v>
      </c>
      <c r="AZ47" s="22" t="s">
        <v>25</v>
      </c>
      <c r="BA47" s="22" t="s">
        <v>23</v>
      </c>
      <c r="BB47" s="23" t="s">
        <v>24</v>
      </c>
      <c r="BC47" s="46" t="s">
        <v>22</v>
      </c>
      <c r="BD47" s="47" t="s">
        <v>26</v>
      </c>
      <c r="BE47" s="47" t="s">
        <v>25</v>
      </c>
      <c r="BF47" s="47" t="s">
        <v>23</v>
      </c>
      <c r="BG47" s="45" t="s">
        <v>24</v>
      </c>
      <c r="BH47" s="46" t="s">
        <v>22</v>
      </c>
      <c r="BI47" s="47" t="s">
        <v>26</v>
      </c>
      <c r="BJ47" s="47" t="s">
        <v>25</v>
      </c>
      <c r="BK47" s="47" t="s">
        <v>23</v>
      </c>
      <c r="BL47" s="45" t="s">
        <v>24</v>
      </c>
    </row>
    <row r="48" spans="1:64" x14ac:dyDescent="0.3">
      <c r="A48" s="2">
        <v>40</v>
      </c>
      <c r="B48" s="41" t="s">
        <v>330</v>
      </c>
      <c r="C48" s="75" t="s">
        <v>331</v>
      </c>
      <c r="D48" s="16" t="s">
        <v>151</v>
      </c>
      <c r="E48" s="21"/>
      <c r="F48" s="22"/>
      <c r="G48" s="22"/>
      <c r="H48" s="22"/>
      <c r="I48" s="23"/>
      <c r="J48" s="21"/>
      <c r="K48" s="22"/>
      <c r="L48" s="22"/>
      <c r="M48" s="22"/>
      <c r="N48" s="23"/>
      <c r="O48" s="21"/>
      <c r="P48" s="22"/>
      <c r="Q48" s="22"/>
      <c r="R48" s="22"/>
      <c r="S48" s="23"/>
      <c r="T48" s="21"/>
      <c r="U48" s="22"/>
      <c r="V48" s="22"/>
      <c r="W48" s="22"/>
      <c r="X48" s="23"/>
      <c r="Y48" s="21"/>
      <c r="Z48" s="22"/>
      <c r="AA48" s="22"/>
      <c r="AB48" s="22"/>
      <c r="AC48" s="23"/>
      <c r="AD48" s="21"/>
      <c r="AE48" s="22"/>
      <c r="AF48" s="22"/>
      <c r="AG48" s="22"/>
      <c r="AH48" s="23"/>
      <c r="AI48" s="21"/>
      <c r="AJ48" s="22"/>
      <c r="AK48" s="22"/>
      <c r="AL48" s="22"/>
      <c r="AM48" s="23"/>
      <c r="AN48" s="21"/>
      <c r="AO48" s="22"/>
      <c r="AP48" s="22"/>
      <c r="AQ48" s="22"/>
      <c r="AR48" s="23"/>
      <c r="AS48" s="21" t="s">
        <v>22</v>
      </c>
      <c r="AT48" s="22" t="s">
        <v>26</v>
      </c>
      <c r="AU48" s="22" t="s">
        <v>25</v>
      </c>
      <c r="AV48" s="22" t="s">
        <v>23</v>
      </c>
      <c r="AW48" s="23" t="s">
        <v>24</v>
      </c>
      <c r="AX48" s="21" t="s">
        <v>22</v>
      </c>
      <c r="AY48" s="22" t="s">
        <v>26</v>
      </c>
      <c r="AZ48" s="22" t="s">
        <v>25</v>
      </c>
      <c r="BA48" s="22" t="s">
        <v>23</v>
      </c>
      <c r="BB48" s="23" t="s">
        <v>24</v>
      </c>
      <c r="BC48" s="21" t="s">
        <v>22</v>
      </c>
      <c r="BD48" s="22" t="s">
        <v>26</v>
      </c>
      <c r="BE48" s="22" t="s">
        <v>25</v>
      </c>
      <c r="BF48" s="22" t="s">
        <v>23</v>
      </c>
      <c r="BG48" s="23" t="s">
        <v>24</v>
      </c>
      <c r="BH48" s="21" t="s">
        <v>22</v>
      </c>
      <c r="BI48" s="22" t="s">
        <v>26</v>
      </c>
      <c r="BJ48" s="22" t="s">
        <v>25</v>
      </c>
      <c r="BK48" s="22" t="s">
        <v>23</v>
      </c>
      <c r="BL48" s="23" t="s">
        <v>24</v>
      </c>
    </row>
    <row r="49" spans="1:64" x14ac:dyDescent="0.3">
      <c r="A49" s="2">
        <v>41</v>
      </c>
      <c r="B49" s="41" t="s">
        <v>334</v>
      </c>
      <c r="C49" s="75" t="s">
        <v>467</v>
      </c>
      <c r="D49" s="16" t="s">
        <v>151</v>
      </c>
      <c r="E49" s="21"/>
      <c r="F49" s="22"/>
      <c r="G49" s="22"/>
      <c r="H49" s="22"/>
      <c r="I49" s="23"/>
      <c r="J49" s="21"/>
      <c r="K49" s="22"/>
      <c r="L49" s="22"/>
      <c r="M49" s="22"/>
      <c r="N49" s="23"/>
      <c r="O49" s="21"/>
      <c r="P49" s="22"/>
      <c r="Q49" s="22"/>
      <c r="R49" s="22"/>
      <c r="S49" s="23"/>
      <c r="T49" s="21"/>
      <c r="U49" s="22"/>
      <c r="V49" s="22"/>
      <c r="W49" s="22"/>
      <c r="X49" s="23"/>
      <c r="Y49" s="21"/>
      <c r="Z49" s="22"/>
      <c r="AA49" s="22"/>
      <c r="AB49" s="22"/>
      <c r="AC49" s="23"/>
      <c r="AD49" s="21"/>
      <c r="AE49" s="22"/>
      <c r="AF49" s="22"/>
      <c r="AG49" s="22"/>
      <c r="AH49" s="23"/>
      <c r="AI49" s="21"/>
      <c r="AJ49" s="22"/>
      <c r="AK49" s="22"/>
      <c r="AL49" s="22"/>
      <c r="AM49" s="23"/>
      <c r="AN49" s="21"/>
      <c r="AO49" s="22"/>
      <c r="AP49" s="22"/>
      <c r="AQ49" s="22"/>
      <c r="AR49" s="23"/>
      <c r="AS49" s="21" t="s">
        <v>22</v>
      </c>
      <c r="AT49" s="22" t="s">
        <v>26</v>
      </c>
      <c r="AU49" s="22" t="s">
        <v>25</v>
      </c>
      <c r="AV49" s="22" t="s">
        <v>23</v>
      </c>
      <c r="AW49" s="23" t="s">
        <v>24</v>
      </c>
      <c r="AX49" s="21" t="s">
        <v>22</v>
      </c>
      <c r="AY49" s="22" t="s">
        <v>26</v>
      </c>
      <c r="AZ49" s="22" t="s">
        <v>25</v>
      </c>
      <c r="BA49" s="22" t="s">
        <v>23</v>
      </c>
      <c r="BB49" s="23" t="s">
        <v>24</v>
      </c>
      <c r="BC49" s="21" t="s">
        <v>22</v>
      </c>
      <c r="BD49" s="22" t="s">
        <v>26</v>
      </c>
      <c r="BE49" s="22" t="s">
        <v>25</v>
      </c>
      <c r="BF49" s="22" t="s">
        <v>23</v>
      </c>
      <c r="BG49" s="23" t="s">
        <v>24</v>
      </c>
      <c r="BH49" s="21" t="s">
        <v>22</v>
      </c>
      <c r="BI49" s="22" t="s">
        <v>26</v>
      </c>
      <c r="BJ49" s="22" t="s">
        <v>25</v>
      </c>
      <c r="BK49" s="22" t="s">
        <v>23</v>
      </c>
      <c r="BL49" s="23" t="s">
        <v>24</v>
      </c>
    </row>
    <row r="50" spans="1:64" x14ac:dyDescent="0.3">
      <c r="A50" s="2">
        <v>42</v>
      </c>
      <c r="B50" s="40" t="s">
        <v>92</v>
      </c>
      <c r="C50" s="74" t="s">
        <v>93</v>
      </c>
      <c r="D50" s="16" t="s">
        <v>151</v>
      </c>
      <c r="E50" s="21" t="s">
        <v>22</v>
      </c>
      <c r="F50" s="22" t="s">
        <v>26</v>
      </c>
      <c r="G50" s="22" t="s">
        <v>25</v>
      </c>
      <c r="H50" s="22" t="s">
        <v>23</v>
      </c>
      <c r="I50" s="23" t="s">
        <v>24</v>
      </c>
      <c r="J50" s="21" t="s">
        <v>22</v>
      </c>
      <c r="K50" s="22" t="s">
        <v>26</v>
      </c>
      <c r="L50" s="22" t="s">
        <v>25</v>
      </c>
      <c r="M50" s="22" t="s">
        <v>23</v>
      </c>
      <c r="N50" s="23" t="s">
        <v>24</v>
      </c>
      <c r="O50" s="21" t="s">
        <v>22</v>
      </c>
      <c r="P50" s="22" t="s">
        <v>26</v>
      </c>
      <c r="Q50" s="22" t="s">
        <v>25</v>
      </c>
      <c r="R50" s="22" t="s">
        <v>23</v>
      </c>
      <c r="S50" s="23" t="s">
        <v>24</v>
      </c>
      <c r="T50" s="21" t="s">
        <v>22</v>
      </c>
      <c r="U50" s="22" t="s">
        <v>26</v>
      </c>
      <c r="V50" s="22" t="s">
        <v>25</v>
      </c>
      <c r="W50" s="22" t="s">
        <v>23</v>
      </c>
      <c r="X50" s="23" t="s">
        <v>24</v>
      </c>
      <c r="Y50" s="21" t="s">
        <v>22</v>
      </c>
      <c r="Z50" s="22" t="s">
        <v>26</v>
      </c>
      <c r="AA50" s="22" t="s">
        <v>25</v>
      </c>
      <c r="AB50" s="22" t="s">
        <v>23</v>
      </c>
      <c r="AC50" s="23" t="s">
        <v>24</v>
      </c>
      <c r="AD50" s="21" t="s">
        <v>22</v>
      </c>
      <c r="AE50" s="22" t="s">
        <v>26</v>
      </c>
      <c r="AF50" s="22" t="s">
        <v>25</v>
      </c>
      <c r="AG50" s="22" t="s">
        <v>23</v>
      </c>
      <c r="AH50" s="23" t="s">
        <v>24</v>
      </c>
      <c r="AI50" s="21" t="s">
        <v>22</v>
      </c>
      <c r="AJ50" s="22" t="s">
        <v>26</v>
      </c>
      <c r="AK50" s="22" t="s">
        <v>25</v>
      </c>
      <c r="AL50" s="22" t="s">
        <v>23</v>
      </c>
      <c r="AM50" s="23" t="s">
        <v>24</v>
      </c>
      <c r="AN50" s="21" t="s">
        <v>22</v>
      </c>
      <c r="AO50" s="22" t="s">
        <v>26</v>
      </c>
      <c r="AP50" s="22" t="s">
        <v>25</v>
      </c>
      <c r="AQ50" s="22" t="s">
        <v>23</v>
      </c>
      <c r="AR50" s="23" t="s">
        <v>24</v>
      </c>
      <c r="AS50" s="46" t="s">
        <v>22</v>
      </c>
      <c r="AT50" s="47" t="s">
        <v>26</v>
      </c>
      <c r="AU50" s="44" t="s">
        <v>25</v>
      </c>
      <c r="AV50" s="47" t="s">
        <v>23</v>
      </c>
      <c r="AW50" s="45" t="s">
        <v>24</v>
      </c>
      <c r="AX50" s="136" t="s">
        <v>22</v>
      </c>
      <c r="AY50" s="44" t="s">
        <v>26</v>
      </c>
      <c r="AZ50" s="44" t="s">
        <v>25</v>
      </c>
      <c r="BA50" s="44" t="s">
        <v>23</v>
      </c>
      <c r="BB50" s="137" t="s">
        <v>24</v>
      </c>
      <c r="BC50" s="46" t="s">
        <v>22</v>
      </c>
      <c r="BD50" s="47" t="s">
        <v>26</v>
      </c>
      <c r="BE50" s="47" t="s">
        <v>25</v>
      </c>
      <c r="BF50" s="47" t="s">
        <v>23</v>
      </c>
      <c r="BG50" s="45" t="s">
        <v>24</v>
      </c>
      <c r="BH50" s="46" t="s">
        <v>22</v>
      </c>
      <c r="BI50" s="47" t="s">
        <v>26</v>
      </c>
      <c r="BJ50" s="47" t="s">
        <v>25</v>
      </c>
      <c r="BK50" s="47" t="s">
        <v>23</v>
      </c>
      <c r="BL50" s="45" t="s">
        <v>24</v>
      </c>
    </row>
    <row r="51" spans="1:64" x14ac:dyDescent="0.3">
      <c r="A51" s="2">
        <v>43</v>
      </c>
      <c r="B51" s="40" t="s">
        <v>212</v>
      </c>
      <c r="C51" s="74" t="s">
        <v>148</v>
      </c>
      <c r="D51" s="16" t="s">
        <v>151</v>
      </c>
      <c r="E51" s="21" t="s">
        <v>22</v>
      </c>
      <c r="F51" s="22" t="s">
        <v>26</v>
      </c>
      <c r="G51" s="22" t="s">
        <v>25</v>
      </c>
      <c r="H51" s="22" t="s">
        <v>23</v>
      </c>
      <c r="I51" s="23" t="s">
        <v>24</v>
      </c>
      <c r="J51" s="21" t="s">
        <v>22</v>
      </c>
      <c r="K51" s="22" t="s">
        <v>26</v>
      </c>
      <c r="L51" s="22" t="s">
        <v>25</v>
      </c>
      <c r="M51" s="22" t="s">
        <v>23</v>
      </c>
      <c r="N51" s="23" t="s">
        <v>24</v>
      </c>
      <c r="O51" s="21" t="s">
        <v>22</v>
      </c>
      <c r="P51" s="22" t="s">
        <v>26</v>
      </c>
      <c r="Q51" s="22" t="s">
        <v>25</v>
      </c>
      <c r="R51" s="22" t="s">
        <v>23</v>
      </c>
      <c r="S51" s="23" t="s">
        <v>24</v>
      </c>
      <c r="T51" s="21" t="s">
        <v>22</v>
      </c>
      <c r="U51" s="22" t="s">
        <v>26</v>
      </c>
      <c r="V51" s="22" t="s">
        <v>25</v>
      </c>
      <c r="W51" s="22" t="s">
        <v>23</v>
      </c>
      <c r="X51" s="23" t="s">
        <v>24</v>
      </c>
      <c r="Y51" s="21" t="s">
        <v>22</v>
      </c>
      <c r="Z51" s="22" t="s">
        <v>26</v>
      </c>
      <c r="AA51" s="22" t="s">
        <v>25</v>
      </c>
      <c r="AB51" s="22" t="s">
        <v>23</v>
      </c>
      <c r="AC51" s="23" t="s">
        <v>24</v>
      </c>
      <c r="AD51" s="21" t="s">
        <v>22</v>
      </c>
      <c r="AE51" s="22" t="s">
        <v>26</v>
      </c>
      <c r="AF51" s="22" t="s">
        <v>25</v>
      </c>
      <c r="AG51" s="22" t="s">
        <v>23</v>
      </c>
      <c r="AH51" s="23" t="s">
        <v>24</v>
      </c>
      <c r="AI51" s="21" t="s">
        <v>22</v>
      </c>
      <c r="AJ51" s="22" t="s">
        <v>26</v>
      </c>
      <c r="AK51" s="22" t="s">
        <v>25</v>
      </c>
      <c r="AL51" s="22" t="s">
        <v>23</v>
      </c>
      <c r="AM51" s="23" t="s">
        <v>24</v>
      </c>
      <c r="AN51" s="21" t="s">
        <v>22</v>
      </c>
      <c r="AO51" s="22" t="s">
        <v>26</v>
      </c>
      <c r="AP51" s="22" t="s">
        <v>25</v>
      </c>
      <c r="AQ51" s="22" t="s">
        <v>23</v>
      </c>
      <c r="AR51" s="23" t="s">
        <v>24</v>
      </c>
      <c r="AS51" s="53" t="s">
        <v>22</v>
      </c>
      <c r="AT51" s="49" t="s">
        <v>26</v>
      </c>
      <c r="AU51" s="49" t="s">
        <v>25</v>
      </c>
      <c r="AV51" s="49" t="s">
        <v>23</v>
      </c>
      <c r="AW51" s="54" t="s">
        <v>24</v>
      </c>
      <c r="AX51" s="136" t="s">
        <v>22</v>
      </c>
      <c r="AY51" s="44" t="s">
        <v>26</v>
      </c>
      <c r="AZ51" s="44" t="s">
        <v>25</v>
      </c>
      <c r="BA51" s="44" t="s">
        <v>23</v>
      </c>
      <c r="BB51" s="137" t="s">
        <v>24</v>
      </c>
      <c r="BC51" s="46" t="s">
        <v>22</v>
      </c>
      <c r="BD51" s="47" t="s">
        <v>26</v>
      </c>
      <c r="BE51" s="47" t="s">
        <v>25</v>
      </c>
      <c r="BF51" s="47" t="s">
        <v>23</v>
      </c>
      <c r="BG51" s="45" t="s">
        <v>24</v>
      </c>
      <c r="BH51" s="46" t="s">
        <v>22</v>
      </c>
      <c r="BI51" s="47" t="s">
        <v>26</v>
      </c>
      <c r="BJ51" s="47" t="s">
        <v>25</v>
      </c>
      <c r="BK51" s="47" t="s">
        <v>23</v>
      </c>
      <c r="BL51" s="45" t="s">
        <v>24</v>
      </c>
    </row>
    <row r="52" spans="1:64" x14ac:dyDescent="0.3">
      <c r="A52" s="2">
        <v>44</v>
      </c>
      <c r="B52" s="40" t="s">
        <v>123</v>
      </c>
      <c r="C52" s="74" t="s">
        <v>124</v>
      </c>
      <c r="D52" s="16" t="s">
        <v>151</v>
      </c>
      <c r="E52" s="21" t="s">
        <v>22</v>
      </c>
      <c r="F52" s="22" t="s">
        <v>26</v>
      </c>
      <c r="G52" s="22" t="s">
        <v>25</v>
      </c>
      <c r="H52" s="22" t="s">
        <v>23</v>
      </c>
      <c r="I52" s="23" t="s">
        <v>24</v>
      </c>
      <c r="J52" s="21" t="s">
        <v>22</v>
      </c>
      <c r="K52" s="22" t="s">
        <v>26</v>
      </c>
      <c r="L52" s="22" t="s">
        <v>25</v>
      </c>
      <c r="M52" s="22" t="s">
        <v>23</v>
      </c>
      <c r="N52" s="23" t="s">
        <v>24</v>
      </c>
      <c r="O52" s="21" t="s">
        <v>22</v>
      </c>
      <c r="P52" s="22" t="s">
        <v>26</v>
      </c>
      <c r="Q52" s="22" t="s">
        <v>25</v>
      </c>
      <c r="R52" s="22" t="s">
        <v>23</v>
      </c>
      <c r="S52" s="23" t="s">
        <v>24</v>
      </c>
      <c r="T52" s="21" t="s">
        <v>22</v>
      </c>
      <c r="U52" s="22" t="s">
        <v>26</v>
      </c>
      <c r="V52" s="22" t="s">
        <v>25</v>
      </c>
      <c r="W52" s="22" t="s">
        <v>23</v>
      </c>
      <c r="X52" s="23" t="s">
        <v>24</v>
      </c>
      <c r="Y52" s="21" t="s">
        <v>22</v>
      </c>
      <c r="Z52" s="22" t="s">
        <v>26</v>
      </c>
      <c r="AA52" s="22" t="s">
        <v>25</v>
      </c>
      <c r="AB52" s="22" t="s">
        <v>23</v>
      </c>
      <c r="AC52" s="23" t="s">
        <v>24</v>
      </c>
      <c r="AD52" s="21" t="s">
        <v>22</v>
      </c>
      <c r="AE52" s="22" t="s">
        <v>26</v>
      </c>
      <c r="AF52" s="22" t="s">
        <v>25</v>
      </c>
      <c r="AG52" s="22" t="s">
        <v>23</v>
      </c>
      <c r="AH52" s="23" t="s">
        <v>24</v>
      </c>
      <c r="AI52" s="21" t="s">
        <v>22</v>
      </c>
      <c r="AJ52" s="22" t="s">
        <v>26</v>
      </c>
      <c r="AK52" s="22" t="s">
        <v>25</v>
      </c>
      <c r="AL52" s="22" t="s">
        <v>23</v>
      </c>
      <c r="AM52" s="23" t="s">
        <v>24</v>
      </c>
      <c r="AN52" s="21" t="s">
        <v>22</v>
      </c>
      <c r="AO52" s="22" t="s">
        <v>26</v>
      </c>
      <c r="AP52" s="22" t="s">
        <v>25</v>
      </c>
      <c r="AQ52" s="22" t="s">
        <v>23</v>
      </c>
      <c r="AR52" s="23" t="s">
        <v>24</v>
      </c>
      <c r="AS52" s="46" t="s">
        <v>22</v>
      </c>
      <c r="AT52" s="47" t="s">
        <v>26</v>
      </c>
      <c r="AU52" s="44" t="s">
        <v>25</v>
      </c>
      <c r="AV52" s="47" t="s">
        <v>23</v>
      </c>
      <c r="AW52" s="45" t="s">
        <v>24</v>
      </c>
      <c r="AX52" s="136" t="s">
        <v>22</v>
      </c>
      <c r="AY52" s="44" t="s">
        <v>26</v>
      </c>
      <c r="AZ52" s="44" t="s">
        <v>25</v>
      </c>
      <c r="BA52" s="44" t="s">
        <v>23</v>
      </c>
      <c r="BB52" s="137" t="s">
        <v>24</v>
      </c>
      <c r="BC52" s="53" t="s">
        <v>22</v>
      </c>
      <c r="BD52" s="49" t="s">
        <v>26</v>
      </c>
      <c r="BE52" s="49" t="s">
        <v>25</v>
      </c>
      <c r="BF52" s="49" t="s">
        <v>23</v>
      </c>
      <c r="BG52" s="54" t="s">
        <v>24</v>
      </c>
      <c r="BH52" s="53" t="s">
        <v>22</v>
      </c>
      <c r="BI52" s="49" t="s">
        <v>26</v>
      </c>
      <c r="BJ52" s="49" t="s">
        <v>25</v>
      </c>
      <c r="BK52" s="49" t="s">
        <v>23</v>
      </c>
      <c r="BL52" s="54" t="s">
        <v>24</v>
      </c>
    </row>
    <row r="53" spans="1:64" x14ac:dyDescent="0.3">
      <c r="A53" s="2">
        <v>45</v>
      </c>
      <c r="B53" s="40" t="s">
        <v>126</v>
      </c>
      <c r="C53" s="74" t="s">
        <v>225</v>
      </c>
      <c r="D53" s="16" t="s">
        <v>151</v>
      </c>
      <c r="E53" s="21" t="s">
        <v>22</v>
      </c>
      <c r="F53" s="22" t="s">
        <v>26</v>
      </c>
      <c r="G53" s="22" t="s">
        <v>25</v>
      </c>
      <c r="H53" s="22" t="s">
        <v>23</v>
      </c>
      <c r="I53" s="23" t="s">
        <v>24</v>
      </c>
      <c r="J53" s="21" t="s">
        <v>22</v>
      </c>
      <c r="K53" s="22" t="s">
        <v>26</v>
      </c>
      <c r="L53" s="22" t="s">
        <v>25</v>
      </c>
      <c r="M53" s="22" t="s">
        <v>23</v>
      </c>
      <c r="N53" s="23" t="s">
        <v>24</v>
      </c>
      <c r="O53" s="21" t="s">
        <v>22</v>
      </c>
      <c r="P53" s="22" t="s">
        <v>26</v>
      </c>
      <c r="Q53" s="22" t="s">
        <v>25</v>
      </c>
      <c r="R53" s="22" t="s">
        <v>23</v>
      </c>
      <c r="S53" s="23" t="s">
        <v>24</v>
      </c>
      <c r="T53" s="21" t="s">
        <v>22</v>
      </c>
      <c r="U53" s="22" t="s">
        <v>26</v>
      </c>
      <c r="V53" s="22" t="s">
        <v>25</v>
      </c>
      <c r="W53" s="22" t="s">
        <v>23</v>
      </c>
      <c r="X53" s="23" t="s">
        <v>24</v>
      </c>
      <c r="Y53" s="21" t="s">
        <v>22</v>
      </c>
      <c r="Z53" s="22" t="s">
        <v>26</v>
      </c>
      <c r="AA53" s="22" t="s">
        <v>25</v>
      </c>
      <c r="AB53" s="22" t="s">
        <v>23</v>
      </c>
      <c r="AC53" s="23" t="s">
        <v>24</v>
      </c>
      <c r="AD53" s="21" t="s">
        <v>22</v>
      </c>
      <c r="AE53" s="22" t="s">
        <v>26</v>
      </c>
      <c r="AF53" s="22" t="s">
        <v>25</v>
      </c>
      <c r="AG53" s="22" t="s">
        <v>23</v>
      </c>
      <c r="AH53" s="23" t="s">
        <v>24</v>
      </c>
      <c r="AI53" s="21" t="s">
        <v>22</v>
      </c>
      <c r="AJ53" s="22" t="s">
        <v>26</v>
      </c>
      <c r="AK53" s="22" t="s">
        <v>25</v>
      </c>
      <c r="AL53" s="22" t="s">
        <v>23</v>
      </c>
      <c r="AM53" s="23" t="s">
        <v>24</v>
      </c>
      <c r="AN53" s="21" t="s">
        <v>22</v>
      </c>
      <c r="AO53" s="22" t="s">
        <v>26</v>
      </c>
      <c r="AP53" s="22" t="s">
        <v>25</v>
      </c>
      <c r="AQ53" s="22" t="s">
        <v>23</v>
      </c>
      <c r="AR53" s="23" t="s">
        <v>24</v>
      </c>
      <c r="AS53" s="46" t="s">
        <v>22</v>
      </c>
      <c r="AT53" s="47" t="s">
        <v>26</v>
      </c>
      <c r="AU53" s="44" t="s">
        <v>25</v>
      </c>
      <c r="AV53" s="47" t="s">
        <v>23</v>
      </c>
      <c r="AW53" s="45" t="s">
        <v>24</v>
      </c>
      <c r="AX53" s="136" t="s">
        <v>22</v>
      </c>
      <c r="AY53" s="44" t="s">
        <v>26</v>
      </c>
      <c r="AZ53" s="44" t="s">
        <v>25</v>
      </c>
      <c r="BA53" s="44" t="s">
        <v>23</v>
      </c>
      <c r="BB53" s="137" t="s">
        <v>24</v>
      </c>
      <c r="BC53" s="46" t="s">
        <v>22</v>
      </c>
      <c r="BD53" s="47" t="s">
        <v>26</v>
      </c>
      <c r="BE53" s="47" t="s">
        <v>25</v>
      </c>
      <c r="BF53" s="47" t="s">
        <v>23</v>
      </c>
      <c r="BG53" s="45" t="s">
        <v>24</v>
      </c>
      <c r="BH53" s="46" t="s">
        <v>22</v>
      </c>
      <c r="BI53" s="47" t="s">
        <v>26</v>
      </c>
      <c r="BJ53" s="47" t="s">
        <v>25</v>
      </c>
      <c r="BK53" s="47" t="s">
        <v>23</v>
      </c>
      <c r="BL53" s="45" t="s">
        <v>24</v>
      </c>
    </row>
    <row r="54" spans="1:64" x14ac:dyDescent="0.3">
      <c r="A54" s="2">
        <v>46</v>
      </c>
      <c r="B54" s="40" t="s">
        <v>200</v>
      </c>
      <c r="C54" s="74" t="s">
        <v>125</v>
      </c>
      <c r="D54" s="16" t="s">
        <v>151</v>
      </c>
      <c r="E54" s="21"/>
      <c r="F54" s="22"/>
      <c r="G54" s="22"/>
      <c r="H54" s="22"/>
      <c r="I54" s="23"/>
      <c r="J54" s="21"/>
      <c r="K54" s="22"/>
      <c r="L54" s="22"/>
      <c r="M54" s="22"/>
      <c r="N54" s="23"/>
      <c r="O54" s="21"/>
      <c r="P54" s="22"/>
      <c r="Q54" s="22"/>
      <c r="R54" s="22"/>
      <c r="S54" s="23"/>
      <c r="T54" s="21"/>
      <c r="U54" s="22"/>
      <c r="V54" s="22"/>
      <c r="W54" s="22"/>
      <c r="X54" s="23"/>
      <c r="Y54" s="21"/>
      <c r="Z54" s="22"/>
      <c r="AA54" s="22"/>
      <c r="AB54" s="22"/>
      <c r="AC54" s="23"/>
      <c r="AD54" s="21"/>
      <c r="AE54" s="22"/>
      <c r="AF54" s="22"/>
      <c r="AG54" s="22"/>
      <c r="AH54" s="23"/>
      <c r="AI54" s="21"/>
      <c r="AJ54" s="22"/>
      <c r="AK54" s="22"/>
      <c r="AL54" s="22"/>
      <c r="AM54" s="23"/>
      <c r="AN54" s="21"/>
      <c r="AO54" s="22"/>
      <c r="AP54" s="22"/>
      <c r="AQ54" s="22"/>
      <c r="AR54" s="23"/>
      <c r="AS54" s="46" t="s">
        <v>22</v>
      </c>
      <c r="AT54" s="47" t="s">
        <v>26</v>
      </c>
      <c r="AU54" s="44" t="s">
        <v>25</v>
      </c>
      <c r="AV54" s="47" t="s">
        <v>23</v>
      </c>
      <c r="AW54" s="45" t="s">
        <v>24</v>
      </c>
      <c r="AX54" s="46" t="s">
        <v>22</v>
      </c>
      <c r="AY54" s="47" t="s">
        <v>26</v>
      </c>
      <c r="AZ54" s="47" t="s">
        <v>25</v>
      </c>
      <c r="BA54" s="47" t="s">
        <v>23</v>
      </c>
      <c r="BB54" s="45" t="s">
        <v>24</v>
      </c>
      <c r="BC54" s="46" t="s">
        <v>22</v>
      </c>
      <c r="BD54" s="47" t="s">
        <v>26</v>
      </c>
      <c r="BE54" s="47" t="s">
        <v>25</v>
      </c>
      <c r="BF54" s="47" t="s">
        <v>23</v>
      </c>
      <c r="BG54" s="45" t="s">
        <v>24</v>
      </c>
      <c r="BH54" s="46" t="s">
        <v>22</v>
      </c>
      <c r="BI54" s="47" t="s">
        <v>26</v>
      </c>
      <c r="BJ54" s="47" t="s">
        <v>25</v>
      </c>
      <c r="BK54" s="47" t="s">
        <v>23</v>
      </c>
      <c r="BL54" s="45" t="s">
        <v>24</v>
      </c>
    </row>
    <row r="55" spans="1:64" x14ac:dyDescent="0.3">
      <c r="A55" s="2">
        <v>50</v>
      </c>
      <c r="B55" s="40" t="s">
        <v>344</v>
      </c>
      <c r="C55" s="74" t="s">
        <v>227</v>
      </c>
      <c r="D55" s="16" t="s">
        <v>151</v>
      </c>
      <c r="E55" s="21"/>
      <c r="F55" s="22"/>
      <c r="G55" s="22"/>
      <c r="H55" s="22"/>
      <c r="I55" s="23"/>
      <c r="J55" s="21"/>
      <c r="K55" s="22"/>
      <c r="L55" s="22"/>
      <c r="M55" s="22"/>
      <c r="N55" s="23"/>
      <c r="O55" s="21"/>
      <c r="P55" s="22"/>
      <c r="Q55" s="22"/>
      <c r="R55" s="22"/>
      <c r="S55" s="23"/>
      <c r="T55" s="21"/>
      <c r="U55" s="22"/>
      <c r="V55" s="22"/>
      <c r="W55" s="22"/>
      <c r="X55" s="23"/>
      <c r="Y55" s="21"/>
      <c r="Z55" s="22"/>
      <c r="AA55" s="22"/>
      <c r="AB55" s="22"/>
      <c r="AC55" s="23"/>
      <c r="AD55" s="21"/>
      <c r="AE55" s="22"/>
      <c r="AF55" s="22"/>
      <c r="AG55" s="22"/>
      <c r="AH55" s="23"/>
      <c r="AI55" s="21"/>
      <c r="AJ55" s="22"/>
      <c r="AK55" s="22"/>
      <c r="AL55" s="22"/>
      <c r="AM55" s="23"/>
      <c r="AN55" s="21"/>
      <c r="AO55" s="22"/>
      <c r="AP55" s="22"/>
      <c r="AQ55" s="22"/>
      <c r="AR55" s="23"/>
      <c r="AS55" s="21" t="s">
        <v>22</v>
      </c>
      <c r="AT55" s="22" t="s">
        <v>26</v>
      </c>
      <c r="AU55" s="22" t="s">
        <v>25</v>
      </c>
      <c r="AV55" s="22" t="s">
        <v>23</v>
      </c>
      <c r="AW55" s="23" t="s">
        <v>24</v>
      </c>
      <c r="AX55" s="21" t="s">
        <v>22</v>
      </c>
      <c r="AY55" s="22" t="s">
        <v>26</v>
      </c>
      <c r="AZ55" s="22" t="s">
        <v>25</v>
      </c>
      <c r="BA55" s="22" t="s">
        <v>23</v>
      </c>
      <c r="BB55" s="23" t="s">
        <v>24</v>
      </c>
      <c r="BC55" s="46" t="s">
        <v>22</v>
      </c>
      <c r="BD55" s="47" t="s">
        <v>26</v>
      </c>
      <c r="BE55" s="47" t="s">
        <v>25</v>
      </c>
      <c r="BF55" s="47" t="s">
        <v>23</v>
      </c>
      <c r="BG55" s="45" t="s">
        <v>24</v>
      </c>
      <c r="BH55" s="46" t="s">
        <v>22</v>
      </c>
      <c r="BI55" s="47" t="s">
        <v>26</v>
      </c>
      <c r="BJ55" s="47" t="s">
        <v>25</v>
      </c>
      <c r="BK55" s="47" t="s">
        <v>23</v>
      </c>
      <c r="BL55" s="45" t="s">
        <v>24</v>
      </c>
    </row>
    <row r="56" spans="1:64" x14ac:dyDescent="0.3">
      <c r="A56" s="2">
        <v>47</v>
      </c>
      <c r="B56" s="40" t="s">
        <v>347</v>
      </c>
      <c r="C56" s="74" t="s">
        <v>348</v>
      </c>
      <c r="D56" s="16" t="s">
        <v>151</v>
      </c>
      <c r="E56" s="21"/>
      <c r="F56" s="22"/>
      <c r="G56" s="22"/>
      <c r="H56" s="22"/>
      <c r="I56" s="23"/>
      <c r="J56" s="21"/>
      <c r="K56" s="22"/>
      <c r="L56" s="22"/>
      <c r="M56" s="22"/>
      <c r="N56" s="23"/>
      <c r="O56" s="21"/>
      <c r="P56" s="22"/>
      <c r="Q56" s="22"/>
      <c r="R56" s="22"/>
      <c r="S56" s="23"/>
      <c r="T56" s="21"/>
      <c r="U56" s="22"/>
      <c r="V56" s="22"/>
      <c r="W56" s="22"/>
      <c r="X56" s="23"/>
      <c r="Y56" s="21"/>
      <c r="Z56" s="22"/>
      <c r="AA56" s="22"/>
      <c r="AB56" s="22"/>
      <c r="AC56" s="23"/>
      <c r="AD56" s="21"/>
      <c r="AE56" s="22"/>
      <c r="AF56" s="22"/>
      <c r="AG56" s="22"/>
      <c r="AH56" s="23"/>
      <c r="AI56" s="21"/>
      <c r="AJ56" s="22"/>
      <c r="AK56" s="22"/>
      <c r="AL56" s="22"/>
      <c r="AM56" s="23"/>
      <c r="AN56" s="21"/>
      <c r="AO56" s="22"/>
      <c r="AP56" s="22"/>
      <c r="AQ56" s="22"/>
      <c r="AR56" s="23"/>
      <c r="AS56" s="21" t="s">
        <v>22</v>
      </c>
      <c r="AT56" s="22" t="s">
        <v>26</v>
      </c>
      <c r="AU56" s="22" t="s">
        <v>25</v>
      </c>
      <c r="AV56" s="22" t="s">
        <v>23</v>
      </c>
      <c r="AW56" s="23" t="s">
        <v>24</v>
      </c>
      <c r="AX56" s="21" t="s">
        <v>22</v>
      </c>
      <c r="AY56" s="22" t="s">
        <v>26</v>
      </c>
      <c r="AZ56" s="22" t="s">
        <v>25</v>
      </c>
      <c r="BA56" s="22" t="s">
        <v>23</v>
      </c>
      <c r="BB56" s="23" t="s">
        <v>24</v>
      </c>
      <c r="BC56" s="21" t="s">
        <v>22</v>
      </c>
      <c r="BD56" s="22" t="s">
        <v>26</v>
      </c>
      <c r="BE56" s="22" t="s">
        <v>25</v>
      </c>
      <c r="BF56" s="22" t="s">
        <v>23</v>
      </c>
      <c r="BG56" s="23" t="s">
        <v>24</v>
      </c>
      <c r="BH56" s="21" t="s">
        <v>22</v>
      </c>
      <c r="BI56" s="22" t="s">
        <v>26</v>
      </c>
      <c r="BJ56" s="22" t="s">
        <v>25</v>
      </c>
      <c r="BK56" s="22" t="s">
        <v>23</v>
      </c>
      <c r="BL56" s="23" t="s">
        <v>24</v>
      </c>
    </row>
    <row r="57" spans="1:64" x14ac:dyDescent="0.3">
      <c r="A57" s="2">
        <v>49</v>
      </c>
      <c r="B57" s="40" t="s">
        <v>132</v>
      </c>
      <c r="C57" s="74" t="s">
        <v>133</v>
      </c>
      <c r="D57" s="16" t="s">
        <v>151</v>
      </c>
      <c r="E57" s="21" t="s">
        <v>22</v>
      </c>
      <c r="F57" s="22" t="s">
        <v>26</v>
      </c>
      <c r="G57" s="22" t="s">
        <v>25</v>
      </c>
      <c r="H57" s="22" t="s">
        <v>23</v>
      </c>
      <c r="I57" s="23" t="s">
        <v>24</v>
      </c>
      <c r="J57" s="21" t="s">
        <v>22</v>
      </c>
      <c r="K57" s="22" t="s">
        <v>26</v>
      </c>
      <c r="L57" s="22" t="s">
        <v>25</v>
      </c>
      <c r="M57" s="22" t="s">
        <v>23</v>
      </c>
      <c r="N57" s="23" t="s">
        <v>24</v>
      </c>
      <c r="O57" s="21" t="s">
        <v>22</v>
      </c>
      <c r="P57" s="22" t="s">
        <v>26</v>
      </c>
      <c r="Q57" s="22" t="s">
        <v>25</v>
      </c>
      <c r="R57" s="22" t="s">
        <v>23</v>
      </c>
      <c r="S57" s="23" t="s">
        <v>24</v>
      </c>
      <c r="T57" s="21" t="s">
        <v>22</v>
      </c>
      <c r="U57" s="22" t="s">
        <v>26</v>
      </c>
      <c r="V57" s="22" t="s">
        <v>25</v>
      </c>
      <c r="W57" s="22" t="s">
        <v>23</v>
      </c>
      <c r="X57" s="23" t="s">
        <v>24</v>
      </c>
      <c r="Y57" s="21" t="s">
        <v>22</v>
      </c>
      <c r="Z57" s="22" t="s">
        <v>26</v>
      </c>
      <c r="AA57" s="22" t="s">
        <v>25</v>
      </c>
      <c r="AB57" s="22" t="s">
        <v>23</v>
      </c>
      <c r="AC57" s="23" t="s">
        <v>24</v>
      </c>
      <c r="AD57" s="21" t="s">
        <v>22</v>
      </c>
      <c r="AE57" s="22" t="s">
        <v>26</v>
      </c>
      <c r="AF57" s="22" t="s">
        <v>25</v>
      </c>
      <c r="AG57" s="22" t="s">
        <v>23</v>
      </c>
      <c r="AH57" s="23" t="s">
        <v>24</v>
      </c>
      <c r="AI57" s="21" t="s">
        <v>22</v>
      </c>
      <c r="AJ57" s="22" t="s">
        <v>26</v>
      </c>
      <c r="AK57" s="22" t="s">
        <v>25</v>
      </c>
      <c r="AL57" s="22" t="s">
        <v>23</v>
      </c>
      <c r="AM57" s="23" t="s">
        <v>24</v>
      </c>
      <c r="AN57" s="21" t="s">
        <v>22</v>
      </c>
      <c r="AO57" s="22" t="s">
        <v>26</v>
      </c>
      <c r="AP57" s="22" t="s">
        <v>25</v>
      </c>
      <c r="AQ57" s="22" t="s">
        <v>23</v>
      </c>
      <c r="AR57" s="23" t="s">
        <v>24</v>
      </c>
      <c r="AS57" s="53" t="s">
        <v>22</v>
      </c>
      <c r="AT57" s="49" t="s">
        <v>26</v>
      </c>
      <c r="AU57" s="49" t="s">
        <v>25</v>
      </c>
      <c r="AV57" s="49" t="s">
        <v>23</v>
      </c>
      <c r="AW57" s="54" t="s">
        <v>24</v>
      </c>
      <c r="AX57" s="136" t="s">
        <v>22</v>
      </c>
      <c r="AY57" s="44" t="s">
        <v>26</v>
      </c>
      <c r="AZ57" s="44" t="s">
        <v>25</v>
      </c>
      <c r="BA57" s="44" t="s">
        <v>23</v>
      </c>
      <c r="BB57" s="137" t="s">
        <v>24</v>
      </c>
      <c r="BC57" s="46" t="s">
        <v>22</v>
      </c>
      <c r="BD57" s="47" t="s">
        <v>26</v>
      </c>
      <c r="BE57" s="47" t="s">
        <v>25</v>
      </c>
      <c r="BF57" s="47" t="s">
        <v>23</v>
      </c>
      <c r="BG57" s="45" t="s">
        <v>24</v>
      </c>
      <c r="BH57" s="46" t="s">
        <v>22</v>
      </c>
      <c r="BI57" s="47" t="s">
        <v>26</v>
      </c>
      <c r="BJ57" s="47" t="s">
        <v>25</v>
      </c>
      <c r="BK57" s="47" t="s">
        <v>23</v>
      </c>
      <c r="BL57" s="45" t="s">
        <v>24</v>
      </c>
    </row>
    <row r="58" spans="1:64" x14ac:dyDescent="0.3">
      <c r="C58" s="74" t="s">
        <v>471</v>
      </c>
    </row>
  </sheetData>
  <mergeCells count="16">
    <mergeCell ref="A7:A8"/>
    <mergeCell ref="B7:B8"/>
    <mergeCell ref="C7:C8"/>
    <mergeCell ref="D7:D8"/>
    <mergeCell ref="BH7:BL8"/>
    <mergeCell ref="E7:I8"/>
    <mergeCell ref="J7:N8"/>
    <mergeCell ref="O7:S8"/>
    <mergeCell ref="T7:X8"/>
    <mergeCell ref="Y7:AC8"/>
    <mergeCell ref="AD7:AH8"/>
    <mergeCell ref="AI7:AM8"/>
    <mergeCell ref="AN7:AR8"/>
    <mergeCell ref="AS7:AW8"/>
    <mergeCell ref="AX7:BB8"/>
    <mergeCell ref="BC7:BG8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topLeftCell="A34" zoomScaleNormal="100" workbookViewId="0">
      <selection activeCell="S60" sqref="S60"/>
    </sheetView>
  </sheetViews>
  <sheetFormatPr baseColWidth="10" defaultRowHeight="14.4" x14ac:dyDescent="0.3"/>
  <cols>
    <col min="2" max="2" width="8.6640625" customWidth="1"/>
    <col min="3" max="3" width="42" bestFit="1" customWidth="1"/>
    <col min="4" max="4" width="6.33203125" customWidth="1"/>
    <col min="6" max="6" width="10.6640625" bestFit="1" customWidth="1"/>
    <col min="7" max="7" width="9.44140625" customWidth="1"/>
    <col min="8" max="15" width="0" hidden="1" customWidth="1"/>
    <col min="17" max="17" width="12.44140625" customWidth="1"/>
  </cols>
  <sheetData>
    <row r="1" spans="1:19" x14ac:dyDescent="0.3">
      <c r="B1" s="201" t="s">
        <v>6</v>
      </c>
      <c r="C1" s="201"/>
    </row>
    <row r="2" spans="1:19" x14ac:dyDescent="0.3">
      <c r="B2" s="6"/>
      <c r="C2" s="6"/>
      <c r="E2" t="s">
        <v>39</v>
      </c>
    </row>
    <row r="3" spans="1:19" x14ac:dyDescent="0.3">
      <c r="B3" s="6"/>
      <c r="C3" s="6"/>
      <c r="E3" t="s">
        <v>40</v>
      </c>
    </row>
    <row r="4" spans="1:19" x14ac:dyDescent="0.3">
      <c r="B4" s="6"/>
      <c r="C4" s="6"/>
      <c r="E4" t="s">
        <v>41</v>
      </c>
    </row>
    <row r="5" spans="1:19" x14ac:dyDescent="0.3">
      <c r="B5" s="6"/>
      <c r="C5" s="6"/>
      <c r="E5" t="s">
        <v>42</v>
      </c>
    </row>
    <row r="7" spans="1:19" ht="15" thickBot="1" x14ac:dyDescent="0.35">
      <c r="B7" s="42" t="s">
        <v>0</v>
      </c>
      <c r="C7" s="42" t="s">
        <v>1</v>
      </c>
      <c r="D7" s="42" t="s">
        <v>2</v>
      </c>
      <c r="E7" s="42" t="s">
        <v>3</v>
      </c>
      <c r="F7" s="42" t="s">
        <v>4</v>
      </c>
      <c r="G7" s="43" t="s">
        <v>5</v>
      </c>
      <c r="H7" s="43">
        <v>45292</v>
      </c>
      <c r="I7" s="43">
        <f t="shared" ref="I7:K7" si="0">H7+31</f>
        <v>45323</v>
      </c>
      <c r="J7" s="43">
        <f t="shared" si="0"/>
        <v>45354</v>
      </c>
      <c r="K7" s="43">
        <f t="shared" si="0"/>
        <v>45385</v>
      </c>
      <c r="L7" s="43">
        <f t="shared" ref="L7" si="1">K7+31</f>
        <v>45416</v>
      </c>
      <c r="M7" s="43">
        <f t="shared" ref="M7" si="2">L7+31</f>
        <v>45447</v>
      </c>
      <c r="N7" s="43">
        <f t="shared" ref="N7:O7" si="3">M7+31</f>
        <v>45478</v>
      </c>
      <c r="O7" s="43">
        <f t="shared" si="3"/>
        <v>45509</v>
      </c>
      <c r="P7" s="43">
        <f t="shared" ref="P7" si="4">O7+31</f>
        <v>45540</v>
      </c>
      <c r="Q7" s="43">
        <f t="shared" ref="Q7" si="5">P7+31</f>
        <v>45571</v>
      </c>
      <c r="R7" s="43">
        <f t="shared" ref="R7" si="6">Q7+31</f>
        <v>45602</v>
      </c>
      <c r="S7" s="43">
        <f t="shared" ref="S7" si="7">R7+31</f>
        <v>45633</v>
      </c>
    </row>
    <row r="8" spans="1:19" ht="15" thickTop="1" x14ac:dyDescent="0.3">
      <c r="A8">
        <v>1</v>
      </c>
      <c r="B8" s="41" t="s">
        <v>241</v>
      </c>
      <c r="C8" s="75" t="s">
        <v>461</v>
      </c>
      <c r="D8" s="16" t="s">
        <v>151</v>
      </c>
      <c r="E8" s="1"/>
      <c r="F8" s="156" t="s">
        <v>470</v>
      </c>
      <c r="G8" s="5"/>
      <c r="I8" s="5"/>
      <c r="L8" s="5"/>
      <c r="N8" s="5"/>
      <c r="O8" s="5"/>
      <c r="P8" s="76" t="s">
        <v>223</v>
      </c>
      <c r="Q8" s="77" t="s">
        <v>223</v>
      </c>
      <c r="R8" s="76" t="s">
        <v>223</v>
      </c>
      <c r="S8" s="77" t="s">
        <v>223</v>
      </c>
    </row>
    <row r="9" spans="1:19" x14ac:dyDescent="0.3">
      <c r="A9">
        <v>2</v>
      </c>
      <c r="B9" s="40" t="s">
        <v>290</v>
      </c>
      <c r="C9" s="74" t="s">
        <v>463</v>
      </c>
      <c r="D9" s="16" t="s">
        <v>151</v>
      </c>
      <c r="E9" s="1"/>
      <c r="F9" s="155" t="s">
        <v>470</v>
      </c>
      <c r="G9" s="5"/>
      <c r="I9" s="5"/>
      <c r="L9" s="5"/>
      <c r="O9" s="5"/>
      <c r="P9" s="76" t="s">
        <v>223</v>
      </c>
      <c r="Q9" s="77" t="s">
        <v>223</v>
      </c>
      <c r="R9" s="76" t="s">
        <v>223</v>
      </c>
      <c r="S9" s="77" t="s">
        <v>223</v>
      </c>
    </row>
    <row r="10" spans="1:19" x14ac:dyDescent="0.3">
      <c r="A10">
        <v>3</v>
      </c>
      <c r="B10" s="41" t="s">
        <v>327</v>
      </c>
      <c r="C10" s="75" t="s">
        <v>466</v>
      </c>
      <c r="D10" s="16" t="s">
        <v>151</v>
      </c>
      <c r="E10" s="1"/>
      <c r="F10" s="156" t="s">
        <v>470</v>
      </c>
      <c r="G10" s="5"/>
      <c r="I10" s="5"/>
      <c r="L10" s="5"/>
      <c r="O10" s="5"/>
      <c r="P10" s="76" t="s">
        <v>223</v>
      </c>
      <c r="Q10" s="77" t="s">
        <v>223</v>
      </c>
      <c r="R10" s="76" t="s">
        <v>223</v>
      </c>
      <c r="S10" s="77" t="s">
        <v>223</v>
      </c>
    </row>
    <row r="11" spans="1:19" x14ac:dyDescent="0.3">
      <c r="A11">
        <v>4</v>
      </c>
      <c r="B11" s="40" t="s">
        <v>468</v>
      </c>
      <c r="C11" s="74" t="s">
        <v>469</v>
      </c>
      <c r="D11" s="16" t="s">
        <v>151</v>
      </c>
      <c r="E11" s="1"/>
      <c r="F11" s="155" t="s">
        <v>470</v>
      </c>
      <c r="G11" s="5"/>
      <c r="I11" s="5"/>
      <c r="L11" s="5"/>
      <c r="O11" s="5"/>
      <c r="P11" s="76" t="s">
        <v>223</v>
      </c>
      <c r="Q11" s="77" t="s">
        <v>223</v>
      </c>
      <c r="R11" s="76" t="s">
        <v>223</v>
      </c>
      <c r="S11" s="77" t="s">
        <v>223</v>
      </c>
    </row>
    <row r="12" spans="1:19" x14ac:dyDescent="0.3">
      <c r="A12">
        <v>5</v>
      </c>
      <c r="B12" s="40" t="s">
        <v>58</v>
      </c>
      <c r="C12" s="74" t="s">
        <v>59</v>
      </c>
      <c r="D12" s="16" t="s">
        <v>151</v>
      </c>
      <c r="E12" s="1"/>
      <c r="F12" s="82" t="s">
        <v>215</v>
      </c>
      <c r="G12" s="5"/>
      <c r="I12" s="5"/>
      <c r="L12" s="5"/>
      <c r="N12" s="5"/>
      <c r="O12" s="5"/>
      <c r="P12" s="76">
        <v>0</v>
      </c>
      <c r="Q12" s="77" t="s">
        <v>440</v>
      </c>
      <c r="R12" s="76"/>
      <c r="S12" s="77" t="s">
        <v>472</v>
      </c>
    </row>
    <row r="13" spans="1:19" x14ac:dyDescent="0.3">
      <c r="A13">
        <v>6</v>
      </c>
      <c r="B13" s="41" t="s">
        <v>80</v>
      </c>
      <c r="C13" s="75" t="s">
        <v>81</v>
      </c>
      <c r="D13" s="16" t="s">
        <v>151</v>
      </c>
      <c r="E13" s="1"/>
      <c r="F13" s="84" t="s">
        <v>216</v>
      </c>
      <c r="G13" s="5"/>
      <c r="I13" s="5"/>
      <c r="L13" s="5"/>
      <c r="N13" s="5"/>
      <c r="O13" s="5"/>
      <c r="P13" s="76">
        <v>349</v>
      </c>
      <c r="Q13" s="77">
        <v>400</v>
      </c>
      <c r="R13" s="76"/>
      <c r="S13" s="77">
        <v>250</v>
      </c>
    </row>
    <row r="14" spans="1:19" x14ac:dyDescent="0.3">
      <c r="A14">
        <v>7</v>
      </c>
      <c r="B14" s="40" t="s">
        <v>62</v>
      </c>
      <c r="C14" s="74" t="s">
        <v>63</v>
      </c>
      <c r="D14" s="16" t="s">
        <v>151</v>
      </c>
      <c r="E14" s="1"/>
      <c r="F14" s="83" t="s">
        <v>216</v>
      </c>
      <c r="G14" s="5"/>
      <c r="I14" s="5"/>
      <c r="L14" s="5"/>
      <c r="N14" s="5"/>
      <c r="O14" s="5"/>
      <c r="P14" s="76">
        <v>0</v>
      </c>
      <c r="Q14" s="77"/>
      <c r="R14" s="76"/>
      <c r="S14" s="77"/>
    </row>
    <row r="15" spans="1:19" x14ac:dyDescent="0.3">
      <c r="A15">
        <v>8</v>
      </c>
      <c r="B15" s="41" t="s">
        <v>172</v>
      </c>
      <c r="C15" s="75" t="s">
        <v>73</v>
      </c>
      <c r="D15" s="16" t="s">
        <v>151</v>
      </c>
      <c r="E15" s="1"/>
      <c r="F15" s="84" t="s">
        <v>216</v>
      </c>
      <c r="G15" s="5"/>
      <c r="I15" s="5"/>
      <c r="L15" s="5"/>
      <c r="N15" s="5"/>
      <c r="O15" s="5"/>
      <c r="P15" s="76">
        <v>0</v>
      </c>
      <c r="Q15" s="77">
        <v>2240</v>
      </c>
      <c r="R15" s="76"/>
      <c r="S15" s="77">
        <v>2286</v>
      </c>
    </row>
    <row r="16" spans="1:19" x14ac:dyDescent="0.3">
      <c r="A16">
        <v>9</v>
      </c>
      <c r="B16" s="41" t="s">
        <v>74</v>
      </c>
      <c r="C16" s="75" t="s">
        <v>75</v>
      </c>
      <c r="D16" s="16" t="s">
        <v>151</v>
      </c>
      <c r="E16" s="1"/>
      <c r="F16" s="84" t="s">
        <v>216</v>
      </c>
      <c r="G16" s="5"/>
      <c r="I16" s="5"/>
      <c r="L16" s="5"/>
      <c r="N16" s="5"/>
      <c r="O16" s="5"/>
      <c r="P16" s="76">
        <v>0</v>
      </c>
      <c r="Q16" s="77"/>
      <c r="R16" s="76"/>
      <c r="S16" s="77"/>
    </row>
    <row r="17" spans="1:19" x14ac:dyDescent="0.3">
      <c r="A17">
        <v>10</v>
      </c>
      <c r="B17" s="40" t="s">
        <v>60</v>
      </c>
      <c r="C17" s="74" t="s">
        <v>61</v>
      </c>
      <c r="D17" s="16" t="s">
        <v>151</v>
      </c>
      <c r="E17" s="1"/>
      <c r="F17" s="83" t="s">
        <v>216</v>
      </c>
      <c r="G17" s="5"/>
      <c r="I17" s="5"/>
      <c r="L17" s="5"/>
      <c r="N17" s="5"/>
      <c r="O17" s="5"/>
      <c r="P17" s="76">
        <v>-21</v>
      </c>
      <c r="Q17" s="77" t="s">
        <v>441</v>
      </c>
      <c r="R17" s="76"/>
      <c r="S17" s="77" t="s">
        <v>473</v>
      </c>
    </row>
    <row r="18" spans="1:19" x14ac:dyDescent="0.3">
      <c r="A18">
        <v>11</v>
      </c>
      <c r="B18" s="41" t="s">
        <v>82</v>
      </c>
      <c r="C18" s="75" t="s">
        <v>83</v>
      </c>
      <c r="D18" s="16" t="s">
        <v>151</v>
      </c>
      <c r="E18" s="1"/>
      <c r="F18" s="84" t="s">
        <v>216</v>
      </c>
      <c r="G18" s="5"/>
      <c r="I18" s="5"/>
      <c r="L18" s="5"/>
      <c r="N18" s="5"/>
      <c r="O18" s="5"/>
      <c r="P18" s="76">
        <v>-899</v>
      </c>
      <c r="Q18" s="77">
        <v>0</v>
      </c>
      <c r="R18" s="76"/>
      <c r="S18" s="77"/>
    </row>
    <row r="19" spans="1:19" x14ac:dyDescent="0.3">
      <c r="A19">
        <v>12</v>
      </c>
      <c r="B19" s="41" t="s">
        <v>76</v>
      </c>
      <c r="C19" s="75" t="s">
        <v>77</v>
      </c>
      <c r="D19" s="16" t="s">
        <v>154</v>
      </c>
      <c r="E19" s="1"/>
      <c r="F19" s="84" t="s">
        <v>216</v>
      </c>
      <c r="G19" s="5"/>
      <c r="I19" s="5"/>
      <c r="L19" s="5"/>
      <c r="N19" s="5"/>
      <c r="O19" s="5"/>
      <c r="P19" s="76">
        <v>1558</v>
      </c>
      <c r="Q19" s="77">
        <v>1625</v>
      </c>
      <c r="R19" s="76"/>
      <c r="S19" s="77">
        <v>1783</v>
      </c>
    </row>
    <row r="20" spans="1:19" x14ac:dyDescent="0.3">
      <c r="A20">
        <v>13</v>
      </c>
      <c r="B20" s="41" t="s">
        <v>71</v>
      </c>
      <c r="C20" s="75" t="s">
        <v>72</v>
      </c>
      <c r="D20" s="16" t="s">
        <v>153</v>
      </c>
      <c r="E20" s="1"/>
      <c r="F20" s="83" t="s">
        <v>216</v>
      </c>
      <c r="G20" s="5"/>
      <c r="I20" s="5"/>
      <c r="L20" s="5"/>
      <c r="N20" s="5"/>
      <c r="O20" s="5"/>
      <c r="P20" s="76">
        <v>7877</v>
      </c>
      <c r="Q20" s="77">
        <v>3556</v>
      </c>
      <c r="R20" s="76"/>
      <c r="S20" s="77">
        <v>8199</v>
      </c>
    </row>
    <row r="21" spans="1:19" x14ac:dyDescent="0.3">
      <c r="A21">
        <v>14</v>
      </c>
      <c r="B21" s="40" t="s">
        <v>68</v>
      </c>
      <c r="C21" s="74" t="s">
        <v>69</v>
      </c>
      <c r="D21" s="16" t="s">
        <v>152</v>
      </c>
      <c r="E21" s="1"/>
      <c r="F21" s="83" t="s">
        <v>216</v>
      </c>
      <c r="G21" s="5"/>
      <c r="I21" s="5"/>
      <c r="L21" s="5"/>
      <c r="N21" s="5"/>
      <c r="O21" s="5"/>
      <c r="P21" s="76">
        <v>15925</v>
      </c>
      <c r="Q21" s="77">
        <v>15103</v>
      </c>
      <c r="R21" s="76"/>
      <c r="S21" s="77">
        <v>9165</v>
      </c>
    </row>
    <row r="22" spans="1:19" x14ac:dyDescent="0.3">
      <c r="A22">
        <v>15</v>
      </c>
      <c r="B22" s="40" t="s">
        <v>64</v>
      </c>
      <c r="C22" s="74" t="s">
        <v>65</v>
      </c>
      <c r="D22" s="16" t="s">
        <v>151</v>
      </c>
      <c r="E22" s="1"/>
      <c r="F22" s="83" t="s">
        <v>216</v>
      </c>
      <c r="G22" s="5"/>
      <c r="I22" s="5"/>
      <c r="L22" s="5"/>
      <c r="O22" s="5"/>
      <c r="P22" s="76">
        <v>1065</v>
      </c>
      <c r="Q22" s="77">
        <v>1278</v>
      </c>
      <c r="R22" s="76"/>
      <c r="S22" s="77">
        <v>0</v>
      </c>
    </row>
    <row r="23" spans="1:19" x14ac:dyDescent="0.3">
      <c r="A23">
        <v>16</v>
      </c>
      <c r="B23" s="40" t="s">
        <v>66</v>
      </c>
      <c r="C23" s="74" t="s">
        <v>67</v>
      </c>
      <c r="D23" s="16" t="s">
        <v>151</v>
      </c>
      <c r="E23" s="1"/>
      <c r="F23" s="83" t="s">
        <v>216</v>
      </c>
      <c r="G23" s="5"/>
      <c r="I23" s="5"/>
      <c r="L23" s="5"/>
      <c r="N23" s="5"/>
      <c r="O23" s="5"/>
      <c r="P23" s="76">
        <v>4502</v>
      </c>
      <c r="Q23" s="77">
        <v>2512</v>
      </c>
      <c r="R23" s="76"/>
      <c r="S23" s="77">
        <v>2805</v>
      </c>
    </row>
    <row r="24" spans="1:19" x14ac:dyDescent="0.3">
      <c r="A24">
        <v>17</v>
      </c>
      <c r="B24" s="40" t="s">
        <v>169</v>
      </c>
      <c r="C24" s="74" t="s">
        <v>70</v>
      </c>
      <c r="D24" s="16" t="s">
        <v>151</v>
      </c>
      <c r="E24" s="1"/>
      <c r="F24" s="83" t="s">
        <v>216</v>
      </c>
      <c r="G24" s="5"/>
      <c r="I24" s="5"/>
      <c r="L24" s="5"/>
      <c r="N24" s="5"/>
      <c r="O24" s="5"/>
      <c r="P24" s="76">
        <v>0</v>
      </c>
      <c r="Q24" s="77">
        <v>0</v>
      </c>
      <c r="R24" s="76"/>
      <c r="S24" s="77">
        <v>0</v>
      </c>
    </row>
    <row r="25" spans="1:19" x14ac:dyDescent="0.3">
      <c r="A25">
        <v>18</v>
      </c>
      <c r="B25" s="41" t="s">
        <v>113</v>
      </c>
      <c r="C25" s="75" t="s">
        <v>114</v>
      </c>
      <c r="D25" s="16" t="s">
        <v>151</v>
      </c>
      <c r="E25" s="1"/>
      <c r="F25" s="86" t="s">
        <v>217</v>
      </c>
      <c r="G25" s="5"/>
      <c r="I25" s="5"/>
      <c r="L25" s="5"/>
      <c r="O25" s="5"/>
      <c r="P25" s="76"/>
      <c r="Q25" s="77"/>
      <c r="R25" s="76"/>
      <c r="S25" s="77"/>
    </row>
    <row r="26" spans="1:19" x14ac:dyDescent="0.3">
      <c r="A26">
        <v>19</v>
      </c>
      <c r="B26" s="41" t="s">
        <v>115</v>
      </c>
      <c r="C26" s="75" t="s">
        <v>116</v>
      </c>
      <c r="D26" s="16" t="s">
        <v>151</v>
      </c>
      <c r="E26" s="1"/>
      <c r="F26" s="86" t="s">
        <v>217</v>
      </c>
      <c r="G26" s="5"/>
      <c r="I26" s="5"/>
      <c r="L26" s="5"/>
      <c r="O26" s="5"/>
      <c r="P26" s="76">
        <v>0</v>
      </c>
      <c r="Q26" s="77">
        <v>0</v>
      </c>
      <c r="R26" s="76"/>
      <c r="S26" s="77"/>
    </row>
    <row r="27" spans="1:19" x14ac:dyDescent="0.3">
      <c r="A27">
        <v>20</v>
      </c>
      <c r="B27" s="40" t="s">
        <v>106</v>
      </c>
      <c r="C27" s="74" t="s">
        <v>107</v>
      </c>
      <c r="D27" s="16" t="s">
        <v>155</v>
      </c>
      <c r="E27" s="1"/>
      <c r="F27" s="85" t="s">
        <v>217</v>
      </c>
      <c r="G27" s="5"/>
      <c r="I27" s="5"/>
      <c r="L27" s="5"/>
      <c r="O27" s="5"/>
      <c r="P27" s="76">
        <v>7307</v>
      </c>
      <c r="Q27" s="77">
        <v>5635</v>
      </c>
      <c r="R27" s="76"/>
      <c r="S27" s="77">
        <v>3628</v>
      </c>
    </row>
    <row r="28" spans="1:19" x14ac:dyDescent="0.3">
      <c r="A28">
        <v>21</v>
      </c>
      <c r="B28" s="40" t="s">
        <v>100</v>
      </c>
      <c r="C28" s="74" t="s">
        <v>101</v>
      </c>
      <c r="D28" s="16" t="s">
        <v>156</v>
      </c>
      <c r="E28" s="1"/>
      <c r="F28" s="85" t="s">
        <v>217</v>
      </c>
      <c r="G28" s="5"/>
      <c r="I28" s="5"/>
      <c r="L28" s="5"/>
      <c r="O28" s="5"/>
      <c r="P28" s="76">
        <v>-754</v>
      </c>
      <c r="Q28" s="77">
        <v>0</v>
      </c>
      <c r="R28" s="76"/>
      <c r="S28" s="77"/>
    </row>
    <row r="29" spans="1:19" x14ac:dyDescent="0.3">
      <c r="A29">
        <v>22</v>
      </c>
      <c r="B29" s="40" t="s">
        <v>273</v>
      </c>
      <c r="C29" s="74" t="s">
        <v>462</v>
      </c>
      <c r="D29" s="16" t="s">
        <v>151</v>
      </c>
      <c r="F29" s="85" t="s">
        <v>217</v>
      </c>
      <c r="I29" s="5"/>
      <c r="L29" s="5"/>
      <c r="N29" s="5"/>
      <c r="O29" s="5"/>
      <c r="P29" s="76"/>
      <c r="Q29" s="138"/>
      <c r="R29" s="76"/>
      <c r="S29" s="77"/>
    </row>
    <row r="30" spans="1:19" x14ac:dyDescent="0.3">
      <c r="A30">
        <v>23</v>
      </c>
      <c r="B30" s="41" t="s">
        <v>119</v>
      </c>
      <c r="C30" s="75" t="s">
        <v>120</v>
      </c>
      <c r="D30" s="16" t="s">
        <v>151</v>
      </c>
      <c r="E30" s="1"/>
      <c r="F30" s="86" t="s">
        <v>217</v>
      </c>
      <c r="G30" s="5"/>
      <c r="I30" s="5"/>
      <c r="L30" s="5"/>
      <c r="O30" s="5"/>
      <c r="P30" s="76">
        <v>0</v>
      </c>
      <c r="Q30" s="77">
        <v>0</v>
      </c>
      <c r="R30" s="76"/>
      <c r="S30" s="77"/>
    </row>
    <row r="31" spans="1:19" x14ac:dyDescent="0.3">
      <c r="A31">
        <v>24</v>
      </c>
      <c r="B31" s="40" t="s">
        <v>86</v>
      </c>
      <c r="C31" s="74" t="s">
        <v>87</v>
      </c>
      <c r="D31" s="16" t="s">
        <v>151</v>
      </c>
      <c r="E31" s="1"/>
      <c r="F31" s="85" t="s">
        <v>217</v>
      </c>
      <c r="G31" s="5"/>
      <c r="I31" s="5"/>
      <c r="L31" s="5"/>
      <c r="N31" s="5"/>
      <c r="O31" s="5"/>
      <c r="P31" s="76">
        <v>3581</v>
      </c>
      <c r="Q31" s="77">
        <v>3603</v>
      </c>
      <c r="R31" s="76"/>
      <c r="S31" s="77"/>
    </row>
    <row r="32" spans="1:19" x14ac:dyDescent="0.3">
      <c r="A32">
        <v>25</v>
      </c>
      <c r="B32" s="40" t="s">
        <v>102</v>
      </c>
      <c r="C32" s="74" t="s">
        <v>103</v>
      </c>
      <c r="D32" s="16" t="s">
        <v>151</v>
      </c>
      <c r="E32" s="1"/>
      <c r="F32" s="85" t="s">
        <v>217</v>
      </c>
      <c r="G32" s="5"/>
      <c r="I32" s="5"/>
      <c r="L32" s="5"/>
      <c r="O32" s="5"/>
      <c r="P32" s="76">
        <v>0</v>
      </c>
      <c r="Q32" s="77">
        <v>0</v>
      </c>
      <c r="R32" s="76"/>
      <c r="S32" s="77"/>
    </row>
    <row r="33" spans="1:19" x14ac:dyDescent="0.3">
      <c r="A33">
        <v>26</v>
      </c>
      <c r="B33" s="40" t="s">
        <v>189</v>
      </c>
      <c r="C33" s="74" t="s">
        <v>108</v>
      </c>
      <c r="D33" s="16" t="s">
        <v>151</v>
      </c>
      <c r="E33" s="1"/>
      <c r="F33" s="85" t="s">
        <v>217</v>
      </c>
      <c r="G33" s="5"/>
      <c r="I33" s="5"/>
      <c r="L33" s="5"/>
      <c r="O33" s="5"/>
      <c r="P33" s="76">
        <v>6500</v>
      </c>
      <c r="Q33" s="77"/>
      <c r="R33" s="76"/>
      <c r="S33" s="77">
        <v>4501</v>
      </c>
    </row>
    <row r="34" spans="1:19" x14ac:dyDescent="0.3">
      <c r="A34">
        <v>27</v>
      </c>
      <c r="B34" s="40" t="s">
        <v>98</v>
      </c>
      <c r="C34" s="74" t="s">
        <v>99</v>
      </c>
      <c r="D34" s="16" t="s">
        <v>152</v>
      </c>
      <c r="E34" s="1"/>
      <c r="F34" s="85" t="s">
        <v>217</v>
      </c>
      <c r="G34" s="5"/>
      <c r="I34" s="5"/>
      <c r="L34" s="5"/>
      <c r="O34" s="5"/>
      <c r="P34" s="76">
        <v>234</v>
      </c>
      <c r="Q34" s="77">
        <v>696</v>
      </c>
      <c r="R34" s="76"/>
      <c r="S34" s="77">
        <v>395</v>
      </c>
    </row>
    <row r="35" spans="1:19" x14ac:dyDescent="0.3">
      <c r="A35">
        <v>28</v>
      </c>
      <c r="B35" s="40" t="s">
        <v>88</v>
      </c>
      <c r="C35" s="74" t="s">
        <v>89</v>
      </c>
      <c r="D35" s="16" t="s">
        <v>151</v>
      </c>
      <c r="E35" s="1"/>
      <c r="F35" s="85" t="s">
        <v>217</v>
      </c>
      <c r="G35" s="5"/>
      <c r="I35" s="5"/>
      <c r="L35" s="5"/>
      <c r="N35" s="5"/>
      <c r="O35" s="5"/>
      <c r="P35" s="76">
        <v>0</v>
      </c>
      <c r="Q35" s="77">
        <v>0</v>
      </c>
      <c r="R35" s="76"/>
      <c r="S35" s="77"/>
    </row>
    <row r="36" spans="1:19" x14ac:dyDescent="0.3">
      <c r="A36">
        <v>29</v>
      </c>
      <c r="B36" s="40" t="s">
        <v>90</v>
      </c>
      <c r="C36" s="74" t="s">
        <v>91</v>
      </c>
      <c r="D36" s="16" t="s">
        <v>151</v>
      </c>
      <c r="E36" s="1"/>
      <c r="F36" s="85" t="s">
        <v>217</v>
      </c>
      <c r="G36" s="5"/>
      <c r="I36" s="5"/>
      <c r="L36" s="5"/>
      <c r="N36" s="5"/>
      <c r="O36" s="5"/>
      <c r="P36" s="76">
        <v>3702</v>
      </c>
      <c r="Q36" s="77">
        <v>7958</v>
      </c>
      <c r="R36" s="76"/>
      <c r="S36" s="77">
        <v>5405</v>
      </c>
    </row>
    <row r="37" spans="1:19" x14ac:dyDescent="0.3">
      <c r="A37">
        <v>30</v>
      </c>
      <c r="B37" s="41" t="s">
        <v>121</v>
      </c>
      <c r="C37" s="75" t="s">
        <v>122</v>
      </c>
      <c r="D37" s="16" t="s">
        <v>154</v>
      </c>
      <c r="E37" s="1"/>
      <c r="F37" s="86" t="s">
        <v>217</v>
      </c>
      <c r="G37" s="5"/>
      <c r="I37" s="5"/>
      <c r="L37" s="5"/>
      <c r="O37" s="5"/>
      <c r="P37" s="76">
        <v>1725</v>
      </c>
      <c r="Q37" s="77">
        <v>1122</v>
      </c>
      <c r="R37" s="76"/>
      <c r="S37" s="77">
        <v>728</v>
      </c>
    </row>
    <row r="38" spans="1:19" x14ac:dyDescent="0.3">
      <c r="A38">
        <v>31</v>
      </c>
      <c r="B38" s="40" t="s">
        <v>92</v>
      </c>
      <c r="C38" s="74" t="s">
        <v>93</v>
      </c>
      <c r="D38" s="16" t="s">
        <v>151</v>
      </c>
      <c r="E38" s="1"/>
      <c r="F38" s="85" t="s">
        <v>217</v>
      </c>
      <c r="G38" s="5"/>
      <c r="I38" s="5"/>
      <c r="L38" s="5"/>
      <c r="N38" s="5"/>
      <c r="O38" s="5"/>
      <c r="P38" s="76">
        <v>6943</v>
      </c>
      <c r="Q38" s="77">
        <v>-24</v>
      </c>
      <c r="R38" s="76"/>
      <c r="S38" s="77">
        <v>-116</v>
      </c>
    </row>
    <row r="39" spans="1:19" x14ac:dyDescent="0.3">
      <c r="A39">
        <v>32</v>
      </c>
      <c r="B39" s="40" t="s">
        <v>123</v>
      </c>
      <c r="C39" s="74" t="s">
        <v>124</v>
      </c>
      <c r="D39" s="16" t="s">
        <v>151</v>
      </c>
      <c r="E39" s="1"/>
      <c r="F39" s="86" t="s">
        <v>217</v>
      </c>
      <c r="G39" s="5"/>
      <c r="I39" s="5"/>
      <c r="L39" s="5"/>
      <c r="O39" s="5"/>
      <c r="P39" s="76">
        <v>2111</v>
      </c>
      <c r="Q39" s="77">
        <v>0</v>
      </c>
      <c r="R39" s="76"/>
      <c r="S39" s="77">
        <v>0</v>
      </c>
    </row>
    <row r="40" spans="1:19" x14ac:dyDescent="0.3">
      <c r="A40">
        <v>33</v>
      </c>
      <c r="B40" s="40" t="s">
        <v>126</v>
      </c>
      <c r="C40" s="74" t="s">
        <v>225</v>
      </c>
      <c r="D40" s="16" t="s">
        <v>151</v>
      </c>
      <c r="E40" s="1"/>
      <c r="F40" s="85" t="s">
        <v>217</v>
      </c>
      <c r="G40" s="5"/>
      <c r="I40" s="5"/>
      <c r="L40" s="5"/>
      <c r="O40" s="5"/>
      <c r="P40" s="76">
        <v>0</v>
      </c>
      <c r="Q40" s="77">
        <v>4708</v>
      </c>
      <c r="R40" s="76"/>
      <c r="S40" s="77">
        <v>1992</v>
      </c>
    </row>
    <row r="41" spans="1:19" x14ac:dyDescent="0.3">
      <c r="A41">
        <v>34</v>
      </c>
      <c r="B41" s="40" t="s">
        <v>200</v>
      </c>
      <c r="C41" s="74" t="s">
        <v>125</v>
      </c>
      <c r="D41" s="16" t="s">
        <v>151</v>
      </c>
      <c r="E41" s="1"/>
      <c r="F41" s="85" t="s">
        <v>217</v>
      </c>
      <c r="G41" s="5"/>
      <c r="I41" s="5"/>
      <c r="L41" s="5"/>
      <c r="O41" s="5"/>
      <c r="P41" s="76">
        <v>0</v>
      </c>
      <c r="Q41" s="77">
        <v>502</v>
      </c>
      <c r="R41" s="76"/>
      <c r="S41" s="77">
        <v>503</v>
      </c>
    </row>
    <row r="42" spans="1:19" x14ac:dyDescent="0.3">
      <c r="A42">
        <v>35</v>
      </c>
      <c r="B42" s="40" t="s">
        <v>130</v>
      </c>
      <c r="C42" s="74" t="s">
        <v>131</v>
      </c>
      <c r="D42" s="16" t="s">
        <v>151</v>
      </c>
      <c r="E42" s="2"/>
      <c r="F42" s="82" t="s">
        <v>218</v>
      </c>
      <c r="G42" s="5"/>
      <c r="I42" s="5"/>
      <c r="L42" s="5"/>
      <c r="N42" s="5"/>
      <c r="O42" s="5"/>
      <c r="P42" s="76">
        <v>-1228</v>
      </c>
      <c r="Q42" s="138"/>
      <c r="R42" s="76"/>
      <c r="S42" s="77" t="s">
        <v>474</v>
      </c>
    </row>
    <row r="43" spans="1:19" x14ac:dyDescent="0.3">
      <c r="A43">
        <v>36</v>
      </c>
      <c r="B43" s="41" t="s">
        <v>140</v>
      </c>
      <c r="C43" s="75" t="s">
        <v>141</v>
      </c>
      <c r="D43" s="16" t="s">
        <v>151</v>
      </c>
      <c r="F43" s="84" t="s">
        <v>219</v>
      </c>
      <c r="I43" s="5"/>
      <c r="L43" s="5"/>
      <c r="N43" s="5"/>
      <c r="O43" s="5"/>
      <c r="P43" s="76">
        <v>-416</v>
      </c>
      <c r="Q43" s="138"/>
      <c r="R43" s="76"/>
      <c r="S43" s="77"/>
    </row>
    <row r="44" spans="1:19" x14ac:dyDescent="0.3">
      <c r="A44">
        <v>37</v>
      </c>
      <c r="B44" s="40" t="s">
        <v>138</v>
      </c>
      <c r="C44" s="74" t="s">
        <v>139</v>
      </c>
      <c r="D44" s="16" t="s">
        <v>156</v>
      </c>
      <c r="F44" s="83" t="s">
        <v>219</v>
      </c>
      <c r="I44" s="5"/>
      <c r="L44" s="5"/>
      <c r="N44" s="5"/>
      <c r="O44" s="5"/>
      <c r="P44" s="76" t="s">
        <v>223</v>
      </c>
      <c r="Q44" s="138"/>
      <c r="R44" s="76"/>
      <c r="S44" s="77"/>
    </row>
    <row r="45" spans="1:19" x14ac:dyDescent="0.3">
      <c r="A45">
        <v>38</v>
      </c>
      <c r="B45" s="40" t="s">
        <v>134</v>
      </c>
      <c r="C45" s="74" t="s">
        <v>135</v>
      </c>
      <c r="D45" s="16" t="s">
        <v>151</v>
      </c>
      <c r="E45" s="2"/>
      <c r="F45" s="83" t="s">
        <v>219</v>
      </c>
      <c r="G45" s="5"/>
      <c r="I45" s="5"/>
      <c r="L45" s="5"/>
      <c r="N45" s="5"/>
      <c r="O45" s="5"/>
      <c r="P45" s="76" t="s">
        <v>224</v>
      </c>
      <c r="Q45" s="138"/>
      <c r="R45" s="76"/>
      <c r="S45" s="77"/>
    </row>
    <row r="46" spans="1:19" x14ac:dyDescent="0.3">
      <c r="A46">
        <v>39</v>
      </c>
      <c r="B46" s="40" t="s">
        <v>144</v>
      </c>
      <c r="C46" s="74" t="s">
        <v>145</v>
      </c>
      <c r="D46" s="16" t="s">
        <v>151</v>
      </c>
      <c r="F46" s="83" t="s">
        <v>219</v>
      </c>
      <c r="N46" s="3"/>
      <c r="O46" s="3"/>
      <c r="P46" s="76">
        <v>4131</v>
      </c>
      <c r="Q46" s="138"/>
      <c r="R46" s="76"/>
      <c r="S46" s="77"/>
    </row>
    <row r="47" spans="1:19" x14ac:dyDescent="0.3">
      <c r="A47">
        <v>40</v>
      </c>
      <c r="B47" s="41" t="s">
        <v>142</v>
      </c>
      <c r="C47" s="75" t="s">
        <v>143</v>
      </c>
      <c r="D47" s="16" t="s">
        <v>151</v>
      </c>
      <c r="F47" s="84" t="s">
        <v>219</v>
      </c>
      <c r="I47" s="5"/>
      <c r="L47" s="5"/>
      <c r="N47" s="5"/>
      <c r="O47" s="5"/>
      <c r="P47" s="76">
        <v>0</v>
      </c>
      <c r="Q47" s="138"/>
      <c r="R47" s="76"/>
      <c r="S47" s="77"/>
    </row>
    <row r="48" spans="1:19" x14ac:dyDescent="0.3">
      <c r="A48">
        <v>41</v>
      </c>
      <c r="B48" s="40" t="s">
        <v>136</v>
      </c>
      <c r="C48" s="74" t="s">
        <v>137</v>
      </c>
      <c r="D48" s="16" t="s">
        <v>155</v>
      </c>
      <c r="F48" s="83" t="s">
        <v>219</v>
      </c>
      <c r="I48" s="5"/>
      <c r="L48" s="5"/>
      <c r="N48" s="5"/>
      <c r="O48" s="5"/>
      <c r="P48" s="76">
        <v>-2384</v>
      </c>
      <c r="Q48" s="138"/>
      <c r="R48" s="76"/>
      <c r="S48" s="77">
        <v>642</v>
      </c>
    </row>
    <row r="49" spans="1:19" x14ac:dyDescent="0.3">
      <c r="A49">
        <v>42</v>
      </c>
      <c r="B49" s="40" t="s">
        <v>132</v>
      </c>
      <c r="C49" s="74" t="s">
        <v>133</v>
      </c>
      <c r="D49" s="16" t="s">
        <v>151</v>
      </c>
      <c r="E49" s="2"/>
      <c r="F49" s="83" t="s">
        <v>219</v>
      </c>
      <c r="G49" s="5"/>
      <c r="I49" s="5"/>
      <c r="L49" s="5"/>
      <c r="M49" s="37"/>
      <c r="N49" s="5"/>
      <c r="O49" s="5"/>
      <c r="P49" s="76">
        <v>1996</v>
      </c>
      <c r="Q49" s="138"/>
      <c r="R49" s="76"/>
      <c r="S49" s="77">
        <v>2071</v>
      </c>
    </row>
    <row r="50" spans="1:19" x14ac:dyDescent="0.3">
      <c r="A50">
        <v>43</v>
      </c>
      <c r="B50" s="40" t="s">
        <v>146</v>
      </c>
      <c r="C50" s="74" t="s">
        <v>147</v>
      </c>
      <c r="D50" s="16" t="s">
        <v>151</v>
      </c>
      <c r="F50" s="85" t="s">
        <v>220</v>
      </c>
      <c r="N50" s="3"/>
      <c r="P50" s="76">
        <v>1545</v>
      </c>
      <c r="Q50" s="138"/>
      <c r="R50" s="76"/>
      <c r="S50" s="77">
        <v>1622</v>
      </c>
    </row>
    <row r="51" spans="1:19" x14ac:dyDescent="0.3">
      <c r="A51">
        <v>44</v>
      </c>
      <c r="B51" s="40" t="s">
        <v>212</v>
      </c>
      <c r="C51" s="74" t="s">
        <v>148</v>
      </c>
      <c r="D51" s="16" t="s">
        <v>151</v>
      </c>
      <c r="F51" s="85" t="s">
        <v>220</v>
      </c>
      <c r="P51" s="76"/>
      <c r="Q51" s="138"/>
      <c r="R51" s="76"/>
      <c r="S51" s="77"/>
    </row>
    <row r="52" spans="1:19" x14ac:dyDescent="0.3">
      <c r="A52">
        <v>45</v>
      </c>
      <c r="B52" s="40" t="s">
        <v>344</v>
      </c>
      <c r="C52" s="74" t="s">
        <v>227</v>
      </c>
      <c r="D52" s="16" t="s">
        <v>151</v>
      </c>
      <c r="E52" s="1"/>
      <c r="F52" s="85" t="s">
        <v>220</v>
      </c>
      <c r="G52" s="5"/>
      <c r="I52" s="5"/>
      <c r="L52" s="5"/>
      <c r="O52" s="5"/>
      <c r="P52" s="76"/>
      <c r="Q52" s="77"/>
      <c r="R52" s="76"/>
      <c r="S52" s="77">
        <v>7178</v>
      </c>
    </row>
    <row r="53" spans="1:19" x14ac:dyDescent="0.3">
      <c r="A53">
        <v>46</v>
      </c>
      <c r="B53" s="40" t="s">
        <v>310</v>
      </c>
      <c r="C53" s="74" t="s">
        <v>464</v>
      </c>
      <c r="D53" s="16" t="s">
        <v>151</v>
      </c>
      <c r="E53" s="1"/>
      <c r="F53" s="157" t="s">
        <v>223</v>
      </c>
      <c r="G53" s="5"/>
      <c r="I53" s="5"/>
      <c r="L53" s="5"/>
      <c r="O53" s="5"/>
      <c r="P53" s="76"/>
      <c r="Q53" s="77"/>
      <c r="R53" s="76"/>
      <c r="S53" s="77"/>
    </row>
    <row r="54" spans="1:19" x14ac:dyDescent="0.3">
      <c r="A54">
        <v>47</v>
      </c>
      <c r="B54" s="41" t="s">
        <v>316</v>
      </c>
      <c r="C54" s="75" t="s">
        <v>465</v>
      </c>
      <c r="D54" s="16" t="s">
        <v>151</v>
      </c>
      <c r="E54" s="1"/>
      <c r="F54" s="157" t="s">
        <v>223</v>
      </c>
      <c r="G54" s="5"/>
      <c r="I54" s="5"/>
      <c r="L54" s="5"/>
      <c r="N54" s="5"/>
      <c r="O54" s="5"/>
      <c r="P54" s="76"/>
      <c r="Q54" s="77"/>
      <c r="R54" s="76"/>
      <c r="S54" s="77"/>
    </row>
    <row r="55" spans="1:19" x14ac:dyDescent="0.3">
      <c r="A55">
        <v>48</v>
      </c>
      <c r="B55" s="41" t="s">
        <v>330</v>
      </c>
      <c r="C55" s="75" t="s">
        <v>331</v>
      </c>
      <c r="D55" s="16" t="s">
        <v>151</v>
      </c>
      <c r="E55" s="1"/>
      <c r="F55" s="158" t="s">
        <v>223</v>
      </c>
      <c r="G55" s="5"/>
      <c r="I55" s="5"/>
      <c r="L55" s="5"/>
      <c r="O55" s="5"/>
      <c r="P55" s="76"/>
      <c r="Q55" s="77"/>
      <c r="R55" s="76"/>
      <c r="S55" s="77"/>
    </row>
    <row r="56" spans="1:19" x14ac:dyDescent="0.3">
      <c r="A56">
        <v>49</v>
      </c>
      <c r="B56" s="41" t="s">
        <v>334</v>
      </c>
      <c r="C56" s="75" t="s">
        <v>467</v>
      </c>
      <c r="D56" s="16" t="s">
        <v>151</v>
      </c>
      <c r="E56" s="1"/>
      <c r="F56" s="158" t="s">
        <v>223</v>
      </c>
      <c r="G56" s="5"/>
      <c r="I56" s="5"/>
      <c r="L56" s="5"/>
      <c r="O56" s="5"/>
      <c r="P56" s="76"/>
      <c r="Q56" s="77"/>
      <c r="R56" s="76"/>
      <c r="S56" s="77"/>
    </row>
    <row r="57" spans="1:19" x14ac:dyDescent="0.3">
      <c r="A57">
        <v>50</v>
      </c>
      <c r="B57" s="40" t="s">
        <v>347</v>
      </c>
      <c r="C57" s="74" t="s">
        <v>348</v>
      </c>
      <c r="D57" s="16" t="s">
        <v>151</v>
      </c>
      <c r="E57" s="1"/>
      <c r="F57" s="159"/>
      <c r="G57" s="5"/>
      <c r="I57" s="5"/>
      <c r="L57" s="5"/>
      <c r="O57" s="5"/>
      <c r="P57" s="76"/>
      <c r="Q57" s="77"/>
      <c r="R57" s="76"/>
      <c r="S57" s="77"/>
    </row>
  </sheetData>
  <autoFilter ref="B7:S7" xr:uid="{00000000-0001-0000-0000-000000000000}">
    <sortState xmlns:xlrd2="http://schemas.microsoft.com/office/spreadsheetml/2017/richdata2" ref="B8:S57">
      <sortCondition ref="F7"/>
    </sortState>
  </autoFilter>
  <mergeCells count="1">
    <mergeCell ref="B1:C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6FF4-AC49-4BBB-93A6-F1CE1CB5EA50}">
  <dimension ref="A1:AB55"/>
  <sheetViews>
    <sheetView topLeftCell="B1" zoomScale="85" zoomScaleNormal="85" workbookViewId="0">
      <selection activeCell="D45" sqref="D45"/>
    </sheetView>
  </sheetViews>
  <sheetFormatPr baseColWidth="10" defaultRowHeight="14.4" x14ac:dyDescent="0.3"/>
  <cols>
    <col min="3" max="3" width="39.44140625" bestFit="1" customWidth="1"/>
    <col min="4" max="4" width="21.88671875" customWidth="1"/>
    <col min="5" max="5" width="15.88671875" customWidth="1"/>
    <col min="6" max="6" width="17.6640625" customWidth="1"/>
    <col min="7" max="7" width="15" customWidth="1"/>
    <col min="8" max="8" width="16.5546875" style="2" customWidth="1"/>
    <col min="9" max="9" width="14.5546875" style="2" customWidth="1"/>
    <col min="10" max="10" width="17.109375" style="2" customWidth="1"/>
    <col min="11" max="11" width="14.6640625" style="2" customWidth="1"/>
    <col min="12" max="12" width="12.33203125" style="2" customWidth="1"/>
    <col min="13" max="13" width="11" style="2" customWidth="1"/>
    <col min="14" max="14" width="97.6640625" style="2" customWidth="1"/>
  </cols>
  <sheetData>
    <row r="1" spans="1:28" x14ac:dyDescent="0.3">
      <c r="K1" s="58"/>
      <c r="L1" s="58"/>
      <c r="M1" s="58"/>
      <c r="N1" s="58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x14ac:dyDescent="0.3">
      <c r="H2" s="210" t="s">
        <v>45</v>
      </c>
      <c r="I2" s="210"/>
      <c r="J2" s="210"/>
      <c r="K2" s="210"/>
      <c r="L2" s="210"/>
      <c r="M2" s="210"/>
      <c r="N2" s="211"/>
      <c r="O2" s="221" t="s">
        <v>47</v>
      </c>
      <c r="P2" s="214" t="s">
        <v>48</v>
      </c>
      <c r="Q2" s="214" t="s">
        <v>46</v>
      </c>
      <c r="R2" s="214">
        <v>2561</v>
      </c>
      <c r="S2" s="214" t="s">
        <v>43</v>
      </c>
      <c r="T2" s="216" t="s">
        <v>44</v>
      </c>
      <c r="U2" s="56"/>
      <c r="V2" s="56"/>
      <c r="W2" s="56"/>
      <c r="X2" s="56"/>
      <c r="Y2" s="7"/>
      <c r="Z2" s="7"/>
      <c r="AA2" s="7"/>
      <c r="AB2" s="7"/>
    </row>
    <row r="3" spans="1:28" x14ac:dyDescent="0.3">
      <c r="B3" s="7"/>
      <c r="C3" s="7"/>
      <c r="D3" s="7"/>
      <c r="E3" s="7"/>
      <c r="F3" s="7"/>
      <c r="G3" s="7"/>
      <c r="H3" s="212"/>
      <c r="I3" s="212"/>
      <c r="J3" s="212"/>
      <c r="K3" s="212"/>
      <c r="L3" s="212"/>
      <c r="M3" s="212"/>
      <c r="N3" s="213"/>
      <c r="O3" s="222"/>
      <c r="P3" s="215"/>
      <c r="Q3" s="215"/>
      <c r="R3" s="215"/>
      <c r="S3" s="215"/>
      <c r="T3" s="217"/>
      <c r="U3" s="57"/>
      <c r="V3" s="57"/>
      <c r="W3" s="57"/>
      <c r="X3" s="57"/>
      <c r="Y3" s="7"/>
      <c r="Z3" s="7"/>
      <c r="AA3" s="7"/>
      <c r="AB3" s="7"/>
    </row>
    <row r="4" spans="1:28" x14ac:dyDescent="0.3">
      <c r="A4" s="202" t="s">
        <v>408</v>
      </c>
      <c r="B4" s="219" t="s">
        <v>0</v>
      </c>
      <c r="C4" s="219" t="s">
        <v>351</v>
      </c>
      <c r="D4" s="219" t="s">
        <v>352</v>
      </c>
      <c r="E4" s="219" t="s">
        <v>353</v>
      </c>
      <c r="F4" s="219" t="s">
        <v>354</v>
      </c>
      <c r="G4" s="219" t="s">
        <v>355</v>
      </c>
      <c r="H4" s="206" t="s">
        <v>228</v>
      </c>
      <c r="I4" s="206" t="s">
        <v>229</v>
      </c>
      <c r="J4" s="206" t="s">
        <v>230</v>
      </c>
      <c r="K4" s="206" t="s">
        <v>231</v>
      </c>
      <c r="L4" s="206" t="s">
        <v>232</v>
      </c>
      <c r="M4" s="206" t="s">
        <v>234</v>
      </c>
      <c r="N4" s="208" t="s">
        <v>233</v>
      </c>
      <c r="O4" s="204"/>
      <c r="P4" s="204"/>
      <c r="Q4" s="204"/>
      <c r="R4" s="204"/>
      <c r="S4" s="204"/>
      <c r="T4" s="206"/>
      <c r="Y4" s="7"/>
      <c r="Z4" s="7"/>
      <c r="AA4" s="7"/>
      <c r="AB4" s="7"/>
    </row>
    <row r="5" spans="1:28" ht="41.4" customHeight="1" thickBot="1" x14ac:dyDescent="0.35">
      <c r="A5" s="203"/>
      <c r="B5" s="220"/>
      <c r="C5" s="220"/>
      <c r="D5" s="220"/>
      <c r="E5" s="220"/>
      <c r="F5" s="220"/>
      <c r="G5" s="220"/>
      <c r="H5" s="218"/>
      <c r="I5" s="218"/>
      <c r="J5" s="218"/>
      <c r="K5" s="218"/>
      <c r="L5" s="218"/>
      <c r="M5" s="218"/>
      <c r="N5" s="209"/>
      <c r="O5" s="205"/>
      <c r="P5" s="205"/>
      <c r="Q5" s="205"/>
      <c r="R5" s="205"/>
      <c r="S5" s="205"/>
      <c r="T5" s="207"/>
      <c r="Y5" s="7"/>
      <c r="Z5" s="7"/>
      <c r="AA5" s="7"/>
      <c r="AB5" s="7"/>
    </row>
    <row r="6" spans="1:28" ht="15" thickTop="1" x14ac:dyDescent="0.3">
      <c r="A6" s="66"/>
      <c r="B6" s="125" t="s">
        <v>138</v>
      </c>
      <c r="C6" s="126" t="s">
        <v>235</v>
      </c>
      <c r="D6" s="125" t="s">
        <v>236</v>
      </c>
      <c r="E6" s="125"/>
      <c r="F6" s="125" t="s">
        <v>358</v>
      </c>
      <c r="G6" s="125" t="s">
        <v>237</v>
      </c>
      <c r="H6" s="127"/>
      <c r="I6" s="128">
        <v>1057</v>
      </c>
      <c r="J6" s="129" t="s">
        <v>412</v>
      </c>
      <c r="K6" s="129"/>
      <c r="L6" s="129" t="s">
        <v>412</v>
      </c>
      <c r="M6" s="130" t="s">
        <v>412</v>
      </c>
      <c r="N6" s="130" t="s">
        <v>434</v>
      </c>
      <c r="O6" s="64"/>
      <c r="P6" s="64"/>
      <c r="Q6" s="64"/>
      <c r="R6" s="64"/>
      <c r="S6" s="64"/>
      <c r="T6" s="64"/>
      <c r="U6" s="7"/>
      <c r="V6" s="7"/>
      <c r="W6" s="7"/>
      <c r="X6" s="7"/>
      <c r="Y6" s="7"/>
      <c r="Z6" s="7"/>
      <c r="AA6" s="7"/>
      <c r="AB6" s="7"/>
    </row>
    <row r="7" spans="1:28" x14ac:dyDescent="0.3">
      <c r="A7" s="59"/>
      <c r="B7" s="104" t="s">
        <v>80</v>
      </c>
      <c r="C7" s="105" t="s">
        <v>238</v>
      </c>
      <c r="D7" s="104" t="s">
        <v>239</v>
      </c>
      <c r="E7" s="104" t="s">
        <v>359</v>
      </c>
      <c r="F7" s="104" t="s">
        <v>360</v>
      </c>
      <c r="G7" s="104" t="s">
        <v>240</v>
      </c>
      <c r="H7" s="106"/>
      <c r="I7" s="107">
        <v>39</v>
      </c>
      <c r="J7" s="108"/>
      <c r="K7" s="108" t="s">
        <v>412</v>
      </c>
      <c r="L7" s="108" t="s">
        <v>412</v>
      </c>
      <c r="M7" s="109"/>
      <c r="N7" s="109" t="s">
        <v>425</v>
      </c>
      <c r="O7" s="64"/>
      <c r="P7" s="64"/>
      <c r="Q7" s="64"/>
      <c r="R7" s="64"/>
      <c r="S7" s="64"/>
      <c r="T7" s="64"/>
      <c r="U7" s="7"/>
      <c r="V7" s="7"/>
      <c r="W7" s="7"/>
      <c r="X7" s="7"/>
      <c r="Y7" s="7"/>
      <c r="Z7" s="7"/>
      <c r="AA7" s="7"/>
      <c r="AB7" s="7"/>
    </row>
    <row r="8" spans="1:28" x14ac:dyDescent="0.3">
      <c r="A8" s="59"/>
      <c r="B8" s="104" t="s">
        <v>241</v>
      </c>
      <c r="C8" s="105" t="s">
        <v>242</v>
      </c>
      <c r="D8" s="104" t="s">
        <v>243</v>
      </c>
      <c r="E8" s="104"/>
      <c r="F8" s="104" t="s">
        <v>361</v>
      </c>
      <c r="G8" s="104" t="s">
        <v>244</v>
      </c>
      <c r="H8" s="106"/>
      <c r="I8" s="107">
        <v>844</v>
      </c>
      <c r="J8" s="108" t="s">
        <v>412</v>
      </c>
      <c r="K8" s="108"/>
      <c r="L8" s="108" t="s">
        <v>412</v>
      </c>
      <c r="M8" s="109" t="s">
        <v>413</v>
      </c>
      <c r="N8" s="109" t="s">
        <v>433</v>
      </c>
      <c r="O8" s="64"/>
      <c r="P8" s="64"/>
      <c r="Q8" s="64"/>
      <c r="R8" s="64"/>
      <c r="S8" s="64"/>
      <c r="T8" s="64"/>
      <c r="U8" s="7"/>
      <c r="V8" s="7"/>
      <c r="W8" s="7"/>
      <c r="X8" s="7"/>
      <c r="Y8" s="7"/>
      <c r="Z8" s="7"/>
      <c r="AA8" s="7"/>
      <c r="AB8" s="7"/>
    </row>
    <row r="9" spans="1:28" x14ac:dyDescent="0.3">
      <c r="A9" s="59"/>
      <c r="B9" s="104" t="s">
        <v>113</v>
      </c>
      <c r="C9" s="105" t="s">
        <v>114</v>
      </c>
      <c r="D9" s="104" t="s">
        <v>239</v>
      </c>
      <c r="E9" s="104"/>
      <c r="F9" s="104" t="s">
        <v>362</v>
      </c>
      <c r="G9" s="104" t="s">
        <v>245</v>
      </c>
      <c r="H9" s="106">
        <v>4140</v>
      </c>
      <c r="I9" s="107">
        <v>4349</v>
      </c>
      <c r="J9" s="108" t="s">
        <v>412</v>
      </c>
      <c r="K9" s="108"/>
      <c r="L9" s="108" t="s">
        <v>412</v>
      </c>
      <c r="M9" s="109" t="s">
        <v>412</v>
      </c>
      <c r="N9" s="110" t="s">
        <v>427</v>
      </c>
      <c r="O9" s="64"/>
      <c r="P9" s="64"/>
      <c r="Q9" s="64"/>
      <c r="R9" s="64"/>
      <c r="S9" s="64"/>
      <c r="T9" s="64"/>
      <c r="U9" s="7"/>
      <c r="V9" s="7"/>
      <c r="W9" s="7"/>
      <c r="X9" s="7"/>
      <c r="Y9" s="7"/>
      <c r="Z9" s="7"/>
      <c r="AA9" s="7"/>
      <c r="AB9" s="7"/>
    </row>
    <row r="10" spans="1:28" x14ac:dyDescent="0.3">
      <c r="A10" s="59">
        <v>1</v>
      </c>
      <c r="B10" s="60" t="s">
        <v>115</v>
      </c>
      <c r="C10" s="88" t="s">
        <v>246</v>
      </c>
      <c r="D10" s="117" t="s">
        <v>239</v>
      </c>
      <c r="E10" s="117" t="s">
        <v>363</v>
      </c>
      <c r="F10" s="117"/>
      <c r="G10" s="117" t="s">
        <v>247</v>
      </c>
      <c r="H10" s="122"/>
      <c r="I10" s="119">
        <v>1839</v>
      </c>
      <c r="J10" s="120" t="s">
        <v>414</v>
      </c>
      <c r="K10" s="120" t="s">
        <v>414</v>
      </c>
      <c r="L10" s="120" t="s">
        <v>412</v>
      </c>
      <c r="M10" s="121" t="s">
        <v>412</v>
      </c>
      <c r="N10" s="123" t="s">
        <v>431</v>
      </c>
      <c r="O10" s="64"/>
      <c r="P10" s="64"/>
      <c r="Q10" s="64"/>
      <c r="R10" s="64"/>
      <c r="S10" s="64"/>
      <c r="T10" s="64"/>
      <c r="U10" s="7"/>
      <c r="V10" s="7"/>
      <c r="W10" s="7"/>
      <c r="X10" s="7"/>
      <c r="Y10" s="7"/>
      <c r="Z10" s="7"/>
      <c r="AA10" s="7"/>
      <c r="AB10" s="7"/>
    </row>
    <row r="11" spans="1:28" x14ac:dyDescent="0.3">
      <c r="A11" s="59"/>
      <c r="B11" s="104" t="s">
        <v>134</v>
      </c>
      <c r="C11" s="105" t="s">
        <v>248</v>
      </c>
      <c r="D11" s="104" t="s">
        <v>249</v>
      </c>
      <c r="E11" s="104" t="s">
        <v>364</v>
      </c>
      <c r="F11" s="104" t="s">
        <v>365</v>
      </c>
      <c r="G11" s="104" t="s">
        <v>250</v>
      </c>
      <c r="H11" s="106"/>
      <c r="I11" s="107">
        <v>0</v>
      </c>
      <c r="J11" s="108"/>
      <c r="K11" s="108"/>
      <c r="L11" s="108" t="s">
        <v>412</v>
      </c>
      <c r="M11" s="109"/>
      <c r="N11" s="109"/>
      <c r="O11" s="64"/>
      <c r="P11" s="64"/>
      <c r="Q11" s="64"/>
      <c r="R11" s="64"/>
      <c r="S11" s="64"/>
      <c r="T11" s="64"/>
      <c r="U11" s="7"/>
      <c r="V11" s="7"/>
      <c r="W11" s="7"/>
      <c r="X11" s="7"/>
      <c r="Y11" s="7"/>
      <c r="Z11" s="7"/>
      <c r="AA11" s="7"/>
      <c r="AB11" s="7"/>
    </row>
    <row r="12" spans="1:28" x14ac:dyDescent="0.3">
      <c r="A12" s="59"/>
      <c r="B12" s="104" t="s">
        <v>62</v>
      </c>
      <c r="C12" s="105" t="s">
        <v>251</v>
      </c>
      <c r="D12" s="104" t="s">
        <v>239</v>
      </c>
      <c r="E12" s="104" t="s">
        <v>366</v>
      </c>
      <c r="F12" s="104" t="s">
        <v>367</v>
      </c>
      <c r="G12" s="104" t="s">
        <v>252</v>
      </c>
      <c r="H12" s="106"/>
      <c r="I12" s="107">
        <v>722</v>
      </c>
      <c r="J12" s="108" t="s">
        <v>412</v>
      </c>
      <c r="K12" s="108"/>
      <c r="L12" s="108" t="s">
        <v>412</v>
      </c>
      <c r="M12" s="109" t="s">
        <v>412</v>
      </c>
      <c r="N12" s="109" t="s">
        <v>426</v>
      </c>
      <c r="O12" s="64"/>
      <c r="P12" s="64"/>
      <c r="Q12" s="64"/>
      <c r="R12" s="64"/>
      <c r="S12" s="64"/>
      <c r="T12" s="64"/>
      <c r="U12" s="7"/>
      <c r="V12" s="7"/>
      <c r="W12" s="7"/>
      <c r="X12" s="7"/>
      <c r="Y12" s="7"/>
      <c r="Z12" s="7"/>
      <c r="AA12" s="7"/>
      <c r="AB12" s="7"/>
    </row>
    <row r="13" spans="1:28" x14ac:dyDescent="0.3">
      <c r="A13" s="59"/>
      <c r="B13" s="104" t="s">
        <v>130</v>
      </c>
      <c r="C13" s="105" t="s">
        <v>253</v>
      </c>
      <c r="D13" s="104" t="s">
        <v>254</v>
      </c>
      <c r="E13" s="104"/>
      <c r="F13" s="104" t="s">
        <v>368</v>
      </c>
      <c r="G13" s="104" t="s">
        <v>255</v>
      </c>
      <c r="H13" s="106"/>
      <c r="I13" s="107">
        <v>990</v>
      </c>
      <c r="J13" s="108" t="s">
        <v>412</v>
      </c>
      <c r="K13" s="108"/>
      <c r="L13" s="108" t="s">
        <v>412</v>
      </c>
      <c r="M13" s="109" t="s">
        <v>412</v>
      </c>
      <c r="N13" s="110" t="s">
        <v>427</v>
      </c>
      <c r="O13" s="64"/>
      <c r="P13" s="64"/>
      <c r="Q13" s="64"/>
      <c r="R13" s="64"/>
      <c r="S13" s="64"/>
      <c r="T13" s="64"/>
      <c r="U13" s="7"/>
      <c r="V13" s="7"/>
      <c r="W13" s="7"/>
      <c r="X13" s="7"/>
      <c r="Y13" s="7"/>
      <c r="Z13" s="7"/>
      <c r="AA13" s="7"/>
      <c r="AB13" s="7"/>
    </row>
    <row r="14" spans="1:28" x14ac:dyDescent="0.3">
      <c r="A14" s="59"/>
      <c r="B14" s="104" t="s">
        <v>106</v>
      </c>
      <c r="C14" s="105" t="s">
        <v>107</v>
      </c>
      <c r="D14" s="104" t="s">
        <v>256</v>
      </c>
      <c r="E14" s="104"/>
      <c r="F14" s="104" t="s">
        <v>369</v>
      </c>
      <c r="G14" s="104" t="s">
        <v>257</v>
      </c>
      <c r="H14" s="106"/>
      <c r="I14" s="107">
        <v>1312</v>
      </c>
      <c r="J14" s="108" t="s">
        <v>414</v>
      </c>
      <c r="K14" s="108" t="s">
        <v>414</v>
      </c>
      <c r="L14" s="108" t="s">
        <v>412</v>
      </c>
      <c r="M14" s="109" t="s">
        <v>412</v>
      </c>
      <c r="N14" s="110" t="s">
        <v>430</v>
      </c>
      <c r="O14" s="64"/>
      <c r="P14" s="64"/>
      <c r="Q14" s="64"/>
      <c r="R14" s="64"/>
      <c r="S14" s="64"/>
      <c r="T14" s="64"/>
      <c r="U14" s="7"/>
      <c r="V14" s="7"/>
      <c r="W14" s="7"/>
      <c r="X14" s="7"/>
      <c r="Y14" s="7"/>
      <c r="Z14" s="7"/>
      <c r="AA14" s="7"/>
      <c r="AB14" s="7"/>
    </row>
    <row r="15" spans="1:28" x14ac:dyDescent="0.3">
      <c r="A15" s="59">
        <v>2</v>
      </c>
      <c r="B15" s="60" t="s">
        <v>84</v>
      </c>
      <c r="C15" s="89" t="s">
        <v>258</v>
      </c>
      <c r="D15" s="117" t="s">
        <v>259</v>
      </c>
      <c r="E15" s="117"/>
      <c r="F15" s="117" t="s">
        <v>370</v>
      </c>
      <c r="G15" s="117" t="s">
        <v>260</v>
      </c>
      <c r="H15" s="118"/>
      <c r="I15" s="119">
        <v>1141</v>
      </c>
      <c r="J15" s="120" t="s">
        <v>412</v>
      </c>
      <c r="K15" s="120"/>
      <c r="L15" s="120" t="s">
        <v>412</v>
      </c>
      <c r="M15" s="121"/>
      <c r="N15" s="124" t="s">
        <v>416</v>
      </c>
      <c r="O15" s="64"/>
      <c r="P15" s="64"/>
      <c r="Q15" s="64"/>
      <c r="R15" s="64"/>
      <c r="S15" s="64"/>
      <c r="T15" s="64"/>
      <c r="U15" s="7"/>
      <c r="V15" s="7"/>
      <c r="W15" s="7"/>
      <c r="X15" s="7"/>
      <c r="Y15" s="7"/>
      <c r="Z15" s="7"/>
      <c r="AA15" s="7"/>
      <c r="AB15" s="7"/>
    </row>
    <row r="16" spans="1:28" x14ac:dyDescent="0.3">
      <c r="A16" s="59"/>
      <c r="B16" s="104" t="s">
        <v>172</v>
      </c>
      <c r="C16" s="105" t="s">
        <v>261</v>
      </c>
      <c r="D16" s="104" t="s">
        <v>239</v>
      </c>
      <c r="E16" s="104"/>
      <c r="F16" s="104" t="s">
        <v>371</v>
      </c>
      <c r="G16" s="104" t="s">
        <v>262</v>
      </c>
      <c r="H16" s="106"/>
      <c r="I16" s="111">
        <v>3144</v>
      </c>
      <c r="J16" s="108" t="s">
        <v>412</v>
      </c>
      <c r="K16" s="108"/>
      <c r="L16" s="108" t="s">
        <v>412</v>
      </c>
      <c r="M16" s="109" t="s">
        <v>417</v>
      </c>
      <c r="N16" s="110" t="s">
        <v>427</v>
      </c>
      <c r="O16" s="64"/>
      <c r="P16" s="64"/>
      <c r="Q16" s="64"/>
      <c r="R16" s="64"/>
      <c r="S16" s="64"/>
      <c r="T16" s="64"/>
      <c r="U16" s="7"/>
      <c r="V16" s="7"/>
      <c r="W16" s="7"/>
      <c r="X16" s="7"/>
      <c r="Y16" s="7"/>
      <c r="Z16" s="7"/>
      <c r="AA16" s="7"/>
      <c r="AB16" s="7"/>
    </row>
    <row r="17" spans="1:28" x14ac:dyDescent="0.3">
      <c r="A17" s="59"/>
      <c r="B17" s="60" t="s">
        <v>74</v>
      </c>
      <c r="C17" s="87" t="s">
        <v>263</v>
      </c>
      <c r="D17" s="60" t="s">
        <v>239</v>
      </c>
      <c r="E17" s="60" t="s">
        <v>372</v>
      </c>
      <c r="F17" s="60"/>
      <c r="G17" s="60" t="s">
        <v>264</v>
      </c>
      <c r="H17" s="68"/>
      <c r="I17" s="102">
        <v>2476</v>
      </c>
      <c r="J17" s="65" t="s">
        <v>414</v>
      </c>
      <c r="K17" s="65" t="s">
        <v>414</v>
      </c>
      <c r="L17" s="65" t="s">
        <v>412</v>
      </c>
      <c r="M17" s="65" t="s">
        <v>413</v>
      </c>
      <c r="N17" s="65" t="s">
        <v>443</v>
      </c>
      <c r="O17" s="59"/>
      <c r="P17" s="64"/>
      <c r="Q17" s="64"/>
      <c r="R17" s="64"/>
      <c r="S17" s="64"/>
      <c r="T17" s="64"/>
      <c r="U17" s="7"/>
      <c r="V17" s="7"/>
      <c r="W17" s="7"/>
      <c r="X17" s="7"/>
      <c r="Y17" s="7"/>
      <c r="Z17" s="7"/>
      <c r="AA17" s="7"/>
      <c r="AB17" s="7"/>
    </row>
    <row r="18" spans="1:28" x14ac:dyDescent="0.3">
      <c r="A18" s="59">
        <v>3</v>
      </c>
      <c r="B18" s="104" t="s">
        <v>100</v>
      </c>
      <c r="C18" s="90" t="s">
        <v>265</v>
      </c>
      <c r="D18" s="104" t="s">
        <v>239</v>
      </c>
      <c r="E18" s="104"/>
      <c r="F18" s="104" t="s">
        <v>373</v>
      </c>
      <c r="G18" s="104" t="s">
        <v>266</v>
      </c>
      <c r="H18" s="106"/>
      <c r="I18" s="145">
        <v>1507</v>
      </c>
      <c r="J18" s="116" t="s">
        <v>414</v>
      </c>
      <c r="K18" s="116" t="s">
        <v>414</v>
      </c>
      <c r="L18" s="116" t="s">
        <v>412</v>
      </c>
      <c r="M18" s="116" t="s">
        <v>412</v>
      </c>
      <c r="N18" s="116" t="s">
        <v>450</v>
      </c>
      <c r="O18" s="59"/>
      <c r="P18" s="64"/>
      <c r="Q18" s="64"/>
      <c r="R18" s="64"/>
      <c r="S18" s="64"/>
      <c r="T18" s="64"/>
      <c r="U18" s="7"/>
      <c r="V18" s="7"/>
      <c r="W18" s="7"/>
      <c r="X18" s="7"/>
      <c r="Y18" s="7"/>
      <c r="Z18" s="7"/>
      <c r="AA18" s="7"/>
      <c r="AB18" s="7"/>
    </row>
    <row r="19" spans="1:28" x14ac:dyDescent="0.3">
      <c r="A19" s="59">
        <v>4</v>
      </c>
      <c r="B19" s="104" t="s">
        <v>144</v>
      </c>
      <c r="C19" s="91" t="s">
        <v>267</v>
      </c>
      <c r="D19" s="104" t="s">
        <v>239</v>
      </c>
      <c r="E19" s="104"/>
      <c r="F19" s="104" t="s">
        <v>374</v>
      </c>
      <c r="G19" s="104" t="s">
        <v>268</v>
      </c>
      <c r="H19" s="106"/>
      <c r="I19" s="107">
        <v>2586</v>
      </c>
      <c r="J19" s="108" t="s">
        <v>414</v>
      </c>
      <c r="K19" s="108" t="s">
        <v>414</v>
      </c>
      <c r="L19" s="108" t="s">
        <v>412</v>
      </c>
      <c r="M19" s="109" t="s">
        <v>417</v>
      </c>
      <c r="N19" s="109" t="s">
        <v>452</v>
      </c>
      <c r="O19" s="64"/>
      <c r="P19" s="64"/>
      <c r="Q19" s="64"/>
      <c r="R19" s="64"/>
      <c r="S19" s="64"/>
      <c r="T19" s="64"/>
      <c r="U19" s="7"/>
      <c r="V19" s="7"/>
      <c r="W19" s="7"/>
      <c r="X19" s="7"/>
      <c r="Y19" s="7"/>
      <c r="Z19" s="7"/>
      <c r="AA19" s="7"/>
      <c r="AB19" s="7"/>
    </row>
    <row r="20" spans="1:28" x14ac:dyDescent="0.3">
      <c r="A20" s="59">
        <v>4</v>
      </c>
      <c r="B20" s="104" t="s">
        <v>60</v>
      </c>
      <c r="C20" s="91" t="s">
        <v>61</v>
      </c>
      <c r="D20" s="104" t="s">
        <v>239</v>
      </c>
      <c r="E20" s="104" t="s">
        <v>435</v>
      </c>
      <c r="F20" s="104" t="s">
        <v>374</v>
      </c>
      <c r="G20" s="104" t="s">
        <v>269</v>
      </c>
      <c r="H20" s="106"/>
      <c r="I20" s="107">
        <v>789</v>
      </c>
      <c r="J20" s="108" t="s">
        <v>414</v>
      </c>
      <c r="K20" s="108" t="s">
        <v>414</v>
      </c>
      <c r="L20" s="108" t="s">
        <v>412</v>
      </c>
      <c r="M20" s="109" t="s">
        <v>417</v>
      </c>
      <c r="N20" s="109" t="s">
        <v>458</v>
      </c>
      <c r="O20" s="64"/>
      <c r="P20" s="64"/>
      <c r="Q20" s="64"/>
      <c r="R20" s="64"/>
      <c r="S20" s="64"/>
      <c r="T20" s="64"/>
      <c r="U20" s="7"/>
      <c r="V20" s="7"/>
      <c r="W20" s="7"/>
      <c r="X20" s="7"/>
      <c r="Y20" s="7"/>
      <c r="Z20" s="7"/>
      <c r="AA20" s="7"/>
      <c r="AB20" s="7"/>
    </row>
    <row r="21" spans="1:28" x14ac:dyDescent="0.3">
      <c r="A21" s="59"/>
      <c r="B21" s="60" t="s">
        <v>142</v>
      </c>
      <c r="C21" s="87" t="s">
        <v>143</v>
      </c>
      <c r="D21" s="60" t="s">
        <v>270</v>
      </c>
      <c r="E21" s="60" t="s">
        <v>375</v>
      </c>
      <c r="F21" s="60" t="s">
        <v>376</v>
      </c>
      <c r="G21" s="60" t="s">
        <v>271</v>
      </c>
      <c r="H21" s="68">
        <v>380</v>
      </c>
      <c r="I21" s="67">
        <v>1575</v>
      </c>
      <c r="J21" s="62" t="s">
        <v>414</v>
      </c>
      <c r="K21" s="62" t="s">
        <v>414</v>
      </c>
      <c r="L21" s="62" t="s">
        <v>412</v>
      </c>
      <c r="M21" s="63" t="s">
        <v>417</v>
      </c>
      <c r="N21" s="63" t="s">
        <v>444</v>
      </c>
      <c r="O21" s="64"/>
      <c r="P21" s="64"/>
      <c r="Q21" s="64"/>
      <c r="R21" s="64"/>
      <c r="S21" s="64"/>
      <c r="T21" s="64"/>
      <c r="U21" s="7"/>
      <c r="V21" s="7"/>
      <c r="W21" s="7"/>
      <c r="X21" s="7"/>
      <c r="Y21" s="7"/>
      <c r="Z21" s="7"/>
      <c r="AA21" s="7"/>
      <c r="AB21" s="7"/>
    </row>
    <row r="22" spans="1:28" x14ac:dyDescent="0.3">
      <c r="A22" s="59"/>
      <c r="B22" s="104" t="s">
        <v>136</v>
      </c>
      <c r="C22" s="105" t="s">
        <v>137</v>
      </c>
      <c r="D22" s="104" t="s">
        <v>239</v>
      </c>
      <c r="E22" s="104" t="s">
        <v>377</v>
      </c>
      <c r="F22" s="104"/>
      <c r="G22" s="104" t="s">
        <v>272</v>
      </c>
      <c r="H22" s="106"/>
      <c r="I22" s="107">
        <v>66</v>
      </c>
      <c r="J22" s="108"/>
      <c r="K22" s="108" t="s">
        <v>412</v>
      </c>
      <c r="L22" s="108" t="s">
        <v>412</v>
      </c>
      <c r="M22" s="109"/>
      <c r="N22" s="109" t="s">
        <v>425</v>
      </c>
      <c r="O22" s="64"/>
      <c r="P22" s="64"/>
      <c r="Q22" s="64"/>
      <c r="R22" s="64"/>
      <c r="S22" s="64"/>
      <c r="T22" s="64"/>
      <c r="U22" s="7"/>
      <c r="V22" s="7"/>
      <c r="W22" s="7"/>
      <c r="X22" s="7"/>
      <c r="Y22" s="7"/>
      <c r="Z22" s="7"/>
      <c r="AA22" s="7"/>
      <c r="AB22" s="7"/>
    </row>
    <row r="23" spans="1:28" x14ac:dyDescent="0.3">
      <c r="A23" s="59"/>
      <c r="B23" s="60" t="s">
        <v>273</v>
      </c>
      <c r="C23" s="87" t="s">
        <v>274</v>
      </c>
      <c r="D23" s="60" t="s">
        <v>275</v>
      </c>
      <c r="E23" s="60"/>
      <c r="F23" s="60" t="s">
        <v>378</v>
      </c>
      <c r="G23" s="60" t="s">
        <v>276</v>
      </c>
      <c r="H23" s="68"/>
      <c r="I23" s="67">
        <v>0</v>
      </c>
      <c r="J23" s="62"/>
      <c r="K23" s="62"/>
      <c r="L23" s="62" t="s">
        <v>412</v>
      </c>
      <c r="M23" s="63"/>
      <c r="N23" s="63"/>
      <c r="O23" s="64"/>
      <c r="P23" s="64"/>
      <c r="Q23" s="64"/>
      <c r="R23" s="64"/>
      <c r="S23" s="64"/>
      <c r="T23" s="64"/>
      <c r="U23" s="7"/>
      <c r="V23" s="7"/>
      <c r="W23" s="7"/>
      <c r="X23" s="7"/>
      <c r="Y23" s="7"/>
      <c r="Z23" s="7"/>
      <c r="AA23" s="7"/>
      <c r="AB23" s="7"/>
    </row>
    <row r="24" spans="1:28" x14ac:dyDescent="0.3">
      <c r="A24" s="59">
        <v>1</v>
      </c>
      <c r="B24" s="60" t="s">
        <v>119</v>
      </c>
      <c r="C24" s="88" t="s">
        <v>277</v>
      </c>
      <c r="D24" s="117" t="s">
        <v>239</v>
      </c>
      <c r="E24" s="117"/>
      <c r="F24" s="117" t="s">
        <v>363</v>
      </c>
      <c r="G24" s="117" t="s">
        <v>278</v>
      </c>
      <c r="H24" s="118">
        <v>262</v>
      </c>
      <c r="I24" s="119">
        <v>1087</v>
      </c>
      <c r="J24" s="120" t="s">
        <v>414</v>
      </c>
      <c r="K24" s="120" t="s">
        <v>414</v>
      </c>
      <c r="L24" s="120" t="s">
        <v>412</v>
      </c>
      <c r="M24" s="121" t="s">
        <v>415</v>
      </c>
      <c r="N24" s="121" t="s">
        <v>432</v>
      </c>
      <c r="O24" s="64"/>
      <c r="P24" s="64"/>
      <c r="Q24" s="64"/>
      <c r="R24" s="64"/>
      <c r="S24" s="64"/>
      <c r="T24" s="64"/>
      <c r="U24" s="7"/>
      <c r="V24" s="7"/>
      <c r="W24" s="7"/>
      <c r="X24" s="7"/>
      <c r="Y24" s="7"/>
      <c r="Z24" s="7"/>
      <c r="AA24" s="7"/>
      <c r="AB24" s="7"/>
    </row>
    <row r="25" spans="1:28" x14ac:dyDescent="0.3">
      <c r="A25" s="59"/>
      <c r="B25" s="104" t="s">
        <v>94</v>
      </c>
      <c r="C25" s="105" t="s">
        <v>279</v>
      </c>
      <c r="D25" s="104" t="s">
        <v>239</v>
      </c>
      <c r="E25" s="104"/>
      <c r="F25" s="104"/>
      <c r="G25" s="104" t="s">
        <v>280</v>
      </c>
      <c r="H25" s="106"/>
      <c r="I25" s="107"/>
      <c r="J25" s="108"/>
      <c r="K25" s="108"/>
      <c r="L25" s="108" t="s">
        <v>414</v>
      </c>
      <c r="M25" s="109"/>
      <c r="N25" s="131" t="s">
        <v>419</v>
      </c>
      <c r="O25" s="64"/>
      <c r="P25" s="64"/>
      <c r="Q25" s="64"/>
      <c r="R25" s="64"/>
      <c r="S25" s="64"/>
      <c r="T25" s="64"/>
      <c r="U25" s="7"/>
      <c r="V25" s="7"/>
      <c r="W25" s="7"/>
      <c r="X25" s="7"/>
      <c r="Y25" s="7"/>
      <c r="Z25" s="7"/>
      <c r="AA25" s="7"/>
      <c r="AB25" s="7"/>
    </row>
    <row r="26" spans="1:28" x14ac:dyDescent="0.3">
      <c r="A26" s="59"/>
      <c r="B26" s="104" t="s">
        <v>82</v>
      </c>
      <c r="C26" s="105" t="s">
        <v>281</v>
      </c>
      <c r="D26" s="104" t="s">
        <v>282</v>
      </c>
      <c r="E26" s="104"/>
      <c r="F26" s="104" t="s">
        <v>379</v>
      </c>
      <c r="G26" s="104" t="s">
        <v>283</v>
      </c>
      <c r="H26" s="106"/>
      <c r="I26" s="107">
        <v>52</v>
      </c>
      <c r="J26" s="108"/>
      <c r="K26" s="108" t="s">
        <v>412</v>
      </c>
      <c r="L26" s="108" t="s">
        <v>412</v>
      </c>
      <c r="M26" s="109"/>
      <c r="N26" s="109" t="s">
        <v>428</v>
      </c>
      <c r="O26" s="64"/>
      <c r="P26" s="64"/>
      <c r="Q26" s="64"/>
      <c r="R26" s="64"/>
      <c r="S26" s="64"/>
      <c r="T26" s="64"/>
      <c r="U26" s="7"/>
      <c r="V26" s="7"/>
      <c r="W26" s="7"/>
      <c r="X26" s="7"/>
      <c r="Y26" s="7"/>
      <c r="Z26" s="7"/>
      <c r="AA26" s="7"/>
      <c r="AB26" s="7"/>
    </row>
    <row r="27" spans="1:28" x14ac:dyDescent="0.3">
      <c r="A27" s="59">
        <v>5</v>
      </c>
      <c r="B27" s="104" t="s">
        <v>76</v>
      </c>
      <c r="C27" s="92" t="s">
        <v>77</v>
      </c>
      <c r="D27" s="104" t="s">
        <v>239</v>
      </c>
      <c r="E27" s="112" t="s">
        <v>357</v>
      </c>
      <c r="F27" s="104" t="s">
        <v>380</v>
      </c>
      <c r="G27" s="104" t="s">
        <v>284</v>
      </c>
      <c r="H27" s="106"/>
      <c r="I27" s="107">
        <v>83</v>
      </c>
      <c r="J27" s="108"/>
      <c r="K27" s="108" t="s">
        <v>412</v>
      </c>
      <c r="L27" s="108" t="s">
        <v>412</v>
      </c>
      <c r="M27" s="109"/>
      <c r="N27" s="109" t="s">
        <v>428</v>
      </c>
      <c r="O27" s="64"/>
      <c r="P27" s="64"/>
      <c r="Q27" s="64"/>
      <c r="R27" s="64"/>
      <c r="S27" s="64"/>
      <c r="T27" s="64"/>
      <c r="U27" s="7"/>
      <c r="V27" s="7"/>
      <c r="W27" s="7"/>
      <c r="X27" s="7"/>
      <c r="Y27" s="7"/>
      <c r="Z27" s="7"/>
      <c r="AA27" s="7"/>
      <c r="AB27" s="7"/>
    </row>
    <row r="28" spans="1:28" x14ac:dyDescent="0.3">
      <c r="A28" s="59">
        <v>2</v>
      </c>
      <c r="B28" s="104" t="s">
        <v>86</v>
      </c>
      <c r="C28" s="89" t="s">
        <v>285</v>
      </c>
      <c r="D28" s="104" t="s">
        <v>239</v>
      </c>
      <c r="E28" s="104" t="s">
        <v>381</v>
      </c>
      <c r="F28" s="104"/>
      <c r="G28" s="104" t="s">
        <v>438</v>
      </c>
      <c r="H28" s="106"/>
      <c r="I28" s="107">
        <v>2382</v>
      </c>
      <c r="J28" s="108" t="s">
        <v>414</v>
      </c>
      <c r="K28" s="108" t="s">
        <v>414</v>
      </c>
      <c r="L28" s="108" t="s">
        <v>412</v>
      </c>
      <c r="M28" s="109" t="s">
        <v>412</v>
      </c>
      <c r="N28" s="109" t="s">
        <v>430</v>
      </c>
      <c r="O28" s="64"/>
      <c r="P28" s="64"/>
      <c r="Q28" s="64"/>
      <c r="R28" s="64"/>
      <c r="S28" s="64"/>
      <c r="T28" s="64"/>
      <c r="U28" s="7"/>
      <c r="V28" s="7"/>
      <c r="W28" s="7"/>
      <c r="X28" s="7"/>
      <c r="Y28" s="7"/>
      <c r="Z28" s="7"/>
      <c r="AA28" s="7"/>
      <c r="AB28" s="7"/>
    </row>
    <row r="29" spans="1:28" x14ac:dyDescent="0.3">
      <c r="A29" s="59">
        <v>6</v>
      </c>
      <c r="B29" s="60" t="s">
        <v>71</v>
      </c>
      <c r="C29" s="93" t="s">
        <v>286</v>
      </c>
      <c r="D29" s="60" t="s">
        <v>287</v>
      </c>
      <c r="E29" s="60"/>
      <c r="F29" s="60" t="s">
        <v>382</v>
      </c>
      <c r="G29" s="60" t="s">
        <v>288</v>
      </c>
      <c r="H29" s="68"/>
      <c r="I29" s="101"/>
      <c r="J29" s="62"/>
      <c r="K29" s="62"/>
      <c r="L29" s="62" t="s">
        <v>414</v>
      </c>
      <c r="M29" s="63"/>
      <c r="N29" s="142" t="s">
        <v>445</v>
      </c>
      <c r="O29" s="64"/>
      <c r="P29" s="64"/>
      <c r="Q29" s="64"/>
      <c r="R29" s="64"/>
      <c r="S29" s="64"/>
      <c r="T29" s="64"/>
      <c r="U29" s="7"/>
      <c r="V29" s="7"/>
      <c r="W29" s="7"/>
      <c r="X29" s="7"/>
      <c r="Y29" s="7"/>
      <c r="Z29" s="7"/>
      <c r="AA29" s="7"/>
      <c r="AB29" s="7"/>
    </row>
    <row r="30" spans="1:28" x14ac:dyDescent="0.3">
      <c r="A30" s="59"/>
      <c r="B30" s="60" t="s">
        <v>102</v>
      </c>
      <c r="C30" s="87" t="s">
        <v>103</v>
      </c>
      <c r="D30" s="60" t="s">
        <v>239</v>
      </c>
      <c r="E30" s="60"/>
      <c r="F30" s="60" t="s">
        <v>383</v>
      </c>
      <c r="G30" s="60" t="s">
        <v>289</v>
      </c>
      <c r="H30" s="68"/>
      <c r="I30" s="67">
        <v>3450</v>
      </c>
      <c r="J30" s="62" t="s">
        <v>414</v>
      </c>
      <c r="K30" s="62" t="s">
        <v>414</v>
      </c>
      <c r="L30" s="62" t="s">
        <v>412</v>
      </c>
      <c r="M30" s="63" t="s">
        <v>415</v>
      </c>
      <c r="N30" s="63" t="s">
        <v>446</v>
      </c>
      <c r="O30" s="64"/>
      <c r="P30" s="64"/>
      <c r="Q30" s="64"/>
      <c r="R30" s="64"/>
      <c r="S30" s="64"/>
      <c r="T30" s="64"/>
      <c r="U30" s="7"/>
      <c r="V30" s="7"/>
      <c r="W30" s="7"/>
      <c r="X30" s="7"/>
      <c r="Y30" s="7"/>
      <c r="Z30" s="7"/>
      <c r="AA30" s="7"/>
      <c r="AB30" s="7"/>
    </row>
    <row r="31" spans="1:28" x14ac:dyDescent="0.3">
      <c r="A31" s="59"/>
      <c r="B31" s="60" t="s">
        <v>290</v>
      </c>
      <c r="C31" s="87" t="s">
        <v>291</v>
      </c>
      <c r="D31" s="60" t="s">
        <v>239</v>
      </c>
      <c r="E31" s="60" t="s">
        <v>384</v>
      </c>
      <c r="F31" s="60"/>
      <c r="G31" s="60" t="s">
        <v>292</v>
      </c>
      <c r="H31" s="68"/>
      <c r="I31" s="67">
        <v>1507</v>
      </c>
      <c r="J31" s="62" t="s">
        <v>414</v>
      </c>
      <c r="K31" s="62" t="s">
        <v>414</v>
      </c>
      <c r="L31" s="62" t="s">
        <v>412</v>
      </c>
      <c r="M31" s="63" t="s">
        <v>417</v>
      </c>
      <c r="N31" s="63" t="s">
        <v>447</v>
      </c>
      <c r="O31" s="64"/>
      <c r="P31" s="64"/>
      <c r="Q31" s="64"/>
      <c r="R31" s="64"/>
      <c r="S31" s="64"/>
      <c r="T31" s="64"/>
      <c r="U31" s="7"/>
      <c r="V31" s="7"/>
      <c r="W31" s="7"/>
      <c r="X31" s="7"/>
      <c r="Y31" s="7"/>
      <c r="Z31" s="7"/>
      <c r="AA31" s="7"/>
      <c r="AB31" s="7"/>
    </row>
    <row r="32" spans="1:28" x14ac:dyDescent="0.3">
      <c r="A32" s="59"/>
      <c r="B32" s="104" t="s">
        <v>68</v>
      </c>
      <c r="C32" s="105" t="s">
        <v>69</v>
      </c>
      <c r="D32" s="104" t="s">
        <v>293</v>
      </c>
      <c r="E32" s="104" t="s">
        <v>385</v>
      </c>
      <c r="F32" s="104" t="s">
        <v>386</v>
      </c>
      <c r="G32" s="104" t="s">
        <v>294</v>
      </c>
      <c r="H32" s="106"/>
      <c r="I32" s="107">
        <v>2586</v>
      </c>
      <c r="J32" s="108" t="s">
        <v>412</v>
      </c>
      <c r="K32" s="108"/>
      <c r="L32" s="108" t="s">
        <v>412</v>
      </c>
      <c r="M32" s="109" t="s">
        <v>417</v>
      </c>
      <c r="N32" s="109" t="s">
        <v>427</v>
      </c>
      <c r="O32" s="64"/>
      <c r="P32" s="64"/>
      <c r="Q32" s="64"/>
      <c r="R32" s="64"/>
      <c r="S32" s="64"/>
      <c r="T32" s="64"/>
      <c r="U32" s="7"/>
      <c r="V32" s="7"/>
      <c r="W32" s="7"/>
      <c r="X32" s="7"/>
      <c r="Y32" s="7"/>
      <c r="Z32" s="7"/>
      <c r="AA32" s="7"/>
      <c r="AB32" s="7"/>
    </row>
    <row r="33" spans="1:28" x14ac:dyDescent="0.3">
      <c r="A33" s="59"/>
      <c r="B33" s="60" t="s">
        <v>189</v>
      </c>
      <c r="C33" s="87" t="s">
        <v>295</v>
      </c>
      <c r="D33" s="60" t="s">
        <v>296</v>
      </c>
      <c r="E33" s="60" t="s">
        <v>420</v>
      </c>
      <c r="F33" s="60" t="s">
        <v>387</v>
      </c>
      <c r="G33" s="60" t="s">
        <v>297</v>
      </c>
      <c r="H33" s="68"/>
      <c r="I33" s="67">
        <v>3144</v>
      </c>
      <c r="J33" s="62" t="s">
        <v>414</v>
      </c>
      <c r="K33" s="62" t="s">
        <v>414</v>
      </c>
      <c r="L33" s="62" t="s">
        <v>412</v>
      </c>
      <c r="M33" s="63" t="s">
        <v>417</v>
      </c>
      <c r="N33" s="63" t="s">
        <v>446</v>
      </c>
      <c r="O33" s="64"/>
      <c r="P33" s="64"/>
      <c r="Q33" s="64"/>
      <c r="R33" s="64"/>
      <c r="S33" s="64"/>
      <c r="T33" s="64"/>
      <c r="U33" s="7"/>
      <c r="V33" s="7"/>
      <c r="W33" s="7"/>
      <c r="X33" s="7"/>
      <c r="Y33" s="7"/>
      <c r="Z33" s="7"/>
      <c r="AA33" s="7"/>
      <c r="AB33" s="7"/>
    </row>
    <row r="34" spans="1:28" x14ac:dyDescent="0.3">
      <c r="A34" s="59"/>
      <c r="B34" s="104" t="s">
        <v>64</v>
      </c>
      <c r="C34" s="105" t="s">
        <v>298</v>
      </c>
      <c r="D34" s="104" t="s">
        <v>299</v>
      </c>
      <c r="E34" s="104"/>
      <c r="F34" s="104" t="s">
        <v>388</v>
      </c>
      <c r="G34" s="104" t="s">
        <v>300</v>
      </c>
      <c r="H34" s="106"/>
      <c r="I34" s="107">
        <v>39</v>
      </c>
      <c r="J34" s="108"/>
      <c r="K34" s="108" t="s">
        <v>412</v>
      </c>
      <c r="L34" s="108" t="s">
        <v>412</v>
      </c>
      <c r="M34" s="109"/>
      <c r="N34" s="109" t="s">
        <v>428</v>
      </c>
      <c r="O34" s="64"/>
      <c r="P34" s="64"/>
      <c r="Q34" s="64"/>
      <c r="R34" s="64"/>
      <c r="S34" s="64"/>
      <c r="T34" s="64"/>
      <c r="U34" s="7"/>
      <c r="V34" s="7"/>
      <c r="W34" s="7"/>
      <c r="X34" s="7"/>
      <c r="Y34" s="7"/>
      <c r="Z34" s="7"/>
      <c r="AA34" s="7"/>
      <c r="AB34" s="7"/>
    </row>
    <row r="35" spans="1:28" x14ac:dyDescent="0.3">
      <c r="A35" s="59"/>
      <c r="B35" s="104" t="s">
        <v>58</v>
      </c>
      <c r="C35" s="105" t="s">
        <v>301</v>
      </c>
      <c r="D35" s="104" t="s">
        <v>302</v>
      </c>
      <c r="E35" s="104"/>
      <c r="F35" s="104" t="s">
        <v>389</v>
      </c>
      <c r="G35" s="104" t="s">
        <v>303</v>
      </c>
      <c r="H35" s="106"/>
      <c r="I35" s="107">
        <v>165</v>
      </c>
      <c r="J35" s="108" t="s">
        <v>414</v>
      </c>
      <c r="K35" s="108" t="s">
        <v>414</v>
      </c>
      <c r="L35" s="108" t="s">
        <v>412</v>
      </c>
      <c r="M35" s="109" t="s">
        <v>412</v>
      </c>
      <c r="N35" s="110" t="s">
        <v>429</v>
      </c>
      <c r="O35" s="64"/>
      <c r="P35" s="64"/>
      <c r="Q35" s="64"/>
      <c r="R35" s="64"/>
      <c r="S35" s="64"/>
      <c r="T35" s="64"/>
      <c r="U35" s="7"/>
      <c r="V35" s="7"/>
      <c r="W35" s="7"/>
      <c r="X35" s="7"/>
      <c r="Y35" s="7"/>
      <c r="Z35" s="7"/>
      <c r="AA35" s="7"/>
      <c r="AB35" s="7"/>
    </row>
    <row r="36" spans="1:28" x14ac:dyDescent="0.3">
      <c r="A36" s="59"/>
      <c r="B36" s="104" t="s">
        <v>66</v>
      </c>
      <c r="C36" s="105" t="s">
        <v>67</v>
      </c>
      <c r="D36" s="104" t="s">
        <v>239</v>
      </c>
      <c r="E36" s="104" t="s">
        <v>390</v>
      </c>
      <c r="F36" s="104"/>
      <c r="G36" s="104" t="s">
        <v>304</v>
      </c>
      <c r="H36" s="106"/>
      <c r="I36" s="107"/>
      <c r="J36" s="108"/>
      <c r="K36" s="108"/>
      <c r="L36" s="108" t="s">
        <v>414</v>
      </c>
      <c r="M36" s="109"/>
      <c r="N36" s="131" t="s">
        <v>436</v>
      </c>
      <c r="O36" s="64"/>
      <c r="P36" s="64"/>
      <c r="Q36" s="64"/>
      <c r="R36" s="64"/>
      <c r="S36" s="64"/>
      <c r="T36" s="64"/>
      <c r="U36" s="7"/>
      <c r="V36" s="7"/>
      <c r="W36" s="7"/>
      <c r="X36" s="7"/>
      <c r="Y36" s="7"/>
      <c r="Z36" s="7"/>
      <c r="AA36" s="7"/>
      <c r="AB36" s="7"/>
    </row>
    <row r="37" spans="1:28" x14ac:dyDescent="0.3">
      <c r="A37" s="59"/>
      <c r="B37" s="113" t="s">
        <v>146</v>
      </c>
      <c r="C37" s="105" t="s">
        <v>305</v>
      </c>
      <c r="D37" s="104" t="s">
        <v>306</v>
      </c>
      <c r="E37" s="104" t="s">
        <v>391</v>
      </c>
      <c r="F37" s="104"/>
      <c r="G37" s="104" t="s">
        <v>307</v>
      </c>
      <c r="H37" s="104"/>
      <c r="I37" s="107">
        <v>488</v>
      </c>
      <c r="J37" s="108" t="s">
        <v>414</v>
      </c>
      <c r="K37" s="108" t="s">
        <v>414</v>
      </c>
      <c r="L37" s="108" t="s">
        <v>412</v>
      </c>
      <c r="M37" s="109" t="s">
        <v>412</v>
      </c>
      <c r="N37" s="110" t="s">
        <v>429</v>
      </c>
      <c r="O37" s="64"/>
      <c r="P37" s="64"/>
      <c r="Q37" s="64"/>
      <c r="R37" s="64"/>
      <c r="S37" s="64"/>
      <c r="T37" s="64"/>
      <c r="U37" s="7"/>
      <c r="V37" s="7"/>
      <c r="W37" s="7"/>
      <c r="X37" s="7"/>
      <c r="Y37" s="7"/>
      <c r="Z37" s="7"/>
      <c r="AA37" s="7"/>
      <c r="AB37" s="7"/>
    </row>
    <row r="38" spans="1:28" x14ac:dyDescent="0.3">
      <c r="A38" s="59">
        <v>7</v>
      </c>
      <c r="B38" s="104" t="s">
        <v>98</v>
      </c>
      <c r="C38" s="103" t="s">
        <v>308</v>
      </c>
      <c r="D38" s="104" t="s">
        <v>239</v>
      </c>
      <c r="E38" s="104" t="s">
        <v>392</v>
      </c>
      <c r="F38" s="104" t="s">
        <v>393</v>
      </c>
      <c r="G38" s="104" t="s">
        <v>309</v>
      </c>
      <c r="H38" s="106"/>
      <c r="I38" s="107"/>
      <c r="J38" s="108"/>
      <c r="K38" s="108"/>
      <c r="L38" s="108" t="s">
        <v>414</v>
      </c>
      <c r="M38" s="109" t="s">
        <v>412</v>
      </c>
      <c r="N38" s="131" t="s">
        <v>437</v>
      </c>
      <c r="O38" s="64"/>
      <c r="P38" s="64"/>
      <c r="Q38" s="64"/>
      <c r="R38" s="64"/>
      <c r="S38" s="64"/>
      <c r="T38" s="64"/>
      <c r="U38" s="7"/>
      <c r="V38" s="7"/>
      <c r="W38" s="7"/>
      <c r="X38" s="7"/>
      <c r="Y38" s="7"/>
      <c r="Z38" s="7"/>
      <c r="AA38" s="7"/>
      <c r="AB38" s="7"/>
    </row>
    <row r="39" spans="1:28" x14ac:dyDescent="0.3">
      <c r="A39" s="59"/>
      <c r="B39" s="104" t="s">
        <v>310</v>
      </c>
      <c r="C39" s="105" t="s">
        <v>311</v>
      </c>
      <c r="D39" s="104" t="s">
        <v>239</v>
      </c>
      <c r="E39" s="104"/>
      <c r="F39" s="104" t="s">
        <v>394</v>
      </c>
      <c r="G39" s="104" t="s">
        <v>312</v>
      </c>
      <c r="H39" s="106"/>
      <c r="I39" s="107">
        <v>-262</v>
      </c>
      <c r="J39" s="108"/>
      <c r="K39" s="108" t="s">
        <v>412</v>
      </c>
      <c r="L39" s="108" t="s">
        <v>412</v>
      </c>
      <c r="M39" s="109"/>
      <c r="N39" s="109" t="s">
        <v>425</v>
      </c>
      <c r="O39" s="64"/>
      <c r="P39" s="64"/>
      <c r="Q39" s="64"/>
      <c r="R39" s="64"/>
      <c r="S39" s="64"/>
      <c r="T39" s="64"/>
      <c r="U39" s="7"/>
      <c r="V39" s="7"/>
      <c r="W39" s="7"/>
      <c r="X39" s="7"/>
      <c r="Y39" s="7"/>
      <c r="Z39" s="7"/>
      <c r="AA39" s="7"/>
      <c r="AB39" s="7"/>
    </row>
    <row r="40" spans="1:28" x14ac:dyDescent="0.3">
      <c r="A40" s="59"/>
      <c r="B40" s="60" t="s">
        <v>88</v>
      </c>
      <c r="C40" s="87" t="s">
        <v>313</v>
      </c>
      <c r="D40" s="60" t="s">
        <v>314</v>
      </c>
      <c r="E40" s="60" t="s">
        <v>395</v>
      </c>
      <c r="F40" s="60" t="s">
        <v>396</v>
      </c>
      <c r="G40" s="60" t="s">
        <v>315</v>
      </c>
      <c r="H40" s="68"/>
      <c r="I40" s="67">
        <v>1507</v>
      </c>
      <c r="J40" s="62" t="s">
        <v>414</v>
      </c>
      <c r="K40" s="62" t="s">
        <v>414</v>
      </c>
      <c r="L40" s="62" t="s">
        <v>412</v>
      </c>
      <c r="M40" s="63" t="s">
        <v>415</v>
      </c>
      <c r="N40" s="73" t="s">
        <v>448</v>
      </c>
      <c r="O40" s="64"/>
      <c r="P40" s="64"/>
      <c r="Q40" s="64"/>
      <c r="R40" s="64"/>
      <c r="S40" s="64"/>
      <c r="T40" s="64"/>
      <c r="U40" s="7"/>
      <c r="V40" s="7"/>
      <c r="W40" s="7"/>
      <c r="X40" s="7"/>
      <c r="Y40" s="7"/>
      <c r="Z40" s="7"/>
      <c r="AA40" s="7"/>
      <c r="AB40" s="7"/>
    </row>
    <row r="41" spans="1:28" x14ac:dyDescent="0.3">
      <c r="A41" s="59">
        <v>7</v>
      </c>
      <c r="B41" s="104" t="s">
        <v>316</v>
      </c>
      <c r="C41" s="105" t="s">
        <v>317</v>
      </c>
      <c r="D41" s="104" t="s">
        <v>239</v>
      </c>
      <c r="E41" s="104"/>
      <c r="F41" s="104"/>
      <c r="G41" s="104" t="s">
        <v>318</v>
      </c>
      <c r="H41" s="106"/>
      <c r="I41" s="107">
        <v>235</v>
      </c>
      <c r="J41" s="108" t="s">
        <v>414</v>
      </c>
      <c r="K41" s="108" t="s">
        <v>414</v>
      </c>
      <c r="L41" s="108" t="s">
        <v>412</v>
      </c>
      <c r="M41" s="109" t="s">
        <v>412</v>
      </c>
      <c r="N41" s="144" t="s">
        <v>449</v>
      </c>
      <c r="O41" s="64"/>
      <c r="P41" s="64"/>
      <c r="Q41" s="64"/>
      <c r="R41" s="64"/>
      <c r="S41" s="64"/>
      <c r="T41" s="64"/>
      <c r="U41" s="7"/>
      <c r="V41" s="7"/>
      <c r="W41" s="7"/>
      <c r="X41" s="7"/>
      <c r="Y41" s="7"/>
      <c r="Z41" s="7"/>
      <c r="AA41" s="7"/>
      <c r="AB41" s="7"/>
    </row>
    <row r="42" spans="1:28" x14ac:dyDescent="0.3">
      <c r="A42" s="59">
        <v>3</v>
      </c>
      <c r="B42" s="104" t="s">
        <v>169</v>
      </c>
      <c r="C42" s="90" t="s">
        <v>319</v>
      </c>
      <c r="D42" s="104" t="s">
        <v>243</v>
      </c>
      <c r="E42" s="104" t="s">
        <v>373</v>
      </c>
      <c r="F42" s="104"/>
      <c r="G42" s="104" t="s">
        <v>320</v>
      </c>
      <c r="H42" s="106"/>
      <c r="I42" s="107"/>
      <c r="J42" s="108"/>
      <c r="K42" s="108"/>
      <c r="L42" s="108"/>
      <c r="M42" s="109"/>
      <c r="N42" s="109" t="s">
        <v>418</v>
      </c>
      <c r="O42" s="64"/>
      <c r="P42" s="64"/>
      <c r="Q42" s="64"/>
      <c r="R42" s="64"/>
      <c r="S42" s="64"/>
      <c r="T42" s="64"/>
      <c r="U42" s="7"/>
      <c r="V42" s="7"/>
      <c r="W42" s="7"/>
      <c r="X42" s="7"/>
      <c r="Y42" s="7"/>
      <c r="Z42" s="7"/>
      <c r="AA42" s="7"/>
      <c r="AB42" s="7"/>
    </row>
    <row r="43" spans="1:28" x14ac:dyDescent="0.3">
      <c r="A43" s="59">
        <v>8</v>
      </c>
      <c r="B43" s="104" t="s">
        <v>90</v>
      </c>
      <c r="C43" s="94" t="s">
        <v>91</v>
      </c>
      <c r="D43" s="104" t="s">
        <v>239</v>
      </c>
      <c r="E43" s="104"/>
      <c r="F43" s="104" t="s">
        <v>397</v>
      </c>
      <c r="G43" s="104" t="s">
        <v>321</v>
      </c>
      <c r="H43" s="106"/>
      <c r="I43" s="107"/>
      <c r="J43" s="108"/>
      <c r="K43" s="108"/>
      <c r="L43" s="108" t="s">
        <v>414</v>
      </c>
      <c r="M43" s="109"/>
      <c r="N43" s="131" t="s">
        <v>436</v>
      </c>
      <c r="O43" s="64"/>
      <c r="P43" s="64"/>
      <c r="Q43" s="64"/>
      <c r="R43" s="64"/>
      <c r="S43" s="64"/>
      <c r="T43" s="64"/>
      <c r="U43" s="7"/>
      <c r="V43" s="7"/>
      <c r="W43" s="7"/>
      <c r="X43" s="7"/>
      <c r="Y43" s="7"/>
      <c r="Z43" s="7"/>
      <c r="AA43" s="7"/>
      <c r="AB43" s="7"/>
    </row>
    <row r="44" spans="1:28" x14ac:dyDescent="0.3">
      <c r="A44" s="59">
        <v>5</v>
      </c>
      <c r="B44" s="104" t="s">
        <v>121</v>
      </c>
      <c r="C44" s="92" t="s">
        <v>322</v>
      </c>
      <c r="D44" s="104" t="s">
        <v>239</v>
      </c>
      <c r="E44" s="104" t="s">
        <v>398</v>
      </c>
      <c r="F44" s="104" t="s">
        <v>380</v>
      </c>
      <c r="G44" s="104" t="s">
        <v>323</v>
      </c>
      <c r="H44" s="106"/>
      <c r="I44" s="107">
        <v>1015</v>
      </c>
      <c r="J44" s="108"/>
      <c r="K44" s="108" t="s">
        <v>412</v>
      </c>
      <c r="L44" s="108" t="s">
        <v>412</v>
      </c>
      <c r="M44" s="109"/>
      <c r="N44" s="109" t="s">
        <v>428</v>
      </c>
      <c r="O44" s="64"/>
      <c r="P44" s="64"/>
      <c r="Q44" s="64"/>
      <c r="R44" s="64"/>
      <c r="S44" s="64"/>
      <c r="T44" s="64"/>
      <c r="U44" s="7"/>
      <c r="V44" s="7"/>
      <c r="W44" s="7"/>
      <c r="X44" s="7"/>
      <c r="Y44" s="7"/>
      <c r="Z44" s="7"/>
      <c r="AA44" s="7"/>
      <c r="AB44" s="7"/>
    </row>
    <row r="45" spans="1:28" x14ac:dyDescent="0.3">
      <c r="A45" s="59"/>
      <c r="B45" s="104" t="s">
        <v>324</v>
      </c>
      <c r="C45" s="105" t="s">
        <v>325</v>
      </c>
      <c r="D45" s="104" t="s">
        <v>239</v>
      </c>
      <c r="E45" s="104" t="s">
        <v>399</v>
      </c>
      <c r="F45" s="104" t="s">
        <v>400</v>
      </c>
      <c r="G45" s="104" t="s">
        <v>326</v>
      </c>
      <c r="H45" s="106"/>
      <c r="I45" s="107"/>
      <c r="J45" s="108"/>
      <c r="K45" s="108"/>
      <c r="L45" s="108" t="s">
        <v>414</v>
      </c>
      <c r="M45" s="109"/>
      <c r="N45" s="131" t="s">
        <v>419</v>
      </c>
      <c r="O45" s="64"/>
      <c r="P45" s="64"/>
      <c r="Q45" s="64"/>
      <c r="R45" s="64"/>
      <c r="S45" s="64"/>
      <c r="T45" s="64"/>
      <c r="U45" s="7"/>
      <c r="V45" s="7"/>
      <c r="W45" s="7"/>
      <c r="X45" s="7"/>
      <c r="Y45" s="7"/>
      <c r="Z45" s="7"/>
      <c r="AA45" s="7"/>
      <c r="AB45" s="7"/>
    </row>
    <row r="46" spans="1:28" x14ac:dyDescent="0.3">
      <c r="A46" s="59"/>
      <c r="B46" s="104" t="s">
        <v>327</v>
      </c>
      <c r="C46" s="105" t="s">
        <v>328</v>
      </c>
      <c r="D46" s="104" t="s">
        <v>282</v>
      </c>
      <c r="E46" s="104"/>
      <c r="F46" s="104" t="s">
        <v>401</v>
      </c>
      <c r="G46" s="104" t="s">
        <v>329</v>
      </c>
      <c r="H46" s="106"/>
      <c r="I46" s="107">
        <v>1698</v>
      </c>
      <c r="J46" s="108" t="s">
        <v>414</v>
      </c>
      <c r="K46" s="108" t="s">
        <v>414</v>
      </c>
      <c r="L46" s="108" t="s">
        <v>412</v>
      </c>
      <c r="M46" s="109" t="s">
        <v>412</v>
      </c>
      <c r="N46" s="109" t="s">
        <v>460</v>
      </c>
      <c r="O46" s="64" t="s">
        <v>421</v>
      </c>
      <c r="P46" s="64"/>
      <c r="Q46" s="64"/>
      <c r="R46" s="64"/>
      <c r="S46" s="64"/>
      <c r="T46" s="64"/>
      <c r="U46" s="7"/>
      <c r="V46" s="7"/>
      <c r="W46" s="7"/>
      <c r="X46" s="7"/>
      <c r="Y46" s="7"/>
      <c r="Z46" s="7"/>
      <c r="AA46" s="7"/>
      <c r="AB46" s="7"/>
    </row>
    <row r="47" spans="1:28" x14ac:dyDescent="0.3">
      <c r="A47" s="59"/>
      <c r="B47" s="104" t="s">
        <v>330</v>
      </c>
      <c r="C47" s="105" t="s">
        <v>331</v>
      </c>
      <c r="D47" s="104" t="s">
        <v>332</v>
      </c>
      <c r="E47" s="104"/>
      <c r="F47" s="104" t="s">
        <v>402</v>
      </c>
      <c r="G47" s="104" t="s">
        <v>333</v>
      </c>
      <c r="H47" s="106"/>
      <c r="I47" s="107"/>
      <c r="J47" s="108"/>
      <c r="K47" s="108"/>
      <c r="L47" s="108"/>
      <c r="M47" s="109"/>
      <c r="N47" s="109" t="s">
        <v>418</v>
      </c>
      <c r="O47" s="64"/>
      <c r="P47" s="64"/>
      <c r="Q47" s="64"/>
      <c r="R47" s="64"/>
      <c r="S47" s="64"/>
      <c r="T47" s="64"/>
      <c r="U47" s="7"/>
      <c r="V47" s="7"/>
      <c r="W47" s="7"/>
      <c r="X47" s="7"/>
      <c r="Y47" s="7"/>
      <c r="Z47" s="7"/>
      <c r="AA47" s="7"/>
      <c r="AB47" s="7"/>
    </row>
    <row r="48" spans="1:28" x14ac:dyDescent="0.3">
      <c r="A48" s="59">
        <v>8</v>
      </c>
      <c r="B48" s="104" t="s">
        <v>334</v>
      </c>
      <c r="C48" s="94" t="s">
        <v>335</v>
      </c>
      <c r="D48" s="104" t="s">
        <v>239</v>
      </c>
      <c r="E48" s="104"/>
      <c r="F48" s="104"/>
      <c r="G48" s="104" t="s">
        <v>336</v>
      </c>
      <c r="H48" s="106"/>
      <c r="I48" s="107"/>
      <c r="J48" s="108"/>
      <c r="K48" s="108"/>
      <c r="L48" s="108" t="s">
        <v>414</v>
      </c>
      <c r="M48" s="109"/>
      <c r="N48" s="131" t="s">
        <v>436</v>
      </c>
      <c r="O48" s="64"/>
      <c r="P48" s="64"/>
      <c r="Q48" s="64"/>
      <c r="R48" s="64"/>
      <c r="S48" s="64"/>
      <c r="T48" s="64"/>
      <c r="U48" s="7"/>
      <c r="V48" s="7"/>
      <c r="W48" s="7"/>
      <c r="X48" s="7"/>
      <c r="Y48" s="7"/>
      <c r="Z48" s="7"/>
      <c r="AA48" s="7"/>
      <c r="AB48" s="7"/>
    </row>
    <row r="49" spans="1:28" x14ac:dyDescent="0.3">
      <c r="A49" s="59">
        <v>6</v>
      </c>
      <c r="B49" s="104" t="s">
        <v>92</v>
      </c>
      <c r="C49" s="72" t="s">
        <v>337</v>
      </c>
      <c r="D49" s="104" t="s">
        <v>442</v>
      </c>
      <c r="E49" s="104" t="s">
        <v>382</v>
      </c>
      <c r="F49" s="104"/>
      <c r="G49" s="104" t="s">
        <v>338</v>
      </c>
      <c r="H49" s="106"/>
      <c r="I49" s="107">
        <v>12</v>
      </c>
      <c r="J49" s="108" t="s">
        <v>414</v>
      </c>
      <c r="K49" s="108" t="s">
        <v>414</v>
      </c>
      <c r="L49" s="108" t="s">
        <v>412</v>
      </c>
      <c r="M49" s="109"/>
      <c r="N49" s="110" t="s">
        <v>451</v>
      </c>
      <c r="O49" s="64"/>
      <c r="P49" s="64"/>
      <c r="Q49" s="64"/>
      <c r="R49" s="64"/>
      <c r="S49" s="64"/>
      <c r="T49" s="64"/>
      <c r="U49" s="7"/>
      <c r="V49" s="7"/>
      <c r="W49" s="7"/>
      <c r="X49" s="7"/>
      <c r="Y49" s="7"/>
      <c r="Z49" s="7"/>
      <c r="AA49" s="7"/>
      <c r="AB49" s="7"/>
    </row>
    <row r="50" spans="1:28" x14ac:dyDescent="0.3">
      <c r="A50" s="59"/>
      <c r="B50" s="104" t="s">
        <v>123</v>
      </c>
      <c r="C50" s="104" t="s">
        <v>339</v>
      </c>
      <c r="D50" s="104" t="s">
        <v>239</v>
      </c>
      <c r="E50" s="104"/>
      <c r="F50" s="104" t="s">
        <v>403</v>
      </c>
      <c r="G50" s="104" t="s">
        <v>340</v>
      </c>
      <c r="H50" s="106"/>
      <c r="I50" s="107">
        <v>0</v>
      </c>
      <c r="J50" s="108"/>
      <c r="K50" s="108"/>
      <c r="L50" s="108" t="s">
        <v>412</v>
      </c>
      <c r="M50" s="109"/>
      <c r="N50" s="109"/>
      <c r="O50" s="64"/>
      <c r="P50" s="64"/>
      <c r="Q50" s="64"/>
      <c r="R50" s="64"/>
      <c r="S50" s="64"/>
      <c r="T50" s="64"/>
      <c r="U50" s="7"/>
      <c r="V50" s="7"/>
      <c r="W50" s="7"/>
      <c r="X50" s="7"/>
      <c r="Y50" s="7"/>
      <c r="Z50" s="7"/>
      <c r="AA50" s="7"/>
      <c r="AB50" s="7"/>
    </row>
    <row r="51" spans="1:28" x14ac:dyDescent="0.3">
      <c r="A51" s="59"/>
      <c r="B51" s="104" t="s">
        <v>126</v>
      </c>
      <c r="C51" s="104" t="s">
        <v>341</v>
      </c>
      <c r="D51" s="104" t="s">
        <v>342</v>
      </c>
      <c r="E51" s="104"/>
      <c r="F51" s="104" t="s">
        <v>404</v>
      </c>
      <c r="G51" s="104" t="s">
        <v>343</v>
      </c>
      <c r="H51" s="114"/>
      <c r="I51" s="115">
        <v>1911</v>
      </c>
      <c r="J51" s="116" t="s">
        <v>414</v>
      </c>
      <c r="K51" s="116" t="s">
        <v>414</v>
      </c>
      <c r="L51" s="116" t="s">
        <v>412</v>
      </c>
      <c r="M51" s="116"/>
      <c r="N51" s="154" t="s">
        <v>430</v>
      </c>
      <c r="O51" s="59"/>
      <c r="P51" s="59"/>
      <c r="Q51" s="59"/>
      <c r="R51" s="59"/>
      <c r="S51" s="59"/>
      <c r="T51" s="59"/>
    </row>
    <row r="52" spans="1:28" x14ac:dyDescent="0.3">
      <c r="A52" s="59"/>
      <c r="B52" s="104" t="s">
        <v>344</v>
      </c>
      <c r="C52" s="104" t="s">
        <v>227</v>
      </c>
      <c r="D52" s="104" t="s">
        <v>345</v>
      </c>
      <c r="E52" s="104"/>
      <c r="F52" s="104" t="s">
        <v>405</v>
      </c>
      <c r="G52" s="104" t="s">
        <v>346</v>
      </c>
      <c r="H52" s="114"/>
      <c r="I52" s="115"/>
      <c r="J52" s="116"/>
      <c r="K52" s="116"/>
      <c r="L52" s="116" t="s">
        <v>414</v>
      </c>
      <c r="M52" s="116"/>
      <c r="N52" s="143" t="s">
        <v>436</v>
      </c>
      <c r="O52" s="59"/>
      <c r="P52" s="59"/>
      <c r="Q52" s="59"/>
      <c r="R52" s="59"/>
      <c r="S52" s="59"/>
      <c r="T52" s="59"/>
    </row>
    <row r="53" spans="1:28" x14ac:dyDescent="0.3">
      <c r="A53" s="59"/>
      <c r="B53" s="104" t="s">
        <v>347</v>
      </c>
      <c r="C53" s="104" t="s">
        <v>348</v>
      </c>
      <c r="D53" s="104" t="s">
        <v>239</v>
      </c>
      <c r="E53" s="104"/>
      <c r="F53" s="104" t="s">
        <v>406</v>
      </c>
      <c r="G53" s="132"/>
      <c r="H53" s="133" t="s">
        <v>223</v>
      </c>
      <c r="I53" s="134" t="s">
        <v>223</v>
      </c>
      <c r="J53" s="104" t="s">
        <v>223</v>
      </c>
      <c r="K53" s="132" t="s">
        <v>223</v>
      </c>
      <c r="L53" s="104" t="s">
        <v>223</v>
      </c>
      <c r="M53" s="132" t="s">
        <v>223</v>
      </c>
      <c r="N53" s="116" t="s">
        <v>223</v>
      </c>
      <c r="O53" s="59"/>
      <c r="P53" s="59"/>
      <c r="Q53" s="59"/>
      <c r="R53" s="59"/>
      <c r="S53" s="59"/>
      <c r="T53" s="59"/>
    </row>
    <row r="54" spans="1:28" x14ac:dyDescent="0.3">
      <c r="A54" s="59"/>
      <c r="B54" s="104" t="s">
        <v>132</v>
      </c>
      <c r="C54" s="104" t="s">
        <v>349</v>
      </c>
      <c r="D54" s="104" t="s">
        <v>239</v>
      </c>
      <c r="E54" s="104" t="s">
        <v>407</v>
      </c>
      <c r="F54" s="104"/>
      <c r="G54" s="104" t="s">
        <v>350</v>
      </c>
      <c r="H54" s="114"/>
      <c r="I54" s="115">
        <v>96</v>
      </c>
      <c r="J54" s="116"/>
      <c r="K54" s="116" t="s">
        <v>412</v>
      </c>
      <c r="L54" s="116" t="s">
        <v>412</v>
      </c>
      <c r="M54" s="116"/>
      <c r="N54" s="116" t="s">
        <v>428</v>
      </c>
      <c r="O54" s="59"/>
      <c r="P54" s="59"/>
      <c r="Q54" s="59"/>
      <c r="R54" s="59"/>
      <c r="S54" s="59"/>
      <c r="T54" s="59"/>
    </row>
    <row r="55" spans="1:28" x14ac:dyDescent="0.3">
      <c r="A55" s="61"/>
      <c r="B55" s="104" t="s">
        <v>409</v>
      </c>
      <c r="C55" s="132" t="s">
        <v>410</v>
      </c>
      <c r="D55" s="132" t="s">
        <v>239</v>
      </c>
      <c r="E55" s="104" t="s">
        <v>411</v>
      </c>
      <c r="F55" s="132" t="s">
        <v>438</v>
      </c>
      <c r="G55" s="104" t="s">
        <v>422</v>
      </c>
      <c r="H55" s="133"/>
      <c r="I55" s="134">
        <v>165</v>
      </c>
      <c r="J55" s="132" t="s">
        <v>414</v>
      </c>
      <c r="K55" s="132" t="s">
        <v>414</v>
      </c>
      <c r="L55" s="132" t="s">
        <v>412</v>
      </c>
      <c r="M55" s="132" t="s">
        <v>412</v>
      </c>
      <c r="N55" s="135" t="s">
        <v>439</v>
      </c>
      <c r="O55" s="61"/>
      <c r="P55" s="61"/>
      <c r="Q55" s="61"/>
      <c r="R55" s="61"/>
      <c r="S55" s="61"/>
      <c r="T55" s="61"/>
    </row>
  </sheetData>
  <sortState xmlns:xlrd2="http://schemas.microsoft.com/office/spreadsheetml/2017/richdata2" ref="B6:G53">
    <sortCondition ref="B6:B53"/>
  </sortState>
  <mergeCells count="27">
    <mergeCell ref="B4:B5"/>
    <mergeCell ref="R2:R3"/>
    <mergeCell ref="Q2:Q3"/>
    <mergeCell ref="O2:O3"/>
    <mergeCell ref="P2:P3"/>
    <mergeCell ref="G4:G5"/>
    <mergeCell ref="H4:H5"/>
    <mergeCell ref="R4:R5"/>
    <mergeCell ref="D4:D5"/>
    <mergeCell ref="E4:E5"/>
    <mergeCell ref="F4:F5"/>
    <mergeCell ref="A4:A5"/>
    <mergeCell ref="S4:S5"/>
    <mergeCell ref="T4:T5"/>
    <mergeCell ref="N4:N5"/>
    <mergeCell ref="H2:N3"/>
    <mergeCell ref="O4:O5"/>
    <mergeCell ref="P4:P5"/>
    <mergeCell ref="Q4:Q5"/>
    <mergeCell ref="S2:S3"/>
    <mergeCell ref="T2:T3"/>
    <mergeCell ref="I4:I5"/>
    <mergeCell ref="J4:J5"/>
    <mergeCell ref="K4:K5"/>
    <mergeCell ref="L4:L5"/>
    <mergeCell ref="M4:M5"/>
    <mergeCell ref="C4:C5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FA75-8BCE-4C21-AA14-C311532E52FB}">
  <dimension ref="A1:N54"/>
  <sheetViews>
    <sheetView workbookViewId="0">
      <selection activeCell="F40" sqref="F40"/>
    </sheetView>
  </sheetViews>
  <sheetFormatPr baseColWidth="10" defaultRowHeight="14.4" x14ac:dyDescent="0.3"/>
  <cols>
    <col min="2" max="2" width="35" style="2" bestFit="1" customWidth="1"/>
    <col min="3" max="3" width="20" bestFit="1" customWidth="1"/>
    <col min="4" max="4" width="13.88671875" bestFit="1" customWidth="1"/>
    <col min="5" max="5" width="12.88671875" bestFit="1" customWidth="1"/>
    <col min="6" max="6" width="13.33203125" customWidth="1"/>
  </cols>
  <sheetData>
    <row r="1" spans="1:14" x14ac:dyDescent="0.3">
      <c r="A1" s="223" t="s">
        <v>0</v>
      </c>
      <c r="B1" s="223" t="s">
        <v>351</v>
      </c>
      <c r="C1" s="223" t="s">
        <v>352</v>
      </c>
      <c r="D1" s="223" t="s">
        <v>353</v>
      </c>
      <c r="E1" s="223" t="s">
        <v>354</v>
      </c>
      <c r="F1" s="223" t="s">
        <v>355</v>
      </c>
      <c r="G1" s="226" t="s">
        <v>453</v>
      </c>
      <c r="H1" s="226" t="s">
        <v>454</v>
      </c>
      <c r="I1" s="226" t="s">
        <v>455</v>
      </c>
      <c r="J1" s="226" t="s">
        <v>456</v>
      </c>
      <c r="K1" s="225">
        <v>42809</v>
      </c>
      <c r="L1" s="225">
        <v>42901</v>
      </c>
      <c r="M1" s="225">
        <v>42993</v>
      </c>
      <c r="N1" s="225">
        <v>43084</v>
      </c>
    </row>
    <row r="2" spans="1:14" ht="15" thickBot="1" x14ac:dyDescent="0.35">
      <c r="A2" s="224"/>
      <c r="B2" s="224"/>
      <c r="C2" s="224"/>
      <c r="D2" s="224"/>
      <c r="E2" s="224"/>
      <c r="F2" s="224"/>
      <c r="G2" s="226"/>
      <c r="H2" s="226"/>
      <c r="I2" s="226"/>
      <c r="J2" s="226"/>
      <c r="K2" s="225"/>
      <c r="L2" s="225"/>
      <c r="M2" s="225"/>
      <c r="N2" s="225"/>
    </row>
    <row r="3" spans="1:14" ht="15" thickTop="1" x14ac:dyDescent="0.3">
      <c r="A3" s="146" t="s">
        <v>138</v>
      </c>
      <c r="B3" s="146" t="s">
        <v>235</v>
      </c>
      <c r="C3" s="146" t="s">
        <v>236</v>
      </c>
      <c r="D3" s="146"/>
      <c r="E3" s="146" t="s">
        <v>358</v>
      </c>
      <c r="F3" s="146" t="s">
        <v>237</v>
      </c>
      <c r="G3" s="149"/>
      <c r="H3" s="149"/>
      <c r="I3" s="149"/>
      <c r="J3" s="149"/>
      <c r="K3" s="149"/>
      <c r="L3" s="149"/>
      <c r="M3" s="149"/>
      <c r="N3" s="149"/>
    </row>
    <row r="4" spans="1:14" x14ac:dyDescent="0.3">
      <c r="A4" s="60" t="s">
        <v>80</v>
      </c>
      <c r="B4" s="60" t="s">
        <v>238</v>
      </c>
      <c r="C4" s="60" t="s">
        <v>239</v>
      </c>
      <c r="D4" s="60" t="s">
        <v>359</v>
      </c>
      <c r="E4" s="60" t="s">
        <v>360</v>
      </c>
      <c r="F4" s="60" t="s">
        <v>240</v>
      </c>
      <c r="G4" s="150"/>
      <c r="H4" s="150">
        <v>8109</v>
      </c>
      <c r="I4" s="150"/>
      <c r="J4" s="150"/>
      <c r="K4" s="151"/>
      <c r="L4" s="151"/>
      <c r="M4" s="151"/>
      <c r="N4" s="151"/>
    </row>
    <row r="5" spans="1:14" x14ac:dyDescent="0.3">
      <c r="A5" s="60" t="s">
        <v>241</v>
      </c>
      <c r="B5" s="60" t="s">
        <v>242</v>
      </c>
      <c r="C5" s="60" t="s">
        <v>243</v>
      </c>
      <c r="D5" s="60"/>
      <c r="E5" s="60" t="s">
        <v>361</v>
      </c>
      <c r="F5" s="60" t="s">
        <v>244</v>
      </c>
      <c r="G5" s="150"/>
      <c r="H5" s="150">
        <v>0</v>
      </c>
      <c r="I5" s="150"/>
      <c r="J5" s="150"/>
      <c r="K5" s="151"/>
      <c r="L5" s="151"/>
      <c r="M5" s="151"/>
      <c r="N5" s="151"/>
    </row>
    <row r="6" spans="1:14" x14ac:dyDescent="0.3">
      <c r="A6" s="60" t="s">
        <v>113</v>
      </c>
      <c r="B6" s="60" t="s">
        <v>114</v>
      </c>
      <c r="C6" s="60" t="s">
        <v>239</v>
      </c>
      <c r="D6" s="60"/>
      <c r="E6" s="60" t="s">
        <v>362</v>
      </c>
      <c r="F6" s="60" t="s">
        <v>245</v>
      </c>
      <c r="G6" s="150"/>
      <c r="H6" s="150">
        <v>163826</v>
      </c>
      <c r="I6" s="150">
        <v>81375</v>
      </c>
      <c r="J6" s="150"/>
      <c r="K6" s="152">
        <v>19773</v>
      </c>
      <c r="L6" s="152">
        <v>19773</v>
      </c>
      <c r="M6" s="152">
        <v>9177</v>
      </c>
      <c r="N6" s="152">
        <v>9177</v>
      </c>
    </row>
    <row r="7" spans="1:14" x14ac:dyDescent="0.3">
      <c r="A7" s="60" t="s">
        <v>115</v>
      </c>
      <c r="B7" s="60" t="s">
        <v>246</v>
      </c>
      <c r="C7" s="60" t="s">
        <v>239</v>
      </c>
      <c r="D7" s="60" t="s">
        <v>363</v>
      </c>
      <c r="E7" s="60"/>
      <c r="F7" s="60" t="s">
        <v>247</v>
      </c>
      <c r="G7" s="150"/>
      <c r="H7" s="150"/>
      <c r="I7" s="150"/>
      <c r="J7" s="150"/>
      <c r="K7" s="151"/>
      <c r="L7" s="151"/>
      <c r="M7" s="151"/>
      <c r="N7" s="151"/>
    </row>
    <row r="8" spans="1:14" x14ac:dyDescent="0.3">
      <c r="A8" s="60" t="s">
        <v>134</v>
      </c>
      <c r="B8" s="60" t="s">
        <v>248</v>
      </c>
      <c r="C8" s="60" t="s">
        <v>249</v>
      </c>
      <c r="D8" s="60" t="s">
        <v>364</v>
      </c>
      <c r="E8" s="60" t="s">
        <v>365</v>
      </c>
      <c r="F8" s="60" t="s">
        <v>250</v>
      </c>
      <c r="G8" s="150"/>
      <c r="H8" s="150" t="s">
        <v>457</v>
      </c>
      <c r="I8" s="150"/>
      <c r="J8" s="150"/>
      <c r="K8" s="150"/>
      <c r="L8" s="150"/>
      <c r="M8" s="150"/>
      <c r="N8" s="151"/>
    </row>
    <row r="9" spans="1:14" x14ac:dyDescent="0.3">
      <c r="A9" s="60" t="s">
        <v>62</v>
      </c>
      <c r="B9" s="60" t="s">
        <v>251</v>
      </c>
      <c r="C9" s="60" t="s">
        <v>239</v>
      </c>
      <c r="D9" s="60" t="s">
        <v>366</v>
      </c>
      <c r="E9" s="60" t="s">
        <v>367</v>
      </c>
      <c r="F9" s="60" t="s">
        <v>252</v>
      </c>
      <c r="G9" s="150"/>
      <c r="H9" s="150" t="s">
        <v>457</v>
      </c>
      <c r="I9" s="150"/>
      <c r="J9" s="150"/>
      <c r="K9" s="150"/>
      <c r="L9" s="150"/>
      <c r="M9" s="150"/>
      <c r="N9" s="151"/>
    </row>
    <row r="10" spans="1:14" x14ac:dyDescent="0.3">
      <c r="A10" s="60" t="s">
        <v>130</v>
      </c>
      <c r="B10" s="60" t="s">
        <v>253</v>
      </c>
      <c r="C10" s="60" t="s">
        <v>254</v>
      </c>
      <c r="D10" s="60"/>
      <c r="E10" s="60" t="s">
        <v>368</v>
      </c>
      <c r="F10" s="60" t="s">
        <v>255</v>
      </c>
      <c r="G10" s="151"/>
      <c r="H10" s="151"/>
      <c r="I10" s="151"/>
      <c r="J10" s="151"/>
      <c r="K10" s="151"/>
      <c r="L10" s="151"/>
      <c r="M10" s="151"/>
      <c r="N10" s="151"/>
    </row>
    <row r="11" spans="1:14" x14ac:dyDescent="0.3">
      <c r="A11" s="60" t="s">
        <v>106</v>
      </c>
      <c r="B11" s="60" t="s">
        <v>107</v>
      </c>
      <c r="C11" s="60" t="s">
        <v>256</v>
      </c>
      <c r="D11" s="60"/>
      <c r="E11" s="60" t="s">
        <v>369</v>
      </c>
      <c r="F11" s="60" t="s">
        <v>257</v>
      </c>
      <c r="G11" s="150">
        <v>35455</v>
      </c>
      <c r="H11" s="150"/>
      <c r="I11" s="150"/>
      <c r="J11" s="150"/>
      <c r="K11" s="150"/>
      <c r="L11" s="150"/>
      <c r="M11" s="150"/>
      <c r="N11" s="152">
        <v>1330</v>
      </c>
    </row>
    <row r="12" spans="1:14" x14ac:dyDescent="0.3">
      <c r="A12" s="60" t="s">
        <v>84</v>
      </c>
      <c r="B12" s="60" t="s">
        <v>258</v>
      </c>
      <c r="C12" s="60" t="s">
        <v>259</v>
      </c>
      <c r="D12" s="60"/>
      <c r="E12" s="60" t="s">
        <v>370</v>
      </c>
      <c r="F12" s="60" t="s">
        <v>260</v>
      </c>
      <c r="G12" s="151"/>
      <c r="H12" s="151"/>
      <c r="I12" s="151"/>
      <c r="J12" s="151"/>
      <c r="K12" s="151"/>
      <c r="L12" s="151"/>
      <c r="M12" s="151"/>
      <c r="N12" s="151"/>
    </row>
    <row r="13" spans="1:14" x14ac:dyDescent="0.3">
      <c r="A13" s="60" t="s">
        <v>172</v>
      </c>
      <c r="B13" s="60" t="s">
        <v>261</v>
      </c>
      <c r="C13" s="60" t="s">
        <v>239</v>
      </c>
      <c r="D13" s="60"/>
      <c r="E13" s="60" t="s">
        <v>371</v>
      </c>
      <c r="F13" s="60" t="s">
        <v>262</v>
      </c>
      <c r="G13" s="150"/>
      <c r="H13" s="150">
        <v>120856</v>
      </c>
      <c r="I13" s="150">
        <v>25964</v>
      </c>
      <c r="J13" s="150"/>
      <c r="K13" s="150"/>
      <c r="L13" s="150"/>
      <c r="M13" s="150"/>
      <c r="N13" s="152">
        <v>6491</v>
      </c>
    </row>
    <row r="14" spans="1:14" x14ac:dyDescent="0.3">
      <c r="A14" s="60" t="s">
        <v>74</v>
      </c>
      <c r="B14" s="60" t="s">
        <v>263</v>
      </c>
      <c r="C14" s="60" t="s">
        <v>239</v>
      </c>
      <c r="D14" s="60" t="s">
        <v>372</v>
      </c>
      <c r="E14" s="60"/>
      <c r="F14" s="60" t="s">
        <v>264</v>
      </c>
      <c r="G14" s="151"/>
      <c r="H14" s="151"/>
      <c r="I14" s="151"/>
      <c r="J14" s="151"/>
      <c r="K14" s="151"/>
      <c r="L14" s="151"/>
      <c r="M14" s="151"/>
      <c r="N14" s="151"/>
    </row>
    <row r="15" spans="1:14" x14ac:dyDescent="0.3">
      <c r="A15" s="60" t="s">
        <v>100</v>
      </c>
      <c r="B15" s="60" t="s">
        <v>265</v>
      </c>
      <c r="C15" s="60" t="s">
        <v>239</v>
      </c>
      <c r="D15" s="60"/>
      <c r="E15" s="60" t="s">
        <v>373</v>
      </c>
      <c r="F15" s="60" t="s">
        <v>266</v>
      </c>
      <c r="G15" s="150"/>
      <c r="H15" s="150" t="s">
        <v>457</v>
      </c>
      <c r="I15" s="150"/>
      <c r="J15" s="150"/>
      <c r="K15" s="150"/>
      <c r="L15" s="150"/>
      <c r="M15" s="150"/>
      <c r="N15" s="151"/>
    </row>
    <row r="16" spans="1:14" x14ac:dyDescent="0.3">
      <c r="A16" s="60" t="s">
        <v>144</v>
      </c>
      <c r="B16" s="60" t="s">
        <v>267</v>
      </c>
      <c r="C16" s="60" t="s">
        <v>239</v>
      </c>
      <c r="D16" s="60"/>
      <c r="E16" s="60" t="s">
        <v>374</v>
      </c>
      <c r="F16" s="60" t="s">
        <v>268</v>
      </c>
      <c r="G16" s="150"/>
      <c r="H16" s="150">
        <v>0</v>
      </c>
      <c r="I16" s="150"/>
      <c r="J16" s="150"/>
      <c r="K16" s="150"/>
      <c r="L16" s="150"/>
      <c r="M16" s="150"/>
      <c r="N16" s="151"/>
    </row>
    <row r="17" spans="1:14" x14ac:dyDescent="0.3">
      <c r="A17" s="60" t="s">
        <v>60</v>
      </c>
      <c r="B17" s="60" t="s">
        <v>61</v>
      </c>
      <c r="C17" s="60" t="s">
        <v>239</v>
      </c>
      <c r="D17" s="60" t="s">
        <v>435</v>
      </c>
      <c r="E17" s="60" t="s">
        <v>374</v>
      </c>
      <c r="F17" s="60" t="s">
        <v>269</v>
      </c>
      <c r="G17" s="150"/>
      <c r="H17" s="150">
        <v>2040</v>
      </c>
      <c r="I17" s="150">
        <v>306</v>
      </c>
      <c r="J17" s="150"/>
      <c r="K17" s="150"/>
      <c r="L17" s="150"/>
      <c r="M17" s="150"/>
      <c r="N17" s="152">
        <v>77</v>
      </c>
    </row>
    <row r="18" spans="1:14" x14ac:dyDescent="0.3">
      <c r="A18" s="60" t="s">
        <v>142</v>
      </c>
      <c r="B18" s="60" t="s">
        <v>143</v>
      </c>
      <c r="C18" s="60" t="s">
        <v>270</v>
      </c>
      <c r="D18" s="60" t="s">
        <v>375</v>
      </c>
      <c r="E18" s="60" t="s">
        <v>376</v>
      </c>
      <c r="F18" s="60" t="s">
        <v>271</v>
      </c>
      <c r="G18" s="151"/>
      <c r="H18" s="151"/>
      <c r="I18" s="151"/>
      <c r="J18" s="151"/>
      <c r="K18" s="151"/>
      <c r="L18" s="151"/>
      <c r="M18" s="151"/>
      <c r="N18" s="151"/>
    </row>
    <row r="19" spans="1:14" x14ac:dyDescent="0.3">
      <c r="A19" s="60" t="s">
        <v>136</v>
      </c>
      <c r="B19" s="60" t="s">
        <v>137</v>
      </c>
      <c r="C19" s="60" t="s">
        <v>239</v>
      </c>
      <c r="D19" s="60" t="s">
        <v>377</v>
      </c>
      <c r="E19" s="60"/>
      <c r="F19" s="60" t="s">
        <v>272</v>
      </c>
      <c r="G19" s="151"/>
      <c r="H19" s="151"/>
      <c r="I19" s="151"/>
      <c r="J19" s="151"/>
      <c r="K19" s="151"/>
      <c r="L19" s="151"/>
      <c r="M19" s="151"/>
      <c r="N19" s="151"/>
    </row>
    <row r="20" spans="1:14" x14ac:dyDescent="0.3">
      <c r="A20" s="60" t="s">
        <v>273</v>
      </c>
      <c r="B20" s="60" t="s">
        <v>274</v>
      </c>
      <c r="C20" s="60" t="s">
        <v>275</v>
      </c>
      <c r="D20" s="60"/>
      <c r="E20" s="60" t="s">
        <v>378</v>
      </c>
      <c r="F20" s="60" t="s">
        <v>276</v>
      </c>
      <c r="G20" s="151"/>
      <c r="H20" s="151"/>
      <c r="I20" s="151"/>
      <c r="J20" s="151"/>
      <c r="K20" s="151"/>
      <c r="L20" s="151"/>
      <c r="M20" s="151"/>
      <c r="N20" s="151"/>
    </row>
    <row r="21" spans="1:14" x14ac:dyDescent="0.3">
      <c r="A21" s="60" t="s">
        <v>119</v>
      </c>
      <c r="B21" s="60" t="s">
        <v>277</v>
      </c>
      <c r="C21" s="60" t="s">
        <v>239</v>
      </c>
      <c r="D21" s="60"/>
      <c r="E21" s="60" t="s">
        <v>363</v>
      </c>
      <c r="F21" s="60" t="s">
        <v>278</v>
      </c>
      <c r="G21" s="151"/>
      <c r="H21" s="151"/>
      <c r="I21" s="151"/>
      <c r="J21" s="151"/>
      <c r="K21" s="151"/>
      <c r="L21" s="151"/>
      <c r="M21" s="151"/>
      <c r="N21" s="151"/>
    </row>
    <row r="22" spans="1:14" x14ac:dyDescent="0.3">
      <c r="A22" s="60" t="s">
        <v>94</v>
      </c>
      <c r="B22" s="60" t="s">
        <v>279</v>
      </c>
      <c r="C22" s="60" t="s">
        <v>239</v>
      </c>
      <c r="D22" s="60"/>
      <c r="E22" s="60"/>
      <c r="F22" s="60" t="s">
        <v>280</v>
      </c>
      <c r="G22" s="151"/>
      <c r="H22" s="151"/>
      <c r="I22" s="151"/>
      <c r="J22" s="151"/>
      <c r="K22" s="151"/>
      <c r="L22" s="151"/>
      <c r="M22" s="151"/>
      <c r="N22" s="151"/>
    </row>
    <row r="23" spans="1:14" x14ac:dyDescent="0.3">
      <c r="A23" s="60" t="s">
        <v>82</v>
      </c>
      <c r="B23" s="60" t="s">
        <v>281</v>
      </c>
      <c r="C23" s="60" t="s">
        <v>282</v>
      </c>
      <c r="D23" s="60"/>
      <c r="E23" s="60" t="s">
        <v>379</v>
      </c>
      <c r="F23" s="60" t="s">
        <v>283</v>
      </c>
      <c r="G23" s="150"/>
      <c r="H23" s="150">
        <v>522</v>
      </c>
      <c r="I23" s="150">
        <v>78</v>
      </c>
      <c r="J23" s="150"/>
      <c r="K23" s="150"/>
      <c r="L23" s="150"/>
      <c r="M23" s="150"/>
      <c r="N23" s="151"/>
    </row>
    <row r="24" spans="1:14" x14ac:dyDescent="0.3">
      <c r="A24" s="60" t="s">
        <v>76</v>
      </c>
      <c r="B24" s="60" t="s">
        <v>77</v>
      </c>
      <c r="C24" s="60" t="s">
        <v>239</v>
      </c>
      <c r="D24" s="147" t="s">
        <v>357</v>
      </c>
      <c r="E24" s="60" t="s">
        <v>380</v>
      </c>
      <c r="F24" s="60" t="s">
        <v>284</v>
      </c>
      <c r="G24" s="150"/>
      <c r="H24" s="150"/>
      <c r="I24" s="150">
        <v>23</v>
      </c>
      <c r="J24" s="150"/>
      <c r="K24" s="150"/>
      <c r="L24" s="150"/>
      <c r="M24" s="150"/>
      <c r="N24" s="151"/>
    </row>
    <row r="25" spans="1:14" x14ac:dyDescent="0.3">
      <c r="A25" s="60" t="s">
        <v>86</v>
      </c>
      <c r="B25" s="60" t="s">
        <v>285</v>
      </c>
      <c r="C25" s="60" t="s">
        <v>239</v>
      </c>
      <c r="D25" s="60" t="s">
        <v>381</v>
      </c>
      <c r="E25" s="60"/>
      <c r="F25" s="60" t="s">
        <v>438</v>
      </c>
      <c r="G25" s="150"/>
      <c r="H25" s="150"/>
      <c r="I25" s="150"/>
      <c r="K25" s="150"/>
      <c r="L25" s="150"/>
      <c r="M25" s="150"/>
      <c r="N25" s="151"/>
    </row>
    <row r="26" spans="1:14" x14ac:dyDescent="0.3">
      <c r="A26" s="60" t="s">
        <v>71</v>
      </c>
      <c r="B26" s="60" t="s">
        <v>286</v>
      </c>
      <c r="C26" s="60" t="s">
        <v>287</v>
      </c>
      <c r="D26" s="60"/>
      <c r="E26" s="60" t="s">
        <v>382</v>
      </c>
      <c r="F26" s="60" t="s">
        <v>288</v>
      </c>
      <c r="G26" s="150"/>
      <c r="H26" s="150"/>
      <c r="I26" s="150"/>
      <c r="J26" s="150"/>
      <c r="K26" s="151"/>
      <c r="L26" s="151"/>
      <c r="M26" s="151"/>
      <c r="N26" s="151"/>
    </row>
    <row r="27" spans="1:14" x14ac:dyDescent="0.3">
      <c r="A27" s="60" t="s">
        <v>102</v>
      </c>
      <c r="B27" s="60" t="s">
        <v>103</v>
      </c>
      <c r="C27" s="60" t="s">
        <v>239</v>
      </c>
      <c r="D27" s="60"/>
      <c r="E27" s="60" t="s">
        <v>383</v>
      </c>
      <c r="F27" s="60" t="s">
        <v>289</v>
      </c>
      <c r="G27" s="151"/>
      <c r="H27" s="151"/>
      <c r="I27" s="151"/>
      <c r="J27" s="151"/>
      <c r="K27" s="151"/>
      <c r="L27" s="151"/>
      <c r="M27" s="151"/>
      <c r="N27" s="151"/>
    </row>
    <row r="28" spans="1:14" x14ac:dyDescent="0.3">
      <c r="A28" s="60" t="s">
        <v>290</v>
      </c>
      <c r="B28" s="60" t="s">
        <v>291</v>
      </c>
      <c r="C28" s="60" t="s">
        <v>239</v>
      </c>
      <c r="D28" s="60" t="s">
        <v>384</v>
      </c>
      <c r="E28" s="60"/>
      <c r="F28" s="60" t="s">
        <v>292</v>
      </c>
      <c r="G28" s="150"/>
      <c r="H28" s="150"/>
      <c r="I28" s="150">
        <v>599</v>
      </c>
      <c r="J28" s="150"/>
      <c r="K28" s="150"/>
      <c r="L28" s="150"/>
      <c r="M28" s="150"/>
      <c r="N28" s="151"/>
    </row>
    <row r="29" spans="1:14" x14ac:dyDescent="0.3">
      <c r="A29" s="60" t="s">
        <v>68</v>
      </c>
      <c r="B29" s="60" t="s">
        <v>69</v>
      </c>
      <c r="C29" s="60" t="s">
        <v>293</v>
      </c>
      <c r="D29" s="60" t="s">
        <v>385</v>
      </c>
      <c r="E29" s="60" t="s">
        <v>386</v>
      </c>
      <c r="F29" s="60" t="s">
        <v>294</v>
      </c>
      <c r="G29" s="150"/>
      <c r="H29" s="150"/>
      <c r="I29" s="150"/>
      <c r="J29" s="150"/>
      <c r="K29" s="150"/>
      <c r="L29" s="150"/>
      <c r="M29" s="150"/>
      <c r="N29" s="150"/>
    </row>
    <row r="30" spans="1:14" x14ac:dyDescent="0.3">
      <c r="A30" s="60" t="s">
        <v>189</v>
      </c>
      <c r="B30" s="60" t="s">
        <v>295</v>
      </c>
      <c r="C30" s="60" t="s">
        <v>296</v>
      </c>
      <c r="D30" s="60" t="s">
        <v>420</v>
      </c>
      <c r="E30" s="60" t="s">
        <v>387</v>
      </c>
      <c r="F30" s="60" t="s">
        <v>297</v>
      </c>
      <c r="G30" s="150"/>
      <c r="H30" s="150">
        <v>12675</v>
      </c>
      <c r="I30" s="150">
        <v>2776</v>
      </c>
      <c r="J30" s="150"/>
      <c r="K30" s="150"/>
      <c r="L30" s="150"/>
      <c r="M30" s="150"/>
      <c r="N30" s="151"/>
    </row>
    <row r="31" spans="1:14" x14ac:dyDescent="0.3">
      <c r="A31" s="60" t="s">
        <v>64</v>
      </c>
      <c r="B31" s="60" t="s">
        <v>298</v>
      </c>
      <c r="C31" s="60" t="s">
        <v>299</v>
      </c>
      <c r="D31" s="60"/>
      <c r="E31" s="60" t="s">
        <v>388</v>
      </c>
      <c r="F31" s="60" t="s">
        <v>300</v>
      </c>
      <c r="G31" s="150"/>
      <c r="H31" s="150" t="s">
        <v>457</v>
      </c>
      <c r="I31" s="150"/>
      <c r="J31" s="150"/>
      <c r="K31" s="150"/>
      <c r="L31" s="150"/>
      <c r="M31" s="150"/>
      <c r="N31" s="151"/>
    </row>
    <row r="32" spans="1:14" x14ac:dyDescent="0.3">
      <c r="A32" s="60" t="s">
        <v>58</v>
      </c>
      <c r="B32" s="60" t="s">
        <v>301</v>
      </c>
      <c r="C32" s="60" t="s">
        <v>302</v>
      </c>
      <c r="D32" s="60"/>
      <c r="E32" s="60" t="s">
        <v>389</v>
      </c>
      <c r="F32" s="60" t="s">
        <v>303</v>
      </c>
      <c r="G32" s="151"/>
      <c r="H32" s="151"/>
      <c r="I32" s="151"/>
      <c r="J32" s="151"/>
      <c r="K32" s="151"/>
      <c r="L32" s="151"/>
      <c r="M32" s="151"/>
      <c r="N32" s="151"/>
    </row>
    <row r="33" spans="1:14" x14ac:dyDescent="0.3">
      <c r="A33" s="60" t="s">
        <v>66</v>
      </c>
      <c r="B33" s="60" t="s">
        <v>67</v>
      </c>
      <c r="C33" s="60" t="s">
        <v>239</v>
      </c>
      <c r="D33" s="60" t="s">
        <v>390</v>
      </c>
      <c r="E33" s="60"/>
      <c r="F33" s="60" t="s">
        <v>304</v>
      </c>
      <c r="G33" s="150"/>
      <c r="H33" s="150" t="s">
        <v>457</v>
      </c>
      <c r="I33" s="150"/>
      <c r="J33" s="150"/>
      <c r="K33" s="150"/>
      <c r="L33" s="150"/>
      <c r="M33" s="150"/>
      <c r="N33" s="151"/>
    </row>
    <row r="34" spans="1:14" x14ac:dyDescent="0.3">
      <c r="A34" s="148" t="s">
        <v>146</v>
      </c>
      <c r="B34" s="60" t="s">
        <v>305</v>
      </c>
      <c r="C34" s="60" t="s">
        <v>306</v>
      </c>
      <c r="D34" s="60" t="s">
        <v>391</v>
      </c>
      <c r="E34" s="60"/>
      <c r="F34" s="60" t="s">
        <v>307</v>
      </c>
      <c r="G34" s="150"/>
      <c r="H34" s="150" t="s">
        <v>457</v>
      </c>
      <c r="I34" s="150"/>
      <c r="J34" s="150"/>
      <c r="K34" s="150"/>
      <c r="L34" s="150"/>
      <c r="M34" s="150"/>
      <c r="N34" s="151"/>
    </row>
    <row r="35" spans="1:14" x14ac:dyDescent="0.3">
      <c r="A35" s="60" t="s">
        <v>98</v>
      </c>
      <c r="B35" s="60" t="s">
        <v>308</v>
      </c>
      <c r="C35" s="60" t="s">
        <v>239</v>
      </c>
      <c r="D35" s="60" t="s">
        <v>392</v>
      </c>
      <c r="E35" s="60" t="s">
        <v>393</v>
      </c>
      <c r="F35" s="60" t="s">
        <v>309</v>
      </c>
      <c r="G35" s="150">
        <v>52136</v>
      </c>
      <c r="H35" s="150"/>
      <c r="I35" s="150">
        <v>9149</v>
      </c>
      <c r="J35" s="150"/>
      <c r="K35" s="150"/>
      <c r="L35" s="150"/>
      <c r="M35" s="150"/>
      <c r="N35" s="152">
        <v>2378</v>
      </c>
    </row>
    <row r="36" spans="1:14" x14ac:dyDescent="0.3">
      <c r="A36" s="60" t="s">
        <v>310</v>
      </c>
      <c r="B36" s="60" t="s">
        <v>311</v>
      </c>
      <c r="C36" s="60" t="s">
        <v>239</v>
      </c>
      <c r="D36" s="60"/>
      <c r="E36" s="60" t="s">
        <v>394</v>
      </c>
      <c r="F36" s="60" t="s">
        <v>312</v>
      </c>
      <c r="G36" s="150"/>
      <c r="H36" s="150">
        <v>357</v>
      </c>
      <c r="I36" s="150"/>
      <c r="J36" s="150"/>
      <c r="K36" s="150"/>
      <c r="L36" s="150"/>
      <c r="M36" s="150"/>
      <c r="N36" s="151"/>
    </row>
    <row r="37" spans="1:14" x14ac:dyDescent="0.3">
      <c r="A37" s="60" t="s">
        <v>88</v>
      </c>
      <c r="B37" s="60" t="s">
        <v>313</v>
      </c>
      <c r="C37" s="60" t="s">
        <v>314</v>
      </c>
      <c r="D37" s="60" t="s">
        <v>395</v>
      </c>
      <c r="E37" s="60" t="s">
        <v>396</v>
      </c>
      <c r="F37" s="60" t="s">
        <v>315</v>
      </c>
      <c r="G37" s="150"/>
      <c r="H37" s="150"/>
      <c r="I37" s="150"/>
      <c r="J37" s="150"/>
      <c r="K37" s="151"/>
      <c r="L37" s="151"/>
      <c r="M37" s="151"/>
      <c r="N37" s="151"/>
    </row>
    <row r="38" spans="1:14" x14ac:dyDescent="0.3">
      <c r="A38" s="60" t="s">
        <v>316</v>
      </c>
      <c r="B38" s="60" t="s">
        <v>317</v>
      </c>
      <c r="C38" s="60" t="s">
        <v>239</v>
      </c>
      <c r="D38" s="60"/>
      <c r="E38" s="60"/>
      <c r="F38" s="60" t="s">
        <v>318</v>
      </c>
      <c r="G38" s="150"/>
      <c r="H38" s="150"/>
      <c r="I38" s="150"/>
      <c r="J38" s="150"/>
      <c r="K38" s="151"/>
      <c r="L38" s="151"/>
      <c r="M38" s="151"/>
      <c r="N38" s="151"/>
    </row>
    <row r="39" spans="1:14" x14ac:dyDescent="0.3">
      <c r="A39" s="60" t="s">
        <v>169</v>
      </c>
      <c r="B39" s="60" t="s">
        <v>319</v>
      </c>
      <c r="C39" s="60" t="s">
        <v>243</v>
      </c>
      <c r="D39" s="60" t="s">
        <v>373</v>
      </c>
      <c r="E39" s="60"/>
      <c r="F39" s="60" t="s">
        <v>320</v>
      </c>
      <c r="G39" s="150"/>
      <c r="H39" s="150"/>
      <c r="I39" s="150"/>
      <c r="J39" s="150"/>
      <c r="K39" s="151"/>
      <c r="L39" s="151"/>
      <c r="M39" s="151"/>
      <c r="N39" s="151"/>
    </row>
    <row r="40" spans="1:14" x14ac:dyDescent="0.3">
      <c r="A40" s="60" t="s">
        <v>90</v>
      </c>
      <c r="B40" s="60" t="s">
        <v>91</v>
      </c>
      <c r="C40" s="60" t="s">
        <v>239</v>
      </c>
      <c r="D40" s="60"/>
      <c r="E40" s="60" t="s">
        <v>397</v>
      </c>
      <c r="F40" s="60" t="s">
        <v>321</v>
      </c>
      <c r="G40" s="150"/>
      <c r="H40" s="150">
        <v>78862</v>
      </c>
      <c r="I40" s="150">
        <v>24857</v>
      </c>
      <c r="J40" s="150"/>
      <c r="K40" s="150"/>
      <c r="L40" s="150"/>
      <c r="M40" s="150"/>
      <c r="N40" s="150" t="s">
        <v>459</v>
      </c>
    </row>
    <row r="41" spans="1:14" x14ac:dyDescent="0.3">
      <c r="A41" s="60" t="s">
        <v>121</v>
      </c>
      <c r="B41" s="60" t="s">
        <v>322</v>
      </c>
      <c r="C41" s="60" t="s">
        <v>239</v>
      </c>
      <c r="D41" s="60" t="s">
        <v>398</v>
      </c>
      <c r="E41" s="60" t="s">
        <v>380</v>
      </c>
      <c r="F41" s="60" t="s">
        <v>323</v>
      </c>
      <c r="G41" s="150"/>
      <c r="H41" s="150"/>
      <c r="I41" s="150">
        <v>1901</v>
      </c>
      <c r="J41" s="150"/>
      <c r="K41" s="150"/>
      <c r="L41" s="150"/>
      <c r="M41" s="150"/>
      <c r="N41" s="152">
        <v>475</v>
      </c>
    </row>
    <row r="42" spans="1:14" x14ac:dyDescent="0.3">
      <c r="A42" s="60" t="s">
        <v>324</v>
      </c>
      <c r="B42" s="60" t="s">
        <v>325</v>
      </c>
      <c r="C42" s="60" t="s">
        <v>239</v>
      </c>
      <c r="D42" s="60" t="s">
        <v>399</v>
      </c>
      <c r="E42" s="60" t="s">
        <v>400</v>
      </c>
      <c r="F42" s="60" t="s">
        <v>326</v>
      </c>
      <c r="G42" s="150"/>
      <c r="H42" s="150"/>
      <c r="I42" s="150"/>
      <c r="J42" s="150"/>
      <c r="K42" s="150"/>
      <c r="L42" s="150"/>
      <c r="M42" s="150"/>
      <c r="N42" s="151"/>
    </row>
    <row r="43" spans="1:14" x14ac:dyDescent="0.3">
      <c r="A43" s="60" t="s">
        <v>327</v>
      </c>
      <c r="B43" s="60" t="s">
        <v>328</v>
      </c>
      <c r="C43" s="60" t="s">
        <v>282</v>
      </c>
      <c r="D43" s="60"/>
      <c r="E43" s="60" t="s">
        <v>401</v>
      </c>
      <c r="F43" s="60" t="s">
        <v>329</v>
      </c>
      <c r="G43" s="150"/>
      <c r="H43" s="150"/>
      <c r="I43" s="150">
        <v>943</v>
      </c>
      <c r="J43" s="150"/>
      <c r="K43" s="150"/>
      <c r="L43" s="150"/>
      <c r="M43" s="150"/>
      <c r="N43" s="151"/>
    </row>
    <row r="44" spans="1:14" x14ac:dyDescent="0.3">
      <c r="A44" s="60" t="s">
        <v>330</v>
      </c>
      <c r="B44" s="60" t="s">
        <v>331</v>
      </c>
      <c r="C44" s="60" t="s">
        <v>332</v>
      </c>
      <c r="D44" s="60"/>
      <c r="E44" s="60" t="s">
        <v>402</v>
      </c>
      <c r="F44" s="60" t="s">
        <v>333</v>
      </c>
      <c r="G44" s="150"/>
      <c r="H44" s="150"/>
      <c r="I44" s="150"/>
      <c r="J44" s="150"/>
      <c r="K44" s="150"/>
      <c r="L44" s="150"/>
      <c r="M44" s="150"/>
      <c r="N44" s="151"/>
    </row>
    <row r="45" spans="1:14" x14ac:dyDescent="0.3">
      <c r="A45" s="60" t="s">
        <v>334</v>
      </c>
      <c r="B45" s="60" t="s">
        <v>335</v>
      </c>
      <c r="C45" s="60" t="s">
        <v>239</v>
      </c>
      <c r="D45" s="60"/>
      <c r="E45" s="60"/>
      <c r="F45" s="60" t="s">
        <v>336</v>
      </c>
      <c r="G45" s="150"/>
      <c r="H45" s="150"/>
      <c r="I45" s="150"/>
      <c r="J45" s="150"/>
      <c r="K45" s="150"/>
      <c r="L45" s="150"/>
      <c r="M45" s="150"/>
      <c r="N45" s="151"/>
    </row>
    <row r="46" spans="1:14" x14ac:dyDescent="0.3">
      <c r="A46" s="60" t="s">
        <v>92</v>
      </c>
      <c r="B46" s="60" t="s">
        <v>337</v>
      </c>
      <c r="C46" s="60" t="s">
        <v>442</v>
      </c>
      <c r="D46" s="60" t="s">
        <v>382</v>
      </c>
      <c r="E46" s="60"/>
      <c r="F46" s="60" t="s">
        <v>338</v>
      </c>
      <c r="G46" s="150"/>
      <c r="H46" s="150"/>
      <c r="I46" s="150"/>
      <c r="J46" s="150"/>
      <c r="K46" s="150"/>
      <c r="L46" s="150"/>
      <c r="M46" s="150"/>
      <c r="N46" s="151"/>
    </row>
    <row r="47" spans="1:14" x14ac:dyDescent="0.3">
      <c r="A47" s="60" t="s">
        <v>123</v>
      </c>
      <c r="B47" s="60" t="s">
        <v>339</v>
      </c>
      <c r="C47" s="60" t="s">
        <v>239</v>
      </c>
      <c r="D47" s="60"/>
      <c r="E47" s="60" t="s">
        <v>403</v>
      </c>
      <c r="F47" s="60" t="s">
        <v>340</v>
      </c>
      <c r="G47" s="150"/>
      <c r="H47" s="150"/>
      <c r="I47" s="150">
        <v>1985</v>
      </c>
      <c r="J47" s="150"/>
      <c r="K47" s="150"/>
      <c r="L47" s="150"/>
      <c r="M47" s="150"/>
      <c r="N47" s="151"/>
    </row>
    <row r="48" spans="1:14" x14ac:dyDescent="0.3">
      <c r="A48" s="60" t="s">
        <v>126</v>
      </c>
      <c r="B48" s="60" t="s">
        <v>341</v>
      </c>
      <c r="C48" s="60" t="s">
        <v>342</v>
      </c>
      <c r="D48" s="60"/>
      <c r="E48" s="60" t="s">
        <v>404</v>
      </c>
      <c r="F48" s="60" t="s">
        <v>343</v>
      </c>
      <c r="G48" s="150"/>
      <c r="H48" s="150">
        <v>7861</v>
      </c>
      <c r="I48" s="150"/>
      <c r="J48" s="150"/>
      <c r="K48" s="150"/>
      <c r="L48" s="150"/>
      <c r="M48" s="150"/>
      <c r="N48" s="151"/>
    </row>
    <row r="49" spans="1:14" x14ac:dyDescent="0.3">
      <c r="A49" s="60" t="s">
        <v>344</v>
      </c>
      <c r="B49" s="60" t="s">
        <v>227</v>
      </c>
      <c r="C49" s="60" t="s">
        <v>345</v>
      </c>
      <c r="D49" s="60"/>
      <c r="E49" s="60" t="s">
        <v>405</v>
      </c>
      <c r="F49" s="60" t="s">
        <v>346</v>
      </c>
      <c r="G49" s="150"/>
      <c r="H49" s="150"/>
      <c r="I49" s="150"/>
      <c r="J49" s="150"/>
      <c r="K49" s="150"/>
      <c r="L49" s="150"/>
      <c r="M49" s="150"/>
      <c r="N49" s="151"/>
    </row>
    <row r="50" spans="1:14" x14ac:dyDescent="0.3">
      <c r="A50" s="60" t="s">
        <v>347</v>
      </c>
      <c r="B50" s="60" t="s">
        <v>348</v>
      </c>
      <c r="C50" s="60" t="s">
        <v>239</v>
      </c>
      <c r="D50" s="60"/>
      <c r="E50" s="60" t="s">
        <v>406</v>
      </c>
      <c r="F50" s="61"/>
      <c r="G50" s="150"/>
      <c r="H50" s="150"/>
      <c r="I50" s="150"/>
      <c r="J50" s="150"/>
      <c r="K50" s="150"/>
      <c r="L50" s="150"/>
      <c r="M50" s="150"/>
      <c r="N50" s="151"/>
    </row>
    <row r="51" spans="1:14" x14ac:dyDescent="0.3">
      <c r="A51" s="60" t="s">
        <v>132</v>
      </c>
      <c r="B51" s="60" t="s">
        <v>349</v>
      </c>
      <c r="C51" s="60" t="s">
        <v>239</v>
      </c>
      <c r="D51" s="60" t="s">
        <v>407</v>
      </c>
      <c r="E51" s="60"/>
      <c r="F51" s="60" t="s">
        <v>350</v>
      </c>
      <c r="G51" s="150"/>
      <c r="H51" s="150"/>
      <c r="I51" s="150">
        <v>0</v>
      </c>
      <c r="J51" s="150"/>
      <c r="K51" s="150"/>
      <c r="L51" s="150"/>
      <c r="M51" s="150"/>
      <c r="N51" s="151"/>
    </row>
    <row r="52" spans="1:14" x14ac:dyDescent="0.3">
      <c r="B52" s="2" t="s">
        <v>125</v>
      </c>
      <c r="H52" t="s">
        <v>223</v>
      </c>
      <c r="K52" s="153"/>
      <c r="L52" s="153"/>
      <c r="M52" s="153"/>
      <c r="N52" s="153"/>
    </row>
    <row r="53" spans="1:14" x14ac:dyDescent="0.3">
      <c r="B53" s="2" t="s">
        <v>148</v>
      </c>
      <c r="H53" t="s">
        <v>457</v>
      </c>
      <c r="N53" s="153"/>
    </row>
    <row r="54" spans="1:14" x14ac:dyDescent="0.3">
      <c r="B54" s="2" t="s">
        <v>141</v>
      </c>
      <c r="H54" t="s">
        <v>457</v>
      </c>
      <c r="N54" s="153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8390-80FD-4BF2-86F2-5DC0D9FCB6D2}">
  <dimension ref="A1:M54"/>
  <sheetViews>
    <sheetView tabSelected="1" topLeftCell="A18" workbookViewId="0">
      <selection activeCell="H39" sqref="H39"/>
    </sheetView>
  </sheetViews>
  <sheetFormatPr baseColWidth="10" defaultRowHeight="14.4" x14ac:dyDescent="0.3"/>
  <cols>
    <col min="3" max="3" width="39.44140625" bestFit="1" customWidth="1"/>
    <col min="13" max="13" width="37.33203125" style="2" customWidth="1"/>
  </cols>
  <sheetData>
    <row r="1" spans="1:13" x14ac:dyDescent="0.3">
      <c r="B1" s="4" t="s">
        <v>49</v>
      </c>
    </row>
    <row r="2" spans="1:13" x14ac:dyDescent="0.3">
      <c r="B2" s="228" t="s">
        <v>55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</row>
    <row r="3" spans="1:13" x14ac:dyDescent="0.3"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</row>
    <row r="4" spans="1:13" x14ac:dyDescent="0.3">
      <c r="A4" s="227" t="s">
        <v>424</v>
      </c>
      <c r="B4" s="231" t="s">
        <v>0</v>
      </c>
      <c r="C4" s="231" t="s">
        <v>1</v>
      </c>
      <c r="D4" s="231" t="s">
        <v>2</v>
      </c>
      <c r="E4" s="231" t="s">
        <v>50</v>
      </c>
      <c r="F4" s="233" t="s">
        <v>423</v>
      </c>
      <c r="G4" s="233" t="s">
        <v>57</v>
      </c>
      <c r="H4" s="235" t="s">
        <v>56</v>
      </c>
      <c r="I4" s="231" t="s">
        <v>51</v>
      </c>
      <c r="J4" s="231" t="s">
        <v>52</v>
      </c>
      <c r="K4" s="231" t="s">
        <v>53</v>
      </c>
      <c r="L4" s="231" t="s">
        <v>54</v>
      </c>
      <c r="M4" s="229" t="s">
        <v>222</v>
      </c>
    </row>
    <row r="5" spans="1:13" ht="15" thickBot="1" x14ac:dyDescent="0.35">
      <c r="A5" s="227"/>
      <c r="B5" s="232"/>
      <c r="C5" s="232"/>
      <c r="D5" s="232"/>
      <c r="E5" s="232"/>
      <c r="F5" s="234"/>
      <c r="G5" s="234"/>
      <c r="H5" s="236"/>
      <c r="I5" s="232"/>
      <c r="J5" s="232"/>
      <c r="K5" s="232"/>
      <c r="L5" s="232"/>
      <c r="M5" s="230"/>
    </row>
    <row r="6" spans="1:13" ht="15" thickTop="1" x14ac:dyDescent="0.3">
      <c r="A6" s="2">
        <v>1</v>
      </c>
      <c r="B6" s="41" t="s">
        <v>140</v>
      </c>
      <c r="C6" s="75" t="s">
        <v>141</v>
      </c>
      <c r="D6" s="16" t="s">
        <v>151</v>
      </c>
      <c r="E6" s="1"/>
      <c r="F6" s="1"/>
      <c r="G6" s="1" t="s">
        <v>221</v>
      </c>
      <c r="H6" s="100"/>
      <c r="I6" s="39"/>
      <c r="J6" s="96">
        <v>45792</v>
      </c>
      <c r="K6" s="2"/>
      <c r="L6" s="2"/>
    </row>
    <row r="7" spans="1:13" x14ac:dyDescent="0.3">
      <c r="A7" s="2">
        <f>1+A6</f>
        <v>2</v>
      </c>
      <c r="B7" s="40" t="s">
        <v>138</v>
      </c>
      <c r="C7" s="74" t="s">
        <v>139</v>
      </c>
      <c r="D7" s="95" t="s">
        <v>156</v>
      </c>
      <c r="E7" s="1"/>
      <c r="F7" s="1"/>
      <c r="G7" s="1" t="s">
        <v>221</v>
      </c>
      <c r="H7" s="100"/>
      <c r="I7" s="39"/>
      <c r="J7" s="98">
        <v>45853</v>
      </c>
      <c r="K7" s="2"/>
      <c r="L7" s="2"/>
    </row>
    <row r="8" spans="1:13" x14ac:dyDescent="0.3">
      <c r="A8" s="2">
        <f t="shared" ref="A8:A51" si="0">1+A7</f>
        <v>3</v>
      </c>
      <c r="B8" s="41" t="s">
        <v>80</v>
      </c>
      <c r="C8" s="75" t="s">
        <v>81</v>
      </c>
      <c r="D8" s="16" t="s">
        <v>151</v>
      </c>
      <c r="E8" s="1"/>
      <c r="F8" s="1"/>
      <c r="G8" s="1" t="s">
        <v>356</v>
      </c>
      <c r="H8" s="100"/>
      <c r="I8" s="38"/>
      <c r="J8" s="96">
        <v>45792</v>
      </c>
      <c r="K8" s="2"/>
      <c r="L8" s="2"/>
    </row>
    <row r="9" spans="1:13" x14ac:dyDescent="0.3">
      <c r="A9" s="2"/>
      <c r="B9" s="41" t="s">
        <v>241</v>
      </c>
      <c r="C9" s="75" t="s">
        <v>461</v>
      </c>
      <c r="D9" s="16" t="s">
        <v>151</v>
      </c>
      <c r="E9" s="1"/>
      <c r="F9" s="1"/>
      <c r="G9" s="1" t="s">
        <v>221</v>
      </c>
      <c r="H9" s="100"/>
      <c r="I9" s="38"/>
      <c r="J9" s="96">
        <v>45792</v>
      </c>
      <c r="K9" s="2"/>
      <c r="L9" s="2"/>
    </row>
    <row r="10" spans="1:13" x14ac:dyDescent="0.3">
      <c r="A10" s="2">
        <f>1+A8</f>
        <v>4</v>
      </c>
      <c r="B10" s="41" t="s">
        <v>113</v>
      </c>
      <c r="C10" s="75" t="s">
        <v>114</v>
      </c>
      <c r="D10" s="16" t="s">
        <v>151</v>
      </c>
      <c r="E10" s="1"/>
      <c r="F10" s="1"/>
      <c r="G10" s="1"/>
      <c r="H10" s="100"/>
      <c r="I10" s="38"/>
      <c r="J10" s="96">
        <v>45792</v>
      </c>
      <c r="K10" s="2"/>
      <c r="L10" s="2"/>
    </row>
    <row r="11" spans="1:13" x14ac:dyDescent="0.3">
      <c r="A11" s="2">
        <f t="shared" si="0"/>
        <v>5</v>
      </c>
      <c r="B11" s="41" t="s">
        <v>115</v>
      </c>
      <c r="C11" s="75" t="s">
        <v>116</v>
      </c>
      <c r="D11" s="16" t="s">
        <v>151</v>
      </c>
      <c r="E11" s="1"/>
      <c r="F11" s="1"/>
      <c r="G11" s="1"/>
      <c r="H11" s="100"/>
      <c r="I11" s="38"/>
      <c r="J11" s="96">
        <v>45792</v>
      </c>
      <c r="K11" s="2"/>
      <c r="L11" s="2"/>
    </row>
    <row r="12" spans="1:13" x14ac:dyDescent="0.3">
      <c r="A12" s="2">
        <f t="shared" si="0"/>
        <v>6</v>
      </c>
      <c r="B12" s="40" t="s">
        <v>134</v>
      </c>
      <c r="C12" s="74" t="s">
        <v>135</v>
      </c>
      <c r="D12" s="16" t="s">
        <v>151</v>
      </c>
      <c r="E12" s="1"/>
      <c r="F12" s="1"/>
      <c r="G12" s="1" t="s">
        <v>221</v>
      </c>
      <c r="H12" s="100"/>
      <c r="I12" s="39"/>
      <c r="J12" s="96">
        <v>45792</v>
      </c>
      <c r="K12" s="2"/>
      <c r="L12" s="2"/>
    </row>
    <row r="13" spans="1:13" x14ac:dyDescent="0.3">
      <c r="A13" s="2">
        <f t="shared" si="0"/>
        <v>7</v>
      </c>
      <c r="B13" s="40" t="s">
        <v>62</v>
      </c>
      <c r="C13" s="74" t="s">
        <v>63</v>
      </c>
      <c r="D13" s="16" t="s">
        <v>151</v>
      </c>
      <c r="E13" s="1"/>
      <c r="F13" s="1"/>
      <c r="G13" s="1" t="s">
        <v>221</v>
      </c>
      <c r="H13" s="100"/>
      <c r="I13" s="38"/>
      <c r="J13" s="96">
        <v>45792</v>
      </c>
      <c r="K13" s="2"/>
      <c r="L13" s="2"/>
    </row>
    <row r="14" spans="1:13" x14ac:dyDescent="0.3">
      <c r="A14" s="2">
        <f t="shared" si="0"/>
        <v>8</v>
      </c>
      <c r="B14" s="172" t="s">
        <v>130</v>
      </c>
      <c r="C14" s="173" t="s">
        <v>131</v>
      </c>
      <c r="D14" s="174" t="s">
        <v>151</v>
      </c>
      <c r="E14" s="175"/>
      <c r="F14" s="175"/>
      <c r="G14" s="175" t="s">
        <v>221</v>
      </c>
      <c r="H14" s="176"/>
      <c r="I14" s="180"/>
      <c r="J14" s="178">
        <v>45792</v>
      </c>
      <c r="K14" s="179"/>
      <c r="L14" s="179"/>
      <c r="M14" s="179" t="s">
        <v>477</v>
      </c>
    </row>
    <row r="15" spans="1:13" x14ac:dyDescent="0.3">
      <c r="A15" s="2">
        <f t="shared" si="0"/>
        <v>9</v>
      </c>
      <c r="B15" s="160" t="s">
        <v>106</v>
      </c>
      <c r="C15" s="140" t="s">
        <v>107</v>
      </c>
      <c r="D15" s="55" t="s">
        <v>155</v>
      </c>
      <c r="E15" s="161" t="s">
        <v>158</v>
      </c>
      <c r="F15" s="161"/>
      <c r="G15" s="161" t="s">
        <v>356</v>
      </c>
      <c r="H15" s="165"/>
      <c r="I15" s="163"/>
      <c r="J15" s="97">
        <v>45641</v>
      </c>
      <c r="K15" s="139"/>
      <c r="L15" s="97">
        <v>45636</v>
      </c>
      <c r="M15" s="139" t="s">
        <v>226</v>
      </c>
    </row>
    <row r="16" spans="1:13" x14ac:dyDescent="0.3">
      <c r="A16" s="2" t="e">
        <f>1+#REF!</f>
        <v>#REF!</v>
      </c>
      <c r="B16" s="41" t="s">
        <v>172</v>
      </c>
      <c r="C16" s="75" t="s">
        <v>73</v>
      </c>
      <c r="D16" s="16" t="s">
        <v>151</v>
      </c>
      <c r="E16" s="1"/>
      <c r="F16" s="1"/>
      <c r="G16" s="1" t="s">
        <v>480</v>
      </c>
      <c r="H16" s="100"/>
      <c r="I16" s="38"/>
      <c r="J16" s="96">
        <v>45792</v>
      </c>
      <c r="K16" s="2"/>
      <c r="L16" s="2"/>
    </row>
    <row r="17" spans="1:13" x14ac:dyDescent="0.3">
      <c r="A17" s="2" t="e">
        <f t="shared" si="0"/>
        <v>#REF!</v>
      </c>
      <c r="B17" s="41" t="s">
        <v>74</v>
      </c>
      <c r="C17" s="75" t="s">
        <v>75</v>
      </c>
      <c r="D17" s="16" t="s">
        <v>151</v>
      </c>
      <c r="E17" s="1"/>
      <c r="F17" s="1"/>
      <c r="G17" s="1"/>
      <c r="H17" s="100"/>
      <c r="I17" s="38"/>
      <c r="J17" s="96">
        <v>45792</v>
      </c>
      <c r="K17" s="2"/>
      <c r="L17" s="2"/>
    </row>
    <row r="18" spans="1:13" x14ac:dyDescent="0.3">
      <c r="A18" s="2" t="e">
        <f t="shared" si="0"/>
        <v>#REF!</v>
      </c>
      <c r="B18" s="160" t="s">
        <v>100</v>
      </c>
      <c r="C18" s="140" t="s">
        <v>101</v>
      </c>
      <c r="D18" s="55" t="s">
        <v>156</v>
      </c>
      <c r="E18" s="161" t="s">
        <v>158</v>
      </c>
      <c r="F18" s="161"/>
      <c r="G18" s="161" t="s">
        <v>221</v>
      </c>
      <c r="H18" s="162">
        <v>45538</v>
      </c>
      <c r="I18" s="163"/>
      <c r="J18" s="97">
        <v>45488</v>
      </c>
      <c r="K18" s="139"/>
      <c r="L18" s="97">
        <v>45538</v>
      </c>
      <c r="M18" s="139" t="s">
        <v>226</v>
      </c>
    </row>
    <row r="19" spans="1:13" x14ac:dyDescent="0.3">
      <c r="A19" s="2" t="e">
        <f t="shared" si="0"/>
        <v>#REF!</v>
      </c>
      <c r="B19" s="40" t="s">
        <v>144</v>
      </c>
      <c r="C19" s="74" t="s">
        <v>145</v>
      </c>
      <c r="D19" s="16" t="s">
        <v>151</v>
      </c>
      <c r="G19" s="1" t="s">
        <v>221</v>
      </c>
      <c r="I19" s="2"/>
      <c r="J19" s="96">
        <v>45792</v>
      </c>
      <c r="K19" s="2"/>
      <c r="L19" s="2"/>
    </row>
    <row r="20" spans="1:13" x14ac:dyDescent="0.3">
      <c r="A20" s="2" t="e">
        <f t="shared" si="0"/>
        <v>#REF!</v>
      </c>
      <c r="B20" s="172" t="s">
        <v>60</v>
      </c>
      <c r="C20" s="173" t="s">
        <v>61</v>
      </c>
      <c r="D20" s="174" t="s">
        <v>151</v>
      </c>
      <c r="E20" s="175"/>
      <c r="F20" s="175"/>
      <c r="G20" s="175" t="s">
        <v>221</v>
      </c>
      <c r="H20" s="176"/>
      <c r="I20" s="177"/>
      <c r="J20" s="178">
        <v>45792</v>
      </c>
      <c r="K20" s="179"/>
      <c r="L20" s="179"/>
      <c r="M20" s="179" t="s">
        <v>477</v>
      </c>
    </row>
    <row r="21" spans="1:13" x14ac:dyDescent="0.3">
      <c r="A21" s="2" t="e">
        <f t="shared" si="0"/>
        <v>#REF!</v>
      </c>
      <c r="B21" s="41" t="s">
        <v>142</v>
      </c>
      <c r="C21" s="75" t="s">
        <v>143</v>
      </c>
      <c r="D21" s="16" t="s">
        <v>151</v>
      </c>
      <c r="E21" s="1"/>
      <c r="F21" s="1"/>
      <c r="G21" s="1"/>
      <c r="H21" s="100"/>
      <c r="I21" s="39"/>
      <c r="J21" s="96">
        <v>45792</v>
      </c>
      <c r="K21" s="2"/>
      <c r="L21" s="2"/>
    </row>
    <row r="22" spans="1:13" x14ac:dyDescent="0.3">
      <c r="A22" s="2" t="e">
        <f>1+#REF!</f>
        <v>#REF!</v>
      </c>
      <c r="B22" s="160" t="s">
        <v>136</v>
      </c>
      <c r="C22" s="140" t="s">
        <v>137</v>
      </c>
      <c r="D22" s="55" t="s">
        <v>155</v>
      </c>
      <c r="E22" s="161"/>
      <c r="F22" s="161"/>
      <c r="G22" s="161" t="s">
        <v>221</v>
      </c>
      <c r="H22" s="165"/>
      <c r="I22" s="237"/>
      <c r="J22" s="97">
        <v>46006</v>
      </c>
      <c r="K22" s="139"/>
      <c r="L22" s="139"/>
      <c r="M22" s="139" t="s">
        <v>226</v>
      </c>
    </row>
    <row r="23" spans="1:13" x14ac:dyDescent="0.3">
      <c r="A23" s="2"/>
      <c r="B23" s="40" t="s">
        <v>273</v>
      </c>
      <c r="C23" s="74" t="s">
        <v>462</v>
      </c>
      <c r="D23" s="16" t="s">
        <v>151</v>
      </c>
      <c r="E23" s="1"/>
      <c r="F23" s="1"/>
      <c r="G23" s="1"/>
      <c r="H23" s="100"/>
      <c r="I23" s="39"/>
      <c r="J23" s="96">
        <v>45792</v>
      </c>
      <c r="K23" s="2"/>
      <c r="L23" s="2"/>
    </row>
    <row r="24" spans="1:13" x14ac:dyDescent="0.3">
      <c r="A24" s="2" t="e">
        <f>1+A22</f>
        <v>#REF!</v>
      </c>
      <c r="B24" s="41" t="s">
        <v>119</v>
      </c>
      <c r="C24" s="75" t="s">
        <v>120</v>
      </c>
      <c r="D24" s="16" t="s">
        <v>151</v>
      </c>
      <c r="E24" s="1"/>
      <c r="F24" s="1"/>
      <c r="G24" s="1"/>
      <c r="H24" s="100"/>
      <c r="I24" s="38"/>
      <c r="J24" s="96">
        <v>45792</v>
      </c>
      <c r="K24" s="2"/>
      <c r="L24" s="2"/>
    </row>
    <row r="25" spans="1:13" x14ac:dyDescent="0.3">
      <c r="A25" s="2" t="e">
        <f>1+#REF!</f>
        <v>#REF!</v>
      </c>
      <c r="B25" s="41" t="s">
        <v>82</v>
      </c>
      <c r="C25" s="75" t="s">
        <v>83</v>
      </c>
      <c r="D25" s="16" t="s">
        <v>151</v>
      </c>
      <c r="E25" s="1"/>
      <c r="F25" s="1"/>
      <c r="G25" s="1" t="s">
        <v>221</v>
      </c>
      <c r="H25" s="100"/>
      <c r="I25" s="38"/>
      <c r="J25" s="96">
        <v>45792</v>
      </c>
      <c r="K25" s="2"/>
      <c r="L25" s="2"/>
    </row>
    <row r="26" spans="1:13" x14ac:dyDescent="0.3">
      <c r="A26" s="2" t="e">
        <f t="shared" si="0"/>
        <v>#REF!</v>
      </c>
      <c r="B26" s="164" t="s">
        <v>76</v>
      </c>
      <c r="C26" s="141" t="s">
        <v>77</v>
      </c>
      <c r="D26" s="55" t="s">
        <v>154</v>
      </c>
      <c r="E26" s="161" t="s">
        <v>158</v>
      </c>
      <c r="F26" s="161"/>
      <c r="G26" s="161" t="s">
        <v>221</v>
      </c>
      <c r="H26" s="165"/>
      <c r="I26" s="163"/>
      <c r="J26" s="97">
        <v>45672</v>
      </c>
      <c r="K26" s="139"/>
      <c r="L26" s="97">
        <v>45643</v>
      </c>
      <c r="M26" s="139" t="s">
        <v>226</v>
      </c>
    </row>
    <row r="27" spans="1:13" x14ac:dyDescent="0.3">
      <c r="A27" s="2" t="e">
        <f>1+#REF!</f>
        <v>#REF!</v>
      </c>
      <c r="B27" s="40" t="s">
        <v>86</v>
      </c>
      <c r="C27" s="74" t="s">
        <v>87</v>
      </c>
      <c r="D27" s="16" t="s">
        <v>151</v>
      </c>
      <c r="E27" s="1"/>
      <c r="F27" s="1"/>
      <c r="G27" s="1"/>
      <c r="H27" s="100"/>
      <c r="I27" s="38"/>
      <c r="J27" s="96">
        <v>45792</v>
      </c>
      <c r="K27" s="2"/>
      <c r="L27" s="2"/>
    </row>
    <row r="28" spans="1:13" x14ac:dyDescent="0.3">
      <c r="A28" s="2" t="e">
        <f t="shared" si="0"/>
        <v>#REF!</v>
      </c>
      <c r="B28" s="164" t="s">
        <v>71</v>
      </c>
      <c r="C28" s="141" t="s">
        <v>72</v>
      </c>
      <c r="D28" s="55" t="s">
        <v>153</v>
      </c>
      <c r="E28" s="161" t="s">
        <v>165</v>
      </c>
      <c r="F28" s="161"/>
      <c r="G28" s="161" t="s">
        <v>221</v>
      </c>
      <c r="H28" s="162">
        <v>45596</v>
      </c>
      <c r="I28" s="163"/>
      <c r="J28" s="97">
        <v>45611</v>
      </c>
      <c r="K28" s="139"/>
      <c r="L28" s="97">
        <v>45596</v>
      </c>
      <c r="M28" s="139" t="s">
        <v>226</v>
      </c>
    </row>
    <row r="29" spans="1:13" x14ac:dyDescent="0.3">
      <c r="A29" s="2" t="e">
        <f t="shared" si="0"/>
        <v>#REF!</v>
      </c>
      <c r="B29" s="40" t="s">
        <v>102</v>
      </c>
      <c r="C29" s="74" t="s">
        <v>103</v>
      </c>
      <c r="D29" s="16" t="s">
        <v>151</v>
      </c>
      <c r="E29" s="1"/>
      <c r="F29" s="1"/>
      <c r="G29" s="1"/>
      <c r="H29" s="100"/>
      <c r="I29" s="38"/>
      <c r="J29" s="96">
        <v>45792</v>
      </c>
      <c r="K29" s="2"/>
      <c r="L29" s="2"/>
    </row>
    <row r="30" spans="1:13" x14ac:dyDescent="0.3">
      <c r="A30" s="2"/>
      <c r="B30" s="40" t="s">
        <v>290</v>
      </c>
      <c r="C30" s="74" t="s">
        <v>463</v>
      </c>
      <c r="D30" s="16" t="s">
        <v>151</v>
      </c>
      <c r="E30" s="1"/>
      <c r="F30" s="1"/>
      <c r="G30" s="1" t="s">
        <v>221</v>
      </c>
      <c r="H30" s="100"/>
      <c r="I30" s="38"/>
      <c r="J30" s="96">
        <v>45792</v>
      </c>
      <c r="K30" s="2"/>
      <c r="L30" s="2"/>
    </row>
    <row r="31" spans="1:13" x14ac:dyDescent="0.3">
      <c r="A31" s="2" t="e">
        <f>1+#REF!</f>
        <v>#REF!</v>
      </c>
      <c r="B31" s="160" t="s">
        <v>68</v>
      </c>
      <c r="C31" s="140" t="s">
        <v>69</v>
      </c>
      <c r="D31" s="55" t="s">
        <v>152</v>
      </c>
      <c r="E31" s="161"/>
      <c r="F31" s="161"/>
      <c r="G31" s="161" t="s">
        <v>221</v>
      </c>
      <c r="H31" s="165"/>
      <c r="I31" s="163"/>
      <c r="J31" s="97">
        <v>45580</v>
      </c>
      <c r="K31" s="97">
        <v>45608</v>
      </c>
      <c r="L31" s="97">
        <v>45630</v>
      </c>
      <c r="M31" s="139" t="s">
        <v>226</v>
      </c>
    </row>
    <row r="32" spans="1:13" x14ac:dyDescent="0.3">
      <c r="A32" s="2" t="e">
        <f t="shared" si="0"/>
        <v>#REF!</v>
      </c>
      <c r="B32" s="40" t="s">
        <v>189</v>
      </c>
      <c r="C32" s="74" t="s">
        <v>108</v>
      </c>
      <c r="D32" s="16" t="s">
        <v>151</v>
      </c>
      <c r="E32" s="1"/>
      <c r="F32" s="1"/>
      <c r="G32" s="1" t="s">
        <v>221</v>
      </c>
      <c r="H32" s="100"/>
      <c r="I32" s="38"/>
      <c r="J32" s="96">
        <v>45792</v>
      </c>
      <c r="K32" s="2"/>
      <c r="L32" s="2"/>
      <c r="M32" s="2" t="s">
        <v>478</v>
      </c>
    </row>
    <row r="33" spans="1:13" x14ac:dyDescent="0.3">
      <c r="A33" s="2" t="e">
        <f t="shared" si="0"/>
        <v>#REF!</v>
      </c>
      <c r="B33" s="40" t="s">
        <v>64</v>
      </c>
      <c r="C33" s="74" t="s">
        <v>65</v>
      </c>
      <c r="D33" s="16" t="s">
        <v>151</v>
      </c>
      <c r="E33" s="1"/>
      <c r="F33" s="1"/>
      <c r="G33" s="1" t="s">
        <v>221</v>
      </c>
      <c r="H33" s="100"/>
      <c r="I33" s="38"/>
      <c r="J33" s="96">
        <v>45792</v>
      </c>
      <c r="K33" s="2"/>
      <c r="L33" s="2"/>
      <c r="M33" s="2" t="s">
        <v>479</v>
      </c>
    </row>
    <row r="34" spans="1:13" x14ac:dyDescent="0.3">
      <c r="A34" s="2" t="e">
        <f t="shared" si="0"/>
        <v>#REF!</v>
      </c>
      <c r="B34" s="172" t="s">
        <v>58</v>
      </c>
      <c r="C34" s="173" t="s">
        <v>59</v>
      </c>
      <c r="D34" s="174" t="s">
        <v>151</v>
      </c>
      <c r="E34" s="175"/>
      <c r="F34" s="238"/>
      <c r="G34" s="238" t="s">
        <v>221</v>
      </c>
      <c r="H34" s="239"/>
      <c r="I34" s="177"/>
      <c r="J34" s="178">
        <v>45792</v>
      </c>
      <c r="K34" s="178"/>
      <c r="L34" s="240"/>
      <c r="M34" s="179" t="s">
        <v>477</v>
      </c>
    </row>
    <row r="35" spans="1:13" x14ac:dyDescent="0.3">
      <c r="A35" s="2" t="e">
        <f t="shared" si="0"/>
        <v>#REF!</v>
      </c>
      <c r="B35" s="40" t="s">
        <v>66</v>
      </c>
      <c r="C35" s="74" t="s">
        <v>67</v>
      </c>
      <c r="D35" s="16" t="s">
        <v>151</v>
      </c>
      <c r="E35" s="1"/>
      <c r="F35" s="1"/>
      <c r="G35" s="1" t="s">
        <v>221</v>
      </c>
      <c r="H35" s="100"/>
      <c r="I35" s="38"/>
      <c r="J35" s="96">
        <v>45792</v>
      </c>
      <c r="K35" s="2"/>
      <c r="L35" s="2"/>
    </row>
    <row r="36" spans="1:13" x14ac:dyDescent="0.3">
      <c r="A36" s="2" t="e">
        <f t="shared" si="0"/>
        <v>#REF!</v>
      </c>
      <c r="B36" s="172" t="s">
        <v>146</v>
      </c>
      <c r="C36" s="173" t="s">
        <v>147</v>
      </c>
      <c r="D36" s="174" t="s">
        <v>151</v>
      </c>
      <c r="E36" s="183"/>
      <c r="F36" s="183"/>
      <c r="G36" s="175" t="s">
        <v>221</v>
      </c>
      <c r="H36" s="183"/>
      <c r="I36" s="179"/>
      <c r="J36" s="178">
        <v>45792</v>
      </c>
      <c r="K36" s="179"/>
      <c r="L36" s="179"/>
      <c r="M36" s="179" t="s">
        <v>477</v>
      </c>
    </row>
    <row r="37" spans="1:13" x14ac:dyDescent="0.3">
      <c r="A37" s="2" t="e">
        <f t="shared" si="0"/>
        <v>#REF!</v>
      </c>
      <c r="B37" s="160" t="s">
        <v>98</v>
      </c>
      <c r="C37" s="140" t="s">
        <v>99</v>
      </c>
      <c r="D37" s="55" t="s">
        <v>152</v>
      </c>
      <c r="E37" s="161" t="s">
        <v>158</v>
      </c>
      <c r="F37" s="161"/>
      <c r="G37" s="161" t="s">
        <v>221</v>
      </c>
      <c r="H37" s="162">
        <v>45551</v>
      </c>
      <c r="I37" s="163"/>
      <c r="J37" s="97">
        <v>45580</v>
      </c>
      <c r="K37" s="139"/>
      <c r="L37" s="97">
        <v>45551</v>
      </c>
      <c r="M37" s="139" t="s">
        <v>226</v>
      </c>
    </row>
    <row r="38" spans="1:13" x14ac:dyDescent="0.3">
      <c r="A38" s="2"/>
      <c r="B38" s="40" t="s">
        <v>310</v>
      </c>
      <c r="C38" s="74" t="s">
        <v>464</v>
      </c>
      <c r="D38" s="16" t="s">
        <v>151</v>
      </c>
      <c r="E38" s="1"/>
      <c r="F38" s="1"/>
      <c r="G38" s="1" t="s">
        <v>221</v>
      </c>
      <c r="H38" s="99"/>
      <c r="I38" s="38"/>
      <c r="J38" s="96">
        <v>45792</v>
      </c>
      <c r="K38" s="2"/>
      <c r="L38" s="96"/>
    </row>
    <row r="39" spans="1:13" x14ac:dyDescent="0.3">
      <c r="A39" s="2" t="e">
        <f>1+A37</f>
        <v>#REF!</v>
      </c>
      <c r="B39" s="40" t="s">
        <v>88</v>
      </c>
      <c r="C39" s="74" t="s">
        <v>89</v>
      </c>
      <c r="D39" s="16" t="s">
        <v>151</v>
      </c>
      <c r="E39" s="1"/>
      <c r="F39" s="1"/>
      <c r="G39" s="1"/>
      <c r="H39" s="100"/>
      <c r="I39" s="38"/>
      <c r="J39" s="96">
        <v>45792</v>
      </c>
      <c r="K39" s="2"/>
      <c r="L39" s="2"/>
    </row>
    <row r="40" spans="1:13" x14ac:dyDescent="0.3">
      <c r="A40" s="2"/>
      <c r="B40" s="181" t="s">
        <v>316</v>
      </c>
      <c r="C40" s="182" t="s">
        <v>465</v>
      </c>
      <c r="D40" s="174" t="s">
        <v>151</v>
      </c>
      <c r="E40" s="175"/>
      <c r="F40" s="175"/>
      <c r="G40" s="175" t="s">
        <v>221</v>
      </c>
      <c r="H40" s="176"/>
      <c r="I40" s="177"/>
      <c r="J40" s="178">
        <v>45792</v>
      </c>
      <c r="K40" s="179"/>
      <c r="L40" s="179"/>
      <c r="M40" s="179" t="s">
        <v>477</v>
      </c>
    </row>
    <row r="41" spans="1:13" x14ac:dyDescent="0.3">
      <c r="A41" s="2" t="e">
        <f>1+#REF!</f>
        <v>#REF!</v>
      </c>
      <c r="B41" s="40" t="s">
        <v>169</v>
      </c>
      <c r="C41" s="74" t="s">
        <v>70</v>
      </c>
      <c r="D41" s="16" t="s">
        <v>151</v>
      </c>
      <c r="E41" s="1"/>
      <c r="F41" s="1"/>
      <c r="G41" s="1"/>
      <c r="H41" s="100"/>
      <c r="I41" s="38"/>
      <c r="J41" s="96">
        <v>45792</v>
      </c>
      <c r="K41" s="2"/>
      <c r="L41" s="2"/>
    </row>
    <row r="42" spans="1:13" x14ac:dyDescent="0.3">
      <c r="A42" s="2" t="e">
        <f t="shared" si="0"/>
        <v>#REF!</v>
      </c>
      <c r="B42" s="40" t="s">
        <v>90</v>
      </c>
      <c r="C42" s="74" t="s">
        <v>91</v>
      </c>
      <c r="D42" s="16" t="s">
        <v>151</v>
      </c>
      <c r="E42" s="1"/>
      <c r="F42" s="1"/>
      <c r="G42" s="1" t="s">
        <v>221</v>
      </c>
      <c r="H42" s="100"/>
      <c r="I42" s="38"/>
      <c r="J42" s="96">
        <v>45792</v>
      </c>
      <c r="K42" s="2"/>
      <c r="L42" s="2"/>
    </row>
    <row r="43" spans="1:13" x14ac:dyDescent="0.3">
      <c r="A43" s="2" t="e">
        <f t="shared" si="0"/>
        <v>#REF!</v>
      </c>
      <c r="B43" s="164" t="s">
        <v>121</v>
      </c>
      <c r="C43" s="141" t="s">
        <v>122</v>
      </c>
      <c r="D43" s="55" t="s">
        <v>154</v>
      </c>
      <c r="E43" s="161" t="s">
        <v>158</v>
      </c>
      <c r="F43" s="161"/>
      <c r="G43" s="161" t="s">
        <v>221</v>
      </c>
      <c r="H43" s="165"/>
      <c r="I43" s="163"/>
      <c r="J43" s="97">
        <v>45672</v>
      </c>
      <c r="K43" s="139"/>
      <c r="L43" s="97">
        <v>45643</v>
      </c>
      <c r="M43" s="139" t="s">
        <v>226</v>
      </c>
    </row>
    <row r="44" spans="1:13" x14ac:dyDescent="0.3">
      <c r="A44" s="2"/>
      <c r="B44" s="41" t="s">
        <v>327</v>
      </c>
      <c r="C44" s="75" t="s">
        <v>466</v>
      </c>
      <c r="D44" s="16" t="s">
        <v>151</v>
      </c>
      <c r="E44" s="1"/>
      <c r="F44" s="1"/>
      <c r="G44" s="1" t="s">
        <v>221</v>
      </c>
      <c r="H44" s="100"/>
      <c r="I44" s="38"/>
      <c r="J44" s="96">
        <v>45792</v>
      </c>
      <c r="K44" s="2"/>
      <c r="L44" s="2"/>
    </row>
    <row r="45" spans="1:13" x14ac:dyDescent="0.3">
      <c r="A45" s="2"/>
      <c r="B45" s="181" t="s">
        <v>330</v>
      </c>
      <c r="C45" s="182" t="s">
        <v>331</v>
      </c>
      <c r="D45" s="174" t="s">
        <v>151</v>
      </c>
      <c r="E45" s="175"/>
      <c r="F45" s="175"/>
      <c r="G45" s="175" t="s">
        <v>221</v>
      </c>
      <c r="H45" s="176"/>
      <c r="I45" s="177"/>
      <c r="J45" s="178">
        <v>45792</v>
      </c>
      <c r="K45" s="179"/>
      <c r="L45" s="179"/>
      <c r="M45" s="179" t="s">
        <v>477</v>
      </c>
    </row>
    <row r="46" spans="1:13" x14ac:dyDescent="0.3">
      <c r="A46" s="2"/>
      <c r="B46" s="41" t="s">
        <v>334</v>
      </c>
      <c r="C46" s="75" t="s">
        <v>467</v>
      </c>
      <c r="D46" s="16" t="s">
        <v>151</v>
      </c>
      <c r="E46" s="1"/>
      <c r="F46" s="1"/>
      <c r="G46" s="1" t="s">
        <v>221</v>
      </c>
      <c r="H46" s="100"/>
      <c r="I46" s="38"/>
      <c r="J46" s="96">
        <v>45792</v>
      </c>
      <c r="K46" s="2"/>
      <c r="L46" s="2"/>
    </row>
    <row r="47" spans="1:13" x14ac:dyDescent="0.3">
      <c r="A47" s="2" t="e">
        <f>1+#REF!</f>
        <v>#REF!</v>
      </c>
      <c r="B47" s="172" t="s">
        <v>92</v>
      </c>
      <c r="C47" s="173" t="s">
        <v>93</v>
      </c>
      <c r="D47" s="174" t="s">
        <v>151</v>
      </c>
      <c r="E47" s="175"/>
      <c r="F47" s="175"/>
      <c r="G47" s="175" t="s">
        <v>221</v>
      </c>
      <c r="H47" s="176"/>
      <c r="I47" s="177"/>
      <c r="J47" s="178">
        <v>45792</v>
      </c>
      <c r="K47" s="179"/>
      <c r="L47" s="179"/>
      <c r="M47" s="179" t="s">
        <v>477</v>
      </c>
    </row>
    <row r="48" spans="1:13" x14ac:dyDescent="0.3">
      <c r="A48" s="2" t="e">
        <f t="shared" si="0"/>
        <v>#REF!</v>
      </c>
      <c r="B48" s="40" t="s">
        <v>212</v>
      </c>
      <c r="C48" s="74" t="s">
        <v>148</v>
      </c>
      <c r="D48" s="16" t="s">
        <v>151</v>
      </c>
      <c r="G48" s="1"/>
      <c r="I48" s="2"/>
      <c r="J48" s="96">
        <v>45792</v>
      </c>
      <c r="K48" s="2"/>
      <c r="L48" s="2"/>
    </row>
    <row r="49" spans="1:13" x14ac:dyDescent="0.3">
      <c r="A49" s="2" t="e">
        <f t="shared" si="0"/>
        <v>#REF!</v>
      </c>
      <c r="B49" s="40" t="s">
        <v>123</v>
      </c>
      <c r="C49" s="74" t="s">
        <v>124</v>
      </c>
      <c r="D49" s="16" t="s">
        <v>151</v>
      </c>
      <c r="E49" s="1"/>
      <c r="F49" s="1"/>
      <c r="G49" s="1" t="s">
        <v>221</v>
      </c>
      <c r="H49" s="100"/>
      <c r="I49" s="38"/>
      <c r="J49" s="96">
        <v>45792</v>
      </c>
      <c r="K49" s="2"/>
      <c r="L49" s="2"/>
    </row>
    <row r="50" spans="1:13" x14ac:dyDescent="0.3">
      <c r="A50" s="2" t="e">
        <f t="shared" si="0"/>
        <v>#REF!</v>
      </c>
      <c r="B50" s="40" t="s">
        <v>126</v>
      </c>
      <c r="C50" s="74" t="s">
        <v>225</v>
      </c>
      <c r="D50" s="16" t="s">
        <v>151</v>
      </c>
      <c r="E50" s="1"/>
      <c r="F50" s="1"/>
      <c r="G50" s="1" t="s">
        <v>221</v>
      </c>
      <c r="H50" s="100"/>
      <c r="I50" s="38"/>
      <c r="J50" s="96">
        <v>45792</v>
      </c>
      <c r="K50" s="2"/>
      <c r="L50" s="2"/>
    </row>
    <row r="51" spans="1:13" x14ac:dyDescent="0.3">
      <c r="A51" s="2" t="e">
        <f t="shared" si="0"/>
        <v>#REF!</v>
      </c>
      <c r="B51" s="40" t="s">
        <v>200</v>
      </c>
      <c r="C51" s="74" t="s">
        <v>125</v>
      </c>
      <c r="D51" s="16" t="s">
        <v>151</v>
      </c>
      <c r="E51" s="1"/>
      <c r="F51" s="1"/>
      <c r="G51" s="1" t="s">
        <v>221</v>
      </c>
      <c r="H51" s="100"/>
      <c r="I51" s="38"/>
      <c r="J51" s="96">
        <v>45792</v>
      </c>
      <c r="K51" s="2"/>
      <c r="L51" s="2"/>
      <c r="M51" s="2" t="s">
        <v>481</v>
      </c>
    </row>
    <row r="52" spans="1:13" x14ac:dyDescent="0.3">
      <c r="A52" s="2"/>
      <c r="B52" s="241" t="s">
        <v>347</v>
      </c>
      <c r="C52" s="242" t="s">
        <v>348</v>
      </c>
      <c r="D52" s="243" t="s">
        <v>151</v>
      </c>
      <c r="E52" s="244"/>
      <c r="F52" s="244"/>
      <c r="G52" s="244" t="s">
        <v>221</v>
      </c>
      <c r="H52" s="245"/>
      <c r="I52" s="246"/>
      <c r="J52" s="247">
        <v>45792</v>
      </c>
      <c r="K52" s="248"/>
      <c r="L52" s="248"/>
      <c r="M52" s="248"/>
    </row>
    <row r="53" spans="1:13" x14ac:dyDescent="0.3">
      <c r="A53" s="2" t="e">
        <f>1+A51</f>
        <v>#REF!</v>
      </c>
      <c r="B53" s="40" t="s">
        <v>132</v>
      </c>
      <c r="C53" s="74" t="s">
        <v>133</v>
      </c>
      <c r="D53" s="16" t="s">
        <v>151</v>
      </c>
      <c r="E53" s="1"/>
      <c r="F53" s="1"/>
      <c r="G53" s="1" t="s">
        <v>221</v>
      </c>
      <c r="H53" s="100"/>
      <c r="I53" s="39"/>
      <c r="J53" s="96">
        <v>45792</v>
      </c>
      <c r="K53" s="2"/>
      <c r="L53" s="2"/>
    </row>
    <row r="54" spans="1:13" x14ac:dyDescent="0.3">
      <c r="A54" s="2" t="e">
        <f>1+#REF!</f>
        <v>#REF!</v>
      </c>
      <c r="B54" s="40" t="s">
        <v>344</v>
      </c>
      <c r="C54" s="74" t="s">
        <v>227</v>
      </c>
      <c r="D54" s="16" t="s">
        <v>151</v>
      </c>
      <c r="G54" s="1" t="s">
        <v>221</v>
      </c>
      <c r="I54" s="2"/>
      <c r="J54" s="96">
        <v>45792</v>
      </c>
      <c r="K54" s="2"/>
      <c r="L54" s="2"/>
    </row>
  </sheetData>
  <autoFilter ref="B4:M5" xr:uid="{DB9A8390-80FD-4BF2-86F2-5DC0D9FCB6D2}">
    <sortState xmlns:xlrd2="http://schemas.microsoft.com/office/spreadsheetml/2017/richdata2" ref="B7:M54">
      <sortCondition ref="B4:B5"/>
    </sortState>
  </autoFilter>
  <mergeCells count="14">
    <mergeCell ref="A4:A5"/>
    <mergeCell ref="B2:M3"/>
    <mergeCell ref="M4:M5"/>
    <mergeCell ref="C4:C5"/>
    <mergeCell ref="B4:B5"/>
    <mergeCell ref="F4:F5"/>
    <mergeCell ref="H4:H5"/>
    <mergeCell ref="G4:G5"/>
    <mergeCell ref="L4:L5"/>
    <mergeCell ref="K4:K5"/>
    <mergeCell ref="J4:J5"/>
    <mergeCell ref="I4:I5"/>
    <mergeCell ref="E4:E5"/>
    <mergeCell ref="D4:D5"/>
  </mergeCells>
  <dataValidations count="1">
    <dataValidation type="list" allowBlank="1" showInputMessage="1" showErrorMessage="1" sqref="G6:G54" xr:uid="{934D2DFD-9512-4DED-BB1F-D500EB50ED2D}">
      <formula1>"Nastasia, Antonio, Gauthier, Thomas, Roch"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Données Portefeuille</vt:lpstr>
      <vt:lpstr>Suivi Prod.</vt:lpstr>
      <vt:lpstr>Tva</vt:lpstr>
      <vt:lpstr>Fiscalité</vt:lpstr>
      <vt:lpstr>IS 2024</vt:lpstr>
      <vt:lpstr>Bilans</vt:lpstr>
    </vt:vector>
  </TitlesOfParts>
  <Company>CEGID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FERREIRA</dc:creator>
  <cp:lastModifiedBy>T. NELEN</cp:lastModifiedBy>
  <dcterms:created xsi:type="dcterms:W3CDTF">2021-10-19T12:50:16Z</dcterms:created>
  <dcterms:modified xsi:type="dcterms:W3CDTF">2025-03-04T15:18:38Z</dcterms:modified>
</cp:coreProperties>
</file>