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onke\Documents\GitHub\TNCMCU\Darby Stuff\BOM\"/>
    </mc:Choice>
  </mc:AlternateContent>
  <xr:revisionPtr revIDLastSave="0" documentId="13_ncr:1_{41CBCCF7-CC4E-4E13-BF30-A5F6737C26B2}" xr6:coauthVersionLast="44" xr6:coauthVersionMax="45" xr10:uidLastSave="{00000000-0000-0000-0000-000000000000}"/>
  <bookViews>
    <workbookView xWindow="1320" yWindow="1356" windowWidth="24516" windowHeight="120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9" i="1"/>
  <c r="E8" i="1"/>
  <c r="E7" i="1"/>
  <c r="E5" i="1"/>
  <c r="E4" i="1"/>
  <c r="E3" i="1"/>
  <c r="E2" i="1"/>
  <c r="E10" i="1" l="1"/>
</calcChain>
</file>

<file path=xl/sharedStrings.xml><?xml version="1.0" encoding="utf-8"?>
<sst xmlns="http://schemas.openxmlformats.org/spreadsheetml/2006/main" count="31" uniqueCount="24">
  <si>
    <t>STM32F446RE Nucleo board</t>
  </si>
  <si>
    <t>3.5 mm/2.5 mm jack</t>
  </si>
  <si>
    <t>Item</t>
  </si>
  <si>
    <t>Total:</t>
  </si>
  <si>
    <t>jumper wires(M-M, M-F,F-F)</t>
  </si>
  <si>
    <t>https://www.mouser.com/ProductDetail/STMicroelectronics/NUCLEO-F446RE?qs=sGAEpiMZZMvc81WFyF5EdsQmNbgZtBbGR8SlOiVkIXM%3D</t>
  </si>
  <si>
    <t>Amount</t>
  </si>
  <si>
    <t>Cost Per</t>
  </si>
  <si>
    <t>Purchase Link</t>
  </si>
  <si>
    <t>3PCS 400 tie-Points breadboard</t>
  </si>
  <si>
    <t>https://www.amazon.com/ELEGOO-tie-points-breadboard-Arduino-Jumper/dp/B01EV640I6/ref=pd_sbs_21_2/147-3503930-1206101?_encoding=UTF8&amp;pd_rd_i=B01EV640I6&amp;pd_rd_r=678214a0-1137-4905-9ada-b2ed0a19eff2&amp;pd_rd_w=ePcEe&amp;pd_rd_wg=8d2gQ&amp;pf_rd_p=7cd8f929-4345-4bf2-a554-7d7588b3dd5f&amp;pf_rd_r=6T1SEFG3708BSA5Z311K&amp;psc=1&amp;refRID=6T1SEFG3708BSA5Z311K</t>
  </si>
  <si>
    <t>Total per Comp</t>
  </si>
  <si>
    <t>https://www.amazon.com/EDGELEC-Breadboard-Optional-Assorted-Multicolored/dp/B07GD2BWPY/ref=pd_sbs_23_img_0/147-3503930-1206101?_encoding=UTF8&amp;pd_rd_i=B07GD2BWPY&amp;pd_rd_r=69f380b1-3793-4694-9fcb-7db697e80f16&amp;pd_rd_w=aY8bY&amp;pd_rd_wg=YDqwT&amp;pf_rd_p=5cfcfe89-300f-47d2-b1ad-a4e27203a02a&amp;pf_rd_r=ZVJ2WKV3ZRX3ET62DXGV&amp;psc=1&amp;refRID=ZVJ2WKV3ZRX3ET62DXGV</t>
  </si>
  <si>
    <t>https://www.mouser.com/ProductDetail/Adafruit/1699?qs=sGAEpiMZZMsMyYRRhGMFNsUVB%252BwflvtuRD2AT1i4W%2FI%3D</t>
  </si>
  <si>
    <t>https://www.sparkfun.com/products/13698</t>
  </si>
  <si>
    <t>Capacitor Kit</t>
  </si>
  <si>
    <t>Resistor Kit</t>
  </si>
  <si>
    <t>https://www.sparkfun.com/products/10969</t>
  </si>
  <si>
    <t>https://www.mouser.com/ProductDetail/Infineon-IR/IRFU5505PBF?qs=sGAEpiMZZMshyDBzk1%2FWi5%252BqVgN3%252BWS8qTPVcwM5LKI%3D</t>
  </si>
  <si>
    <t>P-Channel MOSFET</t>
  </si>
  <si>
    <t>https://store.digilentinc.com/analog-discovery-2-100msps-usb-oscilloscope-logic-analyzer-and-variable-power-supply/</t>
  </si>
  <si>
    <t>Analog Discovery 2</t>
  </si>
  <si>
    <t>Kobe</t>
  </si>
  <si>
    <t>Received (by)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</si>
</sst>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8" fontId="0" fillId="0" borderId="0" xfId="0" applyNumberFormat="1" applyAlignment="1">
      <alignment horizontal="center" vertical="center"/>
    </xf>
    <xf numFmtId="0" fontId="0" fillId="0" borderId="0" xfId="0" applyAlignment="1"/>
    <xf numFmtId="0" fontId="1" fillId="0" borderId="0" xfId="1" applyAlignment="1">
      <alignment horizontal="center"/>
    </xf>
    <xf numFmtId="0" fontId="2" fillId="2" borderId="0" xfId="2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Adafruit/1699?qs=sGAEpiMZZMsMyYRRhGMFNsUVB%252BwflvtuRD2AT1i4W%2FI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K2" sqref="K2"/>
    </sheetView>
  </sheetViews>
  <sheetFormatPr defaultRowHeight="14.4" x14ac:dyDescent="0.3"/>
  <cols>
    <col min="1" max="1" width="35.44140625" customWidth="1"/>
    <col min="2" max="2" width="21.6640625" customWidth="1"/>
    <col min="3" max="3" width="25.6640625" customWidth="1"/>
    <col min="4" max="4" width="9.5546875" customWidth="1"/>
    <col min="5" max="5" width="14.21875" customWidth="1"/>
    <col min="6" max="6" width="11.88671875" customWidth="1"/>
  </cols>
  <sheetData>
    <row r="1" spans="1:6" x14ac:dyDescent="0.3">
      <c r="A1" s="4" t="s">
        <v>2</v>
      </c>
      <c r="B1" s="1" t="s">
        <v>8</v>
      </c>
      <c r="C1" s="1" t="s">
        <v>7</v>
      </c>
      <c r="D1" s="1" t="s">
        <v>6</v>
      </c>
      <c r="E1" s="1" t="s">
        <v>11</v>
      </c>
      <c r="F1" s="1" t="s">
        <v>23</v>
      </c>
    </row>
    <row r="2" spans="1:6" ht="24.9" customHeight="1" x14ac:dyDescent="0.3">
      <c r="A2" s="4" t="s">
        <v>0</v>
      </c>
      <c r="B2" s="5" t="s">
        <v>5</v>
      </c>
      <c r="C2" s="6">
        <v>14</v>
      </c>
      <c r="D2" s="2">
        <v>3</v>
      </c>
      <c r="E2" s="3">
        <f>C2*D2</f>
        <v>42</v>
      </c>
      <c r="F2" s="9" t="s">
        <v>22</v>
      </c>
    </row>
    <row r="3" spans="1:6" ht="24.9" customHeight="1" x14ac:dyDescent="0.3">
      <c r="A3" s="4" t="s">
        <v>19</v>
      </c>
      <c r="B3" s="1" t="s">
        <v>18</v>
      </c>
      <c r="C3" s="6">
        <v>0.88</v>
      </c>
      <c r="D3" s="2">
        <v>10</v>
      </c>
      <c r="E3" s="3">
        <f t="shared" ref="E3:E9" si="0">C3*D3</f>
        <v>8.8000000000000007</v>
      </c>
      <c r="F3" s="9" t="s">
        <v>22</v>
      </c>
    </row>
    <row r="4" spans="1:6" ht="24.9" customHeight="1" x14ac:dyDescent="0.3">
      <c r="A4" s="4" t="s">
        <v>16</v>
      </c>
      <c r="B4" s="1" t="s">
        <v>17</v>
      </c>
      <c r="C4" s="6">
        <v>7.95</v>
      </c>
      <c r="D4" s="2">
        <v>1</v>
      </c>
      <c r="E4" s="3">
        <f t="shared" si="0"/>
        <v>7.95</v>
      </c>
      <c r="F4" s="9" t="s">
        <v>22</v>
      </c>
    </row>
    <row r="5" spans="1:6" ht="24.9" customHeight="1" x14ac:dyDescent="0.3">
      <c r="A5" s="4" t="s">
        <v>15</v>
      </c>
      <c r="B5" s="1" t="s">
        <v>14</v>
      </c>
      <c r="C5" s="6">
        <v>7.95</v>
      </c>
      <c r="D5" s="2">
        <v>1</v>
      </c>
      <c r="E5" s="3">
        <f t="shared" si="0"/>
        <v>7.95</v>
      </c>
      <c r="F5" s="9" t="s">
        <v>22</v>
      </c>
    </row>
    <row r="6" spans="1:6" ht="24.9" customHeight="1" x14ac:dyDescent="0.3">
      <c r="A6" s="4" t="s">
        <v>21</v>
      </c>
      <c r="B6" s="1" t="s">
        <v>20</v>
      </c>
      <c r="C6" s="6">
        <v>279</v>
      </c>
      <c r="D6" s="2">
        <v>1</v>
      </c>
      <c r="E6" s="3">
        <f t="shared" si="0"/>
        <v>279</v>
      </c>
      <c r="F6" s="9" t="s">
        <v>22</v>
      </c>
    </row>
    <row r="7" spans="1:6" ht="24.9" customHeight="1" x14ac:dyDescent="0.3">
      <c r="A7" s="4" t="s">
        <v>9</v>
      </c>
      <c r="B7" s="1" t="s">
        <v>10</v>
      </c>
      <c r="C7" s="6">
        <v>7.98</v>
      </c>
      <c r="D7" s="2">
        <v>1</v>
      </c>
      <c r="E7" s="3">
        <f t="shared" si="0"/>
        <v>7.98</v>
      </c>
      <c r="F7" s="9" t="s">
        <v>22</v>
      </c>
    </row>
    <row r="8" spans="1:6" ht="24.9" customHeight="1" x14ac:dyDescent="0.3">
      <c r="A8" s="4" t="s">
        <v>1</v>
      </c>
      <c r="B8" s="8" t="s">
        <v>13</v>
      </c>
      <c r="C8" s="6">
        <v>0.95</v>
      </c>
      <c r="D8" s="2">
        <v>10</v>
      </c>
      <c r="E8" s="3">
        <f t="shared" si="0"/>
        <v>9.5</v>
      </c>
      <c r="F8" s="9" t="s">
        <v>22</v>
      </c>
    </row>
    <row r="9" spans="1:6" ht="24.9" customHeight="1" x14ac:dyDescent="0.3">
      <c r="A9" s="4" t="s">
        <v>4</v>
      </c>
      <c r="B9" s="1" t="s">
        <v>12</v>
      </c>
      <c r="C9" s="6">
        <v>5.79</v>
      </c>
      <c r="D9" s="2">
        <v>3</v>
      </c>
      <c r="E9" s="3">
        <f t="shared" si="0"/>
        <v>17.37</v>
      </c>
      <c r="F9" s="9" t="s">
        <v>22</v>
      </c>
    </row>
    <row r="10" spans="1:6" ht="24.9" customHeight="1" x14ac:dyDescent="0.3">
      <c r="A10" s="7"/>
      <c r="B10" s="7"/>
      <c r="C10" s="7"/>
      <c r="D10" s="4" t="s">
        <v>3</v>
      </c>
      <c r="E10" s="6">
        <f>SUM(E2:E9)</f>
        <v>380.55</v>
      </c>
    </row>
    <row r="11" spans="1:6" ht="19.8" customHeight="1" x14ac:dyDescent="0.3">
      <c r="F11" s="1"/>
    </row>
  </sheetData>
  <hyperlinks>
    <hyperlink ref="B8" r:id="rId1" xr:uid="{C358180C-2B0A-4AA6-BD3B-C30B9C4CA46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CAPE ADMIN</dc:creator>
  <cp:lastModifiedBy>David Cain</cp:lastModifiedBy>
  <dcterms:created xsi:type="dcterms:W3CDTF">2020-02-18T02:11:51Z</dcterms:created>
  <dcterms:modified xsi:type="dcterms:W3CDTF">2020-04-20T04:55:54Z</dcterms:modified>
</cp:coreProperties>
</file>