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Aero\Structure 3 lab\"/>
    </mc:Choice>
  </mc:AlternateContent>
  <xr:revisionPtr revIDLastSave="0" documentId="13_ncr:1_{008373DB-2AAC-452A-A56F-F4507D24A0C4}" xr6:coauthVersionLast="47" xr6:coauthVersionMax="47" xr10:uidLastSave="{00000000-0000-0000-0000-000000000000}"/>
  <bookViews>
    <workbookView xWindow="3585" yWindow="3585" windowWidth="21600" windowHeight="11295" xr2:uid="{89506378-1B57-4552-91FC-848B1C4034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F17" i="1"/>
  <c r="F16" i="1"/>
  <c r="F14" i="1"/>
  <c r="F13" i="1"/>
  <c r="D21" i="1"/>
  <c r="D20" i="1"/>
  <c r="D16" i="1"/>
  <c r="D15" i="1"/>
  <c r="D11" i="1"/>
  <c r="D10" i="1"/>
  <c r="G4" i="1"/>
  <c r="G5" i="1"/>
  <c r="G6" i="1"/>
  <c r="G3" i="1"/>
</calcChain>
</file>

<file path=xl/sharedStrings.xml><?xml version="1.0" encoding="utf-8"?>
<sst xmlns="http://schemas.openxmlformats.org/spreadsheetml/2006/main" count="42" uniqueCount="26">
  <si>
    <t>Average Numerical Value</t>
  </si>
  <si>
    <t>Analytical Value</t>
  </si>
  <si>
    <t>Position</t>
  </si>
  <si>
    <t>Rear spar</t>
  </si>
  <si>
    <t>Front spar</t>
  </si>
  <si>
    <t>Top/Bottom of box</t>
  </si>
  <si>
    <t>Leading edge</t>
  </si>
  <si>
    <t>Average FEA Value 10 cell size</t>
  </si>
  <si>
    <t>Average FEA Value 7 cell size</t>
  </si>
  <si>
    <t>Average FEA Value 5 cell size</t>
  </si>
  <si>
    <t>Torsion 2 cell</t>
  </si>
  <si>
    <t>Percentage Difference</t>
  </si>
  <si>
    <t>Bending 2 cell @Shear Center</t>
  </si>
  <si>
    <t>Tip Deflection</t>
  </si>
  <si>
    <t>Root Stress (Mises)</t>
  </si>
  <si>
    <t>Average FEA Value 4 cell size</t>
  </si>
  <si>
    <t>Bending 2 cell @Leading Edge</t>
  </si>
  <si>
    <t>Bending 2 cell @Rear Spar</t>
  </si>
  <si>
    <t>Percentage Difference between shear center and LE</t>
  </si>
  <si>
    <t>Percentage Difference between shear center and RS</t>
  </si>
  <si>
    <t>First Global Buckling Mode</t>
  </si>
  <si>
    <t>10 cell size</t>
  </si>
  <si>
    <t>5 cell size</t>
  </si>
  <si>
    <t>10 Eigenvalues for simplified wing structure</t>
  </si>
  <si>
    <t>load @rear spar</t>
  </si>
  <si>
    <t>load @front 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</si>
</sst>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5BFF-399D-45F3-B5DC-270F30EF8628}">
  <dimension ref="A1:G29"/>
  <sheetViews>
    <sheetView tabSelected="1" topLeftCell="A17" workbookViewId="0">
      <selection activeCell="B26" sqref="B26"/>
    </sheetView>
  </sheetViews>
  <sheetFormatPr defaultRowHeight="15" x14ac:dyDescent="0.25"/>
  <cols>
    <col min="1" max="1" width="39.85546875" bestFit="1" customWidth="1"/>
    <col min="2" max="2" width="27.28515625" bestFit="1" customWidth="1"/>
    <col min="3" max="4" width="27.28515625" customWidth="1"/>
    <col min="5" max="5" width="23.42578125" bestFit="1" customWidth="1"/>
    <col min="6" max="6" width="46.42578125" bestFit="1" customWidth="1"/>
    <col min="7" max="7" width="20.28515625" bestFit="1" customWidth="1"/>
  </cols>
  <sheetData>
    <row r="1" spans="1:7" x14ac:dyDescent="0.25">
      <c r="A1" s="1" t="s">
        <v>10</v>
      </c>
    </row>
    <row r="2" spans="1:7" x14ac:dyDescent="0.25">
      <c r="A2" t="s">
        <v>2</v>
      </c>
      <c r="B2" t="s">
        <v>7</v>
      </c>
      <c r="C2" t="s">
        <v>8</v>
      </c>
      <c r="D2" t="s">
        <v>15</v>
      </c>
      <c r="E2" t="s">
        <v>0</v>
      </c>
      <c r="F2" t="s">
        <v>1</v>
      </c>
      <c r="G2" t="s">
        <v>11</v>
      </c>
    </row>
    <row r="3" spans="1:7" x14ac:dyDescent="0.25">
      <c r="A3" t="s">
        <v>3</v>
      </c>
      <c r="B3" s="2">
        <v>5.13184E-6</v>
      </c>
      <c r="C3" s="2">
        <v>5.1286000000000003E-6</v>
      </c>
      <c r="D3" s="2">
        <v>5.1270899999999997E-6</v>
      </c>
      <c r="E3" s="2">
        <v>5.1329999999999998E-6</v>
      </c>
      <c r="F3" s="2">
        <v>5.0259999999999998E-6</v>
      </c>
      <c r="G3" s="2">
        <f>ABS(D3-B3)*100/D3</f>
        <v>9.2645145686934521E-2</v>
      </c>
    </row>
    <row r="4" spans="1:7" x14ac:dyDescent="0.25">
      <c r="A4" t="s">
        <v>4</v>
      </c>
      <c r="B4" s="2">
        <v>7.21972E-7</v>
      </c>
      <c r="C4" s="2">
        <v>7.1858200000000002E-7</v>
      </c>
      <c r="D4" s="2">
        <v>7.1627799999999995E-7</v>
      </c>
      <c r="E4" s="2">
        <v>7.2330000000000002E-7</v>
      </c>
      <c r="F4" s="2">
        <v>6.1289999999999999E-7</v>
      </c>
      <c r="G4" s="2">
        <f t="shared" ref="G4:G6" si="0">ABS(D4-B4)*100/D4</f>
        <v>0.79494274569371826</v>
      </c>
    </row>
    <row r="5" spans="1:7" x14ac:dyDescent="0.25">
      <c r="A5" t="s">
        <v>5</v>
      </c>
      <c r="B5" s="2">
        <v>9.5770300000000004E-6</v>
      </c>
      <c r="C5" s="2">
        <v>9.5607100000000005E-6</v>
      </c>
      <c r="D5" s="2">
        <v>9.5663199999999999E-6</v>
      </c>
      <c r="E5" s="2">
        <v>9.9699999999999994E-6</v>
      </c>
      <c r="F5" s="2">
        <v>1.005E-5</v>
      </c>
      <c r="G5" s="2">
        <f t="shared" si="0"/>
        <v>0.11195527642814003</v>
      </c>
    </row>
    <row r="6" spans="1:7" x14ac:dyDescent="0.25">
      <c r="A6" t="s">
        <v>6</v>
      </c>
      <c r="B6" s="2">
        <v>8.4436399999999993E-6</v>
      </c>
      <c r="C6" s="2">
        <v>8.4455099999999997E-6</v>
      </c>
      <c r="D6" s="2">
        <v>8.4469000000000004E-6</v>
      </c>
      <c r="E6" s="2">
        <v>8.3559999999999993E-6</v>
      </c>
      <c r="F6" s="2">
        <v>8.5199999999999997E-6</v>
      </c>
      <c r="G6" s="2">
        <f t="shared" si="0"/>
        <v>3.8594040417206897E-2</v>
      </c>
    </row>
    <row r="8" spans="1:7" x14ac:dyDescent="0.25">
      <c r="A8" s="1" t="s">
        <v>12</v>
      </c>
    </row>
    <row r="9" spans="1:7" x14ac:dyDescent="0.25">
      <c r="A9" t="s">
        <v>2</v>
      </c>
      <c r="B9" t="s">
        <v>7</v>
      </c>
      <c r="C9" t="s">
        <v>9</v>
      </c>
      <c r="D9" t="s">
        <v>11</v>
      </c>
    </row>
    <row r="10" spans="1:7" x14ac:dyDescent="0.25">
      <c r="A10" t="s">
        <v>13</v>
      </c>
      <c r="B10" s="2">
        <v>2.044</v>
      </c>
      <c r="C10" s="2">
        <v>2.0379999999999998</v>
      </c>
      <c r="D10" s="2">
        <f>ABS(C10-B10)*100/C10</f>
        <v>0.2944062806673321</v>
      </c>
      <c r="E10" s="2"/>
      <c r="F10" s="2"/>
    </row>
    <row r="11" spans="1:7" x14ac:dyDescent="0.25">
      <c r="A11" t="s">
        <v>14</v>
      </c>
      <c r="B11" s="2">
        <v>3.4562499999999998</v>
      </c>
      <c r="C11" s="2">
        <v>3.4341300000000001</v>
      </c>
      <c r="D11" s="2">
        <f>ABS(C11-B11)*100/C11</f>
        <v>0.64412238325280913</v>
      </c>
      <c r="E11" s="2"/>
      <c r="F11" s="2"/>
    </row>
    <row r="12" spans="1:7" x14ac:dyDescent="0.25">
      <c r="B12" s="2"/>
      <c r="C12" s="2"/>
      <c r="D12" s="2"/>
      <c r="E12" s="2"/>
      <c r="F12" s="2" t="s">
        <v>18</v>
      </c>
    </row>
    <row r="13" spans="1:7" x14ac:dyDescent="0.25">
      <c r="A13" s="1" t="s">
        <v>16</v>
      </c>
      <c r="E13" s="2"/>
      <c r="F13" s="2">
        <f>ABS(C10-C15)*100/C10</f>
        <v>1.6683022571148309</v>
      </c>
    </row>
    <row r="14" spans="1:7" x14ac:dyDescent="0.25">
      <c r="A14" t="s">
        <v>2</v>
      </c>
      <c r="B14" t="s">
        <v>7</v>
      </c>
      <c r="C14" t="s">
        <v>9</v>
      </c>
      <c r="D14" t="s">
        <v>11</v>
      </c>
      <c r="F14" s="2">
        <f>ABS(C11-C16)*100/C11</f>
        <v>0.69333426515593943</v>
      </c>
    </row>
    <row r="15" spans="1:7" x14ac:dyDescent="0.25">
      <c r="A15" t="s">
        <v>13</v>
      </c>
      <c r="B15" s="2">
        <v>2.0779999999999998</v>
      </c>
      <c r="C15" s="2">
        <v>2.0720000000000001</v>
      </c>
      <c r="D15" s="2">
        <f>ABS(C15-B15)*100/C15</f>
        <v>0.28957528957527912</v>
      </c>
      <c r="F15" t="s">
        <v>19</v>
      </c>
    </row>
    <row r="16" spans="1:7" x14ac:dyDescent="0.25">
      <c r="A16" t="s">
        <v>14</v>
      </c>
      <c r="B16" s="2">
        <v>3.48054</v>
      </c>
      <c r="C16" s="2">
        <v>3.4579399999999998</v>
      </c>
      <c r="D16" s="2">
        <f>ABS(C16-B16)*100/C16</f>
        <v>0.65356830945592392</v>
      </c>
      <c r="F16" s="2">
        <f>ABS(C10-C20)*100/C10</f>
        <v>1.4229636898920688</v>
      </c>
    </row>
    <row r="17" spans="1:6" x14ac:dyDescent="0.25">
      <c r="F17" s="2">
        <f>ABS(C11-C21)*100/C11</f>
        <v>0.23819715619384979</v>
      </c>
    </row>
    <row r="18" spans="1:6" x14ac:dyDescent="0.25">
      <c r="A18" s="1" t="s">
        <v>17</v>
      </c>
    </row>
    <row r="19" spans="1:6" x14ac:dyDescent="0.25">
      <c r="A19" t="s">
        <v>2</v>
      </c>
      <c r="B19" t="s">
        <v>7</v>
      </c>
      <c r="C19" t="s">
        <v>9</v>
      </c>
      <c r="D19" t="s">
        <v>11</v>
      </c>
    </row>
    <row r="20" spans="1:6" x14ac:dyDescent="0.25">
      <c r="A20" t="s">
        <v>13</v>
      </c>
      <c r="B20" s="2">
        <v>2.073</v>
      </c>
      <c r="C20" s="2">
        <v>2.0670000000000002</v>
      </c>
      <c r="D20" s="2">
        <f>ABS(C20-B20)*100/C20</f>
        <v>0.29027576197386468</v>
      </c>
    </row>
    <row r="21" spans="1:6" x14ac:dyDescent="0.25">
      <c r="A21" t="s">
        <v>14</v>
      </c>
      <c r="B21" s="2">
        <v>3.4635400000000001</v>
      </c>
      <c r="C21" s="2">
        <v>3.44231</v>
      </c>
      <c r="D21" s="2">
        <f>ABS(C21-B21)*100/C21</f>
        <v>0.61673701671261694</v>
      </c>
    </row>
    <row r="23" spans="1:6" x14ac:dyDescent="0.25">
      <c r="A23" s="1" t="s">
        <v>20</v>
      </c>
    </row>
    <row r="24" spans="1:6" x14ac:dyDescent="0.25">
      <c r="A24" t="s">
        <v>21</v>
      </c>
      <c r="B24" t="s">
        <v>22</v>
      </c>
      <c r="C24" t="s">
        <v>11</v>
      </c>
    </row>
    <row r="25" spans="1:6" x14ac:dyDescent="0.25">
      <c r="A25">
        <v>5740.4</v>
      </c>
      <c r="B25">
        <v>5710.9</v>
      </c>
      <c r="C25">
        <f>ABS(B25-A25)*100/B25</f>
        <v>0.5165560594652332</v>
      </c>
    </row>
    <row r="27" spans="1:6" x14ac:dyDescent="0.25">
      <c r="A27" s="1" t="s">
        <v>23</v>
      </c>
    </row>
    <row r="28" spans="1:6" x14ac:dyDescent="0.25">
      <c r="A28" t="s">
        <v>24</v>
      </c>
    </row>
    <row r="29" spans="1:6" x14ac:dyDescent="0.25">
      <c r="A2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Au, Adriel (13JDC)</dc:creator>
  <cp:lastModifiedBy>Au, Adriel (13JDC)</cp:lastModifiedBy>
  <dcterms:created xsi:type="dcterms:W3CDTF">2024-11-13T09:46:49Z</dcterms:created>
  <dcterms:modified xsi:type="dcterms:W3CDTF">2024-11-13T12:12:59Z</dcterms:modified>
</cp:coreProperties>
</file>