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codeName="ThisWorkbook"/>
  <mc:AlternateContent xmlns:mc="http://schemas.openxmlformats.org/markup-compatibility/2006">
    <mc:Choice Requires="x15">
      <x15ac:absPath xmlns:x15ac="http://schemas.microsoft.com/office/spreadsheetml/2010/11/ac" url="/Volumes/SSD/SSD_Downloads/SQA_&amp;_CyberSecurity(IT Traning BD)/Class-3-15.02.22(Test Case Writing)/"/>
    </mc:Choice>
  </mc:AlternateContent>
  <xr:revisionPtr revIDLastSave="0" documentId="13_ncr:1_{D5E948A2-0D87-2F4E-A171-89856EEE0101}" xr6:coauthVersionLast="47" xr6:coauthVersionMax="47" xr10:uidLastSave="{00000000-0000-0000-0000-000000000000}"/>
  <bookViews>
    <workbookView xWindow="0" yWindow="0" windowWidth="28800" windowHeight="18000" xr2:uid="{00000000-000D-0000-FFFF-FFFF00000000}"/>
  </bookViews>
  <sheets>
    <sheet name="Test Cases" sheetId="3" r:id="rId1"/>
  </sheets>
  <definedNames>
    <definedName name="mm">'Test Cases'!$K$12</definedName>
    <definedName name="verify_package_Design">'Test Cases'!$K$12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 i="3" l="1"/>
  <c r="H4" i="3"/>
  <c r="H3" i="3"/>
  <c r="H5" i="3" l="1"/>
</calcChain>
</file>

<file path=xl/sharedStrings.xml><?xml version="1.0" encoding="utf-8"?>
<sst xmlns="http://schemas.openxmlformats.org/spreadsheetml/2006/main" count="188" uniqueCount="133">
  <si>
    <t>Chaldal</t>
  </si>
  <si>
    <t>TC Start Date</t>
  </si>
  <si>
    <t>19/2/2022</t>
  </si>
  <si>
    <t>TC Execution Start Date</t>
  </si>
  <si>
    <t>TEST CASE SUMMARY</t>
  </si>
  <si>
    <t>TC End Date</t>
  </si>
  <si>
    <t>28/4/2021</t>
  </si>
  <si>
    <t>TC Execution End Date</t>
  </si>
  <si>
    <t>PASS</t>
  </si>
  <si>
    <t>Test Case Developed By</t>
  </si>
  <si>
    <t>Shahin Madani</t>
  </si>
  <si>
    <t>Browser (tested)</t>
  </si>
  <si>
    <t>FAIL</t>
  </si>
  <si>
    <t>Mr Smith</t>
  </si>
  <si>
    <t>Test Case Reviewed By</t>
  </si>
  <si>
    <t xml:space="preserve">Mr. Sabil </t>
  </si>
  <si>
    <t>Performance (tested)</t>
  </si>
  <si>
    <t>WARNING</t>
  </si>
  <si>
    <t>TOTAL</t>
  </si>
  <si>
    <t>Test Case ID/Name</t>
  </si>
  <si>
    <t>Test Case Description</t>
  </si>
  <si>
    <t>Test Data</t>
  </si>
  <si>
    <t>Preconditions</t>
  </si>
  <si>
    <t>Step Description</t>
  </si>
  <si>
    <t>Expected Result</t>
  </si>
  <si>
    <t>Actual</t>
  </si>
  <si>
    <t>Status</t>
  </si>
  <si>
    <t>Remarks</t>
  </si>
  <si>
    <t xml:space="preserve"> Valid URL: https://chaldal.com/</t>
  </si>
  <si>
    <t>Valid URL, Browser.</t>
  </si>
  <si>
    <t xml:space="preserve">Step1: Enter the URL -&gt; Step2: Click Home Page </t>
  </si>
  <si>
    <t>System Displaying Home page.</t>
  </si>
  <si>
    <t>https://chaldal.com/</t>
  </si>
  <si>
    <t>Enter valid moble number and valid OTP</t>
  </si>
  <si>
    <t>1. valid mobile number :+8801787449171 2. Valid OTP</t>
  </si>
  <si>
    <t>Step1: Goto URL-&gt; Step2: Click Sign in -&gt; Step3: Enter valid mobile number. Step4: Click Signup/ Login Step5: valid OTP. Step6: Click Enter</t>
  </si>
  <si>
    <t>User should be able to see the OTP pop up window.</t>
  </si>
  <si>
    <t xml:space="preserve">OTP pop window </t>
  </si>
  <si>
    <t>Step1 &gt; Step2 &gt;Step3: Invalid mobile number.Step4</t>
  </si>
  <si>
    <t>A message shows error "invalid Phone number"</t>
  </si>
  <si>
    <t>1. invalid mobile number field: +88</t>
  </si>
  <si>
    <t>1. invalid mobile number: +88XXXXXXXXXXX</t>
  </si>
  <si>
    <t>User should get the error for invaiid Phone number.</t>
  </si>
  <si>
    <t>1.invalid OTP: XXXX</t>
  </si>
  <si>
    <t>Valid URL.  Valid mobile number.</t>
  </si>
  <si>
    <t>Perform Step1-Step4, Step5: invalid OTP. Step6: Click Enter.</t>
  </si>
  <si>
    <t xml:space="preserve">User should get the error message invalid OTP and the length should be 4 digit and OTP resend should work after 20sec. </t>
  </si>
  <si>
    <t>A message shows error "invalid OTP"</t>
  </si>
  <si>
    <t>1.keeping mobile number field: +88</t>
  </si>
  <si>
    <t>User should get the error for Phone number Cannot be Empty.</t>
  </si>
  <si>
    <t>Enter invalid OTP more than 4 digits.</t>
  </si>
  <si>
    <t>1.invalid OTP: XXXXXXX</t>
  </si>
  <si>
    <t>Keeping the OTP field Emtpy.</t>
  </si>
  <si>
    <t>1. Invalid OTP:        (empty)</t>
  </si>
  <si>
    <t>Business Logic</t>
  </si>
  <si>
    <t>Checking the links Home Page link is working properly or not.</t>
  </si>
  <si>
    <t xml:space="preserve">URL </t>
  </si>
  <si>
    <t>Checking the number field by clicking on it .</t>
  </si>
  <si>
    <t>User must be inside the valid URL .</t>
  </si>
  <si>
    <t xml:space="preserve">1. Valid mobile number :+8801787449171 
2.  Valid OTP  which is generated </t>
  </si>
  <si>
    <r>
      <t xml:space="preserve">Step1: Goto URL-&gt; Step2: Click </t>
    </r>
    <r>
      <rPr>
        <b/>
        <sz val="14"/>
        <color rgb="FF000000"/>
        <rFont val="Calibri"/>
        <family val="2"/>
      </rPr>
      <t>Sign in</t>
    </r>
    <r>
      <rPr>
        <sz val="14"/>
        <color rgb="FF000000"/>
        <rFont val="Calibri"/>
        <family val="2"/>
      </rPr>
      <t xml:space="preserve"> -&gt; Step3: Enter valid mobile number. -&gt; Step4: Click Signup/ Login Step5: Enter valid OTP. -&gt; Step6: Click Enter</t>
    </r>
  </si>
  <si>
    <t>After entering valid mobile number and OTP, user must sign in or sign up to the system</t>
  </si>
  <si>
    <t>If the mobile number is in invalid, user will be get an error message and wont proceed any further.</t>
  </si>
  <si>
    <t xml:space="preserve">1.From home page the user must see the option of SignIn/SignUp
2. User must be inside the SignUp / Login window 
3. Mobile number must be active.
</t>
  </si>
  <si>
    <t>1.From home page the user must see the option of SignIn/SignUp
2. User must be inside the SignUp / Login window 
3. Must be able to provide value in the input field</t>
  </si>
  <si>
    <t xml:space="preserve">1.From home page the user must see the option of SignIn/SignUp
2. User must be inside the SignUp / Login window 
3. Must be able to provide value in the input field
4.Must provide active and valid mobile number. </t>
  </si>
  <si>
    <t>TC_WebApp_login_01</t>
  </si>
  <si>
    <t>TC_WebApp_login_02</t>
  </si>
  <si>
    <t>TC_WebApp_login_03</t>
  </si>
  <si>
    <t>TC_WebApp_login_04</t>
  </si>
  <si>
    <t>TC_WebApp_login_05</t>
  </si>
  <si>
    <t>TC_WebApp_login_06</t>
  </si>
  <si>
    <t>TC_WebApp_login_07</t>
  </si>
  <si>
    <t xml:space="preserve">checking the login functionality 
with Mobile number and valid OTP
</t>
  </si>
  <si>
    <t>Checking the login functionality by poviding invalid OTP</t>
  </si>
  <si>
    <t>User will be able to see the OTP pop up window and be able to enter OTP. The OTP should be accepted and will be able to login to the system.</t>
  </si>
  <si>
    <t>User sees the OTP pop up window and be able to enter OTP. The OTP should be accepted and will be able to login to the system.</t>
  </si>
  <si>
    <t>User gets the error for invaiid Phone number ,  not be generated and cant login to the system.</t>
  </si>
  <si>
    <r>
      <t xml:space="preserve">Checking the login functionality by poviding invalid </t>
    </r>
    <r>
      <rPr>
        <b/>
        <sz val="14"/>
        <color rgb="FF000000"/>
        <rFont val="Calibri"/>
        <family val="2"/>
      </rPr>
      <t>character</t>
    </r>
    <r>
      <rPr>
        <sz val="14"/>
        <color rgb="FF000000"/>
        <rFont val="Calibri"/>
        <family val="2"/>
      </rPr>
      <t xml:space="preserve"> input in the mobile number filed.</t>
    </r>
  </si>
  <si>
    <r>
      <t xml:space="preserve">Checking the login functionality by keeping number field </t>
    </r>
    <r>
      <rPr>
        <b/>
        <sz val="14"/>
        <color rgb="FF000000"/>
        <rFont val="Calibri"/>
        <family val="2"/>
      </rPr>
      <t>blank.</t>
    </r>
  </si>
  <si>
    <r>
      <t xml:space="preserve">Checking the login functionality by entering </t>
    </r>
    <r>
      <rPr>
        <b/>
        <sz val="14"/>
        <color rgb="FF000000"/>
        <rFont val="Calibri"/>
        <family val="2"/>
      </rPr>
      <t>invalid</t>
    </r>
    <r>
      <rPr>
        <sz val="14"/>
        <color rgb="FF000000"/>
        <rFont val="Calibri"/>
        <family val="2"/>
      </rPr>
      <t xml:space="preserve"> mobile number</t>
    </r>
  </si>
  <si>
    <t>1. invalid mobile number: +88###########(special Characters)</t>
  </si>
  <si>
    <t>User will get the error for invaiid Phone number and OTP will not be generated and cannot login to the system</t>
  </si>
  <si>
    <t>User gets the error for invaiid Phone number and OTP will not be generated and cannot login to the system</t>
  </si>
  <si>
    <t>Checking the login funcitonality by providing invalid OTP</t>
  </si>
  <si>
    <t>1.invalid OTP: ####(special characters)</t>
  </si>
  <si>
    <t>1.invalid OTP: XXXXXX(more than 4 digit)</t>
  </si>
  <si>
    <t>Checking the login functionality by poviding invalid OTP more than 4 digit.</t>
  </si>
  <si>
    <t>TC_WebApp_login_08</t>
  </si>
  <si>
    <t>TC_WebApp_login_09</t>
  </si>
  <si>
    <t>TC_WebApp_login_10</t>
  </si>
  <si>
    <t xml:space="preserve">If the OTP is invalid User should see error message.
User can click on the Request OTP button for new OTP
Requst OTP button should be active after 20 sec
</t>
  </si>
  <si>
    <t>User will get the error message invalid OTP but Request PIN Again Button stops working. And request again button should work.</t>
  </si>
  <si>
    <t>User  gets the error message invalid OTP but Request PIN Again Button stops working. And the count down stops</t>
  </si>
  <si>
    <t>TC_MobApp_login_01</t>
  </si>
  <si>
    <t>TC_MobApp_login_02</t>
  </si>
  <si>
    <t>TC_MobApp_login_03</t>
  </si>
  <si>
    <t>TC_MobApp_login_04</t>
  </si>
  <si>
    <t>TC_MobApp_login_05</t>
  </si>
  <si>
    <t>TC_MobApp_login_06</t>
  </si>
  <si>
    <t>TC_MobApp_login_07</t>
  </si>
  <si>
    <t>Mobile APP</t>
  </si>
  <si>
    <t xml:space="preserve">The number field will have predfined country code number.
OTP should to entered within 20 sec otherwise wont be accepted
</t>
  </si>
  <si>
    <t>Step 1: Open App -&gt; Step 2: click on the head icon on the left &gt; step 3 : Click on the number field</t>
  </si>
  <si>
    <t>Cursor will appear in the text field and user will be able to enter mobile number.</t>
  </si>
  <si>
    <t>1. User must be inside the valid App .
2. Need to click on the Head Icon. 
3. Need to click on the number field.</t>
  </si>
  <si>
    <t xml:space="preserve">Step 1: Open App -&gt; Step 2: click on the head icon on the left &gt; step 3 : Click on the number field &gt;  Step 4: Enter valid mobile number &gt; Step 5: Click Login with OTP button &gt; Step 6 : Enter valid OTP </t>
  </si>
  <si>
    <t>User will log on to the system and can see home page.</t>
  </si>
  <si>
    <t>User log in to the system and can browse the home page.</t>
  </si>
  <si>
    <t>If the number is invalid user should be see error message.</t>
  </si>
  <si>
    <t>User will get error message</t>
  </si>
  <si>
    <t>User  gets error message</t>
  </si>
  <si>
    <t>Should get error message if the number field is empty</t>
  </si>
  <si>
    <t>Step 1: Open App -&gt; Step 2: click on the head icon on the left &gt; step 3 : Click on the number field &gt;  Step 4: Enter invalid mobile number &gt; Step5 : Click login with OTP</t>
  </si>
  <si>
    <t>1. invalid mobile number: +</t>
  </si>
  <si>
    <t>Checking the login functionality with invalid mobile number</t>
  </si>
  <si>
    <t xml:space="preserve">Checking the login functionality by keeping the number field empty </t>
  </si>
  <si>
    <t>Step 1: Open App -&gt; Step 2: click on the head icon on the left &gt; step 3 : Click on the number field &gt;  Step 4: empty number field&gt; Step5 : Click login with OTP</t>
  </si>
  <si>
    <t>Checking the login functionality by deleting the counrty code number and clicking on the login with OTP</t>
  </si>
  <si>
    <t>System crashes no error message.</t>
  </si>
  <si>
    <t xml:space="preserve">Checking the login functionality by invalid OTP </t>
  </si>
  <si>
    <t>Should get error message</t>
  </si>
  <si>
    <t>1. User must be inside the valid App .
2. Need to click on the Head Icon. 
3. Need to click on the number field.
4. Need to provide valid mobile number 
5 . Need to click on the login with Opt button.</t>
  </si>
  <si>
    <t>1. invalid mobile number: +88+xxxxxxxxxx(number/characters)</t>
  </si>
  <si>
    <t>1.  invalid OTP : XXXXX(number / charracters)</t>
  </si>
  <si>
    <t xml:space="preserve">Step 1: Open App -&gt; Step 2: click on the head icon on the left &gt; step 3 : Click on the number field &gt;  Step 4: empty number field&gt; Step5 : Click login with OTP &gt; Step 6: Entering Invalid Otp </t>
  </si>
  <si>
    <t>User should get the error for invaiid OTP. And will be able to re Enter the OTP with in the time limit</t>
  </si>
  <si>
    <t>User gets the error for invaiid OTP. But cannot re enter the OTP , System Crashes.</t>
  </si>
  <si>
    <t>Module Name</t>
  </si>
  <si>
    <t>Project Name</t>
  </si>
  <si>
    <t>Epic Number</t>
  </si>
  <si>
    <t>Developer</t>
  </si>
  <si>
    <t xml:space="preserve">Login/signup,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</si>
</sst>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charset val="134"/>
    </font>
    <font>
      <u/>
      <sz val="10"/>
      <color theme="10"/>
      <name val="Arial"/>
      <family val="2"/>
    </font>
    <font>
      <b/>
      <sz val="14"/>
      <color rgb="FF000000"/>
      <name val="Calibri"/>
      <family val="2"/>
    </font>
    <font>
      <sz val="14"/>
      <color rgb="FF000000"/>
      <name val="Calibri"/>
      <family val="2"/>
    </font>
    <font>
      <u/>
      <sz val="14"/>
      <color rgb="FF800080"/>
      <name val="Arial"/>
      <family val="2"/>
    </font>
    <font>
      <b/>
      <sz val="14"/>
      <name val="Calibri"/>
      <family val="2"/>
    </font>
    <font>
      <sz val="8"/>
      <name val="Arial"/>
      <family val="2"/>
    </font>
    <font>
      <sz val="14"/>
      <name val="Calibri"/>
      <family val="2"/>
    </font>
    <font>
      <sz val="14"/>
      <color rgb="FF000000"/>
      <name val="Arial"/>
      <family val="2"/>
    </font>
    <font>
      <sz val="14"/>
      <color rgb="FF000000"/>
      <name val="Calibri"/>
      <family val="2"/>
      <scheme val="minor"/>
    </font>
    <font>
      <u/>
      <sz val="14"/>
      <color theme="10"/>
      <name val="Arial"/>
      <family val="2"/>
    </font>
    <font>
      <sz val="14"/>
      <name val="Calibri"/>
      <family val="2"/>
      <scheme val="minor"/>
    </font>
    <font>
      <u/>
      <sz val="14"/>
      <name val="Calibri"/>
      <family val="2"/>
      <scheme val="minor"/>
    </font>
    <font>
      <sz val="14"/>
      <color theme="1"/>
      <name val="Calibri"/>
      <family val="2"/>
      <scheme val="minor"/>
    </font>
    <font>
      <u/>
      <sz val="10"/>
      <color theme="10"/>
      <name val="Arial"/>
      <family val="2"/>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D8D8D8"/>
        <bgColor rgb="FFD8D8D8"/>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theme="9" tint="0.59999389629810485"/>
        <bgColor indexed="64"/>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right/>
      <top style="thin">
        <color rgb="FF000000"/>
      </top>
      <bottom style="thin">
        <color rgb="FF000000"/>
      </bottom>
      <diagonal/>
    </border>
    <border>
      <left style="medium">
        <color rgb="FFCCCCCC"/>
      </left>
      <right/>
      <top style="medium">
        <color rgb="FFCCCCCC"/>
      </top>
      <bottom style="medium">
        <color rgb="FFCCCCCC"/>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applyFont="1" applyAlignment="1"/>
    <xf numFmtId="0" fontId="5" fillId="4" borderId="5" xfId="0" applyFont="1" applyFill="1" applyBorder="1" applyAlignment="1">
      <alignment vertical="center" wrapText="1"/>
    </xf>
    <xf numFmtId="0" fontId="7" fillId="0" borderId="5" xfId="0" applyFont="1" applyFill="1" applyBorder="1" applyAlignment="1">
      <alignment vertical="center" wrapText="1"/>
    </xf>
    <xf numFmtId="0" fontId="3" fillId="0" borderId="5" xfId="0" applyFont="1" applyBorder="1" applyAlignment="1">
      <alignment vertical="center" wrapText="1"/>
    </xf>
    <xf numFmtId="0" fontId="8" fillId="0" borderId="7" xfId="0" applyFont="1" applyBorder="1" applyAlignment="1">
      <alignment vertical="top" wrapText="1"/>
    </xf>
    <xf numFmtId="0" fontId="5" fillId="0" borderId="3" xfId="0" applyFont="1" applyBorder="1" applyAlignment="1">
      <alignment vertical="center" wrapText="1"/>
    </xf>
    <xf numFmtId="0" fontId="5" fillId="2" borderId="3" xfId="0" applyFont="1" applyFill="1" applyBorder="1" applyAlignment="1">
      <alignment vertical="center" wrapText="1"/>
    </xf>
    <xf numFmtId="14" fontId="7" fillId="0" borderId="3" xfId="0" applyNumberFormat="1" applyFont="1" applyBorder="1" applyAlignment="1">
      <alignment vertical="center" wrapText="1"/>
    </xf>
    <xf numFmtId="0" fontId="2" fillId="2" borderId="3" xfId="0" applyFont="1" applyFill="1" applyBorder="1" applyAlignment="1">
      <alignment vertical="center"/>
    </xf>
    <xf numFmtId="0" fontId="3" fillId="0" borderId="0" xfId="0" applyFont="1" applyAlignment="1">
      <alignment vertical="center"/>
    </xf>
    <xf numFmtId="0" fontId="7" fillId="0" borderId="3" xfId="0" applyFont="1" applyBorder="1" applyAlignment="1">
      <alignment vertical="center" wrapText="1"/>
    </xf>
    <xf numFmtId="0" fontId="2" fillId="2" borderId="4" xfId="0" applyFont="1" applyFill="1" applyBorder="1" applyAlignment="1">
      <alignment vertical="center"/>
    </xf>
    <xf numFmtId="0" fontId="3" fillId="5" borderId="3"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8" xfId="0" applyFont="1" applyFill="1" applyBorder="1" applyAlignment="1">
      <alignment vertical="center" wrapText="1"/>
    </xf>
    <xf numFmtId="0" fontId="7" fillId="0" borderId="1" xfId="0" applyFont="1" applyBorder="1" applyAlignment="1">
      <alignment vertical="center" wrapText="1"/>
    </xf>
    <xf numFmtId="0" fontId="5" fillId="3" borderId="2" xfId="0" applyFont="1" applyFill="1" applyBorder="1" applyAlignment="1">
      <alignment vertical="center" wrapText="1"/>
    </xf>
    <xf numFmtId="0" fontId="3" fillId="6"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5" fillId="3" borderId="4" xfId="0" applyFont="1" applyFill="1" applyBorder="1" applyAlignment="1">
      <alignment vertical="center" wrapText="1"/>
    </xf>
    <xf numFmtId="0" fontId="7" fillId="2" borderId="3" xfId="0" applyFont="1" applyFill="1" applyBorder="1" applyAlignment="1">
      <alignment horizontal="center" vertical="center" wrapText="1"/>
    </xf>
    <xf numFmtId="0" fontId="5" fillId="4" borderId="2" xfId="0" applyFont="1" applyFill="1" applyBorder="1" applyAlignment="1">
      <alignment vertical="center" wrapText="1"/>
    </xf>
    <xf numFmtId="0" fontId="10" fillId="0" borderId="5" xfId="1" applyFont="1" applyFill="1" applyBorder="1" applyAlignment="1">
      <alignment vertical="center" wrapText="1"/>
    </xf>
    <xf numFmtId="0" fontId="3" fillId="5" borderId="5" xfId="0" applyFont="1" applyFill="1" applyBorder="1" applyAlignment="1">
      <alignment vertical="center" wrapText="1"/>
    </xf>
    <xf numFmtId="0" fontId="5" fillId="0" borderId="6" xfId="0" applyFont="1" applyFill="1" applyBorder="1" applyAlignment="1">
      <alignment vertical="center" wrapText="1"/>
    </xf>
    <xf numFmtId="0" fontId="4" fillId="0" borderId="6" xfId="1" applyFont="1" applyBorder="1" applyAlignment="1">
      <alignment vertical="center"/>
    </xf>
    <xf numFmtId="0" fontId="10" fillId="0" borderId="6" xfId="1" applyFont="1" applyBorder="1" applyAlignment="1">
      <alignment vertical="center"/>
    </xf>
    <xf numFmtId="0" fontId="11" fillId="0" borderId="6" xfId="0" applyFont="1" applyBorder="1" applyAlignment="1">
      <alignment vertical="center"/>
    </xf>
    <xf numFmtId="0" fontId="12" fillId="0" borderId="6" xfId="1" applyFont="1" applyBorder="1" applyAlignment="1">
      <alignment vertical="center"/>
    </xf>
    <xf numFmtId="0" fontId="9" fillId="0" borderId="5" xfId="0" applyFont="1" applyBorder="1" applyAlignment="1">
      <alignment vertical="center"/>
    </xf>
    <xf numFmtId="0" fontId="9" fillId="0" borderId="5" xfId="0" applyFont="1" applyFill="1" applyBorder="1" applyAlignment="1">
      <alignment vertical="center"/>
    </xf>
    <xf numFmtId="0" fontId="11" fillId="0" borderId="5" xfId="1" applyFont="1" applyBorder="1" applyAlignment="1">
      <alignment vertical="center"/>
    </xf>
    <xf numFmtId="0" fontId="13" fillId="0" borderId="5" xfId="1" applyFont="1" applyBorder="1" applyAlignment="1">
      <alignment vertical="center"/>
    </xf>
    <xf numFmtId="0" fontId="9" fillId="0" borderId="5" xfId="0" applyFont="1" applyBorder="1" applyAlignment="1">
      <alignment vertical="center" wrapText="1"/>
    </xf>
    <xf numFmtId="0" fontId="3" fillId="0" borderId="5" xfId="0" quotePrefix="1" applyFont="1" applyBorder="1" applyAlignment="1">
      <alignment vertical="center" wrapText="1"/>
    </xf>
    <xf numFmtId="0" fontId="1" fillId="0" borderId="5" xfId="1" applyFill="1" applyBorder="1" applyAlignment="1">
      <alignment vertical="center" wrapText="1"/>
    </xf>
    <xf numFmtId="0" fontId="9" fillId="0" borderId="9" xfId="0" applyFont="1" applyBorder="1" applyAlignment="1">
      <alignment vertical="top" wrapText="1"/>
    </xf>
    <xf numFmtId="0" fontId="3" fillId="0" borderId="10" xfId="0" quotePrefix="1" applyFont="1" applyBorder="1" applyAlignment="1">
      <alignment vertical="center" wrapText="1"/>
    </xf>
    <xf numFmtId="0" fontId="9" fillId="0" borderId="10" xfId="0" quotePrefix="1" applyFont="1" applyBorder="1" applyAlignment="1">
      <alignment vertical="center"/>
    </xf>
    <xf numFmtId="0" fontId="3" fillId="0" borderId="10" xfId="0" applyFont="1" applyBorder="1" applyAlignment="1">
      <alignment vertical="center" wrapText="1"/>
    </xf>
    <xf numFmtId="0" fontId="7" fillId="0" borderId="11" xfId="0" applyFont="1" applyFill="1" applyBorder="1" applyAlignment="1">
      <alignment vertical="center" wrapText="1"/>
    </xf>
    <xf numFmtId="0" fontId="9" fillId="0" borderId="11" xfId="0" quotePrefix="1" applyFont="1" applyBorder="1" applyAlignment="1">
      <alignment vertical="center" wrapText="1"/>
    </xf>
    <xf numFmtId="0" fontId="9" fillId="0" borderId="11" xfId="0" quotePrefix="1" applyFont="1" applyBorder="1" applyAlignment="1">
      <alignment vertical="center"/>
    </xf>
    <xf numFmtId="0" fontId="3" fillId="0" borderId="11" xfId="0" applyFont="1" applyBorder="1" applyAlignment="1">
      <alignment vertical="center" wrapText="1"/>
    </xf>
    <xf numFmtId="0" fontId="1" fillId="0" borderId="12" xfId="1" applyFill="1" applyBorder="1" applyAlignment="1">
      <alignment horizontal="center" vertical="center" wrapText="1"/>
    </xf>
    <xf numFmtId="0" fontId="1" fillId="0" borderId="13" xfId="1" applyFill="1" applyBorder="1" applyAlignment="1">
      <alignment horizontal="center" vertical="center" wrapText="1"/>
    </xf>
    <xf numFmtId="0" fontId="1" fillId="0" borderId="14" xfId="1" applyFill="1" applyBorder="1" applyAlignment="1">
      <alignment horizontal="center" vertical="center" wrapText="1"/>
    </xf>
    <xf numFmtId="0" fontId="14" fillId="0" borderId="12" xfId="1" applyFont="1" applyFill="1" applyBorder="1" applyAlignment="1">
      <alignment horizontal="center" vertical="center" wrapText="1"/>
    </xf>
    <xf numFmtId="0" fontId="5" fillId="3" borderId="1" xfId="0" applyFont="1" applyFill="1" applyBorder="1" applyAlignment="1">
      <alignment vertical="center" wrapText="1"/>
    </xf>
    <xf numFmtId="0" fontId="7" fillId="0" borderId="2" xfId="0" applyFont="1" applyBorder="1" applyAlignment="1">
      <alignment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3" fillId="8" borderId="5" xfId="0" applyFont="1" applyFill="1" applyBorder="1" applyAlignment="1">
      <alignment vertical="center"/>
    </xf>
    <xf numFmtId="0" fontId="3" fillId="0" borderId="0" xfId="0" applyFont="1" applyAlignment="1">
      <alignment horizontal="center" vertical="center"/>
    </xf>
    <xf numFmtId="0" fontId="3" fillId="0" borderId="15" xfId="0" applyFont="1" applyBorder="1" applyAlignment="1">
      <alignment horizontal="center" vertical="center"/>
    </xf>
  </cellXfs>
  <cellStyles count="2">
    <cellStyle name="Hyperlink" xfId="1" builtinId="8"/>
    <cellStyle name="Normal" xfId="0" builtinId="0"/>
  </cellStyles>
  <dxfs count="6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35E0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17318</xdr:colOff>
      <xdr:row>13</xdr:row>
      <xdr:rowOff>173181</xdr:rowOff>
    </xdr:from>
    <xdr:to>
      <xdr:col>10</xdr:col>
      <xdr:colOff>964044</xdr:colOff>
      <xdr:row>14</xdr:row>
      <xdr:rowOff>533616</xdr:rowOff>
    </xdr:to>
    <xdr:pic>
      <xdr:nvPicPr>
        <xdr:cNvPr id="3" name="Picture 2">
          <a:extLst>
            <a:ext uri="{FF2B5EF4-FFF2-40B4-BE49-F238E27FC236}">
              <a16:creationId xmlns:a16="http://schemas.microsoft.com/office/drawing/2014/main" id="{23BE2101-04A8-4981-ADBD-F005AD0D1E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780181" y="8358908"/>
          <a:ext cx="1893453" cy="26695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haldal.com/" TargetMode="External"/><Relationship Id="rId2" Type="http://schemas.openxmlformats.org/officeDocument/2006/relationships/hyperlink" Target="https://chaldal.com/" TargetMode="External"/><Relationship Id="rId1" Type="http://schemas.openxmlformats.org/officeDocument/2006/relationships/hyperlink" Target="https://chaldal.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K53"/>
  <sheetViews>
    <sheetView showFormulas="1" showGridLines="0" tabSelected="1" zoomScale="75" zoomScaleNormal="55" workbookViewId="0">
      <pane ySplit="6" topLeftCell="A16" activePane="bottomLeft" state="frozen"/>
      <selection pane="bottomLeft" activeCell="B2" sqref="B2"/>
    </sheetView>
  </sheetViews>
  <sheetFormatPr baseColWidth="10" defaultColWidth="14.5" defaultRowHeight="182" customHeight="1" x14ac:dyDescent="0.15"/>
  <cols>
    <col min="1" max="1" width="14.5" style="9"/>
    <col min="2" max="2" width="17.33203125" style="9" customWidth="1"/>
    <col min="3" max="4" width="19.1640625" style="9" customWidth="1"/>
    <col min="5" max="5" width="37.6640625" style="9" customWidth="1"/>
    <col min="6" max="6" width="13.83203125" style="9" customWidth="1"/>
    <col min="7" max="7" width="41.6640625" style="9" bestFit="1" customWidth="1"/>
    <col min="8" max="8" width="25" style="9" customWidth="1"/>
    <col min="9" max="9" width="17.33203125" style="9" customWidth="1"/>
    <col min="10" max="16384" width="14.5" style="9"/>
  </cols>
  <sheetData>
    <row r="1" spans="1:11" ht="100" customHeight="1" x14ac:dyDescent="0.15">
      <c r="A1" s="52" t="s">
        <v>129</v>
      </c>
      <c r="B1" s="50" t="s">
        <v>0</v>
      </c>
      <c r="C1" s="6" t="s">
        <v>1</v>
      </c>
      <c r="D1" s="6"/>
      <c r="E1" s="7" t="s">
        <v>2</v>
      </c>
      <c r="F1" s="8" t="s">
        <v>3</v>
      </c>
      <c r="G1" s="48" t="s">
        <v>4</v>
      </c>
      <c r="H1" s="49"/>
    </row>
    <row r="2" spans="1:11" ht="100" customHeight="1" x14ac:dyDescent="0.15">
      <c r="A2" s="52" t="s">
        <v>128</v>
      </c>
      <c r="B2" s="51" t="s">
        <v>132</v>
      </c>
      <c r="C2" s="6" t="s">
        <v>5</v>
      </c>
      <c r="D2" s="6"/>
      <c r="E2" s="7" t="s">
        <v>6</v>
      </c>
      <c r="F2" s="11" t="s">
        <v>7</v>
      </c>
      <c r="G2" s="6" t="s">
        <v>8</v>
      </c>
      <c r="H2" s="12">
        <f>COUNTIF(J7:J24,"PASS")</f>
        <v>11</v>
      </c>
    </row>
    <row r="3" spans="1:11" ht="75" customHeight="1" x14ac:dyDescent="0.15">
      <c r="A3" s="52" t="s">
        <v>130</v>
      </c>
      <c r="B3" s="51"/>
      <c r="C3" s="13" t="s">
        <v>9</v>
      </c>
      <c r="D3" s="14"/>
      <c r="E3" s="15" t="s">
        <v>10</v>
      </c>
      <c r="F3" s="5" t="s">
        <v>11</v>
      </c>
      <c r="G3" s="16" t="s">
        <v>12</v>
      </c>
      <c r="H3" s="17">
        <f>COUNTIF(I7:J53,"Fail")</f>
        <v>5</v>
      </c>
    </row>
    <row r="4" spans="1:11" ht="58" customHeight="1" x14ac:dyDescent="0.15">
      <c r="A4" s="52" t="s">
        <v>131</v>
      </c>
      <c r="B4" s="51" t="s">
        <v>13</v>
      </c>
      <c r="C4" s="13" t="s">
        <v>14</v>
      </c>
      <c r="D4" s="13"/>
      <c r="E4" s="10" t="s">
        <v>15</v>
      </c>
      <c r="F4" s="5" t="s">
        <v>16</v>
      </c>
      <c r="G4" s="6" t="s">
        <v>17</v>
      </c>
      <c r="H4" s="18">
        <f>COUNTIF(I7:J53,"WARNING")</f>
        <v>1</v>
      </c>
    </row>
    <row r="5" spans="1:11" ht="35" customHeight="1" x14ac:dyDescent="0.15">
      <c r="A5" s="53"/>
      <c r="B5" s="53"/>
      <c r="C5" s="53"/>
      <c r="D5" s="53"/>
      <c r="E5" s="53"/>
      <c r="F5" s="54"/>
      <c r="G5" s="19" t="s">
        <v>18</v>
      </c>
      <c r="H5" s="20">
        <f>SUM(H2:H4:H3)</f>
        <v>17</v>
      </c>
    </row>
    <row r="6" spans="1:11" ht="76" customHeight="1" x14ac:dyDescent="0.15">
      <c r="A6" s="1" t="s">
        <v>19</v>
      </c>
      <c r="B6" s="1" t="s">
        <v>20</v>
      </c>
      <c r="C6" s="1" t="s">
        <v>54</v>
      </c>
      <c r="D6" s="1" t="s">
        <v>22</v>
      </c>
      <c r="E6" s="1" t="s">
        <v>56</v>
      </c>
      <c r="F6" s="1" t="s">
        <v>21</v>
      </c>
      <c r="G6" s="1" t="s">
        <v>23</v>
      </c>
      <c r="H6" s="1" t="s">
        <v>24</v>
      </c>
      <c r="I6" s="1" t="s">
        <v>25</v>
      </c>
      <c r="J6" s="1" t="s">
        <v>26</v>
      </c>
      <c r="K6" s="21" t="s">
        <v>27</v>
      </c>
    </row>
    <row r="7" spans="1:11" ht="76" customHeight="1" thickBot="1" x14ac:dyDescent="0.2">
      <c r="A7" s="2" t="s">
        <v>66</v>
      </c>
      <c r="B7" s="2" t="s">
        <v>55</v>
      </c>
      <c r="C7" s="2"/>
      <c r="D7" s="2" t="s">
        <v>29</v>
      </c>
      <c r="E7" s="44" t="s">
        <v>32</v>
      </c>
      <c r="F7" s="35" t="s">
        <v>28</v>
      </c>
      <c r="G7" s="2" t="s">
        <v>30</v>
      </c>
      <c r="H7" s="2" t="s">
        <v>31</v>
      </c>
      <c r="I7" s="22" t="s">
        <v>32</v>
      </c>
      <c r="J7" s="23" t="s">
        <v>8</v>
      </c>
      <c r="K7" s="24"/>
    </row>
    <row r="8" spans="1:11" ht="100" customHeight="1" thickBot="1" x14ac:dyDescent="0.2">
      <c r="A8" s="2" t="s">
        <v>67</v>
      </c>
      <c r="B8" s="4" t="s">
        <v>57</v>
      </c>
      <c r="C8" s="4" t="s">
        <v>102</v>
      </c>
      <c r="D8" s="36" t="s">
        <v>58</v>
      </c>
      <c r="E8" s="45"/>
      <c r="F8" s="40"/>
      <c r="G8" s="2"/>
      <c r="H8" s="2"/>
      <c r="I8" s="22"/>
      <c r="J8" s="23"/>
      <c r="K8" s="24"/>
    </row>
    <row r="9" spans="1:11" ht="182" customHeight="1" x14ac:dyDescent="0.15">
      <c r="A9" s="2" t="s">
        <v>68</v>
      </c>
      <c r="B9" s="34" t="s">
        <v>73</v>
      </c>
      <c r="C9" s="3" t="s">
        <v>61</v>
      </c>
      <c r="D9" s="37" t="s">
        <v>63</v>
      </c>
      <c r="E9" s="45"/>
      <c r="F9" s="41" t="s">
        <v>59</v>
      </c>
      <c r="G9" s="3" t="s">
        <v>60</v>
      </c>
      <c r="H9" s="3" t="s">
        <v>75</v>
      </c>
      <c r="I9" s="3" t="s">
        <v>76</v>
      </c>
      <c r="J9" s="23" t="s">
        <v>8</v>
      </c>
      <c r="K9" s="25"/>
    </row>
    <row r="10" spans="1:11" ht="182" customHeight="1" x14ac:dyDescent="0.15">
      <c r="A10" s="2" t="s">
        <v>69</v>
      </c>
      <c r="B10" s="3" t="s">
        <v>80</v>
      </c>
      <c r="C10" s="3" t="s">
        <v>62</v>
      </c>
      <c r="D10" s="37" t="s">
        <v>64</v>
      </c>
      <c r="E10" s="45"/>
      <c r="F10" s="41" t="s">
        <v>41</v>
      </c>
      <c r="G10" s="3" t="s">
        <v>38</v>
      </c>
      <c r="H10" s="3" t="s">
        <v>82</v>
      </c>
      <c r="I10" s="3" t="s">
        <v>83</v>
      </c>
      <c r="J10" s="23" t="s">
        <v>8</v>
      </c>
      <c r="K10" s="25"/>
    </row>
    <row r="11" spans="1:11" ht="182" customHeight="1" x14ac:dyDescent="0.15">
      <c r="A11" s="2" t="s">
        <v>70</v>
      </c>
      <c r="B11" s="3" t="s">
        <v>79</v>
      </c>
      <c r="C11" s="3" t="s">
        <v>62</v>
      </c>
      <c r="D11" s="37" t="s">
        <v>64</v>
      </c>
      <c r="E11" s="45"/>
      <c r="F11" s="41" t="s">
        <v>40</v>
      </c>
      <c r="G11" s="3" t="s">
        <v>38</v>
      </c>
      <c r="H11" s="3" t="s">
        <v>82</v>
      </c>
      <c r="I11" s="3" t="s">
        <v>77</v>
      </c>
      <c r="J11" s="23" t="s">
        <v>8</v>
      </c>
      <c r="K11" s="25"/>
    </row>
    <row r="12" spans="1:11" ht="182" customHeight="1" x14ac:dyDescent="0.15">
      <c r="A12" s="2" t="s">
        <v>71</v>
      </c>
      <c r="B12" s="3" t="s">
        <v>78</v>
      </c>
      <c r="C12" s="3" t="s">
        <v>62</v>
      </c>
      <c r="D12" s="37" t="s">
        <v>64</v>
      </c>
      <c r="E12" s="45"/>
      <c r="F12" s="42" t="s">
        <v>81</v>
      </c>
      <c r="G12" s="3" t="s">
        <v>38</v>
      </c>
      <c r="H12" s="3" t="s">
        <v>82</v>
      </c>
      <c r="I12" s="3" t="s">
        <v>39</v>
      </c>
      <c r="J12" s="23" t="s">
        <v>8</v>
      </c>
      <c r="K12" s="26"/>
    </row>
    <row r="13" spans="1:11" ht="182" customHeight="1" x14ac:dyDescent="0.15">
      <c r="A13" s="2" t="s">
        <v>72</v>
      </c>
      <c r="B13" s="3" t="s">
        <v>84</v>
      </c>
      <c r="C13" s="3" t="s">
        <v>91</v>
      </c>
      <c r="D13" s="37" t="s">
        <v>65</v>
      </c>
      <c r="E13" s="45"/>
      <c r="F13" s="42" t="s">
        <v>43</v>
      </c>
      <c r="G13" s="3" t="s">
        <v>45</v>
      </c>
      <c r="H13" s="3" t="s">
        <v>46</v>
      </c>
      <c r="I13" s="3" t="s">
        <v>47</v>
      </c>
      <c r="J13" s="23" t="s">
        <v>8</v>
      </c>
      <c r="K13" s="27"/>
    </row>
    <row r="14" spans="1:11" ht="182" customHeight="1" x14ac:dyDescent="0.15">
      <c r="A14" s="2" t="s">
        <v>88</v>
      </c>
      <c r="B14" s="3" t="s">
        <v>87</v>
      </c>
      <c r="C14" s="3" t="s">
        <v>91</v>
      </c>
      <c r="D14" s="37" t="s">
        <v>65</v>
      </c>
      <c r="E14" s="45"/>
      <c r="F14" s="42" t="s">
        <v>86</v>
      </c>
      <c r="G14" s="3" t="s">
        <v>45</v>
      </c>
      <c r="H14" s="3" t="s">
        <v>92</v>
      </c>
      <c r="I14" s="3" t="s">
        <v>93</v>
      </c>
      <c r="J14" s="23" t="s">
        <v>12</v>
      </c>
      <c r="K14" s="27"/>
    </row>
    <row r="15" spans="1:11" ht="182" customHeight="1" x14ac:dyDescent="0.15">
      <c r="A15" s="2" t="s">
        <v>89</v>
      </c>
      <c r="B15" s="3" t="s">
        <v>74</v>
      </c>
      <c r="C15" s="3" t="s">
        <v>91</v>
      </c>
      <c r="D15" s="37" t="s">
        <v>65</v>
      </c>
      <c r="E15" s="45"/>
      <c r="F15" s="42" t="s">
        <v>85</v>
      </c>
      <c r="G15" s="3" t="s">
        <v>45</v>
      </c>
      <c r="H15" s="3" t="s">
        <v>92</v>
      </c>
      <c r="I15" s="3" t="s">
        <v>93</v>
      </c>
      <c r="J15" s="23" t="s">
        <v>17</v>
      </c>
      <c r="K15" s="27"/>
    </row>
    <row r="16" spans="1:11" ht="182" customHeight="1" thickBot="1" x14ac:dyDescent="0.2">
      <c r="A16" s="2" t="s">
        <v>90</v>
      </c>
      <c r="B16" s="3" t="s">
        <v>33</v>
      </c>
      <c r="C16" s="3" t="s">
        <v>91</v>
      </c>
      <c r="D16" s="37"/>
      <c r="E16" s="46"/>
      <c r="F16" s="41" t="s">
        <v>34</v>
      </c>
      <c r="G16" s="3" t="s">
        <v>35</v>
      </c>
      <c r="H16" s="3" t="s">
        <v>36</v>
      </c>
      <c r="I16" s="3" t="s">
        <v>37</v>
      </c>
      <c r="J16" s="23" t="s">
        <v>8</v>
      </c>
      <c r="K16" s="28"/>
    </row>
    <row r="17" spans="1:11" ht="182" customHeight="1" thickBot="1" x14ac:dyDescent="0.2">
      <c r="A17" s="2" t="s">
        <v>94</v>
      </c>
      <c r="B17" s="4" t="s">
        <v>57</v>
      </c>
      <c r="C17" s="4" t="s">
        <v>102</v>
      </c>
      <c r="D17" s="36" t="s">
        <v>105</v>
      </c>
      <c r="E17" s="47" t="s">
        <v>101</v>
      </c>
      <c r="F17" s="40"/>
      <c r="G17" s="2" t="s">
        <v>103</v>
      </c>
      <c r="H17" s="2" t="s">
        <v>104</v>
      </c>
      <c r="I17" s="22"/>
      <c r="J17" s="23" t="s">
        <v>8</v>
      </c>
      <c r="K17" s="24"/>
    </row>
    <row r="18" spans="1:11" ht="182" customHeight="1" thickBot="1" x14ac:dyDescent="0.2">
      <c r="A18" s="2" t="s">
        <v>95</v>
      </c>
      <c r="B18" s="34" t="s">
        <v>73</v>
      </c>
      <c r="C18" s="3" t="s">
        <v>61</v>
      </c>
      <c r="D18" s="36" t="s">
        <v>105</v>
      </c>
      <c r="E18" s="45"/>
      <c r="F18" s="41" t="s">
        <v>59</v>
      </c>
      <c r="G18" s="2" t="s">
        <v>106</v>
      </c>
      <c r="H18" s="3" t="s">
        <v>107</v>
      </c>
      <c r="I18" s="3" t="s">
        <v>108</v>
      </c>
      <c r="J18" s="23" t="s">
        <v>8</v>
      </c>
      <c r="K18" s="25"/>
    </row>
    <row r="19" spans="1:11" ht="182" customHeight="1" thickBot="1" x14ac:dyDescent="0.2">
      <c r="A19" s="2" t="s">
        <v>96</v>
      </c>
      <c r="B19" s="3" t="s">
        <v>115</v>
      </c>
      <c r="C19" s="3" t="s">
        <v>109</v>
      </c>
      <c r="D19" s="36" t="s">
        <v>105</v>
      </c>
      <c r="E19" s="45"/>
      <c r="F19" s="41" t="s">
        <v>123</v>
      </c>
      <c r="G19" s="2" t="s">
        <v>113</v>
      </c>
      <c r="H19" s="3" t="s">
        <v>110</v>
      </c>
      <c r="I19" s="3" t="s">
        <v>111</v>
      </c>
      <c r="J19" s="23" t="s">
        <v>8</v>
      </c>
      <c r="K19" s="27"/>
    </row>
    <row r="20" spans="1:11" ht="182" customHeight="1" thickBot="1" x14ac:dyDescent="0.2">
      <c r="A20" s="2" t="s">
        <v>97</v>
      </c>
      <c r="B20" s="3" t="s">
        <v>116</v>
      </c>
      <c r="C20" s="3" t="s">
        <v>121</v>
      </c>
      <c r="D20" s="36" t="s">
        <v>105</v>
      </c>
      <c r="E20" s="45"/>
      <c r="F20" s="41" t="s">
        <v>48</v>
      </c>
      <c r="G20" s="2" t="s">
        <v>117</v>
      </c>
      <c r="H20" s="3" t="s">
        <v>49</v>
      </c>
      <c r="I20" s="3" t="s">
        <v>39</v>
      </c>
      <c r="J20" s="23" t="s">
        <v>8</v>
      </c>
      <c r="K20" s="27"/>
    </row>
    <row r="21" spans="1:11" ht="182" customHeight="1" thickBot="1" x14ac:dyDescent="0.2">
      <c r="A21" s="2" t="s">
        <v>98</v>
      </c>
      <c r="B21" s="3" t="s">
        <v>118</v>
      </c>
      <c r="C21" s="3" t="s">
        <v>112</v>
      </c>
      <c r="D21" s="36" t="s">
        <v>105</v>
      </c>
      <c r="E21" s="45"/>
      <c r="F21" s="42" t="s">
        <v>114</v>
      </c>
      <c r="G21" s="2" t="s">
        <v>117</v>
      </c>
      <c r="H21" s="3" t="s">
        <v>42</v>
      </c>
      <c r="I21" s="3" t="s">
        <v>119</v>
      </c>
      <c r="J21" s="23" t="s">
        <v>12</v>
      </c>
      <c r="K21" s="28"/>
    </row>
    <row r="22" spans="1:11" ht="182" customHeight="1" thickBot="1" x14ac:dyDescent="0.2">
      <c r="A22" s="2" t="s">
        <v>99</v>
      </c>
      <c r="B22" s="3" t="s">
        <v>120</v>
      </c>
      <c r="C22" s="3" t="s">
        <v>112</v>
      </c>
      <c r="D22" s="36" t="s">
        <v>122</v>
      </c>
      <c r="E22" s="45"/>
      <c r="F22" s="42" t="s">
        <v>124</v>
      </c>
      <c r="G22" s="2" t="s">
        <v>125</v>
      </c>
      <c r="H22" s="3" t="s">
        <v>126</v>
      </c>
      <c r="I22" s="3" t="s">
        <v>127</v>
      </c>
      <c r="J22" s="23" t="s">
        <v>12</v>
      </c>
      <c r="K22" s="28"/>
    </row>
    <row r="23" spans="1:11" ht="182" customHeight="1" thickBot="1" x14ac:dyDescent="0.2">
      <c r="A23" s="2" t="s">
        <v>99</v>
      </c>
      <c r="B23" s="3" t="s">
        <v>50</v>
      </c>
      <c r="C23" s="3"/>
      <c r="D23" s="36" t="s">
        <v>122</v>
      </c>
      <c r="E23" s="45"/>
      <c r="F23" s="42" t="s">
        <v>51</v>
      </c>
      <c r="G23" s="2" t="s">
        <v>125</v>
      </c>
      <c r="H23" s="3" t="s">
        <v>46</v>
      </c>
      <c r="I23" s="3" t="s">
        <v>127</v>
      </c>
      <c r="J23" s="23" t="s">
        <v>12</v>
      </c>
      <c r="K23" s="27"/>
    </row>
    <row r="24" spans="1:11" ht="182" customHeight="1" x14ac:dyDescent="0.15">
      <c r="A24" s="2" t="s">
        <v>100</v>
      </c>
      <c r="B24" s="3" t="s">
        <v>52</v>
      </c>
      <c r="C24" s="3"/>
      <c r="D24" s="38" t="s">
        <v>44</v>
      </c>
      <c r="E24" s="45"/>
      <c r="F24" s="42" t="s">
        <v>53</v>
      </c>
      <c r="G24" s="2" t="s">
        <v>125</v>
      </c>
      <c r="H24" s="3" t="s">
        <v>46</v>
      </c>
      <c r="I24" s="3" t="s">
        <v>127</v>
      </c>
      <c r="J24" s="23" t="s">
        <v>12</v>
      </c>
      <c r="K24" s="27"/>
    </row>
    <row r="25" spans="1:11" ht="182" customHeight="1" x14ac:dyDescent="0.15">
      <c r="A25" s="3"/>
      <c r="B25" s="29"/>
      <c r="C25" s="29"/>
      <c r="D25" s="39"/>
      <c r="E25" s="3"/>
      <c r="F25" s="43"/>
      <c r="G25" s="3"/>
      <c r="H25" s="3"/>
      <c r="I25" s="23"/>
    </row>
    <row r="26" spans="1:11" ht="182" customHeight="1" x14ac:dyDescent="0.15">
      <c r="A26" s="3"/>
      <c r="B26" s="29"/>
      <c r="C26" s="29"/>
      <c r="D26" s="3"/>
      <c r="E26" s="3"/>
      <c r="F26" s="3"/>
      <c r="G26" s="3"/>
      <c r="H26" s="3"/>
      <c r="I26" s="23"/>
    </row>
    <row r="27" spans="1:11" ht="182" customHeight="1" x14ac:dyDescent="0.15">
      <c r="A27" s="3"/>
      <c r="B27" s="30"/>
      <c r="C27" s="30"/>
      <c r="D27" s="3"/>
      <c r="E27" s="3"/>
      <c r="F27" s="3"/>
      <c r="G27" s="3"/>
      <c r="H27" s="23"/>
      <c r="I27" s="23"/>
    </row>
    <row r="28" spans="1:11" ht="182" customHeight="1" x14ac:dyDescent="0.15">
      <c r="A28" s="3"/>
      <c r="B28" s="29"/>
      <c r="C28" s="29"/>
      <c r="D28" s="3"/>
      <c r="E28" s="3"/>
      <c r="F28" s="3"/>
      <c r="G28" s="3"/>
      <c r="H28" s="3"/>
      <c r="I28" s="23"/>
    </row>
    <row r="29" spans="1:11" ht="182" customHeight="1" x14ac:dyDescent="0.15">
      <c r="A29" s="3"/>
      <c r="B29" s="29"/>
      <c r="C29" s="29"/>
      <c r="D29" s="3"/>
      <c r="E29" s="3"/>
      <c r="F29" s="3"/>
      <c r="G29" s="3"/>
      <c r="H29" s="3"/>
      <c r="I29" s="23"/>
    </row>
    <row r="30" spans="1:11" ht="182" customHeight="1" x14ac:dyDescent="0.15">
      <c r="A30" s="3"/>
      <c r="B30" s="31"/>
      <c r="C30" s="31"/>
      <c r="D30" s="3"/>
      <c r="E30" s="3"/>
      <c r="F30" s="3"/>
      <c r="G30" s="3"/>
      <c r="H30" s="23"/>
      <c r="I30" s="23"/>
    </row>
    <row r="31" spans="1:11" ht="182" customHeight="1" x14ac:dyDescent="0.15">
      <c r="A31" s="3"/>
      <c r="B31" s="29"/>
      <c r="C31" s="29"/>
      <c r="D31" s="3"/>
      <c r="E31" s="3"/>
      <c r="F31" s="3"/>
      <c r="G31" s="3"/>
      <c r="H31" s="3"/>
      <c r="I31" s="23"/>
    </row>
    <row r="32" spans="1:11" ht="182" customHeight="1" x14ac:dyDescent="0.15">
      <c r="A32" s="3"/>
      <c r="B32" s="29"/>
      <c r="C32" s="29"/>
      <c r="D32" s="3"/>
      <c r="E32" s="3"/>
      <c r="F32" s="3"/>
      <c r="G32" s="3"/>
      <c r="H32" s="3"/>
      <c r="I32" s="23"/>
    </row>
    <row r="33" spans="1:10" ht="182" customHeight="1" x14ac:dyDescent="0.15">
      <c r="A33" s="3"/>
      <c r="B33" s="31"/>
      <c r="C33" s="31"/>
      <c r="D33" s="3"/>
      <c r="E33" s="3"/>
      <c r="F33" s="3"/>
      <c r="G33" s="3"/>
      <c r="H33" s="23"/>
      <c r="I33" s="23"/>
    </row>
    <row r="34" spans="1:10" ht="182" customHeight="1" x14ac:dyDescent="0.15">
      <c r="A34" s="3"/>
      <c r="B34" s="29"/>
      <c r="C34" s="29"/>
      <c r="D34" s="3"/>
      <c r="E34" s="3"/>
      <c r="F34" s="3"/>
      <c r="G34" s="3"/>
      <c r="H34" s="3"/>
      <c r="I34" s="23"/>
    </row>
    <row r="35" spans="1:10" ht="182" customHeight="1" x14ac:dyDescent="0.15">
      <c r="B35" s="3"/>
      <c r="C35" s="29"/>
      <c r="D35" s="29"/>
      <c r="E35" s="3"/>
      <c r="F35" s="3"/>
      <c r="G35" s="3"/>
      <c r="H35" s="3"/>
      <c r="I35" s="3"/>
      <c r="J35" s="23"/>
    </row>
    <row r="36" spans="1:10" ht="182" customHeight="1" x14ac:dyDescent="0.15">
      <c r="B36" s="3"/>
      <c r="C36" s="32"/>
      <c r="D36" s="32"/>
      <c r="E36" s="3"/>
      <c r="F36" s="3"/>
      <c r="G36" s="3"/>
      <c r="H36" s="3"/>
      <c r="I36" s="23"/>
      <c r="J36" s="23"/>
    </row>
    <row r="37" spans="1:10" ht="182" customHeight="1" x14ac:dyDescent="0.15">
      <c r="B37" s="3"/>
      <c r="C37" s="29"/>
      <c r="D37" s="29"/>
      <c r="E37" s="3"/>
      <c r="F37" s="3"/>
      <c r="G37" s="3"/>
      <c r="H37" s="3"/>
      <c r="I37" s="3"/>
      <c r="J37" s="23"/>
    </row>
    <row r="38" spans="1:10" ht="182" customHeight="1" x14ac:dyDescent="0.15">
      <c r="B38" s="3"/>
      <c r="C38" s="29"/>
      <c r="D38" s="29"/>
      <c r="E38" s="3"/>
      <c r="F38" s="3"/>
      <c r="G38" s="3"/>
      <c r="H38" s="3"/>
      <c r="I38" s="3"/>
      <c r="J38" s="23"/>
    </row>
    <row r="39" spans="1:10" ht="182" customHeight="1" x14ac:dyDescent="0.15">
      <c r="B39" s="3"/>
      <c r="C39" s="32"/>
      <c r="D39" s="32"/>
      <c r="E39" s="3"/>
      <c r="F39" s="3"/>
      <c r="G39" s="3"/>
      <c r="H39" s="3"/>
      <c r="I39" s="23"/>
      <c r="J39" s="23"/>
    </row>
    <row r="40" spans="1:10" ht="182" customHeight="1" x14ac:dyDescent="0.15">
      <c r="B40" s="3"/>
      <c r="C40" s="29"/>
      <c r="D40" s="29"/>
      <c r="E40" s="3"/>
      <c r="F40" s="3"/>
      <c r="G40" s="3"/>
      <c r="H40" s="3"/>
      <c r="I40" s="3"/>
      <c r="J40" s="23"/>
    </row>
    <row r="41" spans="1:10" ht="182" customHeight="1" x14ac:dyDescent="0.15">
      <c r="B41" s="3"/>
      <c r="C41" s="29"/>
      <c r="D41" s="29"/>
      <c r="E41" s="3"/>
      <c r="F41" s="3"/>
      <c r="G41" s="3"/>
      <c r="H41" s="3"/>
      <c r="I41" s="3"/>
      <c r="J41" s="23"/>
    </row>
    <row r="42" spans="1:10" ht="182" customHeight="1" x14ac:dyDescent="0.15">
      <c r="B42" s="3"/>
      <c r="C42" s="32"/>
      <c r="D42" s="32"/>
      <c r="E42" s="3"/>
      <c r="F42" s="3"/>
      <c r="G42" s="3"/>
      <c r="H42" s="3"/>
      <c r="I42" s="23"/>
      <c r="J42" s="23"/>
    </row>
    <row r="43" spans="1:10" ht="182" customHeight="1" x14ac:dyDescent="0.15">
      <c r="B43" s="3"/>
      <c r="C43" s="29"/>
      <c r="D43" s="29"/>
      <c r="E43" s="3"/>
      <c r="F43" s="3"/>
      <c r="G43" s="3"/>
      <c r="H43" s="3"/>
      <c r="I43" s="3"/>
      <c r="J43" s="23"/>
    </row>
    <row r="44" spans="1:10" ht="182" customHeight="1" x14ac:dyDescent="0.15">
      <c r="B44" s="3"/>
      <c r="C44" s="29"/>
      <c r="D44" s="29"/>
      <c r="E44" s="3"/>
      <c r="F44" s="3"/>
      <c r="G44" s="3"/>
      <c r="H44" s="3"/>
      <c r="I44" s="3"/>
      <c r="J44" s="23"/>
    </row>
    <row r="45" spans="1:10" ht="182" customHeight="1" x14ac:dyDescent="0.15">
      <c r="B45" s="3"/>
      <c r="C45" s="31"/>
      <c r="D45" s="31"/>
      <c r="E45" s="3"/>
      <c r="F45" s="3"/>
      <c r="G45" s="3"/>
      <c r="H45" s="3"/>
      <c r="I45" s="23"/>
      <c r="J45" s="23"/>
    </row>
    <row r="46" spans="1:10" ht="182" customHeight="1" x14ac:dyDescent="0.15">
      <c r="B46" s="3"/>
      <c r="C46" s="33"/>
      <c r="D46" s="33"/>
      <c r="E46" s="3"/>
      <c r="F46" s="3"/>
      <c r="G46" s="3"/>
      <c r="H46" s="3"/>
      <c r="I46" s="3"/>
      <c r="J46" s="23"/>
    </row>
    <row r="47" spans="1:10" ht="182" customHeight="1" x14ac:dyDescent="0.15">
      <c r="B47" s="3"/>
      <c r="C47" s="29"/>
      <c r="D47" s="29"/>
      <c r="E47" s="3"/>
      <c r="F47" s="3"/>
      <c r="G47" s="3"/>
      <c r="H47" s="3"/>
      <c r="I47" s="3"/>
      <c r="J47" s="23"/>
    </row>
    <row r="48" spans="1:10" ht="182" customHeight="1" x14ac:dyDescent="0.15">
      <c r="B48" s="3"/>
      <c r="C48" s="32"/>
      <c r="D48" s="32"/>
      <c r="E48" s="3"/>
      <c r="F48" s="3"/>
      <c r="G48" s="3"/>
      <c r="H48" s="3"/>
      <c r="I48" s="23"/>
      <c r="J48" s="23"/>
    </row>
    <row r="49" spans="2:10" ht="182" customHeight="1" x14ac:dyDescent="0.15">
      <c r="B49" s="3"/>
      <c r="C49" s="29"/>
      <c r="D49" s="29"/>
      <c r="E49" s="3"/>
      <c r="F49" s="3"/>
      <c r="G49" s="3"/>
      <c r="H49" s="3"/>
      <c r="I49" s="3"/>
      <c r="J49" s="23"/>
    </row>
    <row r="50" spans="2:10" ht="182" customHeight="1" x14ac:dyDescent="0.15">
      <c r="B50" s="3"/>
      <c r="C50" s="29"/>
      <c r="D50" s="29"/>
      <c r="E50" s="3"/>
      <c r="F50" s="3"/>
      <c r="G50" s="3"/>
      <c r="H50" s="3"/>
      <c r="I50" s="3"/>
      <c r="J50" s="23"/>
    </row>
    <row r="51" spans="2:10" ht="182" customHeight="1" x14ac:dyDescent="0.15">
      <c r="B51" s="3"/>
      <c r="C51" s="32"/>
      <c r="D51" s="32"/>
      <c r="E51" s="3"/>
      <c r="F51" s="3"/>
      <c r="G51" s="3"/>
      <c r="H51" s="3"/>
      <c r="I51" s="23"/>
      <c r="J51" s="23"/>
    </row>
    <row r="52" spans="2:10" ht="182" customHeight="1" x14ac:dyDescent="0.15">
      <c r="B52" s="3"/>
      <c r="C52" s="29"/>
      <c r="D52" s="29"/>
      <c r="E52" s="3"/>
      <c r="F52" s="3"/>
      <c r="G52" s="3"/>
      <c r="H52" s="3"/>
      <c r="I52" s="3"/>
      <c r="J52" s="23"/>
    </row>
    <row r="53" spans="2:10" ht="182" customHeight="1" x14ac:dyDescent="0.15">
      <c r="B53" s="3"/>
      <c r="C53" s="29"/>
      <c r="D53" s="29"/>
      <c r="E53" s="3"/>
      <c r="F53" s="3"/>
      <c r="G53" s="3"/>
      <c r="H53" s="3"/>
      <c r="I53" s="3"/>
      <c r="J53" s="23"/>
    </row>
  </sheetData>
  <mergeCells count="4">
    <mergeCell ref="E7:E16"/>
    <mergeCell ref="E17:E24"/>
    <mergeCell ref="G1:H1"/>
    <mergeCell ref="A5:F5"/>
  </mergeCells>
  <phoneticPr fontId="6" type="noConversion"/>
  <conditionalFormatting sqref="H2 J35:J53 I25:I34">
    <cfRule type="cellIs" dxfId="63" priority="41" operator="equal">
      <formula>"FAIL"</formula>
    </cfRule>
    <cfRule type="cellIs" dxfId="62" priority="42" operator="equal">
      <formula>"PASS"</formula>
    </cfRule>
    <cfRule type="cellIs" dxfId="61" priority="43" operator="equal">
      <formula>"WARNING"</formula>
    </cfRule>
    <cfRule type="containsBlanks" dxfId="60" priority="44">
      <formula>LEN(TRIM(H2))=0</formula>
    </cfRule>
  </conditionalFormatting>
  <conditionalFormatting sqref="H3">
    <cfRule type="cellIs" dxfId="59" priority="37" operator="equal">
      <formula>"FAIL"</formula>
    </cfRule>
    <cfRule type="cellIs" dxfId="58" priority="38" operator="equal">
      <formula>"PASS"</formula>
    </cfRule>
    <cfRule type="cellIs" dxfId="57" priority="39" operator="equal">
      <formula>"WARNING"</formula>
    </cfRule>
    <cfRule type="containsBlanks" dxfId="56" priority="40">
      <formula>LEN(TRIM(H3))=0</formula>
    </cfRule>
  </conditionalFormatting>
  <conditionalFormatting sqref="H30">
    <cfRule type="cellIs" dxfId="55" priority="61" operator="equal">
      <formula>"FAIL"</formula>
    </cfRule>
    <cfRule type="cellIs" dxfId="54" priority="62" operator="equal">
      <formula>"PASS"</formula>
    </cfRule>
    <cfRule type="cellIs" dxfId="53" priority="63" operator="equal">
      <formula>"WARNING"</formula>
    </cfRule>
    <cfRule type="containsBlanks" dxfId="52" priority="64">
      <formula>LEN(TRIM(H30))=0</formula>
    </cfRule>
  </conditionalFormatting>
  <conditionalFormatting sqref="H33">
    <cfRule type="cellIs" dxfId="51" priority="57" operator="equal">
      <formula>"FAIL"</formula>
    </cfRule>
    <cfRule type="cellIs" dxfId="50" priority="58" operator="equal">
      <formula>"PASS"</formula>
    </cfRule>
    <cfRule type="cellIs" dxfId="49" priority="59" operator="equal">
      <formula>"WARNING"</formula>
    </cfRule>
    <cfRule type="containsBlanks" dxfId="48" priority="60">
      <formula>LEN(TRIM(H33))=0</formula>
    </cfRule>
  </conditionalFormatting>
  <conditionalFormatting sqref="I36">
    <cfRule type="cellIs" dxfId="47" priority="25" operator="equal">
      <formula>"FAIL"</formula>
    </cfRule>
    <cfRule type="cellIs" dxfId="46" priority="26" operator="equal">
      <formula>"PASS"</formula>
    </cfRule>
    <cfRule type="cellIs" dxfId="45" priority="27" operator="equal">
      <formula>"WARNING"</formula>
    </cfRule>
    <cfRule type="containsBlanks" dxfId="44" priority="28">
      <formula>LEN(TRIM(I36))=0</formula>
    </cfRule>
  </conditionalFormatting>
  <conditionalFormatting sqref="I39">
    <cfRule type="cellIs" dxfId="43" priority="53" operator="equal">
      <formula>"FAIL"</formula>
    </cfRule>
    <cfRule type="cellIs" dxfId="42" priority="54" operator="equal">
      <formula>"PASS"</formula>
    </cfRule>
    <cfRule type="cellIs" dxfId="41" priority="55" operator="equal">
      <formula>"WARNING"</formula>
    </cfRule>
    <cfRule type="containsBlanks" dxfId="40" priority="56">
      <formula>LEN(TRIM(I39))=0</formula>
    </cfRule>
  </conditionalFormatting>
  <conditionalFormatting sqref="I42">
    <cfRule type="cellIs" dxfId="39" priority="49" operator="equal">
      <formula>"FAIL"</formula>
    </cfRule>
    <cfRule type="cellIs" dxfId="38" priority="50" operator="equal">
      <formula>"PASS"</formula>
    </cfRule>
    <cfRule type="cellIs" dxfId="37" priority="51" operator="equal">
      <formula>"WARNING"</formula>
    </cfRule>
    <cfRule type="containsBlanks" dxfId="36" priority="52">
      <formula>LEN(TRIM(I42))=0</formula>
    </cfRule>
  </conditionalFormatting>
  <conditionalFormatting sqref="I45">
    <cfRule type="cellIs" dxfId="35" priority="45" operator="equal">
      <formula>"FAIL"</formula>
    </cfRule>
    <cfRule type="cellIs" dxfId="34" priority="46" operator="equal">
      <formula>"PASS"</formula>
    </cfRule>
    <cfRule type="cellIs" dxfId="33" priority="47" operator="equal">
      <formula>"WARNING"</formula>
    </cfRule>
    <cfRule type="containsBlanks" dxfId="32" priority="48">
      <formula>LEN(TRIM(I45))=0</formula>
    </cfRule>
  </conditionalFormatting>
  <conditionalFormatting sqref="I48">
    <cfRule type="cellIs" dxfId="31" priority="21" operator="equal">
      <formula>"FAIL"</formula>
    </cfRule>
    <cfRule type="cellIs" dxfId="30" priority="22" operator="equal">
      <formula>"PASS"</formula>
    </cfRule>
    <cfRule type="cellIs" dxfId="29" priority="23" operator="equal">
      <formula>"WARNING"</formula>
    </cfRule>
    <cfRule type="containsBlanks" dxfId="28" priority="24">
      <formula>LEN(TRIM(I48))=0</formula>
    </cfRule>
  </conditionalFormatting>
  <conditionalFormatting sqref="I51">
    <cfRule type="cellIs" dxfId="27" priority="17" operator="equal">
      <formula>"FAIL"</formula>
    </cfRule>
    <cfRule type="cellIs" dxfId="26" priority="18" operator="equal">
      <formula>"PASS"</formula>
    </cfRule>
    <cfRule type="cellIs" dxfId="25" priority="19" operator="equal">
      <formula>"WARNING"</formula>
    </cfRule>
    <cfRule type="containsBlanks" dxfId="24" priority="20">
      <formula>LEN(TRIM(I51))=0</formula>
    </cfRule>
  </conditionalFormatting>
  <conditionalFormatting sqref="J7:J11">
    <cfRule type="cellIs" dxfId="23" priority="33" operator="equal">
      <formula>"FAIL"</formula>
    </cfRule>
    <cfRule type="cellIs" dxfId="22" priority="34" operator="equal">
      <formula>"PASS"</formula>
    </cfRule>
    <cfRule type="cellIs" dxfId="21" priority="35" operator="equal">
      <formula>"WARNING"</formula>
    </cfRule>
    <cfRule type="containsBlanks" dxfId="20" priority="36">
      <formula>LEN(TRIM(J7))=0</formula>
    </cfRule>
  </conditionalFormatting>
  <conditionalFormatting sqref="J23:J24">
    <cfRule type="cellIs" dxfId="19" priority="13" operator="equal">
      <formula>"FAIL"</formula>
    </cfRule>
    <cfRule type="cellIs" dxfId="18" priority="14" operator="equal">
      <formula>"PASS"</formula>
    </cfRule>
    <cfRule type="cellIs" dxfId="17" priority="15" operator="equal">
      <formula>"WARNING"</formula>
    </cfRule>
    <cfRule type="containsBlanks" dxfId="16" priority="16">
      <formula>LEN(TRIM(J23))=0</formula>
    </cfRule>
  </conditionalFormatting>
  <conditionalFormatting sqref="H27 J12:J13 J15:J16 J19:J20 J22">
    <cfRule type="cellIs" dxfId="15" priority="69" operator="equal">
      <formula>"FAIL"</formula>
    </cfRule>
    <cfRule type="cellIs" dxfId="14" priority="70" operator="equal">
      <formula>"PASS"</formula>
    </cfRule>
    <cfRule type="cellIs" dxfId="13" priority="71" operator="equal">
      <formula>"WARNING"</formula>
    </cfRule>
    <cfRule type="containsBlanks" dxfId="12" priority="72">
      <formula>LEN(TRIM(H12))=0</formula>
    </cfRule>
  </conditionalFormatting>
  <conditionalFormatting sqref="J14">
    <cfRule type="cellIs" dxfId="11" priority="9" operator="equal">
      <formula>"FAIL"</formula>
    </cfRule>
    <cfRule type="cellIs" dxfId="10" priority="10" operator="equal">
      <formula>"PASS"</formula>
    </cfRule>
    <cfRule type="cellIs" dxfId="9" priority="11" operator="equal">
      <formula>"WARNING"</formula>
    </cfRule>
    <cfRule type="containsBlanks" dxfId="8" priority="12">
      <formula>LEN(TRIM(J14))=0</formula>
    </cfRule>
  </conditionalFormatting>
  <conditionalFormatting sqref="J17:J18">
    <cfRule type="cellIs" dxfId="7" priority="5" operator="equal">
      <formula>"FAIL"</formula>
    </cfRule>
    <cfRule type="cellIs" dxfId="6" priority="6" operator="equal">
      <formula>"PASS"</formula>
    </cfRule>
    <cfRule type="cellIs" dxfId="5" priority="7" operator="equal">
      <formula>"WARNING"</formula>
    </cfRule>
    <cfRule type="containsBlanks" dxfId="4" priority="8">
      <formula>LEN(TRIM(J17))=0</formula>
    </cfRule>
  </conditionalFormatting>
  <conditionalFormatting sqref="J21">
    <cfRule type="cellIs" dxfId="3" priority="1" operator="equal">
      <formula>"FAIL"</formula>
    </cfRule>
    <cfRule type="cellIs" dxfId="2" priority="2" operator="equal">
      <formula>"PASS"</formula>
    </cfRule>
    <cfRule type="cellIs" dxfId="1" priority="3" operator="equal">
      <formula>"WARNING"</formula>
    </cfRule>
    <cfRule type="containsBlanks" dxfId="0" priority="4">
      <formula>LEN(TRIM(J21))=0</formula>
    </cfRule>
  </conditionalFormatting>
  <dataValidations count="1">
    <dataValidation type="list" allowBlank="1" showInputMessage="1" showErrorMessage="1" prompt="Click and enter a value from the list of items" sqref="H27 H30 H33 I36 I39 I42 I45 I48 I51:J51 J7:J24 I25:I34 J35:J50" xr:uid="{00000000-0002-0000-0000-000000000000}">
      <formula1>"PASS,FAIL,WARNING"</formula1>
    </dataValidation>
  </dataValidations>
  <hyperlinks>
    <hyperlink ref="I7" r:id="rId1" xr:uid="{00000000-0004-0000-0000-000000000000}"/>
    <hyperlink ref="F7" r:id="rId2" xr:uid="{00000000-0004-0000-0000-000001000000}"/>
    <hyperlink ref="E7" r:id="rId3" xr:uid="{BA3C519E-F9AC-4245-8A95-705D6E307FEA}"/>
  </hyperlinks>
  <pageMargins left="0.7" right="0.7" top="0.75" bottom="0.75" header="0" footer="0"/>
  <pageSetup orientation="landscape" r:id="rId4"/>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shahin madani</dc:creator>
  <cp:lastModifiedBy>Microsoft Office User</cp:lastModifiedBy>
  <cp:lastPrinted>2020-08-07T07:40:00Z</cp:lastPrinted>
  <dcterms:created xsi:type="dcterms:W3CDTF">2020-08-07T08:33:00Z</dcterms:created>
  <dcterms:modified xsi:type="dcterms:W3CDTF">2022-03-03T19:16:03Z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3D487FBC33FC480CAE2D585CAC4EF9F7</vt:lpwstr>
  </property>
  <property fmtid="{D5CDD505-2E9C-101B-9397-08002B2CF9AE}" pid="3" name="KSOProductBuildVer">
    <vt:lpwstr>1033-11.2.0.10463</vt:lpwstr>
  </property>
</Properties>
</file>