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7EE46D94-EC56-4129-AD66-E80224333B1D}" xr6:coauthVersionLast="36" xr6:coauthVersionMax="47" xr10:uidLastSave="{00000000-0000-0000-0000-000000000000}"/>
  <bookViews>
    <workbookView xWindow="0" yWindow="0" windowWidth="19200" windowHeight="11385" activeTab="3" xr2:uid="{07698564-2BCD-4C08-A4D3-7614F053D8E5}"/>
  </bookViews>
  <sheets>
    <sheet name="Cw0" sheetId="2" r:id="rId1"/>
    <sheet name="Cw3" sheetId="1" r:id="rId2"/>
    <sheet name="Cw4" sheetId="3" r:id="rId3"/>
    <sheet name="Cw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F22" i="4"/>
  <c r="E28" i="4"/>
  <c r="J14" i="4"/>
  <c r="N14" i="4" l="1"/>
  <c r="P14" i="4"/>
  <c r="G10" i="4"/>
  <c r="H6" i="4"/>
  <c r="H86" i="3"/>
  <c r="I86" i="3" s="1"/>
  <c r="C23" i="4" l="1"/>
  <c r="J6" i="4"/>
  <c r="C28" i="4" s="1"/>
  <c r="P6" i="4" s="1"/>
  <c r="J10" i="4"/>
  <c r="D23" i="4"/>
  <c r="N10" i="4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N6" i="4" l="1"/>
  <c r="D28" i="4"/>
  <c r="P10" i="4" s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<sst xmlns="http://schemas.openxmlformats.org/spreadsheetml/2006/main" count="97" uniqueCount="80">
  <si>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</si>
  <si>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</si>
  <si>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</si>
  <si>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</si>
  <si>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</si>
  <si>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</si>
  <si>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</si>
  <si>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</si>
  <si>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</si>
  <si>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</si>
  <si>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</si>
  <si>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</si>
  <si>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</si>
  <si>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</si>
  <si>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</si>
  <si>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</si>
  <si>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</si>
  <si>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</si>
  <si>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</si>
  <si>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</si>
  <si>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</si>
  <si>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</si>
  <si>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</si>
  <si>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</si>
  <si>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</si>
  <si>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</si>
  <si>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</si>
  <si>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</si>
  <si>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</si>
  <si>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</si>
  <si>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</si>
  <si>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</si>
  <si>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</si>
  <si>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</si>
  <si>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</si>
  <si>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</si>
  <si>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</si>
  <si>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</si>
  <si>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</si>
  <si>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</si>
  <si>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</si>
  <si>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</si>
  <si>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</si>
  <si>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</si>
  <si>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</si>
  <si>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</si>
  <si>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</si>
  <si>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</si>
  <si>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</si>
  <si>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</si>
  <si>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</si>
  <si>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</si>
  <si>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</si>
  <si>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</si>
  <si>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</si>
  <si>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</si>
  <si>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</si>
  <si>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</si>
  <si>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</si>
  <si>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</si>
  <si>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</si>
  <si>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</si>
  <si>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</si>
  <si>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</si>
  <si>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</si>
  <si>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</si>
  <si>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</si>
  <si>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</si>
  <si>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</si>
  <si>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</si>
  <si>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</si>
  <si>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</si>
  <si>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</si>
  <si>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</si>
  <si>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</si>
  <si>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kute alu</t>
  </si>
  <si>
    <t>miedx</t>
  </si>
  <si>
    <t>ołów</t>
  </si>
  <si>
    <t>Niepewność Prost. Obj</t>
  </si>
  <si>
    <t>Niepewność Walca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</si>
</sst>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4.25"/>
  <cols>
    <col min="5" max="5" width="9.37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opLeftCell="A10" workbookViewId="0">
      <selection activeCell="H33" sqref="H33"/>
    </sheetView>
  </sheetViews>
  <sheetFormatPr defaultRowHeight="14.25"/>
  <cols>
    <col min="3" max="3" width="10.625" customWidth="1"/>
    <col min="5" max="5" width="11.375" customWidth="1"/>
    <col min="6" max="6" width="12" customWidth="1"/>
    <col min="7" max="7" width="13.37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8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9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9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10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11" t="s">
        <v>57</v>
      </c>
      <c r="D9" s="12"/>
      <c r="E9" s="12"/>
      <c r="F9" s="12"/>
      <c r="G9" s="12"/>
      <c r="H9" s="13"/>
    </row>
    <row r="10" spans="3:22">
      <c r="C10" s="2">
        <v>5</v>
      </c>
      <c r="D10" s="8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9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9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10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8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9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9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10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8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9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9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10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8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9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9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10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abSelected="1" topLeftCell="B4" workbookViewId="0">
      <selection activeCell="H32" sqref="H32"/>
    </sheetView>
  </sheetViews>
  <sheetFormatPr defaultRowHeight="14.25"/>
  <cols>
    <col min="3" max="3" width="23.25" customWidth="1"/>
    <col min="4" max="4" width="21.25" customWidth="1"/>
    <col min="5" max="5" width="19.625" customWidth="1"/>
    <col min="6" max="6" width="14.625" customWidth="1"/>
    <col min="7" max="7" width="18.75" customWidth="1"/>
    <col min="8" max="8" width="16.75" customWidth="1"/>
  </cols>
  <sheetData>
    <row r="2" spans="3:22">
      <c r="V2" s="14" t="s">
        <v>71</v>
      </c>
    </row>
    <row r="5" spans="3:22" ht="1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v>5.1005000000000002E-2</v>
      </c>
      <c r="O7" s="7"/>
    </row>
    <row r="8" spans="3:22" ht="15">
      <c r="O8" s="7"/>
    </row>
    <row r="9" spans="3:22" ht="1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0.20505301463624037</v>
      </c>
    </row>
    <row r="11" spans="3:22" ht="15">
      <c r="C11" s="5" t="s">
        <v>65</v>
      </c>
      <c r="D11" s="1">
        <v>1</v>
      </c>
      <c r="E11" s="1">
        <v>0.01</v>
      </c>
      <c r="F11" s="1">
        <v>0.01</v>
      </c>
      <c r="G11" s="1">
        <v>0.14314238700000001</v>
      </c>
      <c r="O11" s="7"/>
    </row>
    <row r="12" spans="3:22" ht="15">
      <c r="O12" s="7"/>
    </row>
    <row r="13" spans="3:22" ht="1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>
      <c r="C15" s="5" t="s">
        <v>65</v>
      </c>
      <c r="D15" s="1">
        <v>0.05</v>
      </c>
      <c r="E15" s="1">
        <v>0.1</v>
      </c>
    </row>
    <row r="22" spans="3:9">
      <c r="C22" t="s">
        <v>78</v>
      </c>
      <c r="D22" t="s">
        <v>79</v>
      </c>
      <c r="F22">
        <f>D6/D7</f>
        <v>52.999999999999993</v>
      </c>
      <c r="G22">
        <f>D10/D11</f>
        <v>100</v>
      </c>
    </row>
    <row r="23" spans="3:9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6" spans="3:9">
      <c r="H26" t="s">
        <v>75</v>
      </c>
      <c r="I26">
        <v>2.65</v>
      </c>
    </row>
    <row r="27" spans="3:9">
      <c r="C27" t="s">
        <v>72</v>
      </c>
      <c r="D27" t="s">
        <v>73</v>
      </c>
      <c r="E27" t="s">
        <v>74</v>
      </c>
      <c r="H27" t="s">
        <v>76</v>
      </c>
      <c r="I27">
        <v>8.9</v>
      </c>
    </row>
    <row r="28" spans="3:9">
      <c r="C28">
        <f xml:space="preserve"> J6 * ((D7/D6) + (H7/H6))</f>
        <v>0.11219445521836882</v>
      </c>
      <c r="D28">
        <f xml:space="preserve"> J10 * ((D11/D10) + (G11/G10))</f>
        <v>0.20505301463624037</v>
      </c>
      <c r="E28">
        <f xml:space="preserve"> J14 * ((D15/D14) + (E15/E14))</f>
        <v>0.15146666666666669</v>
      </c>
      <c r="H28" t="s">
        <v>77</v>
      </c>
      <c r="I28">
        <v>11.34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Cw0</vt:lpstr>
      <vt:lpstr>Cw3</vt:lpstr>
      <vt:lpstr>Cw4</vt:lpstr>
      <vt:lpstr>Cw5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2025-01-19T08:23:57Z</dcterms:modified>
</cp:coreProperties>
</file>