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een/Desktop/DBPT/"/>
    </mc:Choice>
  </mc:AlternateContent>
  <xr:revisionPtr revIDLastSave="0" documentId="13_ncr:1_{E832D377-6F0A-4D4D-8F76-02F235DEC889}" xr6:coauthVersionLast="47" xr6:coauthVersionMax="47" xr10:uidLastSave="{00000000-0000-0000-0000-000000000000}"/>
  <bookViews>
    <workbookView xWindow="0" yWindow="0" windowWidth="28800" windowHeight="18000" xr2:uid="{389A3636-BC7B-49BE-9015-99E3C556C18F}"/>
  </bookViews>
  <sheets>
    <sheet name="final 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4" l="1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D2" i="4"/>
  <c r="H55" i="4" l="1"/>
  <c r="K55" i="4" s="1"/>
  <c r="G55" i="4"/>
  <c r="J55" i="4" s="1"/>
  <c r="F55" i="4"/>
  <c r="I55" i="4" s="1"/>
  <c r="D55" i="4"/>
  <c r="H54" i="4"/>
  <c r="K54" i="4" s="1"/>
  <c r="G54" i="4"/>
  <c r="J54" i="4" s="1"/>
  <c r="F54" i="4"/>
  <c r="I54" i="4" s="1"/>
  <c r="D54" i="4"/>
  <c r="H53" i="4"/>
  <c r="K53" i="4" s="1"/>
  <c r="G53" i="4"/>
  <c r="J53" i="4" s="1"/>
  <c r="F53" i="4"/>
  <c r="I53" i="4" s="1"/>
  <c r="D53" i="4"/>
  <c r="H52" i="4"/>
  <c r="K52" i="4" s="1"/>
  <c r="G52" i="4"/>
  <c r="J52" i="4" s="1"/>
  <c r="F52" i="4"/>
  <c r="I52" i="4" s="1"/>
  <c r="D52" i="4"/>
  <c r="H51" i="4"/>
  <c r="K51" i="4" s="1"/>
  <c r="G51" i="4"/>
  <c r="J51" i="4" s="1"/>
  <c r="F51" i="4"/>
  <c r="I51" i="4" s="1"/>
  <c r="D51" i="4"/>
  <c r="H50" i="4"/>
  <c r="K50" i="4" s="1"/>
  <c r="G50" i="4"/>
  <c r="J50" i="4" s="1"/>
  <c r="F50" i="4"/>
  <c r="I50" i="4" s="1"/>
  <c r="D50" i="4"/>
  <c r="H49" i="4"/>
  <c r="K49" i="4" s="1"/>
  <c r="G49" i="4"/>
  <c r="J49" i="4" s="1"/>
  <c r="F49" i="4"/>
  <c r="I49" i="4" s="1"/>
  <c r="D49" i="4"/>
  <c r="H48" i="4"/>
  <c r="K48" i="4" s="1"/>
  <c r="G48" i="4"/>
  <c r="J48" i="4" s="1"/>
  <c r="F48" i="4"/>
  <c r="I48" i="4" s="1"/>
  <c r="D48" i="4"/>
  <c r="H47" i="4"/>
  <c r="K47" i="4" s="1"/>
  <c r="G47" i="4"/>
  <c r="J47" i="4" s="1"/>
  <c r="F47" i="4"/>
  <c r="I47" i="4" s="1"/>
  <c r="D47" i="4"/>
  <c r="H46" i="4"/>
  <c r="K46" i="4" s="1"/>
  <c r="G46" i="4"/>
  <c r="J46" i="4" s="1"/>
  <c r="F46" i="4"/>
  <c r="I46" i="4" s="1"/>
  <c r="D46" i="4"/>
  <c r="H45" i="4"/>
  <c r="K45" i="4" s="1"/>
  <c r="G45" i="4"/>
  <c r="J45" i="4" s="1"/>
  <c r="F45" i="4"/>
  <c r="I45" i="4" s="1"/>
  <c r="D45" i="4"/>
  <c r="H44" i="4"/>
  <c r="K44" i="4" s="1"/>
  <c r="G44" i="4"/>
  <c r="J44" i="4" s="1"/>
  <c r="F44" i="4"/>
  <c r="I44" i="4" s="1"/>
  <c r="D44" i="4"/>
  <c r="H43" i="4"/>
  <c r="K43" i="4" s="1"/>
  <c r="G43" i="4"/>
  <c r="J43" i="4" s="1"/>
  <c r="F43" i="4"/>
  <c r="I43" i="4" s="1"/>
  <c r="D43" i="4"/>
  <c r="H42" i="4"/>
  <c r="K42" i="4" s="1"/>
  <c r="G42" i="4"/>
  <c r="J42" i="4" s="1"/>
  <c r="F42" i="4"/>
  <c r="I42" i="4" s="1"/>
  <c r="D42" i="4"/>
  <c r="H41" i="4"/>
  <c r="K41" i="4" s="1"/>
  <c r="G41" i="4"/>
  <c r="J41" i="4" s="1"/>
  <c r="F41" i="4"/>
  <c r="I41" i="4" s="1"/>
  <c r="D41" i="4"/>
  <c r="H40" i="4"/>
  <c r="K40" i="4" s="1"/>
  <c r="G40" i="4"/>
  <c r="J40" i="4" s="1"/>
  <c r="F40" i="4"/>
  <c r="I40" i="4" s="1"/>
  <c r="D4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C8B959-CC68-4510-A340-19ACB84B8B3A}" keepAlive="1" name="Query - new" description="Connection to the 'new' query in the workbook." type="5" refreshedVersion="0" background="1">
    <dbPr connection="Provider=Microsoft.Mashup.OleDb.1;Data Source=$Workbook$;Location=new;Extended Properties=&quot;&quot;" command="SELECT * FROM [new]"/>
  </connection>
  <connection id="2" xr16:uid="{18236D79-A04E-40E7-AE3D-FE0144A5566B}" keepAlive="1" name="Query - new data with graph" description="Connection to the 'new data with graph' query in the workbook." type="5" refreshedVersion="8" background="1" saveData="1">
    <dbPr connection="Provider=Microsoft.Mashup.OleDb.1;Data Source=$Workbook$;Location=&quot;new data with graph&quot;;Extended Properties=&quot;&quot;" command="SELECT * FROM [new data with graph]"/>
  </connection>
  <connection id="3" xr16:uid="{56F568BA-61D2-4FFE-BCA5-052A55E2CBA9}" keepAlive="1" name="Query - newdoc" description="Connection to the 'newdoc' query in the workbook." type="5" refreshedVersion="0" background="1">
    <dbPr connection="Provider=Microsoft.Mashup.OleDb.1;Data Source=$Workbook$;Location=newdoc;Extended Properties=&quot;&quot;" command="SELECT * FROM [newdoc]"/>
  </connection>
  <connection id="4" xr16:uid="{8478116D-80AC-4AD3-B78D-3A95CBF03B31}" keepAlive="1" name="Query - newdoc (2)" description="Connection to the 'newdoc (2)' query in the workbook." type="5" refreshedVersion="8" background="1" saveData="1">
    <dbPr connection="Provider=Microsoft.Mashup.OleDb.1;Data Source=$Workbook$;Location=&quot;newdoc (2)&quot;;Extended Properties=&quot;&quot;" command="SELECT * FROM [newdoc (2)]"/>
  </connection>
</connections>
</file>

<file path=xl/sharedStrings.xml><?xml version="1.0" encoding="utf-8"?>
<sst xmlns="http://schemas.openxmlformats.org/spreadsheetml/2006/main" count="55" uniqueCount="14">
  <si>
    <t>db25</t>
  </si>
  <si>
    <t>db50</t>
  </si>
  <si>
    <t>db75</t>
  </si>
  <si>
    <t>db100</t>
  </si>
  <si>
    <t>FIRST QUERY</t>
  </si>
  <si>
    <t>SECOND QUERY</t>
  </si>
  <si>
    <t>THIRD QUERY</t>
  </si>
  <si>
    <t>FOURTH QUERY</t>
  </si>
  <si>
    <t>Mean</t>
  </si>
  <si>
    <t>Standard Deviation</t>
  </si>
  <si>
    <t>Confidence at 95%</t>
  </si>
  <si>
    <t>Neo4j</t>
  </si>
  <si>
    <t>MariaDB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</si>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</sst>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 (Body)"/>
    </font>
    <font>
      <b/>
      <sz val="11"/>
      <color theme="1"/>
      <name val="Calibri (Body)"/>
    </font>
    <font>
      <sz val="26"/>
      <color rgb="FFFF0000"/>
      <name val="Calibri (Body)"/>
    </font>
    <font>
      <sz val="24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ED7A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4" borderId="0" xfId="0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1" fillId="5" borderId="0" xfId="1"/>
    <xf numFmtId="0" fontId="6" fillId="0" borderId="0" xfId="0" applyFont="1"/>
    <xf numFmtId="0" fontId="8" fillId="0" borderId="0" xfId="0" applyFont="1"/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colors>
    <mruColors>
      <color rgb="FFED7A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QUERY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data'!$B$2:$B$5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data'!$C$2:$C$5</c:f>
              <c:numCache>
                <c:formatCode>General</c:formatCode>
                <c:ptCount val="4"/>
                <c:pt idx="0">
                  <c:v>54</c:v>
                </c:pt>
                <c:pt idx="1">
                  <c:v>50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5-49B8-BA33-32C885B47E6F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data'!$B$2:$B$5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data'!$AH$2:$AH$5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5-49B8-BA33-32C885B47E6F}"/>
            </c:ext>
          </c:extLst>
        </c:ser>
        <c:ser>
          <c:idx val="2"/>
          <c:order val="2"/>
          <c:tx>
            <c:v>mariadb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data'!$B$2:$B$5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data'!$BM$2:$BM$5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16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5-49B8-BA33-32C885B4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647392"/>
        <c:axId val="331643648"/>
      </c:barChart>
      <c:catAx>
        <c:axId val="3316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1643648"/>
        <c:crosses val="autoZero"/>
        <c:auto val="1"/>
        <c:lblAlgn val="ctr"/>
        <c:lblOffset val="100"/>
        <c:noMultiLvlLbl val="0"/>
      </c:catAx>
      <c:valAx>
        <c:axId val="3316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316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data'!$B$6:$B$9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data'!$C$6:$C$9</c:f>
              <c:numCache>
                <c:formatCode>General</c:formatCode>
                <c:ptCount val="4"/>
                <c:pt idx="0">
                  <c:v>55</c:v>
                </c:pt>
                <c:pt idx="1">
                  <c:v>55</c:v>
                </c:pt>
                <c:pt idx="2">
                  <c:v>30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F-4B52-8988-468717C8D30E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data'!$B$6:$B$9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data'!$AH$6:$AH$9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F-4B52-8988-468717C8D30E}"/>
            </c:ext>
          </c:extLst>
        </c:ser>
        <c:ser>
          <c:idx val="2"/>
          <c:order val="2"/>
          <c:tx>
            <c:v>mariadb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data'!$B$6:$B$9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data'!$BM$6:$BM$9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F-4B52-8988-468717C8D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944784"/>
        <c:axId val="1637945200"/>
      </c:barChart>
      <c:catAx>
        <c:axId val="16379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37945200"/>
        <c:crosses val="autoZero"/>
        <c:auto val="1"/>
        <c:lblAlgn val="ctr"/>
        <c:lblOffset val="100"/>
        <c:noMultiLvlLbl val="0"/>
      </c:catAx>
      <c:valAx>
        <c:axId val="16379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379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THIRD</a:t>
            </a:r>
            <a:r>
              <a:rPr lang="en-IN" baseline="0"/>
              <a:t>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>
        <c:manualLayout>
          <c:layoutTarget val="inner"/>
          <c:xMode val="edge"/>
          <c:yMode val="edge"/>
          <c:x val="7.3450224675892059E-2"/>
          <c:y val="0.1774326297823805"/>
          <c:w val="0.89055715958746484"/>
          <c:h val="0.60215965896870205"/>
        </c:manualLayout>
      </c:layout>
      <c:barChart>
        <c:barDir val="col"/>
        <c:grouping val="clustered"/>
        <c:varyColors val="0"/>
        <c:ser>
          <c:idx val="0"/>
          <c:order val="0"/>
          <c:tx>
            <c:v>mongo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data'!$B$10:$B$13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data'!$C$10:$C$13</c:f>
              <c:numCache>
                <c:formatCode>General</c:formatCode>
                <c:ptCount val="4"/>
                <c:pt idx="0">
                  <c:v>56</c:v>
                </c:pt>
                <c:pt idx="1">
                  <c:v>59</c:v>
                </c:pt>
                <c:pt idx="2">
                  <c:v>31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E-423E-BD07-B823B1C564A5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data'!$B$10:$B$13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data'!$AH$10:$AH$13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E-423E-BD07-B823B1C564A5}"/>
            </c:ext>
          </c:extLst>
        </c:ser>
        <c:ser>
          <c:idx val="2"/>
          <c:order val="2"/>
          <c:tx>
            <c:v>mariadb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data'!$B$10:$B$13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data'!$BM$10:$BM$13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E-423E-BD07-B823B1C5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11312"/>
        <c:axId val="271113392"/>
      </c:barChart>
      <c:catAx>
        <c:axId val="27111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71113392"/>
        <c:crosses val="autoZero"/>
        <c:auto val="1"/>
        <c:lblAlgn val="ctr"/>
        <c:lblOffset val="100"/>
        <c:noMultiLvlLbl val="0"/>
      </c:catAx>
      <c:valAx>
        <c:axId val="2711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711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FOURTH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data'!$B$14:$B$17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data'!$C$14:$C$17</c:f>
              <c:numCache>
                <c:formatCode>General</c:formatCode>
                <c:ptCount val="4"/>
                <c:pt idx="0">
                  <c:v>55</c:v>
                </c:pt>
                <c:pt idx="1">
                  <c:v>56</c:v>
                </c:pt>
                <c:pt idx="2">
                  <c:v>33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1-4B7E-BED7-84B29C64AA8A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data'!$B$14:$B$17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data'!$AH$14:$AH$17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1-4B7E-BED7-84B29C64AA8A}"/>
            </c:ext>
          </c:extLst>
        </c:ser>
        <c:ser>
          <c:idx val="2"/>
          <c:order val="2"/>
          <c:tx>
            <c:v>mariadb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data'!$B$14:$B$17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data'!$BM$14:$BM$17</c:f>
              <c:numCache>
                <c:formatCode>General</c:formatCode>
                <c:ptCount val="4"/>
                <c:pt idx="0">
                  <c:v>9</c:v>
                </c:pt>
                <c:pt idx="1">
                  <c:v>16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1-4B7E-BED7-84B29C64A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574160"/>
        <c:axId val="1621560848"/>
      </c:barChart>
      <c:catAx>
        <c:axId val="16215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21560848"/>
        <c:crosses val="autoZero"/>
        <c:auto val="1"/>
        <c:lblAlgn val="ctr"/>
        <c:lblOffset val="100"/>
        <c:noMultiLvlLbl val="0"/>
      </c:catAx>
      <c:valAx>
        <c:axId val="16215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2157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data'!$C$39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data'!$I$40:$I$43</c:f>
                <c:numCache>
                  <c:formatCode>General</c:formatCode>
                  <c:ptCount val="4"/>
                  <c:pt idx="0">
                    <c:v>1.1750101086407689</c:v>
                  </c:pt>
                  <c:pt idx="1">
                    <c:v>0.64906084768901995</c:v>
                  </c:pt>
                  <c:pt idx="2">
                    <c:v>0.67727294235145874</c:v>
                  </c:pt>
                  <c:pt idx="3">
                    <c:v>0.315809520257748</c:v>
                  </c:pt>
                </c:numCache>
              </c:numRef>
            </c:plus>
            <c:minus>
              <c:numRef>
                <c:f>'final data'!$I$40:$I$43</c:f>
                <c:numCache>
                  <c:formatCode>General</c:formatCode>
                  <c:ptCount val="4"/>
                  <c:pt idx="0">
                    <c:v>1.1750101086407689</c:v>
                  </c:pt>
                  <c:pt idx="1">
                    <c:v>0.64906084768901995</c:v>
                  </c:pt>
                  <c:pt idx="2">
                    <c:v>0.67727294235145874</c:v>
                  </c:pt>
                  <c:pt idx="3">
                    <c:v>0.315809520257748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data'!$B$40:$B$43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data'!$C$40:$C$43</c:f>
              <c:numCache>
                <c:formatCode>General</c:formatCode>
                <c:ptCount val="4"/>
                <c:pt idx="0">
                  <c:v>44.133333333333333</c:v>
                </c:pt>
                <c:pt idx="1">
                  <c:v>40.9</c:v>
                </c:pt>
                <c:pt idx="2">
                  <c:v>23.866666666666667</c:v>
                </c:pt>
                <c:pt idx="3">
                  <c:v>11.433333333333334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E-47E0-BED4-847358B1A500}"/>
            </c:ext>
          </c:extLst>
        </c:ser>
        <c:ser>
          <c:idx val="1"/>
          <c:order val="1"/>
          <c:tx>
            <c:strRef>
              <c:f>'final data'!$D$39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data'!$J$40:$J$43</c:f>
                <c:numCache>
                  <c:formatCode>General</c:formatCode>
                  <c:ptCount val="4"/>
                  <c:pt idx="0">
                    <c:v>0.19994906097739629</c:v>
                  </c:pt>
                  <c:pt idx="1">
                    <c:v>0.15134885751648883</c:v>
                  </c:pt>
                  <c:pt idx="2">
                    <c:v>0.17530450811531628</c:v>
                  </c:pt>
                  <c:pt idx="3">
                    <c:v>0.17530450811531628</c:v>
                  </c:pt>
                </c:numCache>
              </c:numRef>
            </c:plus>
            <c:minus>
              <c:numRef>
                <c:f>'final data'!$J$40:$J$43</c:f>
                <c:numCache>
                  <c:formatCode>General</c:formatCode>
                  <c:ptCount val="4"/>
                  <c:pt idx="0">
                    <c:v>0.19994906097739629</c:v>
                  </c:pt>
                  <c:pt idx="1">
                    <c:v>0.15134885751648883</c:v>
                  </c:pt>
                  <c:pt idx="2">
                    <c:v>0.17530450811531628</c:v>
                  </c:pt>
                  <c:pt idx="3">
                    <c:v>0.17530450811531628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data'!$B$40:$B$43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data'!$D$40:$D$43</c:f>
              <c:numCache>
                <c:formatCode>General</c:formatCode>
                <c:ptCount val="4"/>
                <c:pt idx="0">
                  <c:v>0.56666666666666665</c:v>
                </c:pt>
                <c:pt idx="1">
                  <c:v>0.76666666666666672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E-47E0-BED4-847358B1A500}"/>
            </c:ext>
          </c:extLst>
        </c:ser>
        <c:ser>
          <c:idx val="2"/>
          <c:order val="2"/>
          <c:tx>
            <c:strRef>
              <c:f>'final data'!$E$39</c:f>
              <c:strCache>
                <c:ptCount val="1"/>
                <c:pt idx="0">
                  <c:v>MariaDB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data'!$K$40:$K$43</c:f>
                <c:numCache>
                  <c:formatCode>General</c:formatCode>
                  <c:ptCount val="4"/>
                  <c:pt idx="0">
                    <c:v>0.86640031672094608</c:v>
                  </c:pt>
                  <c:pt idx="1">
                    <c:v>0.97663708589889675</c:v>
                  </c:pt>
                  <c:pt idx="2">
                    <c:v>0.96343669853384495</c:v>
                  </c:pt>
                  <c:pt idx="3">
                    <c:v>0.58786819748124908</c:v>
                  </c:pt>
                </c:numCache>
              </c:numRef>
            </c:plus>
            <c:minus>
              <c:numRef>
                <c:f>'final data'!$K$40:$K$43</c:f>
                <c:numCache>
                  <c:formatCode>General</c:formatCode>
                  <c:ptCount val="4"/>
                  <c:pt idx="0">
                    <c:v>0.86640031672094608</c:v>
                  </c:pt>
                  <c:pt idx="1">
                    <c:v>0.97663708589889675</c:v>
                  </c:pt>
                  <c:pt idx="2">
                    <c:v>0.96343669853384495</c:v>
                  </c:pt>
                  <c:pt idx="3">
                    <c:v>0.58786819748124908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data'!$B$40:$B$43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data'!$E$40:$E$43</c:f>
              <c:numCache>
                <c:formatCode>General</c:formatCode>
                <c:ptCount val="4"/>
                <c:pt idx="0">
                  <c:v>24.266666666666666</c:v>
                </c:pt>
                <c:pt idx="1">
                  <c:v>18.533333333333335</c:v>
                </c:pt>
                <c:pt idx="2">
                  <c:v>14.133333333333333</c:v>
                </c:pt>
                <c:pt idx="3">
                  <c:v>6.6333333333333337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E-47E0-BED4-847358B1A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269168"/>
        <c:axId val="328274992"/>
      </c:barChart>
      <c:catAx>
        <c:axId val="3282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28274992"/>
        <c:crosses val="autoZero"/>
        <c:auto val="1"/>
        <c:lblAlgn val="ctr"/>
        <c:lblOffset val="100"/>
        <c:noMultiLvlLbl val="0"/>
      </c:catAx>
      <c:valAx>
        <c:axId val="328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282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data'!$I$44:$I$47</c:f>
                <c:numCache>
                  <c:formatCode>General</c:formatCode>
                  <c:ptCount val="4"/>
                  <c:pt idx="0">
                    <c:v>0.62448315303678337</c:v>
                  </c:pt>
                  <c:pt idx="1">
                    <c:v>0.80626310731238149</c:v>
                  </c:pt>
                  <c:pt idx="2">
                    <c:v>1.0523679728977187</c:v>
                  </c:pt>
                  <c:pt idx="3">
                    <c:v>0.46564901910160883</c:v>
                  </c:pt>
                </c:numCache>
              </c:numRef>
            </c:plus>
            <c:minus>
              <c:numRef>
                <c:f>'final data'!$I$44:$I$47</c:f>
                <c:numCache>
                  <c:formatCode>General</c:formatCode>
                  <c:ptCount val="4"/>
                  <c:pt idx="0">
                    <c:v>0.62448315303678337</c:v>
                  </c:pt>
                  <c:pt idx="1">
                    <c:v>0.80626310731238149</c:v>
                  </c:pt>
                  <c:pt idx="2">
                    <c:v>1.0523679728977187</c:v>
                  </c:pt>
                  <c:pt idx="3">
                    <c:v>0.46564901910160883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data'!$B$44:$B$47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data'!$C$44:$C$47</c:f>
              <c:numCache>
                <c:formatCode>General</c:formatCode>
                <c:ptCount val="4"/>
                <c:pt idx="0">
                  <c:v>56.43333333333333</c:v>
                </c:pt>
                <c:pt idx="1">
                  <c:v>55.7</c:v>
                </c:pt>
                <c:pt idx="2">
                  <c:v>31.866666666666667</c:v>
                </c:pt>
                <c:pt idx="3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C25-8E57-6ADA79AA9824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data'!$J$44:$J$47</c:f>
                <c:numCache>
                  <c:formatCode>General</c:formatCode>
                  <c:ptCount val="4"/>
                  <c:pt idx="0">
                    <c:v>0.17732188761865944</c:v>
                  </c:pt>
                  <c:pt idx="1">
                    <c:v>0.17244053119039293</c:v>
                  </c:pt>
                  <c:pt idx="2">
                    <c:v>0.17891941437171566</c:v>
                  </c:pt>
                  <c:pt idx="3">
                    <c:v>0.46889225835346171</c:v>
                  </c:pt>
                </c:numCache>
              </c:numRef>
            </c:plus>
            <c:minus>
              <c:numRef>
                <c:f>'final data'!$J$44:$J$47</c:f>
                <c:numCache>
                  <c:formatCode>General</c:formatCode>
                  <c:ptCount val="4"/>
                  <c:pt idx="0">
                    <c:v>0.17732188761865944</c:v>
                  </c:pt>
                  <c:pt idx="1">
                    <c:v>0.17244053119039293</c:v>
                  </c:pt>
                  <c:pt idx="2">
                    <c:v>0.17891941437171566</c:v>
                  </c:pt>
                  <c:pt idx="3">
                    <c:v>0.46889225835346171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data'!$B$44:$B$47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data'!$D$44:$D$47</c:f>
              <c:numCache>
                <c:formatCode>General</c:formatCode>
                <c:ptCount val="4"/>
                <c:pt idx="0">
                  <c:v>0.56666666666666665</c:v>
                </c:pt>
                <c:pt idx="1">
                  <c:v>0.6333333333333333</c:v>
                </c:pt>
                <c:pt idx="2">
                  <c:v>0.5</c:v>
                </c:pt>
                <c:pt idx="3">
                  <c:v>0.72413793103448276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8-4C25-8E57-6ADA79AA9824}"/>
            </c:ext>
          </c:extLst>
        </c:ser>
        <c:ser>
          <c:idx val="2"/>
          <c:order val="2"/>
          <c:tx>
            <c:v>mariadb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data'!$K$44:$K$47</c:f>
                <c:numCache>
                  <c:formatCode>General</c:formatCode>
                  <c:ptCount val="4"/>
                  <c:pt idx="0">
                    <c:v>0.33758447586827656</c:v>
                  </c:pt>
                  <c:pt idx="1">
                    <c:v>0.47547551504833568</c:v>
                  </c:pt>
                  <c:pt idx="2">
                    <c:v>0.34673250995899452</c:v>
                  </c:pt>
                  <c:pt idx="3">
                    <c:v>0.35783882874343131</c:v>
                  </c:pt>
                </c:numCache>
              </c:numRef>
            </c:plus>
            <c:minus>
              <c:numRef>
                <c:f>'final data'!$K$44:$K$47</c:f>
                <c:numCache>
                  <c:formatCode>General</c:formatCode>
                  <c:ptCount val="4"/>
                  <c:pt idx="0">
                    <c:v>0.33758447586827656</c:v>
                  </c:pt>
                  <c:pt idx="1">
                    <c:v>0.47547551504833568</c:v>
                  </c:pt>
                  <c:pt idx="2">
                    <c:v>0.34673250995899452</c:v>
                  </c:pt>
                  <c:pt idx="3">
                    <c:v>0.35783882874343131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data'!$B$44:$B$47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data'!$E$44:$E$47</c:f>
              <c:numCache>
                <c:formatCode>General</c:formatCode>
                <c:ptCount val="4"/>
                <c:pt idx="0">
                  <c:v>8.9</c:v>
                </c:pt>
                <c:pt idx="1">
                  <c:v>7.3666666666666663</c:v>
                </c:pt>
                <c:pt idx="2">
                  <c:v>4.833333333333333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8-4C25-8E57-6ADA79AA9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241664"/>
        <c:axId val="1650242080"/>
      </c:barChart>
      <c:catAx>
        <c:axId val="16502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50242080"/>
        <c:crosses val="autoZero"/>
        <c:auto val="1"/>
        <c:lblAlgn val="ctr"/>
        <c:lblOffset val="100"/>
        <c:noMultiLvlLbl val="0"/>
      </c:catAx>
      <c:valAx>
        <c:axId val="16502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5024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data'!$I$48:$I$51</c:f>
                <c:numCache>
                  <c:formatCode>General</c:formatCode>
                  <c:ptCount val="4"/>
                  <c:pt idx="0">
                    <c:v>1.1443385115859908</c:v>
                  </c:pt>
                  <c:pt idx="1">
                    <c:v>0.6039837015295394</c:v>
                  </c:pt>
                  <c:pt idx="2">
                    <c:v>0.48539620346260032</c:v>
                  </c:pt>
                  <c:pt idx="3">
                    <c:v>0.38852941205012675</c:v>
                  </c:pt>
                </c:numCache>
              </c:numRef>
            </c:plus>
            <c:minus>
              <c:numRef>
                <c:f>'final data'!$I$48:$I$51</c:f>
                <c:numCache>
                  <c:formatCode>General</c:formatCode>
                  <c:ptCount val="4"/>
                  <c:pt idx="0">
                    <c:v>1.1443385115859908</c:v>
                  </c:pt>
                  <c:pt idx="1">
                    <c:v>0.6039837015295394</c:v>
                  </c:pt>
                  <c:pt idx="2">
                    <c:v>0.48539620346260032</c:v>
                  </c:pt>
                  <c:pt idx="3">
                    <c:v>0.38852941205012675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data'!$B$48:$B$51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data'!$C$48:$C$51</c:f>
              <c:numCache>
                <c:formatCode>General</c:formatCode>
                <c:ptCount val="4"/>
                <c:pt idx="0">
                  <c:v>57.2</c:v>
                </c:pt>
                <c:pt idx="1">
                  <c:v>55.866666666666667</c:v>
                </c:pt>
                <c:pt idx="2">
                  <c:v>31.6</c:v>
                </c:pt>
                <c:pt idx="3">
                  <c:v>14.766666666666667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A-4E48-90DA-D30EFC55F78F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data'!$J$48:$J$51</c:f>
                <c:numCache>
                  <c:formatCode>General</c:formatCode>
                  <c:ptCount val="4"/>
                  <c:pt idx="0">
                    <c:v>0.16868684158422131</c:v>
                  </c:pt>
                  <c:pt idx="1">
                    <c:v>0.17530450811531628</c:v>
                  </c:pt>
                  <c:pt idx="2">
                    <c:v>0.17852137291231937</c:v>
                  </c:pt>
                  <c:pt idx="3">
                    <c:v>0.27226077134639642</c:v>
                  </c:pt>
                </c:numCache>
              </c:numRef>
            </c:plus>
            <c:minus>
              <c:numRef>
                <c:f>'final data'!$J$48:$J$51</c:f>
                <c:numCache>
                  <c:formatCode>General</c:formatCode>
                  <c:ptCount val="4"/>
                  <c:pt idx="0">
                    <c:v>0.16868684158422131</c:v>
                  </c:pt>
                  <c:pt idx="1">
                    <c:v>0.17530450811531628</c:v>
                  </c:pt>
                  <c:pt idx="2">
                    <c:v>0.17852137291231937</c:v>
                  </c:pt>
                  <c:pt idx="3">
                    <c:v>0.27226077134639642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data'!$B$48:$B$51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data'!$D$48:$D$51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0.6</c:v>
                </c:pt>
                <c:pt idx="2">
                  <c:v>0.53333333333333333</c:v>
                </c:pt>
                <c:pt idx="3">
                  <c:v>0.76666666666666672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A-4E48-90DA-D30EFC55F78F}"/>
            </c:ext>
          </c:extLst>
        </c:ser>
        <c:ser>
          <c:idx val="2"/>
          <c:order val="2"/>
          <c:tx>
            <c:v>mariadb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data'!$K$48:$K$51</c:f>
                <c:numCache>
                  <c:formatCode>General</c:formatCode>
                  <c:ptCount val="4"/>
                  <c:pt idx="0">
                    <c:v>0.52006456928672806</c:v>
                  </c:pt>
                  <c:pt idx="1">
                    <c:v>0.47247374568129613</c:v>
                  </c:pt>
                  <c:pt idx="2">
                    <c:v>0.29915173891674313</c:v>
                  </c:pt>
                  <c:pt idx="3">
                    <c:v>0.24445045735217261</c:v>
                  </c:pt>
                </c:numCache>
              </c:numRef>
            </c:plus>
            <c:minus>
              <c:numRef>
                <c:f>'final data'!$K$48:$K$51</c:f>
                <c:numCache>
                  <c:formatCode>General</c:formatCode>
                  <c:ptCount val="4"/>
                  <c:pt idx="0">
                    <c:v>0.52006456928672806</c:v>
                  </c:pt>
                  <c:pt idx="1">
                    <c:v>0.47247374568129613</c:v>
                  </c:pt>
                  <c:pt idx="2">
                    <c:v>0.29915173891674313</c:v>
                  </c:pt>
                  <c:pt idx="3">
                    <c:v>0.24445045735217261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data'!$B$48:$B$51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data'!$E$48:$E$51</c:f>
              <c:numCache>
                <c:formatCode>General</c:formatCode>
                <c:ptCount val="4"/>
                <c:pt idx="0">
                  <c:v>9.4333333333333336</c:v>
                </c:pt>
                <c:pt idx="1">
                  <c:v>7.3</c:v>
                </c:pt>
                <c:pt idx="2">
                  <c:v>4.9666666666666668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A-4E48-90DA-D30EFC55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604112"/>
        <c:axId val="1615603696"/>
      </c:barChart>
      <c:catAx>
        <c:axId val="16156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15603696"/>
        <c:crosses val="autoZero"/>
        <c:auto val="1"/>
        <c:lblAlgn val="ctr"/>
        <c:lblOffset val="100"/>
        <c:noMultiLvlLbl val="0"/>
      </c:catAx>
      <c:valAx>
        <c:axId val="16156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156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FOURTH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data'!$I$52:$I$55</c:f>
                <c:numCache>
                  <c:formatCode>General</c:formatCode>
                  <c:ptCount val="4"/>
                  <c:pt idx="0">
                    <c:v>2.547003732699276</c:v>
                  </c:pt>
                  <c:pt idx="1">
                    <c:v>0.62902325754418253</c:v>
                  </c:pt>
                  <c:pt idx="2">
                    <c:v>0.52006456928672784</c:v>
                  </c:pt>
                  <c:pt idx="3">
                    <c:v>0.3540414927049132</c:v>
                  </c:pt>
                </c:numCache>
              </c:numRef>
            </c:plus>
            <c:minus>
              <c:numRef>
                <c:f>'final data'!$I$52:$I$55</c:f>
                <c:numCache>
                  <c:formatCode>General</c:formatCode>
                  <c:ptCount val="4"/>
                  <c:pt idx="0">
                    <c:v>2.547003732699276</c:v>
                  </c:pt>
                  <c:pt idx="1">
                    <c:v>0.62902325754418253</c:v>
                  </c:pt>
                  <c:pt idx="2">
                    <c:v>0.52006456928672784</c:v>
                  </c:pt>
                  <c:pt idx="3">
                    <c:v>0.3540414927049132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data'!$B$52:$B$55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data'!$C$52:$C$55</c:f>
              <c:numCache>
                <c:formatCode>General</c:formatCode>
                <c:ptCount val="4"/>
                <c:pt idx="0">
                  <c:v>58.06666666666667</c:v>
                </c:pt>
                <c:pt idx="1">
                  <c:v>56.1</c:v>
                </c:pt>
                <c:pt idx="2">
                  <c:v>31.766666666666666</c:v>
                </c:pt>
                <c:pt idx="3">
                  <c:v>14.766666666666667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7-4880-80EE-176E7BE06268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data'!$J$52:$J$55</c:f>
                <c:numCache>
                  <c:formatCode>General</c:formatCode>
                  <c:ptCount val="4"/>
                  <c:pt idx="0">
                    <c:v>0.17244053119039293</c:v>
                  </c:pt>
                  <c:pt idx="1">
                    <c:v>0.17244053119039293</c:v>
                  </c:pt>
                  <c:pt idx="2">
                    <c:v>0.17732188761865944</c:v>
                  </c:pt>
                  <c:pt idx="3">
                    <c:v>0.28452625140716487</c:v>
                  </c:pt>
                </c:numCache>
              </c:numRef>
            </c:plus>
            <c:minus>
              <c:numRef>
                <c:f>'final data'!$J$52:$J$55</c:f>
                <c:numCache>
                  <c:formatCode>General</c:formatCode>
                  <c:ptCount val="4"/>
                  <c:pt idx="0">
                    <c:v>0.17244053119039293</c:v>
                  </c:pt>
                  <c:pt idx="1">
                    <c:v>0.17244053119039293</c:v>
                  </c:pt>
                  <c:pt idx="2">
                    <c:v>0.17732188761865944</c:v>
                  </c:pt>
                  <c:pt idx="3">
                    <c:v>0.28452625140716487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data'!$B$52:$B$55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data'!$D$52:$D$55</c:f>
              <c:numCache>
                <c:formatCode>General</c:formatCode>
                <c:ptCount val="4"/>
                <c:pt idx="0">
                  <c:v>0.6333333333333333</c:v>
                </c:pt>
                <c:pt idx="1">
                  <c:v>0.6333333333333333</c:v>
                </c:pt>
                <c:pt idx="2">
                  <c:v>0.56666666666666665</c:v>
                </c:pt>
                <c:pt idx="3">
                  <c:v>0.6333333333333333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7-4880-80EE-176E7BE06268}"/>
            </c:ext>
          </c:extLst>
        </c:ser>
        <c:ser>
          <c:idx val="2"/>
          <c:order val="2"/>
          <c:tx>
            <c:v>mariadb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'final data'!$K$52:$K$55</c:f>
                <c:numCache>
                  <c:formatCode>General</c:formatCode>
                  <c:ptCount val="4"/>
                  <c:pt idx="0">
                    <c:v>0.53662569384948478</c:v>
                  </c:pt>
                  <c:pt idx="1">
                    <c:v>4.9862443651304789</c:v>
                  </c:pt>
                  <c:pt idx="2">
                    <c:v>0.41250745221327556</c:v>
                  </c:pt>
                  <c:pt idx="3">
                    <c:v>0.16868684158422131</c:v>
                  </c:pt>
                </c:numCache>
              </c:numRef>
            </c:plus>
            <c:minus>
              <c:numRef>
                <c:f>'final data'!$K$52:$K$55</c:f>
                <c:numCache>
                  <c:formatCode>General</c:formatCode>
                  <c:ptCount val="4"/>
                  <c:pt idx="0">
                    <c:v>0.53662569384948478</c:v>
                  </c:pt>
                  <c:pt idx="1">
                    <c:v>4.9862443651304789</c:v>
                  </c:pt>
                  <c:pt idx="2">
                    <c:v>0.41250745221327556</c:v>
                  </c:pt>
                  <c:pt idx="3">
                    <c:v>0.16868684158422131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'final data'!$B$52:$B$55</c:f>
              <c:strCache>
                <c:ptCount val="4"/>
                <c:pt idx="0">
                  <c:v>db25</c:v>
                </c:pt>
                <c:pt idx="1">
                  <c:v>db50</c:v>
                </c:pt>
                <c:pt idx="2">
                  <c:v>db75</c:v>
                </c:pt>
                <c:pt idx="3">
                  <c:v>db100</c:v>
                </c:pt>
              </c:strCache>
            </c:strRef>
          </c:cat>
          <c:val>
            <c:numRef>
              <c:f>'final data'!$E$52:$E$55</c:f>
              <c:numCache>
                <c:formatCode>General</c:formatCode>
                <c:ptCount val="4"/>
                <c:pt idx="0">
                  <c:v>10.133333333333333</c:v>
                </c:pt>
                <c:pt idx="1">
                  <c:v>12.366666666666667</c:v>
                </c:pt>
                <c:pt idx="2">
                  <c:v>4.9333333333333336</c:v>
                </c:pt>
                <c:pt idx="3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7-4880-80EE-176E7BE0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467136"/>
        <c:axId val="1625464224"/>
      </c:barChart>
      <c:catAx>
        <c:axId val="16254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25464224"/>
        <c:crosses val="autoZero"/>
        <c:auto val="1"/>
        <c:lblAlgn val="ctr"/>
        <c:lblOffset val="100"/>
        <c:noMultiLvlLbl val="0"/>
      </c:catAx>
      <c:valAx>
        <c:axId val="16254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254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371568</xdr:colOff>
      <xdr:row>19</xdr:row>
      <xdr:rowOff>0</xdr:rowOff>
    </xdr:from>
    <xdr:to>
      <xdr:col>7</xdr:col>
      <xdr:colOff>464702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7791B-15F3-44D8-B768-05C79F1FD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491617</xdr:colOff>
      <xdr:row>19</xdr:row>
      <xdr:rowOff>19242</xdr:rowOff>
    </xdr:from>
    <xdr:to>
      <xdr:col>15</xdr:col>
      <xdr:colOff>186817</xdr:colOff>
      <xdr:row>33</xdr:row>
      <xdr:rowOff>171642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392D2-0E7E-4CFE-B802-01167A8D8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215405</xdr:colOff>
      <xdr:row>19</xdr:row>
      <xdr:rowOff>10886</xdr:rowOff>
    </xdr:from>
    <xdr:to>
      <xdr:col>22</xdr:col>
      <xdr:colOff>584089</xdr:colOff>
      <xdr:row>33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F7532-2E60-42A2-8AC5-CFCCDF3A6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629392</xdr:colOff>
      <xdr:row>19</xdr:row>
      <xdr:rowOff>20232</xdr:rowOff>
    </xdr:from>
    <xdr:to>
      <xdr:col>30</xdr:col>
      <xdr:colOff>260707</xdr:colOff>
      <xdr:row>33</xdr:row>
      <xdr:rowOff>179999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1732C-8CB6-424A-BC67-7E3DF1B23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346363</xdr:colOff>
      <xdr:row>59</xdr:row>
      <xdr:rowOff>53195</xdr:rowOff>
    </xdr:from>
    <xdr:to>
      <xdr:col>7</xdr:col>
      <xdr:colOff>310872</xdr:colOff>
      <xdr:row>74</xdr:row>
      <xdr:rowOff>115284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C68469-CD4C-4CD1-BCA1-EA3456DA4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334392</xdr:colOff>
      <xdr:row>59</xdr:row>
      <xdr:rowOff>62603</xdr:rowOff>
    </xdr:from>
    <xdr:to>
      <xdr:col>15</xdr:col>
      <xdr:colOff>14539</xdr:colOff>
      <xdr:row>74</xdr:row>
      <xdr:rowOff>124692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122C88-7090-48BB-B3E6-B83E6074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52169</xdr:colOff>
      <xdr:row>59</xdr:row>
      <xdr:rowOff>43786</xdr:rowOff>
    </xdr:from>
    <xdr:to>
      <xdr:col>22</xdr:col>
      <xdr:colOff>343798</xdr:colOff>
      <xdr:row>74</xdr:row>
      <xdr:rowOff>105875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4C45C8-980E-4B94-89E8-D9F8C619C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361757</xdr:colOff>
      <xdr:row>59</xdr:row>
      <xdr:rowOff>34808</xdr:rowOff>
    </xdr:from>
    <xdr:to>
      <xdr:col>30</xdr:col>
      <xdr:colOff>41906</xdr:colOff>
      <xdr:row>74</xdr:row>
      <xdr:rowOff>96897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50795B-7D9C-4792-AD22-39369C99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96DB-157C-4776-9C8C-3AC970AED702}">
  <dimension ref="A1:CQ55"/>
  <sheetViews>
    <sheetView tabSelected="1" zoomScaleNormal="55" workbookViewId="0">
      <selection activeCell="X78" sqref="X78"/>
    </sheetView>
  </sheetViews>
  <sheetFormatPr baseColWidth="10" defaultColWidth="8.83203125" defaultRowHeight="15" x14ac:dyDescent="0.2"/>
  <cols>
    <col min="1" max="1" width="12.5" customWidth="1"/>
    <col min="2" max="2" width="7.83203125" bestFit="1" customWidth="1"/>
    <col min="3" max="3" width="10.33203125" customWidth="1"/>
    <col min="17" max="17" width="8.83203125" customWidth="1"/>
    <col min="31" max="31" width="8.83203125" customWidth="1"/>
  </cols>
  <sheetData>
    <row r="1" spans="1:95" ht="34" x14ac:dyDescent="0.4">
      <c r="C1" s="11" t="s">
        <v>13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3" t="s">
        <v>11</v>
      </c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3" t="s">
        <v>12</v>
      </c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</row>
    <row r="2" spans="1:95" ht="19" x14ac:dyDescent="0.25">
      <c r="A2" s="10" t="s">
        <v>4</v>
      </c>
      <c r="B2" s="1" t="s">
        <v>0</v>
      </c>
      <c r="C2" s="6">
        <v>54</v>
      </c>
      <c r="D2" s="6">
        <f>AVERAGE(C2,J27)</f>
        <v>54</v>
      </c>
      <c r="E2" s="6">
        <v>41</v>
      </c>
      <c r="F2" s="6">
        <v>43</v>
      </c>
      <c r="G2" s="6">
        <v>42</v>
      </c>
      <c r="H2" s="6">
        <v>42</v>
      </c>
      <c r="I2" s="6">
        <v>42</v>
      </c>
      <c r="J2" s="6">
        <v>54</v>
      </c>
      <c r="K2" s="6">
        <v>43</v>
      </c>
      <c r="L2" s="6">
        <v>45</v>
      </c>
      <c r="M2" s="6">
        <v>44</v>
      </c>
      <c r="N2" s="6">
        <v>44</v>
      </c>
      <c r="O2" s="6">
        <v>44</v>
      </c>
      <c r="P2" s="6">
        <v>42</v>
      </c>
      <c r="Q2" s="6">
        <v>41</v>
      </c>
      <c r="R2" s="6">
        <v>42</v>
      </c>
      <c r="S2" s="6">
        <v>42</v>
      </c>
      <c r="T2" s="6">
        <v>42</v>
      </c>
      <c r="U2" s="6">
        <v>42</v>
      </c>
      <c r="V2" s="6">
        <v>43</v>
      </c>
      <c r="W2" s="6">
        <v>42</v>
      </c>
      <c r="X2" s="6">
        <v>43</v>
      </c>
      <c r="Y2" s="6">
        <v>44</v>
      </c>
      <c r="Z2" s="6">
        <v>48</v>
      </c>
      <c r="AA2" s="6">
        <v>43</v>
      </c>
      <c r="AB2" s="6">
        <v>45</v>
      </c>
      <c r="AC2" s="6">
        <v>47</v>
      </c>
      <c r="AD2" s="6">
        <v>46</v>
      </c>
      <c r="AE2" s="6">
        <v>44</v>
      </c>
      <c r="AF2" s="6">
        <v>49</v>
      </c>
      <c r="AG2" s="6">
        <v>41</v>
      </c>
      <c r="AH2" s="7">
        <v>1</v>
      </c>
      <c r="AI2" s="7">
        <v>0</v>
      </c>
      <c r="AJ2" s="7">
        <v>1</v>
      </c>
      <c r="AK2" s="7">
        <v>0</v>
      </c>
      <c r="AL2" s="7">
        <v>0</v>
      </c>
      <c r="AM2" s="7">
        <v>0</v>
      </c>
      <c r="AN2" s="7">
        <v>1</v>
      </c>
      <c r="AO2" s="7">
        <v>0</v>
      </c>
      <c r="AP2" s="7">
        <v>1</v>
      </c>
      <c r="AQ2" s="7">
        <v>1</v>
      </c>
      <c r="AR2" s="7">
        <v>1</v>
      </c>
      <c r="AS2" s="7">
        <v>1</v>
      </c>
      <c r="AT2" s="7">
        <v>0</v>
      </c>
      <c r="AU2" s="7">
        <v>2</v>
      </c>
      <c r="AV2" s="7">
        <v>1</v>
      </c>
      <c r="AW2" s="7">
        <v>0</v>
      </c>
      <c r="AX2" s="7">
        <v>1</v>
      </c>
      <c r="AY2" s="7">
        <v>1</v>
      </c>
      <c r="AZ2" s="7">
        <v>1</v>
      </c>
      <c r="BA2" s="7">
        <v>0</v>
      </c>
      <c r="BB2" s="7">
        <v>1</v>
      </c>
      <c r="BC2" s="7">
        <v>1</v>
      </c>
      <c r="BD2" s="7">
        <v>1</v>
      </c>
      <c r="BE2" s="7">
        <v>0</v>
      </c>
      <c r="BF2" s="7">
        <v>0</v>
      </c>
      <c r="BG2" s="7">
        <v>0</v>
      </c>
      <c r="BH2" s="7">
        <v>1</v>
      </c>
      <c r="BI2" s="7">
        <v>0</v>
      </c>
      <c r="BJ2" s="7">
        <v>0</v>
      </c>
      <c r="BK2" s="7">
        <v>1</v>
      </c>
      <c r="BL2" s="7">
        <v>0</v>
      </c>
      <c r="BM2" s="8">
        <v>25</v>
      </c>
      <c r="BN2" s="8">
        <v>23</v>
      </c>
      <c r="BO2" s="8">
        <v>24</v>
      </c>
      <c r="BP2" s="8">
        <v>27</v>
      </c>
      <c r="BQ2" s="8">
        <v>23</v>
      </c>
      <c r="BR2" s="8">
        <v>21</v>
      </c>
      <c r="BS2" s="8">
        <v>21</v>
      </c>
      <c r="BT2" s="8">
        <v>23</v>
      </c>
      <c r="BU2" s="8">
        <v>27</v>
      </c>
      <c r="BV2" s="8">
        <v>23</v>
      </c>
      <c r="BW2" s="8">
        <v>22</v>
      </c>
      <c r="BX2" s="8">
        <v>29</v>
      </c>
      <c r="BY2" s="8">
        <v>25</v>
      </c>
      <c r="BZ2" s="8">
        <v>26</v>
      </c>
      <c r="CA2" s="8">
        <v>24</v>
      </c>
      <c r="CB2" s="8">
        <v>23</v>
      </c>
      <c r="CC2" s="8">
        <v>24</v>
      </c>
      <c r="CD2" s="8">
        <v>20</v>
      </c>
      <c r="CE2" s="8">
        <v>24</v>
      </c>
      <c r="CF2" s="8">
        <v>22</v>
      </c>
      <c r="CG2" s="8">
        <v>28</v>
      </c>
      <c r="CH2" s="8">
        <v>24</v>
      </c>
      <c r="CI2" s="8">
        <v>25</v>
      </c>
      <c r="CJ2" s="8">
        <v>27</v>
      </c>
      <c r="CK2" s="8">
        <v>29</v>
      </c>
      <c r="CL2" s="8">
        <v>24</v>
      </c>
      <c r="CM2" s="8">
        <v>27</v>
      </c>
      <c r="CN2" s="8">
        <v>21</v>
      </c>
      <c r="CO2" s="8">
        <v>21</v>
      </c>
      <c r="CP2" s="8">
        <v>26</v>
      </c>
      <c r="CQ2" s="8">
        <v>25</v>
      </c>
    </row>
    <row r="3" spans="1:95" ht="15" customHeight="1" x14ac:dyDescent="0.25">
      <c r="A3" s="10"/>
      <c r="B3" s="1" t="s">
        <v>1</v>
      </c>
      <c r="C3" s="6">
        <v>50</v>
      </c>
      <c r="D3" s="6">
        <v>40</v>
      </c>
      <c r="E3" s="6">
        <v>43</v>
      </c>
      <c r="F3" s="6">
        <v>41</v>
      </c>
      <c r="G3" s="6">
        <v>40</v>
      </c>
      <c r="H3" s="6">
        <v>40</v>
      </c>
      <c r="I3" s="6">
        <v>40</v>
      </c>
      <c r="J3" s="6">
        <v>40</v>
      </c>
      <c r="K3" s="6">
        <v>44</v>
      </c>
      <c r="L3" s="6">
        <v>44</v>
      </c>
      <c r="M3" s="6">
        <v>44</v>
      </c>
      <c r="N3" s="6">
        <v>42</v>
      </c>
      <c r="O3" s="6">
        <v>40</v>
      </c>
      <c r="P3" s="6">
        <v>41</v>
      </c>
      <c r="Q3" s="6">
        <v>40</v>
      </c>
      <c r="R3" s="6">
        <v>43</v>
      </c>
      <c r="S3" s="6">
        <v>39</v>
      </c>
      <c r="T3" s="6">
        <v>45</v>
      </c>
      <c r="U3" s="6">
        <v>40</v>
      </c>
      <c r="V3" s="6">
        <v>38</v>
      </c>
      <c r="W3" s="6">
        <v>43</v>
      </c>
      <c r="X3" s="6">
        <v>40</v>
      </c>
      <c r="Y3" s="6">
        <v>40</v>
      </c>
      <c r="Z3" s="6">
        <v>40</v>
      </c>
      <c r="AA3" s="6">
        <v>39</v>
      </c>
      <c r="AB3" s="6">
        <v>40</v>
      </c>
      <c r="AC3" s="6">
        <v>43</v>
      </c>
      <c r="AD3" s="6">
        <v>40</v>
      </c>
      <c r="AE3" s="6">
        <v>39</v>
      </c>
      <c r="AF3" s="6">
        <v>39</v>
      </c>
      <c r="AG3" s="6">
        <v>40</v>
      </c>
      <c r="AH3" s="7">
        <v>0</v>
      </c>
      <c r="AI3" s="7">
        <v>1</v>
      </c>
      <c r="AJ3" s="7">
        <v>0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0</v>
      </c>
      <c r="AS3" s="7">
        <v>0</v>
      </c>
      <c r="AT3" s="7">
        <v>1</v>
      </c>
      <c r="AU3" s="7">
        <v>1</v>
      </c>
      <c r="AV3" s="7">
        <v>1</v>
      </c>
      <c r="AW3" s="7">
        <v>1</v>
      </c>
      <c r="AX3" s="7">
        <v>0</v>
      </c>
      <c r="AY3" s="7">
        <v>1</v>
      </c>
      <c r="AZ3" s="7">
        <v>0</v>
      </c>
      <c r="BA3" s="7">
        <v>0</v>
      </c>
      <c r="BB3" s="7">
        <v>0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8">
        <v>23</v>
      </c>
      <c r="BN3" s="8">
        <v>19</v>
      </c>
      <c r="BO3" s="8">
        <v>23</v>
      </c>
      <c r="BP3" s="8">
        <v>17</v>
      </c>
      <c r="BQ3" s="8">
        <v>22</v>
      </c>
      <c r="BR3" s="8">
        <v>17</v>
      </c>
      <c r="BS3" s="8">
        <v>16</v>
      </c>
      <c r="BT3" s="8">
        <v>22</v>
      </c>
      <c r="BU3" s="8">
        <v>20</v>
      </c>
      <c r="BV3" s="8">
        <v>23</v>
      </c>
      <c r="BW3" s="8">
        <v>16</v>
      </c>
      <c r="BX3" s="8">
        <v>20</v>
      </c>
      <c r="BY3" s="8">
        <v>18</v>
      </c>
      <c r="BZ3" s="8">
        <v>15</v>
      </c>
      <c r="CA3" s="8">
        <v>20</v>
      </c>
      <c r="CB3" s="8">
        <v>19</v>
      </c>
      <c r="CC3" s="8">
        <v>15</v>
      </c>
      <c r="CD3" s="8">
        <v>18</v>
      </c>
      <c r="CE3" s="8">
        <v>18</v>
      </c>
      <c r="CF3" s="8">
        <v>17</v>
      </c>
      <c r="CG3" s="8">
        <v>19</v>
      </c>
      <c r="CH3" s="8">
        <v>17</v>
      </c>
      <c r="CI3" s="8">
        <v>17</v>
      </c>
      <c r="CJ3" s="8">
        <v>18</v>
      </c>
      <c r="CK3" s="8">
        <v>18</v>
      </c>
      <c r="CL3" s="8">
        <v>21</v>
      </c>
      <c r="CM3" s="8">
        <v>20</v>
      </c>
      <c r="CN3" s="8">
        <v>23</v>
      </c>
      <c r="CO3" s="8">
        <v>10</v>
      </c>
      <c r="CP3" s="8">
        <v>19</v>
      </c>
      <c r="CQ3" s="8">
        <v>19</v>
      </c>
    </row>
    <row r="4" spans="1:95" ht="19" x14ac:dyDescent="0.25">
      <c r="A4" s="10"/>
      <c r="B4" s="1" t="s">
        <v>2</v>
      </c>
      <c r="C4" s="6">
        <v>23</v>
      </c>
      <c r="D4" s="6">
        <v>24</v>
      </c>
      <c r="E4" s="6">
        <v>24</v>
      </c>
      <c r="F4" s="6">
        <v>23</v>
      </c>
      <c r="G4" s="6">
        <v>23</v>
      </c>
      <c r="H4" s="6">
        <v>23</v>
      </c>
      <c r="I4" s="6">
        <v>24</v>
      </c>
      <c r="J4" s="6">
        <v>33</v>
      </c>
      <c r="K4" s="6">
        <v>26</v>
      </c>
      <c r="L4" s="6">
        <v>23</v>
      </c>
      <c r="M4" s="6">
        <v>23</v>
      </c>
      <c r="N4" s="6">
        <v>24</v>
      </c>
      <c r="O4" s="6">
        <v>23</v>
      </c>
      <c r="P4" s="6">
        <v>23</v>
      </c>
      <c r="Q4" s="6">
        <v>23</v>
      </c>
      <c r="R4" s="6">
        <v>23</v>
      </c>
      <c r="S4" s="6">
        <v>25</v>
      </c>
      <c r="T4" s="6">
        <v>23</v>
      </c>
      <c r="U4" s="6">
        <v>23</v>
      </c>
      <c r="V4" s="6">
        <v>23</v>
      </c>
      <c r="W4" s="6">
        <v>26</v>
      </c>
      <c r="X4" s="6">
        <v>24</v>
      </c>
      <c r="Y4" s="6">
        <v>24</v>
      </c>
      <c r="Z4" s="6">
        <v>23</v>
      </c>
      <c r="AA4" s="6">
        <v>24</v>
      </c>
      <c r="AB4" s="6">
        <v>23</v>
      </c>
      <c r="AC4" s="6">
        <v>23</v>
      </c>
      <c r="AD4" s="6">
        <v>23</v>
      </c>
      <c r="AE4" s="6">
        <v>23</v>
      </c>
      <c r="AF4" s="6">
        <v>23</v>
      </c>
      <c r="AG4" s="6">
        <v>24</v>
      </c>
      <c r="AH4" s="7">
        <v>1</v>
      </c>
      <c r="AI4" s="7">
        <v>1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1</v>
      </c>
      <c r="AP4" s="7">
        <v>1</v>
      </c>
      <c r="AQ4" s="7">
        <v>0</v>
      </c>
      <c r="AR4" s="7">
        <v>0</v>
      </c>
      <c r="AS4" s="7">
        <v>1</v>
      </c>
      <c r="AT4" s="7">
        <v>0</v>
      </c>
      <c r="AU4" s="7">
        <v>1</v>
      </c>
      <c r="AV4" s="7">
        <v>1</v>
      </c>
      <c r="AW4" s="7">
        <v>0</v>
      </c>
      <c r="AX4" s="7">
        <v>1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1</v>
      </c>
      <c r="BE4" s="7">
        <v>1</v>
      </c>
      <c r="BF4" s="7">
        <v>1</v>
      </c>
      <c r="BG4" s="7">
        <v>0</v>
      </c>
      <c r="BH4" s="7">
        <v>1</v>
      </c>
      <c r="BI4" s="7">
        <v>1</v>
      </c>
      <c r="BJ4" s="7">
        <v>0</v>
      </c>
      <c r="BK4" s="7">
        <v>0</v>
      </c>
      <c r="BL4" s="7">
        <v>0</v>
      </c>
      <c r="BM4" s="8">
        <v>16</v>
      </c>
      <c r="BN4" s="8">
        <v>16</v>
      </c>
      <c r="BO4" s="8">
        <v>16</v>
      </c>
      <c r="BP4" s="8">
        <v>20</v>
      </c>
      <c r="BQ4" s="8">
        <v>10</v>
      </c>
      <c r="BR4" s="8">
        <v>11</v>
      </c>
      <c r="BS4" s="8">
        <v>12</v>
      </c>
      <c r="BT4" s="8">
        <v>16</v>
      </c>
      <c r="BU4" s="8">
        <v>12</v>
      </c>
      <c r="BV4" s="8">
        <v>15</v>
      </c>
      <c r="BW4" s="8">
        <v>12</v>
      </c>
      <c r="BX4" s="8">
        <v>18</v>
      </c>
      <c r="BY4" s="8">
        <v>14</v>
      </c>
      <c r="BZ4" s="8">
        <v>13</v>
      </c>
      <c r="CA4" s="8">
        <v>15</v>
      </c>
      <c r="CB4" s="8">
        <v>10</v>
      </c>
      <c r="CC4" s="8">
        <v>11</v>
      </c>
      <c r="CD4" s="8">
        <v>15</v>
      </c>
      <c r="CE4" s="8">
        <v>14</v>
      </c>
      <c r="CF4" s="8">
        <v>16</v>
      </c>
      <c r="CG4" s="8">
        <v>20</v>
      </c>
      <c r="CH4" s="8">
        <v>11</v>
      </c>
      <c r="CI4" s="8">
        <v>10</v>
      </c>
      <c r="CJ4" s="8">
        <v>16</v>
      </c>
      <c r="CK4" s="8">
        <v>15</v>
      </c>
      <c r="CL4" s="8">
        <v>14</v>
      </c>
      <c r="CM4" s="8">
        <v>13</v>
      </c>
      <c r="CN4" s="8">
        <v>14</v>
      </c>
      <c r="CO4" s="8">
        <v>17</v>
      </c>
      <c r="CP4" s="8">
        <v>12</v>
      </c>
      <c r="CQ4" s="8">
        <v>16</v>
      </c>
    </row>
    <row r="5" spans="1:95" ht="19" x14ac:dyDescent="0.25">
      <c r="A5" s="10"/>
      <c r="B5" s="1" t="s">
        <v>3</v>
      </c>
      <c r="C5" s="6">
        <v>21</v>
      </c>
      <c r="D5" s="6">
        <v>12</v>
      </c>
      <c r="E5" s="6">
        <v>11</v>
      </c>
      <c r="F5" s="6">
        <v>11</v>
      </c>
      <c r="G5" s="6">
        <v>11</v>
      </c>
      <c r="H5" s="6">
        <v>11</v>
      </c>
      <c r="I5" s="6">
        <v>12</v>
      </c>
      <c r="J5" s="6">
        <v>11</v>
      </c>
      <c r="K5" s="6">
        <v>13</v>
      </c>
      <c r="L5" s="6">
        <v>13</v>
      </c>
      <c r="M5" s="6">
        <v>11</v>
      </c>
      <c r="N5" s="6">
        <v>11</v>
      </c>
      <c r="O5" s="6">
        <v>11</v>
      </c>
      <c r="P5" s="6">
        <v>14</v>
      </c>
      <c r="Q5" s="6">
        <v>14</v>
      </c>
      <c r="R5" s="6">
        <v>11</v>
      </c>
      <c r="S5" s="6">
        <v>11</v>
      </c>
      <c r="T5" s="6">
        <v>11</v>
      </c>
      <c r="U5" s="6">
        <v>11</v>
      </c>
      <c r="V5" s="6">
        <v>11</v>
      </c>
      <c r="W5" s="6">
        <v>11</v>
      </c>
      <c r="X5" s="6">
        <v>11</v>
      </c>
      <c r="Y5" s="6">
        <v>11</v>
      </c>
      <c r="Z5" s="6">
        <v>11</v>
      </c>
      <c r="AA5" s="6">
        <v>11</v>
      </c>
      <c r="AB5" s="6">
        <v>11</v>
      </c>
      <c r="AC5" s="6">
        <v>11</v>
      </c>
      <c r="AD5" s="6">
        <v>12</v>
      </c>
      <c r="AE5" s="6">
        <v>11</v>
      </c>
      <c r="AF5" s="6">
        <v>11</v>
      </c>
      <c r="AG5" s="6">
        <v>11</v>
      </c>
      <c r="AH5" s="7">
        <v>1</v>
      </c>
      <c r="AI5" s="7">
        <v>0</v>
      </c>
      <c r="AJ5" s="7">
        <v>0</v>
      </c>
      <c r="AK5" s="7">
        <v>0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0</v>
      </c>
      <c r="AR5" s="7">
        <v>1</v>
      </c>
      <c r="AS5" s="7">
        <v>1</v>
      </c>
      <c r="AT5" s="7">
        <v>0</v>
      </c>
      <c r="AU5" s="7">
        <v>1</v>
      </c>
      <c r="AV5" s="7">
        <v>0</v>
      </c>
      <c r="AW5" s="7">
        <v>1</v>
      </c>
      <c r="AX5" s="7">
        <v>1</v>
      </c>
      <c r="AY5" s="7">
        <v>1</v>
      </c>
      <c r="AZ5" s="7">
        <v>1</v>
      </c>
      <c r="BA5" s="7">
        <v>1</v>
      </c>
      <c r="BB5" s="7">
        <v>1</v>
      </c>
      <c r="BC5" s="7">
        <v>0</v>
      </c>
      <c r="BD5" s="7">
        <v>0</v>
      </c>
      <c r="BE5" s="7">
        <v>1</v>
      </c>
      <c r="BF5" s="7">
        <v>1</v>
      </c>
      <c r="BG5" s="7">
        <v>0</v>
      </c>
      <c r="BH5" s="7">
        <v>0</v>
      </c>
      <c r="BI5" s="7">
        <v>1</v>
      </c>
      <c r="BJ5" s="7">
        <v>1</v>
      </c>
      <c r="BK5" s="7">
        <v>0</v>
      </c>
      <c r="BL5" s="7">
        <v>0</v>
      </c>
      <c r="BM5" s="8">
        <v>8</v>
      </c>
      <c r="BN5" s="8">
        <v>5</v>
      </c>
      <c r="BO5" s="8">
        <v>8</v>
      </c>
      <c r="BP5" s="8">
        <v>10</v>
      </c>
      <c r="BQ5" s="8">
        <v>6</v>
      </c>
      <c r="BR5" s="8">
        <v>8</v>
      </c>
      <c r="BS5" s="8">
        <v>6</v>
      </c>
      <c r="BT5" s="8">
        <v>8</v>
      </c>
      <c r="BU5" s="8">
        <v>6</v>
      </c>
      <c r="BV5" s="8">
        <v>4</v>
      </c>
      <c r="BW5" s="8">
        <v>7</v>
      </c>
      <c r="BX5" s="8">
        <v>7</v>
      </c>
      <c r="BY5" s="8">
        <v>4</v>
      </c>
      <c r="BZ5" s="8">
        <v>6</v>
      </c>
      <c r="CA5" s="8">
        <v>8</v>
      </c>
      <c r="CB5" s="8">
        <v>4</v>
      </c>
      <c r="CC5" s="8">
        <v>10</v>
      </c>
      <c r="CD5" s="8">
        <v>4</v>
      </c>
      <c r="CE5" s="8">
        <v>7</v>
      </c>
      <c r="CF5" s="8">
        <v>6</v>
      </c>
      <c r="CG5" s="8">
        <v>4</v>
      </c>
      <c r="CH5" s="8">
        <v>6</v>
      </c>
      <c r="CI5" s="8">
        <v>6</v>
      </c>
      <c r="CJ5" s="8">
        <v>8</v>
      </c>
      <c r="CK5" s="8">
        <v>8</v>
      </c>
      <c r="CL5" s="8">
        <v>8</v>
      </c>
      <c r="CM5" s="8">
        <v>7</v>
      </c>
      <c r="CN5" s="8">
        <v>8</v>
      </c>
      <c r="CO5" s="8">
        <v>8</v>
      </c>
      <c r="CP5" s="8">
        <v>6</v>
      </c>
      <c r="CQ5" s="8">
        <v>6</v>
      </c>
    </row>
    <row r="6" spans="1:95" ht="19" x14ac:dyDescent="0.25">
      <c r="A6" s="10" t="s">
        <v>5</v>
      </c>
      <c r="B6" s="1" t="s">
        <v>0</v>
      </c>
      <c r="C6" s="6">
        <v>55</v>
      </c>
      <c r="D6" s="6">
        <v>55</v>
      </c>
      <c r="E6" s="6">
        <v>57</v>
      </c>
      <c r="F6" s="6">
        <v>55</v>
      </c>
      <c r="G6" s="6">
        <v>55</v>
      </c>
      <c r="H6" s="6">
        <v>55</v>
      </c>
      <c r="I6" s="6">
        <v>54</v>
      </c>
      <c r="J6" s="6">
        <v>56</v>
      </c>
      <c r="K6" s="6">
        <v>55</v>
      </c>
      <c r="L6" s="6">
        <v>55</v>
      </c>
      <c r="M6" s="6">
        <v>56</v>
      </c>
      <c r="N6" s="6">
        <v>58</v>
      </c>
      <c r="O6" s="6">
        <v>55</v>
      </c>
      <c r="P6" s="6">
        <v>58</v>
      </c>
      <c r="Q6" s="6">
        <v>55</v>
      </c>
      <c r="R6" s="6">
        <v>56</v>
      </c>
      <c r="S6" s="6">
        <v>62</v>
      </c>
      <c r="T6" s="6">
        <v>56</v>
      </c>
      <c r="U6" s="6">
        <v>55</v>
      </c>
      <c r="V6" s="6">
        <v>56</v>
      </c>
      <c r="W6" s="6">
        <v>56</v>
      </c>
      <c r="X6" s="6">
        <v>55</v>
      </c>
      <c r="Y6" s="6">
        <v>57</v>
      </c>
      <c r="Z6" s="6">
        <v>56</v>
      </c>
      <c r="AA6" s="6">
        <v>58</v>
      </c>
      <c r="AB6" s="6">
        <v>58</v>
      </c>
      <c r="AC6" s="6">
        <v>57</v>
      </c>
      <c r="AD6" s="6">
        <v>59</v>
      </c>
      <c r="AE6" s="6">
        <v>59</v>
      </c>
      <c r="AF6" s="6">
        <v>59</v>
      </c>
      <c r="AG6" s="6">
        <v>55</v>
      </c>
      <c r="AH6" s="7">
        <v>1</v>
      </c>
      <c r="AI6" s="7">
        <v>0</v>
      </c>
      <c r="AJ6" s="7">
        <v>0</v>
      </c>
      <c r="AK6" s="7">
        <v>1</v>
      </c>
      <c r="AL6" s="7">
        <v>1</v>
      </c>
      <c r="AM6" s="7">
        <v>1</v>
      </c>
      <c r="AN6" s="7">
        <v>1</v>
      </c>
      <c r="AO6" s="7">
        <v>0</v>
      </c>
      <c r="AP6" s="7">
        <v>0</v>
      </c>
      <c r="AQ6" s="7">
        <v>0</v>
      </c>
      <c r="AR6" s="7">
        <v>0</v>
      </c>
      <c r="AS6" s="7">
        <v>1</v>
      </c>
      <c r="AT6" s="7">
        <v>1</v>
      </c>
      <c r="AU6" s="7">
        <v>1</v>
      </c>
      <c r="AV6" s="7">
        <v>1</v>
      </c>
      <c r="AW6" s="7">
        <v>0</v>
      </c>
      <c r="AX6" s="7">
        <v>1</v>
      </c>
      <c r="AY6" s="7">
        <v>1</v>
      </c>
      <c r="AZ6" s="7">
        <v>1</v>
      </c>
      <c r="BA6" s="7">
        <v>0</v>
      </c>
      <c r="BB6" s="7">
        <v>0</v>
      </c>
      <c r="BC6" s="7">
        <v>1</v>
      </c>
      <c r="BD6" s="7">
        <v>1</v>
      </c>
      <c r="BE6" s="7">
        <v>0</v>
      </c>
      <c r="BF6" s="7">
        <v>1</v>
      </c>
      <c r="BG6" s="7">
        <v>0</v>
      </c>
      <c r="BH6" s="7">
        <v>0</v>
      </c>
      <c r="BI6" s="7">
        <v>1</v>
      </c>
      <c r="BJ6" s="7">
        <v>1</v>
      </c>
      <c r="BK6" s="7">
        <v>0</v>
      </c>
      <c r="BL6" s="7">
        <v>1</v>
      </c>
      <c r="BM6" s="8">
        <v>9</v>
      </c>
      <c r="BN6" s="8">
        <v>11</v>
      </c>
      <c r="BO6" s="8">
        <v>9</v>
      </c>
      <c r="BP6" s="8">
        <v>9</v>
      </c>
      <c r="BQ6" s="8">
        <v>9</v>
      </c>
      <c r="BR6" s="8">
        <v>9</v>
      </c>
      <c r="BS6" s="8">
        <v>9</v>
      </c>
      <c r="BT6" s="8">
        <v>9</v>
      </c>
      <c r="BU6" s="8">
        <v>9</v>
      </c>
      <c r="BV6" s="8">
        <v>8</v>
      </c>
      <c r="BW6" s="8">
        <v>8</v>
      </c>
      <c r="BX6" s="8">
        <v>9</v>
      </c>
      <c r="BY6" s="8">
        <v>8</v>
      </c>
      <c r="BZ6" s="8">
        <v>8</v>
      </c>
      <c r="CA6" s="8">
        <v>8</v>
      </c>
      <c r="CB6" s="8">
        <v>12</v>
      </c>
      <c r="CC6" s="8">
        <v>8</v>
      </c>
      <c r="CD6" s="8">
        <v>8</v>
      </c>
      <c r="CE6" s="8">
        <v>9</v>
      </c>
      <c r="CF6" s="8">
        <v>9</v>
      </c>
      <c r="CG6" s="8">
        <v>9</v>
      </c>
      <c r="CH6" s="8">
        <v>9</v>
      </c>
      <c r="CI6" s="8">
        <v>9</v>
      </c>
      <c r="CJ6" s="8">
        <v>9</v>
      </c>
      <c r="CK6" s="8">
        <v>11</v>
      </c>
      <c r="CL6" s="8">
        <v>9</v>
      </c>
      <c r="CM6" s="8">
        <v>9</v>
      </c>
      <c r="CN6" s="8">
        <v>8</v>
      </c>
      <c r="CO6" s="8">
        <v>9</v>
      </c>
      <c r="CP6" s="8">
        <v>8</v>
      </c>
      <c r="CQ6" s="8">
        <v>8</v>
      </c>
    </row>
    <row r="7" spans="1:95" ht="19" x14ac:dyDescent="0.25">
      <c r="A7" s="10"/>
      <c r="B7" s="1" t="s">
        <v>1</v>
      </c>
      <c r="C7" s="6">
        <v>55</v>
      </c>
      <c r="D7" s="6">
        <v>55</v>
      </c>
      <c r="E7" s="6">
        <v>58</v>
      </c>
      <c r="F7" s="6">
        <v>56</v>
      </c>
      <c r="G7" s="6">
        <v>56</v>
      </c>
      <c r="H7" s="6">
        <v>56</v>
      </c>
      <c r="I7" s="6">
        <v>54</v>
      </c>
      <c r="J7" s="6">
        <v>56</v>
      </c>
      <c r="K7" s="6">
        <v>59</v>
      </c>
      <c r="L7" s="6">
        <v>59</v>
      </c>
      <c r="M7" s="6">
        <v>59</v>
      </c>
      <c r="N7" s="6">
        <v>54</v>
      </c>
      <c r="O7" s="6">
        <v>54</v>
      </c>
      <c r="P7" s="6">
        <v>57</v>
      </c>
      <c r="Q7" s="6">
        <v>54</v>
      </c>
      <c r="R7" s="6">
        <v>54</v>
      </c>
      <c r="S7" s="6">
        <v>56</v>
      </c>
      <c r="T7" s="6">
        <v>54</v>
      </c>
      <c r="U7" s="6">
        <v>53</v>
      </c>
      <c r="V7" s="6">
        <v>54</v>
      </c>
      <c r="W7" s="6">
        <v>54</v>
      </c>
      <c r="X7" s="6">
        <v>55</v>
      </c>
      <c r="Y7" s="6">
        <v>57</v>
      </c>
      <c r="Z7" s="6">
        <v>54</v>
      </c>
      <c r="AA7" s="6">
        <v>55</v>
      </c>
      <c r="AB7" s="6">
        <v>55</v>
      </c>
      <c r="AC7" s="6">
        <v>56</v>
      </c>
      <c r="AD7" s="6">
        <v>55</v>
      </c>
      <c r="AE7" s="6">
        <v>54</v>
      </c>
      <c r="AF7" s="6">
        <v>64</v>
      </c>
      <c r="AG7" s="6">
        <v>54</v>
      </c>
      <c r="AH7" s="7">
        <v>1</v>
      </c>
      <c r="AI7" s="7">
        <v>0</v>
      </c>
      <c r="AJ7" s="7">
        <v>1</v>
      </c>
      <c r="AK7" s="7">
        <v>0</v>
      </c>
      <c r="AL7" s="7">
        <v>1</v>
      </c>
      <c r="AM7" s="7">
        <v>0</v>
      </c>
      <c r="AN7" s="7">
        <v>1</v>
      </c>
      <c r="AO7" s="7">
        <v>1</v>
      </c>
      <c r="AP7" s="7">
        <v>1</v>
      </c>
      <c r="AQ7" s="7">
        <v>0</v>
      </c>
      <c r="AR7" s="7">
        <v>0</v>
      </c>
      <c r="AS7" s="7">
        <v>0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0</v>
      </c>
      <c r="BB7" s="7">
        <v>1</v>
      </c>
      <c r="BC7" s="7">
        <v>0</v>
      </c>
      <c r="BD7" s="7">
        <v>0</v>
      </c>
      <c r="BE7" s="7">
        <v>1</v>
      </c>
      <c r="BF7" s="7">
        <v>1</v>
      </c>
      <c r="BG7" s="7">
        <v>1</v>
      </c>
      <c r="BH7" s="7">
        <v>1</v>
      </c>
      <c r="BI7" s="7">
        <v>0</v>
      </c>
      <c r="BJ7" s="7">
        <v>1</v>
      </c>
      <c r="BK7" s="7">
        <v>1</v>
      </c>
      <c r="BL7" s="7">
        <v>0</v>
      </c>
      <c r="BM7" s="8">
        <v>10</v>
      </c>
      <c r="BN7" s="8">
        <v>7</v>
      </c>
      <c r="BO7" s="8">
        <v>7</v>
      </c>
      <c r="BP7" s="8">
        <v>6</v>
      </c>
      <c r="BQ7" s="8">
        <v>6</v>
      </c>
      <c r="BR7" s="8">
        <v>9</v>
      </c>
      <c r="BS7" s="8">
        <v>9</v>
      </c>
      <c r="BT7" s="8">
        <v>6</v>
      </c>
      <c r="BU7" s="8">
        <v>9</v>
      </c>
      <c r="BV7" s="8">
        <v>6</v>
      </c>
      <c r="BW7" s="8">
        <v>9</v>
      </c>
      <c r="BX7" s="8">
        <v>6</v>
      </c>
      <c r="BY7" s="8">
        <v>9</v>
      </c>
      <c r="BZ7" s="8">
        <v>9</v>
      </c>
      <c r="CA7" s="8">
        <v>10</v>
      </c>
      <c r="CB7" s="8">
        <v>7</v>
      </c>
      <c r="CC7" s="8">
        <v>6</v>
      </c>
      <c r="CD7" s="8">
        <v>9</v>
      </c>
      <c r="CE7" s="8">
        <v>6</v>
      </c>
      <c r="CF7" s="8">
        <v>7</v>
      </c>
      <c r="CG7" s="8">
        <v>6</v>
      </c>
      <c r="CH7" s="8">
        <v>9</v>
      </c>
      <c r="CI7" s="8">
        <v>6</v>
      </c>
      <c r="CJ7" s="8">
        <v>8</v>
      </c>
      <c r="CK7" s="8">
        <v>6</v>
      </c>
      <c r="CL7" s="8">
        <v>8</v>
      </c>
      <c r="CM7" s="8">
        <v>6</v>
      </c>
      <c r="CN7" s="8">
        <v>7</v>
      </c>
      <c r="CO7" s="8">
        <v>6</v>
      </c>
      <c r="CP7" s="8">
        <v>8</v>
      </c>
      <c r="CQ7" s="8">
        <v>8</v>
      </c>
    </row>
    <row r="8" spans="1:95" ht="19" x14ac:dyDescent="0.25">
      <c r="A8" s="10"/>
      <c r="B8" s="1" t="s">
        <v>2</v>
      </c>
      <c r="C8" s="6">
        <v>30</v>
      </c>
      <c r="D8" s="6">
        <v>31</v>
      </c>
      <c r="E8" s="6">
        <v>31</v>
      </c>
      <c r="F8" s="6">
        <v>31</v>
      </c>
      <c r="G8" s="6">
        <v>31</v>
      </c>
      <c r="H8" s="6">
        <v>31</v>
      </c>
      <c r="I8" s="6">
        <v>31</v>
      </c>
      <c r="J8" s="6">
        <v>47</v>
      </c>
      <c r="K8" s="6">
        <v>32</v>
      </c>
      <c r="L8" s="6">
        <v>30</v>
      </c>
      <c r="M8" s="6">
        <v>32</v>
      </c>
      <c r="N8" s="6">
        <v>32</v>
      </c>
      <c r="O8" s="6">
        <v>35</v>
      </c>
      <c r="P8" s="6">
        <v>32</v>
      </c>
      <c r="Q8" s="6">
        <v>31</v>
      </c>
      <c r="R8" s="6">
        <v>32</v>
      </c>
      <c r="S8" s="6">
        <v>32</v>
      </c>
      <c r="T8" s="6">
        <v>31</v>
      </c>
      <c r="U8" s="6">
        <v>32</v>
      </c>
      <c r="V8" s="6">
        <v>31</v>
      </c>
      <c r="W8" s="6">
        <v>32</v>
      </c>
      <c r="X8" s="6">
        <v>31</v>
      </c>
      <c r="Y8" s="6">
        <v>31</v>
      </c>
      <c r="Z8" s="6">
        <v>31</v>
      </c>
      <c r="AA8" s="6">
        <v>31</v>
      </c>
      <c r="AB8" s="6">
        <v>31</v>
      </c>
      <c r="AC8" s="6">
        <v>31</v>
      </c>
      <c r="AD8" s="6">
        <v>31</v>
      </c>
      <c r="AE8" s="6">
        <v>30</v>
      </c>
      <c r="AF8" s="6">
        <v>31</v>
      </c>
      <c r="AG8" s="6">
        <v>31</v>
      </c>
      <c r="AH8" s="7">
        <v>1</v>
      </c>
      <c r="AI8" s="7">
        <v>0</v>
      </c>
      <c r="AJ8" s="7">
        <v>0</v>
      </c>
      <c r="AK8" s="7">
        <v>0</v>
      </c>
      <c r="AL8" s="7">
        <v>1</v>
      </c>
      <c r="AM8" s="7">
        <v>0</v>
      </c>
      <c r="AN8" s="7">
        <v>0</v>
      </c>
      <c r="AO8" s="7">
        <v>0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0</v>
      </c>
      <c r="AV8" s="7">
        <v>1</v>
      </c>
      <c r="AW8" s="7">
        <v>0</v>
      </c>
      <c r="AX8" s="7">
        <v>1</v>
      </c>
      <c r="AY8" s="7">
        <v>0</v>
      </c>
      <c r="AZ8" s="7">
        <v>1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1</v>
      </c>
      <c r="BG8" s="7">
        <v>1</v>
      </c>
      <c r="BH8" s="7">
        <v>0</v>
      </c>
      <c r="BI8" s="7">
        <v>1</v>
      </c>
      <c r="BJ8" s="7">
        <v>1</v>
      </c>
      <c r="BK8" s="7">
        <v>1</v>
      </c>
      <c r="BL8" s="7">
        <v>1</v>
      </c>
      <c r="BM8" s="8">
        <v>5</v>
      </c>
      <c r="BN8" s="8">
        <v>7</v>
      </c>
      <c r="BO8" s="8">
        <v>5</v>
      </c>
      <c r="BP8" s="8">
        <v>5</v>
      </c>
      <c r="BQ8" s="8">
        <v>4</v>
      </c>
      <c r="BR8" s="8">
        <v>5</v>
      </c>
      <c r="BS8" s="8">
        <v>4</v>
      </c>
      <c r="BT8" s="8">
        <v>5</v>
      </c>
      <c r="BU8" s="8">
        <v>4</v>
      </c>
      <c r="BV8" s="8">
        <v>4</v>
      </c>
      <c r="BW8" s="8">
        <v>5</v>
      </c>
      <c r="BX8" s="8">
        <v>5</v>
      </c>
      <c r="BY8" s="8">
        <v>4</v>
      </c>
      <c r="BZ8" s="8">
        <v>5</v>
      </c>
      <c r="CA8" s="8">
        <v>4</v>
      </c>
      <c r="CB8" s="8">
        <v>4</v>
      </c>
      <c r="CC8" s="8">
        <v>5</v>
      </c>
      <c r="CD8" s="8">
        <v>4</v>
      </c>
      <c r="CE8" s="8">
        <v>4</v>
      </c>
      <c r="CF8" s="8">
        <v>5</v>
      </c>
      <c r="CG8" s="8">
        <v>4</v>
      </c>
      <c r="CH8" s="8">
        <v>4</v>
      </c>
      <c r="CI8" s="8">
        <v>7</v>
      </c>
      <c r="CJ8" s="8">
        <v>7</v>
      </c>
      <c r="CK8" s="8">
        <v>4</v>
      </c>
      <c r="CL8" s="8">
        <v>5</v>
      </c>
      <c r="CM8" s="8">
        <v>4</v>
      </c>
      <c r="CN8" s="8">
        <v>5</v>
      </c>
      <c r="CO8" s="8">
        <v>5</v>
      </c>
      <c r="CP8" s="8">
        <v>5</v>
      </c>
      <c r="CQ8" s="8">
        <v>7</v>
      </c>
    </row>
    <row r="9" spans="1:95" ht="19" x14ac:dyDescent="0.25">
      <c r="A9" s="10"/>
      <c r="B9" s="1" t="s">
        <v>3</v>
      </c>
      <c r="C9" s="6">
        <v>14</v>
      </c>
      <c r="D9" s="6">
        <v>14</v>
      </c>
      <c r="E9" s="6">
        <v>14</v>
      </c>
      <c r="F9" s="6">
        <v>17</v>
      </c>
      <c r="G9" s="6">
        <v>14</v>
      </c>
      <c r="H9" s="6">
        <v>14</v>
      </c>
      <c r="I9" s="6">
        <v>15</v>
      </c>
      <c r="J9" s="6">
        <v>15</v>
      </c>
      <c r="K9" s="6">
        <v>14</v>
      </c>
      <c r="L9" s="6">
        <v>13</v>
      </c>
      <c r="M9" s="6">
        <v>17</v>
      </c>
      <c r="N9" s="6">
        <v>14</v>
      </c>
      <c r="O9" s="6">
        <v>15</v>
      </c>
      <c r="P9" s="6">
        <v>14</v>
      </c>
      <c r="Q9" s="6">
        <v>15</v>
      </c>
      <c r="R9" s="6">
        <v>14</v>
      </c>
      <c r="S9" s="6">
        <v>15</v>
      </c>
      <c r="T9" s="6">
        <v>15</v>
      </c>
      <c r="U9" s="6">
        <v>15</v>
      </c>
      <c r="V9" s="6">
        <v>14</v>
      </c>
      <c r="W9" s="6">
        <v>14</v>
      </c>
      <c r="X9" s="6">
        <v>14</v>
      </c>
      <c r="Y9" s="6">
        <v>14</v>
      </c>
      <c r="Z9" s="6">
        <v>19</v>
      </c>
      <c r="AA9" s="6">
        <v>17</v>
      </c>
      <c r="AB9" s="6">
        <v>14</v>
      </c>
      <c r="AC9" s="6">
        <v>14</v>
      </c>
      <c r="AD9" s="6">
        <v>17</v>
      </c>
      <c r="AE9" s="6">
        <v>14</v>
      </c>
      <c r="AF9" s="6">
        <v>15</v>
      </c>
      <c r="AG9" s="6">
        <v>14</v>
      </c>
      <c r="AH9" s="7">
        <v>0</v>
      </c>
      <c r="AI9" s="7">
        <v>0</v>
      </c>
      <c r="AJ9" s="7">
        <v>0</v>
      </c>
      <c r="AK9" s="7">
        <v>1</v>
      </c>
      <c r="AL9" s="7">
        <v>0</v>
      </c>
      <c r="AM9" s="7">
        <v>2</v>
      </c>
      <c r="AN9" s="7">
        <v>0</v>
      </c>
      <c r="AO9" s="7">
        <v>0</v>
      </c>
      <c r="AP9" s="7">
        <v>1</v>
      </c>
      <c r="AQ9" s="7">
        <v>1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1</v>
      </c>
      <c r="AX9" s="7"/>
      <c r="AY9" s="7">
        <v>1</v>
      </c>
      <c r="AZ9" s="7">
        <v>1</v>
      </c>
      <c r="BA9" s="7">
        <v>1</v>
      </c>
      <c r="BB9" s="7">
        <v>0</v>
      </c>
      <c r="BC9" s="7">
        <v>1</v>
      </c>
      <c r="BD9" s="7">
        <v>0</v>
      </c>
      <c r="BE9" s="7">
        <v>1</v>
      </c>
      <c r="BF9" s="7">
        <v>0</v>
      </c>
      <c r="BG9" s="7">
        <v>1</v>
      </c>
      <c r="BH9" s="7">
        <v>0</v>
      </c>
      <c r="BI9" s="7">
        <v>0</v>
      </c>
      <c r="BJ9" s="7">
        <v>0</v>
      </c>
      <c r="BK9" s="7">
        <v>1</v>
      </c>
      <c r="BL9" s="7">
        <v>7</v>
      </c>
      <c r="BM9" s="8">
        <v>3</v>
      </c>
      <c r="BN9" s="8">
        <v>3</v>
      </c>
      <c r="BO9" s="8">
        <v>3</v>
      </c>
      <c r="BP9" s="8">
        <v>2</v>
      </c>
      <c r="BQ9" s="8">
        <v>3</v>
      </c>
      <c r="BR9" s="8">
        <v>2</v>
      </c>
      <c r="BS9" s="8">
        <v>3</v>
      </c>
      <c r="BT9" s="8">
        <v>2</v>
      </c>
      <c r="BU9" s="8">
        <v>2</v>
      </c>
      <c r="BV9" s="8">
        <v>2</v>
      </c>
      <c r="BW9" s="8">
        <v>5</v>
      </c>
      <c r="BX9" s="8">
        <v>3</v>
      </c>
      <c r="BY9" s="8">
        <v>3</v>
      </c>
      <c r="BZ9" s="8">
        <v>5</v>
      </c>
      <c r="CA9" s="8">
        <v>2</v>
      </c>
      <c r="CB9" s="8">
        <v>2</v>
      </c>
      <c r="CC9" s="8">
        <v>5</v>
      </c>
      <c r="CD9" s="8">
        <v>3</v>
      </c>
      <c r="CE9" s="8">
        <v>2</v>
      </c>
      <c r="CF9" s="8">
        <v>5</v>
      </c>
      <c r="CG9" s="8">
        <v>2</v>
      </c>
      <c r="CH9" s="8">
        <v>5</v>
      </c>
      <c r="CI9" s="8">
        <v>3</v>
      </c>
      <c r="CJ9" s="8">
        <v>2</v>
      </c>
      <c r="CK9" s="8">
        <v>3</v>
      </c>
      <c r="CL9" s="8">
        <v>3</v>
      </c>
      <c r="CM9" s="8">
        <v>3</v>
      </c>
      <c r="CN9" s="8">
        <v>3</v>
      </c>
      <c r="CO9" s="8">
        <v>3</v>
      </c>
      <c r="CP9" s="8">
        <v>3</v>
      </c>
      <c r="CQ9" s="8">
        <v>3</v>
      </c>
    </row>
    <row r="10" spans="1:95" ht="19" x14ac:dyDescent="0.25">
      <c r="A10" s="10" t="s">
        <v>6</v>
      </c>
      <c r="B10" s="1" t="s">
        <v>0</v>
      </c>
      <c r="C10" s="6">
        <v>56</v>
      </c>
      <c r="D10" s="6">
        <v>54</v>
      </c>
      <c r="E10" s="6">
        <v>62</v>
      </c>
      <c r="F10" s="6">
        <v>56</v>
      </c>
      <c r="G10" s="6">
        <v>57</v>
      </c>
      <c r="H10" s="6">
        <v>55</v>
      </c>
      <c r="I10" s="6">
        <v>56</v>
      </c>
      <c r="J10" s="6">
        <v>55</v>
      </c>
      <c r="K10" s="6">
        <v>67</v>
      </c>
      <c r="L10" s="6">
        <v>55</v>
      </c>
      <c r="M10" s="6">
        <v>55</v>
      </c>
      <c r="N10" s="6">
        <v>55</v>
      </c>
      <c r="O10" s="6">
        <v>55</v>
      </c>
      <c r="P10" s="6">
        <v>55</v>
      </c>
      <c r="Q10" s="6">
        <v>55</v>
      </c>
      <c r="R10" s="6">
        <v>66</v>
      </c>
      <c r="S10" s="6">
        <v>58</v>
      </c>
      <c r="T10" s="6">
        <v>56</v>
      </c>
      <c r="U10" s="6">
        <v>56</v>
      </c>
      <c r="V10" s="6">
        <v>56</v>
      </c>
      <c r="W10" s="6">
        <v>59</v>
      </c>
      <c r="X10" s="6">
        <v>57</v>
      </c>
      <c r="Y10" s="6">
        <v>56</v>
      </c>
      <c r="Z10" s="6">
        <v>54</v>
      </c>
      <c r="AA10" s="6">
        <v>58</v>
      </c>
      <c r="AB10" s="6">
        <v>58</v>
      </c>
      <c r="AC10" s="6">
        <v>57</v>
      </c>
      <c r="AD10" s="6">
        <v>58</v>
      </c>
      <c r="AE10" s="6">
        <v>62</v>
      </c>
      <c r="AF10" s="6">
        <v>59</v>
      </c>
      <c r="AG10" s="6">
        <v>54</v>
      </c>
      <c r="AH10" s="7">
        <v>1</v>
      </c>
      <c r="AI10" s="7">
        <v>1</v>
      </c>
      <c r="AJ10" s="7">
        <v>1</v>
      </c>
      <c r="AK10" s="7">
        <v>1</v>
      </c>
      <c r="AL10" s="7">
        <v>1</v>
      </c>
      <c r="AM10" s="7">
        <v>1</v>
      </c>
      <c r="AN10" s="7">
        <v>1</v>
      </c>
      <c r="AO10" s="7">
        <v>1</v>
      </c>
      <c r="AP10" s="7">
        <v>1</v>
      </c>
      <c r="AQ10" s="7">
        <v>0</v>
      </c>
      <c r="AR10" s="7">
        <v>1</v>
      </c>
      <c r="AS10" s="7">
        <v>1</v>
      </c>
      <c r="AT10" s="7">
        <v>0</v>
      </c>
      <c r="AU10" s="7">
        <v>1</v>
      </c>
      <c r="AV10" s="7">
        <v>0</v>
      </c>
      <c r="AW10" s="7">
        <v>1</v>
      </c>
      <c r="AX10" s="7">
        <v>1</v>
      </c>
      <c r="AY10" s="7">
        <v>1</v>
      </c>
      <c r="AZ10" s="7">
        <v>0</v>
      </c>
      <c r="BA10" s="7">
        <v>0</v>
      </c>
      <c r="BB10" s="7">
        <v>0</v>
      </c>
      <c r="BC10" s="7">
        <v>1</v>
      </c>
      <c r="BD10" s="7">
        <v>0</v>
      </c>
      <c r="BE10" s="7">
        <v>0</v>
      </c>
      <c r="BF10" s="7">
        <v>1</v>
      </c>
      <c r="BG10" s="7">
        <v>1</v>
      </c>
      <c r="BH10" s="7">
        <v>1</v>
      </c>
      <c r="BI10" s="7">
        <v>1</v>
      </c>
      <c r="BJ10" s="7">
        <v>0</v>
      </c>
      <c r="BK10" s="7">
        <v>1</v>
      </c>
      <c r="BL10" s="7">
        <v>0</v>
      </c>
      <c r="BM10" s="8">
        <v>8</v>
      </c>
      <c r="BN10" s="8">
        <v>9</v>
      </c>
      <c r="BO10" s="8">
        <v>8</v>
      </c>
      <c r="BP10" s="8">
        <v>9</v>
      </c>
      <c r="BQ10" s="8">
        <v>11</v>
      </c>
      <c r="BR10" s="8">
        <v>9</v>
      </c>
      <c r="BS10" s="8">
        <v>8</v>
      </c>
      <c r="BT10" s="8">
        <v>9</v>
      </c>
      <c r="BU10" s="8">
        <v>9</v>
      </c>
      <c r="BV10" s="8">
        <v>9</v>
      </c>
      <c r="BW10" s="8">
        <v>8</v>
      </c>
      <c r="BX10" s="8">
        <v>14</v>
      </c>
      <c r="BY10" s="8">
        <v>9</v>
      </c>
      <c r="BZ10" s="8">
        <v>9</v>
      </c>
      <c r="CA10" s="8">
        <v>8</v>
      </c>
      <c r="CB10" s="8">
        <v>8</v>
      </c>
      <c r="CC10" s="8">
        <v>11</v>
      </c>
      <c r="CD10" s="8">
        <v>9</v>
      </c>
      <c r="CE10" s="8">
        <v>8</v>
      </c>
      <c r="CF10" s="8">
        <v>8</v>
      </c>
      <c r="CG10" s="8">
        <v>11</v>
      </c>
      <c r="CH10" s="8">
        <v>10</v>
      </c>
      <c r="CI10" s="8">
        <v>10</v>
      </c>
      <c r="CJ10" s="8">
        <v>12</v>
      </c>
      <c r="CK10" s="8">
        <v>12</v>
      </c>
      <c r="CL10" s="8">
        <v>11</v>
      </c>
      <c r="CM10" s="8">
        <v>8</v>
      </c>
      <c r="CN10" s="8">
        <v>9</v>
      </c>
      <c r="CO10" s="8">
        <v>9</v>
      </c>
      <c r="CP10" s="8">
        <v>9</v>
      </c>
      <c r="CQ10" s="8">
        <v>9</v>
      </c>
    </row>
    <row r="11" spans="1:95" ht="19" x14ac:dyDescent="0.25">
      <c r="A11" s="10"/>
      <c r="B11" s="1" t="s">
        <v>1</v>
      </c>
      <c r="C11" s="6">
        <v>59</v>
      </c>
      <c r="D11" s="6">
        <v>55</v>
      </c>
      <c r="E11" s="6">
        <v>54</v>
      </c>
      <c r="F11" s="6">
        <v>60</v>
      </c>
      <c r="G11" s="6">
        <v>55</v>
      </c>
      <c r="H11" s="6">
        <v>55</v>
      </c>
      <c r="I11" s="6">
        <v>59</v>
      </c>
      <c r="J11" s="6">
        <v>55</v>
      </c>
      <c r="K11" s="6">
        <v>58</v>
      </c>
      <c r="L11" s="6">
        <v>58</v>
      </c>
      <c r="M11" s="6">
        <v>59</v>
      </c>
      <c r="N11" s="6">
        <v>56</v>
      </c>
      <c r="O11" s="6">
        <v>55</v>
      </c>
      <c r="P11" s="6">
        <v>55</v>
      </c>
      <c r="Q11" s="6">
        <v>54</v>
      </c>
      <c r="R11" s="6">
        <v>58</v>
      </c>
      <c r="S11" s="6">
        <v>57</v>
      </c>
      <c r="T11" s="6">
        <v>55</v>
      </c>
      <c r="U11" s="6">
        <v>55</v>
      </c>
      <c r="V11" s="6">
        <v>55</v>
      </c>
      <c r="W11" s="6">
        <v>54</v>
      </c>
      <c r="X11" s="6">
        <v>55</v>
      </c>
      <c r="Y11" s="6">
        <v>58</v>
      </c>
      <c r="Z11" s="6">
        <v>56</v>
      </c>
      <c r="AA11" s="6">
        <v>57</v>
      </c>
      <c r="AB11" s="6">
        <v>54</v>
      </c>
      <c r="AC11" s="6">
        <v>54</v>
      </c>
      <c r="AD11" s="6">
        <v>55</v>
      </c>
      <c r="AE11" s="6">
        <v>55</v>
      </c>
      <c r="AF11" s="6">
        <v>55</v>
      </c>
      <c r="AG11" s="6">
        <v>55</v>
      </c>
      <c r="AH11" s="7">
        <v>1</v>
      </c>
      <c r="AI11" s="7">
        <v>0</v>
      </c>
      <c r="AJ11" s="7">
        <v>1</v>
      </c>
      <c r="AK11" s="7">
        <v>0</v>
      </c>
      <c r="AL11" s="7">
        <v>1</v>
      </c>
      <c r="AM11" s="7">
        <v>1</v>
      </c>
      <c r="AN11" s="7">
        <v>1</v>
      </c>
      <c r="AO11" s="7">
        <v>0</v>
      </c>
      <c r="AP11" s="7">
        <v>1</v>
      </c>
      <c r="AQ11" s="7">
        <v>0</v>
      </c>
      <c r="AR11" s="7">
        <v>0</v>
      </c>
      <c r="AS11" s="7">
        <v>0</v>
      </c>
      <c r="AT11" s="7">
        <v>1</v>
      </c>
      <c r="AU11" s="7">
        <v>1</v>
      </c>
      <c r="AV11" s="7">
        <v>0</v>
      </c>
      <c r="AW11" s="7">
        <v>1</v>
      </c>
      <c r="AX11" s="7">
        <v>1</v>
      </c>
      <c r="AY11" s="7">
        <v>1</v>
      </c>
      <c r="AZ11" s="7">
        <v>1</v>
      </c>
      <c r="BA11" s="7">
        <v>0</v>
      </c>
      <c r="BB11" s="7">
        <v>1</v>
      </c>
      <c r="BC11" s="7">
        <v>1</v>
      </c>
      <c r="BD11" s="7">
        <v>0</v>
      </c>
      <c r="BE11" s="7">
        <v>1</v>
      </c>
      <c r="BF11" s="7">
        <v>1</v>
      </c>
      <c r="BG11" s="7">
        <v>1</v>
      </c>
      <c r="BH11" s="7">
        <v>0</v>
      </c>
      <c r="BI11" s="7">
        <v>0</v>
      </c>
      <c r="BJ11" s="7">
        <v>1</v>
      </c>
      <c r="BK11" s="7">
        <v>1</v>
      </c>
      <c r="BL11" s="7">
        <v>0</v>
      </c>
      <c r="BM11" s="8">
        <v>6</v>
      </c>
      <c r="BN11" s="8">
        <v>7</v>
      </c>
      <c r="BO11" s="8">
        <v>6</v>
      </c>
      <c r="BP11" s="8">
        <v>7</v>
      </c>
      <c r="BQ11" s="8">
        <v>7</v>
      </c>
      <c r="BR11" s="8">
        <v>6</v>
      </c>
      <c r="BS11" s="8">
        <v>6</v>
      </c>
      <c r="BT11" s="8">
        <v>6</v>
      </c>
      <c r="BU11" s="8">
        <v>8</v>
      </c>
      <c r="BV11" s="8">
        <v>8</v>
      </c>
      <c r="BW11" s="8">
        <v>6</v>
      </c>
      <c r="BX11" s="8">
        <v>6</v>
      </c>
      <c r="BY11" s="8">
        <v>9</v>
      </c>
      <c r="BZ11" s="8">
        <v>7</v>
      </c>
      <c r="CA11" s="8">
        <v>7</v>
      </c>
      <c r="CB11" s="8">
        <v>7</v>
      </c>
      <c r="CC11" s="8">
        <v>6</v>
      </c>
      <c r="CD11" s="8">
        <v>6</v>
      </c>
      <c r="CE11" s="8">
        <v>9</v>
      </c>
      <c r="CF11" s="8">
        <v>9</v>
      </c>
      <c r="CG11" s="8">
        <v>9</v>
      </c>
      <c r="CH11" s="8">
        <v>6</v>
      </c>
      <c r="CI11" s="8">
        <v>9</v>
      </c>
      <c r="CJ11" s="8">
        <v>9</v>
      </c>
      <c r="CK11" s="8">
        <v>10</v>
      </c>
      <c r="CL11" s="8">
        <v>6</v>
      </c>
      <c r="CM11" s="8">
        <v>7</v>
      </c>
      <c r="CN11" s="8">
        <v>7</v>
      </c>
      <c r="CO11" s="8">
        <v>6</v>
      </c>
      <c r="CP11" s="8">
        <v>7</v>
      </c>
      <c r="CQ11" s="8">
        <v>10</v>
      </c>
    </row>
    <row r="12" spans="1:95" ht="19" x14ac:dyDescent="0.25">
      <c r="A12" s="10"/>
      <c r="B12" s="1" t="s">
        <v>2</v>
      </c>
      <c r="C12" s="6">
        <v>31</v>
      </c>
      <c r="D12" s="6">
        <v>32</v>
      </c>
      <c r="E12" s="6">
        <v>31</v>
      </c>
      <c r="F12" s="6">
        <v>31</v>
      </c>
      <c r="G12" s="6">
        <v>32</v>
      </c>
      <c r="H12" s="6">
        <v>31</v>
      </c>
      <c r="I12" s="6">
        <v>31</v>
      </c>
      <c r="J12" s="6">
        <v>32</v>
      </c>
      <c r="K12" s="6">
        <v>31</v>
      </c>
      <c r="L12" s="6">
        <v>31</v>
      </c>
      <c r="M12" s="6">
        <v>35</v>
      </c>
      <c r="N12" s="6">
        <v>32</v>
      </c>
      <c r="O12" s="6">
        <v>36</v>
      </c>
      <c r="P12" s="6">
        <v>31</v>
      </c>
      <c r="Q12" s="6">
        <v>34</v>
      </c>
      <c r="R12" s="6">
        <v>31</v>
      </c>
      <c r="S12" s="6">
        <v>31</v>
      </c>
      <c r="T12" s="6">
        <v>32</v>
      </c>
      <c r="U12" s="6">
        <v>31</v>
      </c>
      <c r="V12" s="6">
        <v>31</v>
      </c>
      <c r="W12" s="6">
        <v>30</v>
      </c>
      <c r="X12" s="6">
        <v>34</v>
      </c>
      <c r="Y12" s="6">
        <v>31</v>
      </c>
      <c r="Z12" s="6">
        <v>31</v>
      </c>
      <c r="AA12" s="6">
        <v>30</v>
      </c>
      <c r="AB12" s="6">
        <v>31</v>
      </c>
      <c r="AC12" s="6">
        <v>31</v>
      </c>
      <c r="AD12" s="6">
        <v>31</v>
      </c>
      <c r="AE12" s="6">
        <v>31</v>
      </c>
      <c r="AF12" s="6">
        <v>31</v>
      </c>
      <c r="AG12" s="6">
        <v>31</v>
      </c>
      <c r="AH12" s="7">
        <v>0</v>
      </c>
      <c r="AI12" s="7">
        <v>0</v>
      </c>
      <c r="AJ12" s="7">
        <v>0</v>
      </c>
      <c r="AK12" s="7">
        <v>0</v>
      </c>
      <c r="AL12" s="7">
        <v>1</v>
      </c>
      <c r="AM12" s="7">
        <v>1</v>
      </c>
      <c r="AN12" s="7">
        <v>0</v>
      </c>
      <c r="AO12" s="7">
        <v>0</v>
      </c>
      <c r="AP12" s="7">
        <v>1</v>
      </c>
      <c r="AQ12" s="7">
        <v>1</v>
      </c>
      <c r="AR12" s="7">
        <v>1</v>
      </c>
      <c r="AS12" s="7">
        <v>0</v>
      </c>
      <c r="AT12" s="7">
        <v>1</v>
      </c>
      <c r="AU12" s="7">
        <v>0</v>
      </c>
      <c r="AV12" s="7">
        <v>1</v>
      </c>
      <c r="AW12" s="7">
        <v>1</v>
      </c>
      <c r="AX12" s="7">
        <v>0</v>
      </c>
      <c r="AY12" s="7">
        <v>1</v>
      </c>
      <c r="AZ12" s="7">
        <v>1</v>
      </c>
      <c r="BA12" s="7">
        <v>0</v>
      </c>
      <c r="BB12" s="7">
        <v>0</v>
      </c>
      <c r="BC12" s="7">
        <v>1</v>
      </c>
      <c r="BD12" s="7">
        <v>0</v>
      </c>
      <c r="BE12" s="7">
        <v>0</v>
      </c>
      <c r="BF12" s="7">
        <v>1</v>
      </c>
      <c r="BG12" s="7">
        <v>1</v>
      </c>
      <c r="BH12" s="7">
        <v>0</v>
      </c>
      <c r="BI12" s="7">
        <v>1</v>
      </c>
      <c r="BJ12" s="7">
        <v>1</v>
      </c>
      <c r="BK12" s="7">
        <v>0</v>
      </c>
      <c r="BL12" s="7">
        <v>1</v>
      </c>
      <c r="BM12" s="8">
        <v>4</v>
      </c>
      <c r="BN12" s="8">
        <v>5</v>
      </c>
      <c r="BO12" s="8">
        <v>4</v>
      </c>
      <c r="BP12" s="8">
        <v>4</v>
      </c>
      <c r="BQ12" s="8">
        <v>5</v>
      </c>
      <c r="BR12" s="8">
        <v>5</v>
      </c>
      <c r="BS12" s="8">
        <v>4</v>
      </c>
      <c r="BT12" s="8">
        <v>7</v>
      </c>
      <c r="BU12" s="8">
        <v>6</v>
      </c>
      <c r="BV12" s="8">
        <v>5</v>
      </c>
      <c r="BW12" s="8">
        <v>5</v>
      </c>
      <c r="BX12" s="8">
        <v>5</v>
      </c>
      <c r="BY12" s="8">
        <v>5</v>
      </c>
      <c r="BZ12" s="8">
        <v>4</v>
      </c>
      <c r="CA12" s="8">
        <v>4</v>
      </c>
      <c r="CB12" s="8">
        <v>5</v>
      </c>
      <c r="CC12" s="8">
        <v>4</v>
      </c>
      <c r="CD12" s="8">
        <v>4</v>
      </c>
      <c r="CE12" s="8">
        <v>5</v>
      </c>
      <c r="CF12" s="8">
        <v>4</v>
      </c>
      <c r="CG12" s="8">
        <v>5</v>
      </c>
      <c r="CH12" s="8">
        <v>5</v>
      </c>
      <c r="CI12" s="8">
        <v>4</v>
      </c>
      <c r="CJ12" s="8">
        <v>6</v>
      </c>
      <c r="CK12" s="8">
        <v>5</v>
      </c>
      <c r="CL12" s="8">
        <v>6</v>
      </c>
      <c r="CM12" s="8">
        <v>5</v>
      </c>
      <c r="CN12" s="8">
        <v>5</v>
      </c>
      <c r="CO12" s="8">
        <v>6</v>
      </c>
      <c r="CP12" s="8">
        <v>5</v>
      </c>
      <c r="CQ12" s="8">
        <v>7</v>
      </c>
    </row>
    <row r="13" spans="1:95" ht="19" x14ac:dyDescent="0.25">
      <c r="A13" s="10"/>
      <c r="B13" s="1" t="s">
        <v>3</v>
      </c>
      <c r="C13" s="6">
        <v>15</v>
      </c>
      <c r="D13" s="6">
        <v>14</v>
      </c>
      <c r="E13" s="6">
        <v>14</v>
      </c>
      <c r="F13" s="6">
        <v>15</v>
      </c>
      <c r="G13" s="6">
        <v>17</v>
      </c>
      <c r="H13" s="6">
        <v>15</v>
      </c>
      <c r="I13" s="6">
        <v>15</v>
      </c>
      <c r="J13" s="6">
        <v>15</v>
      </c>
      <c r="K13" s="6">
        <v>16</v>
      </c>
      <c r="L13" s="6">
        <v>17</v>
      </c>
      <c r="M13" s="6">
        <v>15</v>
      </c>
      <c r="N13" s="6">
        <v>14</v>
      </c>
      <c r="O13" s="6">
        <v>17</v>
      </c>
      <c r="P13" s="6">
        <v>15</v>
      </c>
      <c r="Q13" s="6">
        <v>13</v>
      </c>
      <c r="R13" s="6">
        <v>14</v>
      </c>
      <c r="S13" s="6">
        <v>14</v>
      </c>
      <c r="T13" s="6">
        <v>15</v>
      </c>
      <c r="U13" s="6">
        <v>14</v>
      </c>
      <c r="V13" s="6">
        <v>14</v>
      </c>
      <c r="W13" s="6">
        <v>14</v>
      </c>
      <c r="X13" s="6">
        <v>15</v>
      </c>
      <c r="Y13" s="6">
        <v>14</v>
      </c>
      <c r="Z13" s="6">
        <v>14</v>
      </c>
      <c r="AA13" s="6">
        <v>13</v>
      </c>
      <c r="AB13" s="6">
        <v>15</v>
      </c>
      <c r="AC13" s="6">
        <v>15</v>
      </c>
      <c r="AD13" s="6">
        <v>17</v>
      </c>
      <c r="AE13" s="6">
        <v>14</v>
      </c>
      <c r="AF13" s="6">
        <v>14</v>
      </c>
      <c r="AG13" s="6">
        <v>15</v>
      </c>
      <c r="AH13" s="7">
        <v>1</v>
      </c>
      <c r="AI13" s="7">
        <v>1</v>
      </c>
      <c r="AJ13" s="7">
        <v>1</v>
      </c>
      <c r="AK13" s="7">
        <v>1</v>
      </c>
      <c r="AL13" s="7">
        <v>0</v>
      </c>
      <c r="AM13" s="7">
        <v>0</v>
      </c>
      <c r="AN13" s="7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0</v>
      </c>
      <c r="AU13" s="7">
        <v>1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1</v>
      </c>
      <c r="BG13" s="7">
        <v>0</v>
      </c>
      <c r="BH13" s="7">
        <v>0</v>
      </c>
      <c r="BI13" s="7">
        <v>1</v>
      </c>
      <c r="BJ13" s="7">
        <v>1</v>
      </c>
      <c r="BK13" s="7">
        <v>4</v>
      </c>
      <c r="BL13" s="7">
        <v>1</v>
      </c>
      <c r="BM13" s="8">
        <v>3</v>
      </c>
      <c r="BN13" s="8">
        <v>5</v>
      </c>
      <c r="BO13" s="8">
        <v>5</v>
      </c>
      <c r="BP13" s="8">
        <v>3</v>
      </c>
      <c r="BQ13" s="8">
        <v>2</v>
      </c>
      <c r="BR13" s="8">
        <v>4</v>
      </c>
      <c r="BS13" s="8">
        <v>3</v>
      </c>
      <c r="BT13" s="8">
        <v>2</v>
      </c>
      <c r="BU13" s="8">
        <v>3</v>
      </c>
      <c r="BV13" s="8">
        <v>3</v>
      </c>
      <c r="BW13" s="8">
        <v>3</v>
      </c>
      <c r="BX13" s="8">
        <v>3</v>
      </c>
      <c r="BY13" s="8">
        <v>3</v>
      </c>
      <c r="BZ13" s="8">
        <v>3</v>
      </c>
      <c r="CA13" s="8">
        <v>2</v>
      </c>
      <c r="CB13" s="8">
        <v>3</v>
      </c>
      <c r="CC13" s="8">
        <v>3</v>
      </c>
      <c r="CD13" s="8">
        <v>3</v>
      </c>
      <c r="CE13" s="8">
        <v>3</v>
      </c>
      <c r="CF13" s="8">
        <v>2</v>
      </c>
      <c r="CG13" s="8">
        <v>3</v>
      </c>
      <c r="CH13" s="8">
        <v>3</v>
      </c>
      <c r="CI13" s="8">
        <v>3</v>
      </c>
      <c r="CJ13" s="8">
        <v>3</v>
      </c>
      <c r="CK13" s="8">
        <v>3</v>
      </c>
      <c r="CL13" s="8">
        <v>3</v>
      </c>
      <c r="CM13" s="8">
        <v>3</v>
      </c>
      <c r="CN13" s="8">
        <v>2</v>
      </c>
      <c r="CO13" s="8">
        <v>3</v>
      </c>
      <c r="CP13" s="8">
        <v>3</v>
      </c>
      <c r="CQ13" s="8">
        <v>3</v>
      </c>
    </row>
    <row r="14" spans="1:95" ht="19" x14ac:dyDescent="0.25">
      <c r="A14" s="10" t="s">
        <v>7</v>
      </c>
      <c r="B14" s="1" t="s">
        <v>0</v>
      </c>
      <c r="C14" s="6">
        <v>55</v>
      </c>
      <c r="D14" s="6">
        <v>54</v>
      </c>
      <c r="E14" s="6">
        <v>59</v>
      </c>
      <c r="F14" s="6">
        <v>55</v>
      </c>
      <c r="G14" s="6">
        <v>55</v>
      </c>
      <c r="H14" s="6">
        <v>56</v>
      </c>
      <c r="I14" s="6">
        <v>60</v>
      </c>
      <c r="J14" s="6">
        <v>55</v>
      </c>
      <c r="K14" s="6">
        <v>94</v>
      </c>
      <c r="L14" s="6">
        <v>55</v>
      </c>
      <c r="M14" s="6">
        <v>55</v>
      </c>
      <c r="N14" s="6">
        <v>57</v>
      </c>
      <c r="O14" s="6">
        <v>55</v>
      </c>
      <c r="P14" s="6">
        <v>56</v>
      </c>
      <c r="Q14" s="6">
        <v>55</v>
      </c>
      <c r="R14" s="6">
        <v>57</v>
      </c>
      <c r="S14" s="6">
        <v>56</v>
      </c>
      <c r="T14" s="6">
        <v>56</v>
      </c>
      <c r="U14" s="6">
        <v>55</v>
      </c>
      <c r="V14" s="6">
        <v>57</v>
      </c>
      <c r="W14" s="6">
        <v>56</v>
      </c>
      <c r="X14" s="6">
        <v>56</v>
      </c>
      <c r="Y14" s="6">
        <v>57</v>
      </c>
      <c r="Z14" s="6">
        <v>56</v>
      </c>
      <c r="AA14" s="6">
        <v>58</v>
      </c>
      <c r="AB14" s="6">
        <v>57</v>
      </c>
      <c r="AC14" s="6">
        <v>60</v>
      </c>
      <c r="AD14" s="6">
        <v>67</v>
      </c>
      <c r="AE14" s="6">
        <v>60</v>
      </c>
      <c r="AF14" s="6">
        <v>55</v>
      </c>
      <c r="AG14" s="6">
        <v>58</v>
      </c>
      <c r="AH14" s="7">
        <v>1</v>
      </c>
      <c r="AI14" s="7">
        <v>0</v>
      </c>
      <c r="AJ14" s="7">
        <v>0</v>
      </c>
      <c r="AK14" s="7">
        <v>1</v>
      </c>
      <c r="AL14" s="7">
        <v>0</v>
      </c>
      <c r="AM14" s="7">
        <v>0</v>
      </c>
      <c r="AN14" s="7">
        <v>1</v>
      </c>
      <c r="AO14" s="7">
        <v>1</v>
      </c>
      <c r="AP14" s="7">
        <v>0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0</v>
      </c>
      <c r="AZ14" s="7">
        <v>0</v>
      </c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0</v>
      </c>
      <c r="BG14" s="7">
        <v>0</v>
      </c>
      <c r="BH14" s="7">
        <v>1</v>
      </c>
      <c r="BI14" s="7">
        <v>0</v>
      </c>
      <c r="BJ14" s="7">
        <v>1</v>
      </c>
      <c r="BK14" s="7">
        <v>0</v>
      </c>
      <c r="BL14" s="7">
        <v>1</v>
      </c>
      <c r="BM14" s="8">
        <v>9</v>
      </c>
      <c r="BN14" s="8">
        <v>9</v>
      </c>
      <c r="BO14" s="8">
        <v>9</v>
      </c>
      <c r="BP14" s="8">
        <v>9</v>
      </c>
      <c r="BQ14" s="8">
        <v>8</v>
      </c>
      <c r="BR14" s="8">
        <v>8</v>
      </c>
      <c r="BS14" s="8">
        <v>11</v>
      </c>
      <c r="BT14" s="8">
        <v>11</v>
      </c>
      <c r="BU14" s="8">
        <v>11</v>
      </c>
      <c r="BV14" s="8">
        <v>15</v>
      </c>
      <c r="BW14" s="8">
        <v>11</v>
      </c>
      <c r="BX14" s="8">
        <v>11</v>
      </c>
      <c r="BY14" s="8">
        <v>12</v>
      </c>
      <c r="BZ14" s="8">
        <v>12</v>
      </c>
      <c r="CA14" s="8">
        <v>10</v>
      </c>
      <c r="CB14" s="8">
        <v>9</v>
      </c>
      <c r="CC14" s="8">
        <v>12</v>
      </c>
      <c r="CD14" s="8">
        <v>9</v>
      </c>
      <c r="CE14" s="8">
        <v>11</v>
      </c>
      <c r="CF14" s="8">
        <v>10</v>
      </c>
      <c r="CG14" s="8">
        <v>10</v>
      </c>
      <c r="CH14" s="8">
        <v>9</v>
      </c>
      <c r="CI14" s="8">
        <v>11</v>
      </c>
      <c r="CJ14" s="8">
        <v>9</v>
      </c>
      <c r="CK14" s="8">
        <v>10</v>
      </c>
      <c r="CL14" s="8">
        <v>9</v>
      </c>
      <c r="CM14" s="8">
        <v>9</v>
      </c>
      <c r="CN14" s="8">
        <v>9</v>
      </c>
      <c r="CO14" s="8">
        <v>9</v>
      </c>
      <c r="CP14" s="8">
        <v>12</v>
      </c>
      <c r="CQ14" s="8">
        <v>9</v>
      </c>
    </row>
    <row r="15" spans="1:95" ht="19" x14ac:dyDescent="0.25">
      <c r="A15" s="10"/>
      <c r="B15" s="1" t="s">
        <v>1</v>
      </c>
      <c r="C15" s="6">
        <v>56</v>
      </c>
      <c r="D15" s="6">
        <v>58</v>
      </c>
      <c r="E15" s="6">
        <v>58</v>
      </c>
      <c r="F15" s="6">
        <v>57</v>
      </c>
      <c r="G15" s="6">
        <v>57</v>
      </c>
      <c r="H15" s="6">
        <v>54</v>
      </c>
      <c r="I15" s="6">
        <v>56</v>
      </c>
      <c r="J15" s="6">
        <v>55</v>
      </c>
      <c r="K15" s="6">
        <v>60</v>
      </c>
      <c r="L15" s="6">
        <v>59</v>
      </c>
      <c r="M15" s="6">
        <v>59</v>
      </c>
      <c r="N15" s="6">
        <v>56</v>
      </c>
      <c r="O15" s="6">
        <v>54</v>
      </c>
      <c r="P15" s="6">
        <v>56</v>
      </c>
      <c r="Q15" s="6">
        <v>54</v>
      </c>
      <c r="R15" s="6">
        <v>55</v>
      </c>
      <c r="S15" s="6">
        <v>60</v>
      </c>
      <c r="T15" s="6">
        <v>57</v>
      </c>
      <c r="U15" s="6">
        <v>56</v>
      </c>
      <c r="V15" s="6">
        <v>54</v>
      </c>
      <c r="W15" s="6">
        <v>55</v>
      </c>
      <c r="X15" s="6">
        <v>55</v>
      </c>
      <c r="Y15" s="6">
        <v>55</v>
      </c>
      <c r="Z15" s="6">
        <v>54</v>
      </c>
      <c r="AA15" s="6">
        <v>57</v>
      </c>
      <c r="AB15" s="6">
        <v>56</v>
      </c>
      <c r="AC15" s="6">
        <v>56</v>
      </c>
      <c r="AD15" s="6">
        <v>55</v>
      </c>
      <c r="AE15" s="6">
        <v>56</v>
      </c>
      <c r="AF15" s="6">
        <v>54</v>
      </c>
      <c r="AG15" s="6">
        <v>55</v>
      </c>
      <c r="AH15" s="7">
        <v>0</v>
      </c>
      <c r="AI15" s="7">
        <v>1</v>
      </c>
      <c r="AJ15" s="7">
        <v>0</v>
      </c>
      <c r="AK15" s="7">
        <v>0</v>
      </c>
      <c r="AL15" s="7">
        <v>1</v>
      </c>
      <c r="AM15" s="7">
        <v>1</v>
      </c>
      <c r="AN15" s="7">
        <v>1</v>
      </c>
      <c r="AO15" s="7">
        <v>0</v>
      </c>
      <c r="AP15" s="7">
        <v>0</v>
      </c>
      <c r="AQ15" s="7">
        <v>0</v>
      </c>
      <c r="AR15" s="7">
        <v>1</v>
      </c>
      <c r="AS15" s="7">
        <v>1</v>
      </c>
      <c r="AT15" s="7">
        <v>0</v>
      </c>
      <c r="AU15" s="7">
        <v>1</v>
      </c>
      <c r="AV15" s="7">
        <v>1</v>
      </c>
      <c r="AW15" s="7">
        <v>1</v>
      </c>
      <c r="AX15" s="7">
        <v>0</v>
      </c>
      <c r="AY15" s="7">
        <v>0</v>
      </c>
      <c r="AZ15" s="7">
        <v>0</v>
      </c>
      <c r="BA15" s="7">
        <v>0</v>
      </c>
      <c r="BB15" s="7">
        <v>1</v>
      </c>
      <c r="BC15" s="7">
        <v>1</v>
      </c>
      <c r="BD15" s="7">
        <v>1</v>
      </c>
      <c r="BE15" s="7">
        <v>1</v>
      </c>
      <c r="BF15" s="7">
        <v>1</v>
      </c>
      <c r="BG15" s="7">
        <v>1</v>
      </c>
      <c r="BH15" s="7">
        <v>1</v>
      </c>
      <c r="BI15" s="7">
        <v>1</v>
      </c>
      <c r="BJ15" s="7">
        <v>1</v>
      </c>
      <c r="BK15" s="7">
        <v>1</v>
      </c>
      <c r="BL15" s="7">
        <v>0</v>
      </c>
      <c r="BM15" s="8">
        <v>16</v>
      </c>
      <c r="BN15" s="8">
        <v>10</v>
      </c>
      <c r="BO15" s="8">
        <v>10</v>
      </c>
      <c r="BP15" s="8">
        <v>7</v>
      </c>
      <c r="BQ15" s="8">
        <v>11</v>
      </c>
      <c r="BR15" s="8">
        <v>9</v>
      </c>
      <c r="BS15" s="8">
        <v>11</v>
      </c>
      <c r="BT15" s="8">
        <v>10</v>
      </c>
      <c r="BU15" s="8">
        <v>11</v>
      </c>
      <c r="BV15" s="8">
        <v>84</v>
      </c>
      <c r="BW15" s="8">
        <v>22</v>
      </c>
      <c r="BX15" s="8">
        <v>26</v>
      </c>
      <c r="BY15" s="8">
        <v>10</v>
      </c>
      <c r="BZ15" s="8">
        <v>8</v>
      </c>
      <c r="CA15" s="8">
        <v>8</v>
      </c>
      <c r="CB15" s="8">
        <v>8</v>
      </c>
      <c r="CC15" s="8">
        <v>8</v>
      </c>
      <c r="CD15" s="8">
        <v>7</v>
      </c>
      <c r="CE15" s="8">
        <v>8</v>
      </c>
      <c r="CF15" s="8">
        <v>6</v>
      </c>
      <c r="CG15" s="8">
        <v>7</v>
      </c>
      <c r="CH15" s="8">
        <v>7</v>
      </c>
      <c r="CI15" s="8">
        <v>12</v>
      </c>
      <c r="CJ15" s="8">
        <v>11</v>
      </c>
      <c r="CK15" s="8">
        <v>9</v>
      </c>
      <c r="CL15" s="8">
        <v>7</v>
      </c>
      <c r="CM15" s="8">
        <v>7</v>
      </c>
      <c r="CN15" s="8">
        <v>8</v>
      </c>
      <c r="CO15" s="8">
        <v>12</v>
      </c>
      <c r="CP15" s="8">
        <v>7</v>
      </c>
      <c r="CQ15" s="8">
        <v>10</v>
      </c>
    </row>
    <row r="16" spans="1:95" ht="19" x14ac:dyDescent="0.25">
      <c r="A16" s="10"/>
      <c r="B16" s="1" t="s">
        <v>2</v>
      </c>
      <c r="C16" s="6">
        <v>33</v>
      </c>
      <c r="D16" s="6">
        <v>31</v>
      </c>
      <c r="E16" s="6">
        <v>32</v>
      </c>
      <c r="F16" s="6">
        <v>31</v>
      </c>
      <c r="G16" s="6">
        <v>35</v>
      </c>
      <c r="H16" s="6">
        <v>32</v>
      </c>
      <c r="I16" s="6">
        <v>36</v>
      </c>
      <c r="J16" s="6">
        <v>33</v>
      </c>
      <c r="K16" s="6">
        <v>31</v>
      </c>
      <c r="L16" s="6">
        <v>32</v>
      </c>
      <c r="M16" s="6">
        <v>32</v>
      </c>
      <c r="N16" s="6">
        <v>31</v>
      </c>
      <c r="O16" s="6">
        <v>31</v>
      </c>
      <c r="P16" s="6">
        <v>31</v>
      </c>
      <c r="Q16" s="6">
        <v>31</v>
      </c>
      <c r="R16" s="6">
        <v>31</v>
      </c>
      <c r="S16" s="6">
        <v>32</v>
      </c>
      <c r="T16" s="6">
        <v>30</v>
      </c>
      <c r="U16" s="6">
        <v>31</v>
      </c>
      <c r="V16" s="6">
        <v>32</v>
      </c>
      <c r="W16" s="6">
        <v>31</v>
      </c>
      <c r="X16" s="6">
        <v>31</v>
      </c>
      <c r="Y16" s="6">
        <v>32</v>
      </c>
      <c r="Z16" s="6">
        <v>34</v>
      </c>
      <c r="AA16" s="6">
        <v>31</v>
      </c>
      <c r="AB16" s="6">
        <v>31</v>
      </c>
      <c r="AC16" s="6">
        <v>30</v>
      </c>
      <c r="AD16" s="6">
        <v>35</v>
      </c>
      <c r="AE16" s="6">
        <v>31</v>
      </c>
      <c r="AF16" s="6">
        <v>30</v>
      </c>
      <c r="AG16" s="6">
        <v>32</v>
      </c>
      <c r="AH16" s="7">
        <v>0</v>
      </c>
      <c r="AI16" s="7">
        <v>0</v>
      </c>
      <c r="AJ16" s="7">
        <v>0</v>
      </c>
      <c r="AK16" s="7">
        <v>1</v>
      </c>
      <c r="AL16" s="7">
        <v>0</v>
      </c>
      <c r="AM16" s="7">
        <v>0</v>
      </c>
      <c r="AN16" s="7">
        <v>1</v>
      </c>
      <c r="AO16" s="7">
        <v>1</v>
      </c>
      <c r="AP16" s="7">
        <v>0</v>
      </c>
      <c r="AQ16" s="7">
        <v>0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0</v>
      </c>
      <c r="BA16" s="7">
        <v>0</v>
      </c>
      <c r="BB16" s="7">
        <v>0</v>
      </c>
      <c r="BC16" s="7">
        <v>1</v>
      </c>
      <c r="BD16" s="7">
        <v>1</v>
      </c>
      <c r="BE16" s="7">
        <v>1</v>
      </c>
      <c r="BF16" s="7">
        <v>0</v>
      </c>
      <c r="BG16" s="7">
        <v>1</v>
      </c>
      <c r="BH16" s="7">
        <v>1</v>
      </c>
      <c r="BI16" s="7">
        <v>0</v>
      </c>
      <c r="BJ16" s="7">
        <v>0</v>
      </c>
      <c r="BK16" s="7">
        <v>0</v>
      </c>
      <c r="BL16" s="7">
        <v>1</v>
      </c>
      <c r="BM16" s="8">
        <v>4</v>
      </c>
      <c r="BN16" s="8">
        <v>5</v>
      </c>
      <c r="BO16" s="8">
        <v>5</v>
      </c>
      <c r="BP16" s="8">
        <v>5</v>
      </c>
      <c r="BQ16" s="8">
        <v>4</v>
      </c>
      <c r="BR16" s="8">
        <v>7</v>
      </c>
      <c r="BS16" s="8">
        <v>4</v>
      </c>
      <c r="BT16" s="8">
        <v>7</v>
      </c>
      <c r="BU16" s="8">
        <v>4</v>
      </c>
      <c r="BV16" s="8">
        <v>8</v>
      </c>
      <c r="BW16" s="8">
        <v>7</v>
      </c>
      <c r="BX16" s="8">
        <v>4</v>
      </c>
      <c r="BY16" s="8">
        <v>4</v>
      </c>
      <c r="BZ16" s="8">
        <v>4</v>
      </c>
      <c r="CA16" s="8">
        <v>4</v>
      </c>
      <c r="CB16" s="8">
        <v>5</v>
      </c>
      <c r="CC16" s="8">
        <v>4</v>
      </c>
      <c r="CD16" s="8">
        <v>4</v>
      </c>
      <c r="CE16" s="8">
        <v>5</v>
      </c>
      <c r="CF16" s="8">
        <v>4</v>
      </c>
      <c r="CG16" s="8">
        <v>5</v>
      </c>
      <c r="CH16" s="8">
        <v>4</v>
      </c>
      <c r="CI16" s="8">
        <v>7</v>
      </c>
      <c r="CJ16" s="8">
        <v>5</v>
      </c>
      <c r="CK16" s="8">
        <v>5</v>
      </c>
      <c r="CL16" s="8">
        <v>4</v>
      </c>
      <c r="CM16" s="8">
        <v>4</v>
      </c>
      <c r="CN16" s="8">
        <v>5</v>
      </c>
      <c r="CO16" s="8">
        <v>4</v>
      </c>
      <c r="CP16" s="8">
        <v>6</v>
      </c>
      <c r="CQ16" s="8">
        <v>5</v>
      </c>
    </row>
    <row r="17" spans="1:95" ht="19" x14ac:dyDescent="0.25">
      <c r="A17" s="10"/>
      <c r="B17" s="1" t="s">
        <v>3</v>
      </c>
      <c r="C17" s="6">
        <v>17</v>
      </c>
      <c r="D17" s="6">
        <v>15</v>
      </c>
      <c r="E17" s="6">
        <v>14</v>
      </c>
      <c r="F17" s="6">
        <v>14</v>
      </c>
      <c r="G17" s="6">
        <v>14</v>
      </c>
      <c r="H17" s="6">
        <v>17</v>
      </c>
      <c r="I17" s="6">
        <v>15</v>
      </c>
      <c r="J17" s="6">
        <v>15</v>
      </c>
      <c r="K17" s="6">
        <v>15</v>
      </c>
      <c r="L17" s="6">
        <v>15</v>
      </c>
      <c r="M17" s="6">
        <v>14</v>
      </c>
      <c r="N17" s="6">
        <v>14</v>
      </c>
      <c r="O17" s="6">
        <v>17</v>
      </c>
      <c r="P17" s="6">
        <v>17</v>
      </c>
      <c r="Q17" s="6">
        <v>15</v>
      </c>
      <c r="R17" s="6">
        <v>17</v>
      </c>
      <c r="S17" s="6">
        <v>14</v>
      </c>
      <c r="T17" s="6">
        <v>15</v>
      </c>
      <c r="U17" s="6">
        <v>14</v>
      </c>
      <c r="V17" s="6">
        <v>14</v>
      </c>
      <c r="W17" s="6">
        <v>14</v>
      </c>
      <c r="X17" s="6">
        <v>14</v>
      </c>
      <c r="Y17" s="6">
        <v>14</v>
      </c>
      <c r="Z17" s="6">
        <v>15</v>
      </c>
      <c r="AA17" s="6">
        <v>15</v>
      </c>
      <c r="AB17" s="6">
        <v>14</v>
      </c>
      <c r="AC17" s="6">
        <v>14</v>
      </c>
      <c r="AD17" s="6">
        <v>14</v>
      </c>
      <c r="AE17" s="6">
        <v>15</v>
      </c>
      <c r="AF17" s="6">
        <v>14</v>
      </c>
      <c r="AG17" s="6">
        <v>15</v>
      </c>
      <c r="AH17" s="7">
        <v>1</v>
      </c>
      <c r="AI17" s="7">
        <v>1</v>
      </c>
      <c r="AJ17" s="7">
        <v>1</v>
      </c>
      <c r="AK17" s="7">
        <v>0</v>
      </c>
      <c r="AL17" s="7">
        <v>1</v>
      </c>
      <c r="AM17" s="7">
        <v>0</v>
      </c>
      <c r="AN17" s="7">
        <v>0</v>
      </c>
      <c r="AO17" s="7">
        <v>0</v>
      </c>
      <c r="AP17" s="7">
        <v>1</v>
      </c>
      <c r="AQ17" s="7">
        <v>0</v>
      </c>
      <c r="AR17" s="7">
        <v>0</v>
      </c>
      <c r="AS17" s="7">
        <v>1</v>
      </c>
      <c r="AT17" s="7">
        <v>1</v>
      </c>
      <c r="AU17" s="7">
        <v>0</v>
      </c>
      <c r="AV17" s="7">
        <v>0</v>
      </c>
      <c r="AW17" s="7">
        <v>1</v>
      </c>
      <c r="AX17" s="7">
        <v>1</v>
      </c>
      <c r="AY17" s="7">
        <v>0</v>
      </c>
      <c r="AZ17" s="7">
        <v>1</v>
      </c>
      <c r="BA17" s="7">
        <v>4</v>
      </c>
      <c r="BB17" s="7">
        <v>1</v>
      </c>
      <c r="BC17" s="7">
        <v>1</v>
      </c>
      <c r="BD17" s="7">
        <v>1</v>
      </c>
      <c r="BE17" s="7">
        <v>1</v>
      </c>
      <c r="BF17" s="7">
        <v>0</v>
      </c>
      <c r="BG17" s="7">
        <v>1</v>
      </c>
      <c r="BH17" s="7">
        <v>1</v>
      </c>
      <c r="BI17" s="7">
        <v>0</v>
      </c>
      <c r="BJ17" s="7">
        <v>0</v>
      </c>
      <c r="BK17" s="7">
        <v>0</v>
      </c>
      <c r="BL17" s="7">
        <v>0</v>
      </c>
      <c r="BM17" s="8">
        <v>3</v>
      </c>
      <c r="BN17" s="8">
        <v>3</v>
      </c>
      <c r="BO17" s="8">
        <v>3</v>
      </c>
      <c r="BP17" s="8">
        <v>3</v>
      </c>
      <c r="BQ17" s="8">
        <v>3</v>
      </c>
      <c r="BR17" s="8">
        <v>3</v>
      </c>
      <c r="BS17" s="8">
        <v>2</v>
      </c>
      <c r="BT17" s="8">
        <v>3</v>
      </c>
      <c r="BU17" s="8">
        <v>3</v>
      </c>
      <c r="BV17" s="8">
        <v>3</v>
      </c>
      <c r="BW17" s="8">
        <v>3</v>
      </c>
      <c r="BX17" s="8">
        <v>3</v>
      </c>
      <c r="BY17" s="8">
        <v>2</v>
      </c>
      <c r="BZ17" s="8">
        <v>3</v>
      </c>
      <c r="CA17" s="8">
        <v>2</v>
      </c>
      <c r="CB17" s="8">
        <v>3</v>
      </c>
      <c r="CC17" s="8">
        <v>2</v>
      </c>
      <c r="CD17" s="8">
        <v>3</v>
      </c>
      <c r="CE17" s="8">
        <v>2</v>
      </c>
      <c r="CF17" s="8">
        <v>3</v>
      </c>
      <c r="CG17" s="8">
        <v>3</v>
      </c>
      <c r="CH17" s="8">
        <v>2</v>
      </c>
      <c r="CI17" s="8">
        <v>2</v>
      </c>
      <c r="CJ17" s="8">
        <v>3</v>
      </c>
      <c r="CK17" s="8">
        <v>3</v>
      </c>
      <c r="CL17" s="8">
        <v>3</v>
      </c>
      <c r="CM17" s="8">
        <v>2</v>
      </c>
      <c r="CN17" s="8">
        <v>3</v>
      </c>
      <c r="CO17" s="8">
        <v>3</v>
      </c>
      <c r="CP17" s="8">
        <v>2</v>
      </c>
      <c r="CQ17" s="8">
        <v>2</v>
      </c>
    </row>
    <row r="38" spans="1:11" ht="19" x14ac:dyDescent="0.25">
      <c r="C38" s="15" t="s">
        <v>8</v>
      </c>
      <c r="D38" s="16"/>
      <c r="E38" s="16"/>
      <c r="F38" s="15" t="s">
        <v>9</v>
      </c>
      <c r="G38" s="16"/>
      <c r="H38" s="16"/>
      <c r="I38" s="15" t="s">
        <v>10</v>
      </c>
      <c r="J38" s="16"/>
      <c r="K38" s="16"/>
    </row>
    <row r="39" spans="1:11" x14ac:dyDescent="0.2">
      <c r="C39" s="9" t="s">
        <v>13</v>
      </c>
      <c r="D39" s="9" t="s">
        <v>11</v>
      </c>
      <c r="E39" s="9" t="s">
        <v>12</v>
      </c>
      <c r="F39" s="9" t="s">
        <v>13</v>
      </c>
      <c r="G39" s="9" t="s">
        <v>11</v>
      </c>
      <c r="H39" s="9" t="s">
        <v>12</v>
      </c>
      <c r="I39" s="9" t="s">
        <v>13</v>
      </c>
      <c r="J39" s="9" t="s">
        <v>11</v>
      </c>
      <c r="K39" s="9" t="s">
        <v>12</v>
      </c>
    </row>
    <row r="40" spans="1:11" x14ac:dyDescent="0.2">
      <c r="A40" s="10" t="s">
        <v>4</v>
      </c>
      <c r="B40" s="5" t="s">
        <v>0</v>
      </c>
      <c r="C40" s="3">
        <f t="shared" ref="C40:C55" si="0">AVERAGE(D2:AG2)</f>
        <v>44.133333333333333</v>
      </c>
      <c r="D40" s="4">
        <f>AVERAGE(AI2:BL2)</f>
        <v>0.56666666666666665</v>
      </c>
      <c r="E40" s="2">
        <f>AVERAGE(BN2:CQ2)</f>
        <v>24.266666666666666</v>
      </c>
      <c r="F40" s="3">
        <f>_xlfn.STDEV.P(D2:AG2)</f>
        <v>3.283629428273267</v>
      </c>
      <c r="G40" s="4">
        <f>_xlfn.STDEV.P(AI2:BL2)</f>
        <v>0.55876848714134031</v>
      </c>
      <c r="H40" s="2">
        <f>_xlfn.STDEV.P(BN2:CQ2)</f>
        <v>2.4212026396446507</v>
      </c>
      <c r="I40" s="3">
        <f>_xlfn.CONFIDENCE.NORM(0.05,F40,30)</f>
        <v>1.1750101086407689</v>
      </c>
      <c r="J40" s="4">
        <f>_xlfn.CONFIDENCE.NORM(0.05,G40,30)</f>
        <v>0.19994906097739629</v>
      </c>
      <c r="K40" s="2">
        <f>_xlfn.CONFIDENCE.NORM(0.05,H40,30)</f>
        <v>0.86640031672094608</v>
      </c>
    </row>
    <row r="41" spans="1:11" x14ac:dyDescent="0.2">
      <c r="A41" s="10"/>
      <c r="B41" s="5" t="s">
        <v>1</v>
      </c>
      <c r="C41" s="3">
        <f t="shared" si="0"/>
        <v>40.9</v>
      </c>
      <c r="D41" s="4">
        <f t="shared" ref="D41:D55" si="1">AVERAGE(AI3:BL3)</f>
        <v>0.76666666666666672</v>
      </c>
      <c r="E41" s="2">
        <f t="shared" ref="E41:E55" si="2">AVERAGE(BN3:CQ3)</f>
        <v>18.533333333333335</v>
      </c>
      <c r="F41" s="3">
        <f t="shared" ref="F41:F55" si="3">_xlfn.STDEV.P(D3:AG3)</f>
        <v>1.8138357147217059</v>
      </c>
      <c r="G41" s="4">
        <f t="shared" ref="G41:G55" si="4">_xlfn.STDEV.P(AI3:BL3)</f>
        <v>0.42295258468165065</v>
      </c>
      <c r="H41" s="2">
        <f t="shared" ref="H41:H55" si="5">_xlfn.STDEV.P(BN3:CQ3)</f>
        <v>2.729265265394496</v>
      </c>
      <c r="I41" s="3">
        <f t="shared" ref="I41:K55" si="6">_xlfn.CONFIDENCE.NORM(0.05,F41,30)</f>
        <v>0.64906084768901995</v>
      </c>
      <c r="J41" s="4">
        <f t="shared" si="6"/>
        <v>0.15134885751648883</v>
      </c>
      <c r="K41" s="2">
        <f t="shared" si="6"/>
        <v>0.97663708589889675</v>
      </c>
    </row>
    <row r="42" spans="1:11" x14ac:dyDescent="0.2">
      <c r="A42" s="10"/>
      <c r="B42" s="5" t="s">
        <v>2</v>
      </c>
      <c r="C42" s="3">
        <f t="shared" si="0"/>
        <v>23.866666666666667</v>
      </c>
      <c r="D42" s="4">
        <f t="shared" si="1"/>
        <v>0.4</v>
      </c>
      <c r="E42" s="2">
        <f t="shared" si="2"/>
        <v>14.133333333333333</v>
      </c>
      <c r="F42" s="3">
        <f t="shared" si="3"/>
        <v>1.8926759422104527</v>
      </c>
      <c r="G42" s="4">
        <f t="shared" si="4"/>
        <v>0.4898979485566356</v>
      </c>
      <c r="H42" s="2">
        <f t="shared" si="5"/>
        <v>2.6923760675078228</v>
      </c>
      <c r="I42" s="3">
        <f t="shared" si="6"/>
        <v>0.67727294235145874</v>
      </c>
      <c r="J42" s="4">
        <f t="shared" si="6"/>
        <v>0.17530450811531628</v>
      </c>
      <c r="K42" s="2">
        <f t="shared" si="6"/>
        <v>0.96343669853384495</v>
      </c>
    </row>
    <row r="43" spans="1:11" x14ac:dyDescent="0.2">
      <c r="A43" s="10"/>
      <c r="B43" s="5" t="s">
        <v>3</v>
      </c>
      <c r="C43" s="3">
        <f t="shared" si="0"/>
        <v>11.433333333333334</v>
      </c>
      <c r="D43" s="4">
        <f t="shared" si="1"/>
        <v>0.6</v>
      </c>
      <c r="E43" s="2">
        <f t="shared" si="2"/>
        <v>6.6333333333333337</v>
      </c>
      <c r="F43" s="3">
        <f t="shared" si="3"/>
        <v>0.88254681965824866</v>
      </c>
      <c r="G43" s="4">
        <f t="shared" si="4"/>
        <v>0.4898979485566356</v>
      </c>
      <c r="H43" s="2">
        <f t="shared" si="5"/>
        <v>1.6428295373802142</v>
      </c>
      <c r="I43" s="3">
        <f t="shared" si="6"/>
        <v>0.315809520257748</v>
      </c>
      <c r="J43" s="4">
        <f t="shared" si="6"/>
        <v>0.17530450811531628</v>
      </c>
      <c r="K43" s="2">
        <f t="shared" si="6"/>
        <v>0.58786819748124908</v>
      </c>
    </row>
    <row r="44" spans="1:11" x14ac:dyDescent="0.2">
      <c r="A44" s="10" t="s">
        <v>5</v>
      </c>
      <c r="B44" s="5" t="s">
        <v>0</v>
      </c>
      <c r="C44" s="3">
        <f t="shared" si="0"/>
        <v>56.43333333333333</v>
      </c>
      <c r="D44" s="4">
        <f t="shared" si="1"/>
        <v>0.56666666666666665</v>
      </c>
      <c r="E44" s="2">
        <f t="shared" si="2"/>
        <v>8.9</v>
      </c>
      <c r="F44" s="3">
        <f t="shared" si="3"/>
        <v>1.7451520150277897</v>
      </c>
      <c r="G44" s="4">
        <f t="shared" si="4"/>
        <v>0.49553562491061687</v>
      </c>
      <c r="H44" s="2">
        <f t="shared" si="5"/>
        <v>0.94339811320566036</v>
      </c>
      <c r="I44" s="3">
        <f t="shared" si="6"/>
        <v>0.62448315303678337</v>
      </c>
      <c r="J44" s="4">
        <f t="shared" si="6"/>
        <v>0.17732188761865944</v>
      </c>
      <c r="K44" s="2">
        <f t="shared" si="6"/>
        <v>0.33758447586827656</v>
      </c>
    </row>
    <row r="45" spans="1:11" x14ac:dyDescent="0.2">
      <c r="A45" s="10"/>
      <c r="B45" s="5" t="s">
        <v>1</v>
      </c>
      <c r="C45" s="3">
        <f t="shared" si="0"/>
        <v>55.7</v>
      </c>
      <c r="D45" s="4">
        <f t="shared" si="1"/>
        <v>0.6333333333333333</v>
      </c>
      <c r="E45" s="2">
        <f t="shared" si="2"/>
        <v>7.3666666666666663</v>
      </c>
      <c r="F45" s="3">
        <f t="shared" si="3"/>
        <v>2.2531459488161585</v>
      </c>
      <c r="G45" s="4">
        <f t="shared" si="4"/>
        <v>0.48189440982669868</v>
      </c>
      <c r="H45" s="2">
        <f t="shared" si="5"/>
        <v>1.32874209519965</v>
      </c>
      <c r="I45" s="3">
        <f t="shared" si="6"/>
        <v>0.80626310731238149</v>
      </c>
      <c r="J45" s="4">
        <f t="shared" si="6"/>
        <v>0.17244053119039293</v>
      </c>
      <c r="K45" s="2">
        <f t="shared" si="6"/>
        <v>0.47547551504833568</v>
      </c>
    </row>
    <row r="46" spans="1:11" x14ac:dyDescent="0.2">
      <c r="A46" s="10"/>
      <c r="B46" s="5" t="s">
        <v>2</v>
      </c>
      <c r="C46" s="3">
        <f t="shared" si="0"/>
        <v>31.866666666666667</v>
      </c>
      <c r="D46" s="4">
        <f t="shared" si="1"/>
        <v>0.5</v>
      </c>
      <c r="E46" s="2">
        <f t="shared" si="2"/>
        <v>4.833333333333333</v>
      </c>
      <c r="F46" s="3">
        <f t="shared" si="3"/>
        <v>2.9408993333483697</v>
      </c>
      <c r="G46" s="4">
        <f t="shared" si="4"/>
        <v>0.5</v>
      </c>
      <c r="H46" s="2">
        <f t="shared" si="5"/>
        <v>0.96896279024990883</v>
      </c>
      <c r="I46" s="3">
        <f t="shared" si="6"/>
        <v>1.0523679728977187</v>
      </c>
      <c r="J46" s="4">
        <f t="shared" si="6"/>
        <v>0.17891941437171566</v>
      </c>
      <c r="K46" s="2">
        <f t="shared" si="6"/>
        <v>0.34673250995899452</v>
      </c>
    </row>
    <row r="47" spans="1:11" x14ac:dyDescent="0.2">
      <c r="A47" s="10"/>
      <c r="B47" s="5" t="s">
        <v>3</v>
      </c>
      <c r="C47" s="3">
        <f t="shared" si="0"/>
        <v>14.8</v>
      </c>
      <c r="D47" s="4">
        <f t="shared" si="1"/>
        <v>0.72413793103448276</v>
      </c>
      <c r="E47" s="2">
        <f t="shared" si="2"/>
        <v>3</v>
      </c>
      <c r="F47" s="3">
        <f t="shared" si="3"/>
        <v>1.3012814197295421</v>
      </c>
      <c r="G47" s="4">
        <f t="shared" si="4"/>
        <v>1.3103448275862069</v>
      </c>
      <c r="H47" s="2">
        <f t="shared" si="5"/>
        <v>1</v>
      </c>
      <c r="I47" s="3">
        <f t="shared" si="6"/>
        <v>0.46564901910160883</v>
      </c>
      <c r="J47" s="4">
        <f t="shared" si="6"/>
        <v>0.46889225835346171</v>
      </c>
      <c r="K47" s="2">
        <f t="shared" si="6"/>
        <v>0.35783882874343131</v>
      </c>
    </row>
    <row r="48" spans="1:11" x14ac:dyDescent="0.2">
      <c r="A48" s="10" t="s">
        <v>6</v>
      </c>
      <c r="B48" s="5" t="s">
        <v>0</v>
      </c>
      <c r="C48" s="3">
        <f t="shared" si="0"/>
        <v>57.2</v>
      </c>
      <c r="D48" s="4">
        <f t="shared" si="1"/>
        <v>0.66666666666666663</v>
      </c>
      <c r="E48" s="2">
        <f t="shared" si="2"/>
        <v>9.4333333333333336</v>
      </c>
      <c r="F48" s="3">
        <f t="shared" si="3"/>
        <v>3.1979159880563879</v>
      </c>
      <c r="G48" s="4">
        <f t="shared" si="4"/>
        <v>0.47140452079103168</v>
      </c>
      <c r="H48" s="2">
        <f t="shared" si="5"/>
        <v>1.453348623772776</v>
      </c>
      <c r="I48" s="3">
        <f t="shared" si="6"/>
        <v>1.1443385115859908</v>
      </c>
      <c r="J48" s="4">
        <f t="shared" si="6"/>
        <v>0.16868684158422131</v>
      </c>
      <c r="K48" s="2">
        <f t="shared" si="6"/>
        <v>0.52006456928672806</v>
      </c>
    </row>
    <row r="49" spans="1:11" x14ac:dyDescent="0.2">
      <c r="A49" s="10"/>
      <c r="B49" s="5" t="s">
        <v>1</v>
      </c>
      <c r="C49" s="3">
        <f t="shared" si="0"/>
        <v>55.866666666666667</v>
      </c>
      <c r="D49" s="4">
        <f t="shared" si="1"/>
        <v>0.6</v>
      </c>
      <c r="E49" s="2">
        <f t="shared" si="2"/>
        <v>7.3</v>
      </c>
      <c r="F49" s="3">
        <f t="shared" si="3"/>
        <v>1.6878651868229557</v>
      </c>
      <c r="G49" s="4">
        <f t="shared" si="4"/>
        <v>0.4898979485566356</v>
      </c>
      <c r="H49" s="2">
        <f t="shared" si="5"/>
        <v>1.3203534880225574</v>
      </c>
      <c r="I49" s="3">
        <f t="shared" si="6"/>
        <v>0.6039837015295394</v>
      </c>
      <c r="J49" s="4">
        <f t="shared" si="6"/>
        <v>0.17530450811531628</v>
      </c>
      <c r="K49" s="2">
        <f t="shared" si="6"/>
        <v>0.47247374568129613</v>
      </c>
    </row>
    <row r="50" spans="1:11" x14ac:dyDescent="0.2">
      <c r="A50" s="10"/>
      <c r="B50" s="5" t="s">
        <v>2</v>
      </c>
      <c r="C50" s="3">
        <f t="shared" si="0"/>
        <v>31.6</v>
      </c>
      <c r="D50" s="4">
        <f t="shared" si="1"/>
        <v>0.53333333333333333</v>
      </c>
      <c r="E50" s="2">
        <f t="shared" si="2"/>
        <v>4.9666666666666668</v>
      </c>
      <c r="F50" s="3">
        <f t="shared" si="3"/>
        <v>1.3564659966250532</v>
      </c>
      <c r="G50" s="4">
        <f t="shared" si="4"/>
        <v>0.49888765156985887</v>
      </c>
      <c r="H50" s="2">
        <f t="shared" si="5"/>
        <v>0.83599574693229683</v>
      </c>
      <c r="I50" s="3">
        <f t="shared" si="6"/>
        <v>0.48539620346260032</v>
      </c>
      <c r="J50" s="4">
        <f t="shared" si="6"/>
        <v>0.17852137291231937</v>
      </c>
      <c r="K50" s="2">
        <f t="shared" si="6"/>
        <v>0.29915173891674313</v>
      </c>
    </row>
    <row r="51" spans="1:11" x14ac:dyDescent="0.2">
      <c r="A51" s="10"/>
      <c r="B51" s="5" t="s">
        <v>3</v>
      </c>
      <c r="C51" s="3">
        <f t="shared" si="0"/>
        <v>14.766666666666667</v>
      </c>
      <c r="D51" s="4">
        <f t="shared" si="1"/>
        <v>0.76666666666666672</v>
      </c>
      <c r="E51" s="2">
        <f t="shared" si="2"/>
        <v>3</v>
      </c>
      <c r="F51" s="3">
        <f t="shared" si="3"/>
        <v>1.085766498326822</v>
      </c>
      <c r="G51" s="4">
        <f t="shared" si="4"/>
        <v>0.76084748070088848</v>
      </c>
      <c r="H51" s="2">
        <f t="shared" si="5"/>
        <v>0.68313005106397318</v>
      </c>
      <c r="I51" s="3">
        <f t="shared" si="6"/>
        <v>0.38852941205012675</v>
      </c>
      <c r="J51" s="4">
        <f t="shared" si="6"/>
        <v>0.27226077134639642</v>
      </c>
      <c r="K51" s="2">
        <f t="shared" si="6"/>
        <v>0.24445045735217261</v>
      </c>
    </row>
    <row r="52" spans="1:11" x14ac:dyDescent="0.2">
      <c r="A52" s="10" t="s">
        <v>7</v>
      </c>
      <c r="B52" s="5" t="s">
        <v>0</v>
      </c>
      <c r="C52" s="3">
        <f t="shared" si="0"/>
        <v>58.06666666666667</v>
      </c>
      <c r="D52" s="4">
        <f t="shared" si="1"/>
        <v>0.6333333333333333</v>
      </c>
      <c r="E52" s="2">
        <f t="shared" si="2"/>
        <v>10.133333333333333</v>
      </c>
      <c r="F52" s="3">
        <f t="shared" si="3"/>
        <v>7.1177399659036586</v>
      </c>
      <c r="G52" s="4">
        <f t="shared" si="4"/>
        <v>0.48189440982669868</v>
      </c>
      <c r="H52" s="2">
        <f>_xlfn.STDEV.P(BN14:CQ14)</f>
        <v>1.4996295838935989</v>
      </c>
      <c r="I52" s="3">
        <f t="shared" si="6"/>
        <v>2.547003732699276</v>
      </c>
      <c r="J52" s="4">
        <f t="shared" si="6"/>
        <v>0.17244053119039293</v>
      </c>
      <c r="K52" s="2">
        <f t="shared" si="6"/>
        <v>0.53662569384948478</v>
      </c>
    </row>
    <row r="53" spans="1:11" x14ac:dyDescent="0.2">
      <c r="A53" s="10"/>
      <c r="B53" s="5" t="s">
        <v>1</v>
      </c>
      <c r="C53" s="3">
        <f t="shared" si="0"/>
        <v>56.1</v>
      </c>
      <c r="D53" s="4">
        <f t="shared" si="1"/>
        <v>0.6333333333333333</v>
      </c>
      <c r="E53" s="2">
        <f t="shared" si="2"/>
        <v>12.366666666666667</v>
      </c>
      <c r="F53" s="3">
        <f t="shared" si="3"/>
        <v>1.7578395831246951</v>
      </c>
      <c r="G53" s="4">
        <f t="shared" si="4"/>
        <v>0.48189440982669868</v>
      </c>
      <c r="H53" s="2">
        <f t="shared" si="5"/>
        <v>13.93433010788662</v>
      </c>
      <c r="I53" s="3">
        <f t="shared" si="6"/>
        <v>0.62902325754418253</v>
      </c>
      <c r="J53" s="4">
        <f t="shared" si="6"/>
        <v>0.17244053119039293</v>
      </c>
      <c r="K53" s="2">
        <f t="shared" si="6"/>
        <v>4.9862443651304789</v>
      </c>
    </row>
    <row r="54" spans="1:11" x14ac:dyDescent="0.2">
      <c r="A54" s="10"/>
      <c r="B54" s="5" t="s">
        <v>2</v>
      </c>
      <c r="C54" s="3">
        <f t="shared" si="0"/>
        <v>31.766666666666666</v>
      </c>
      <c r="D54" s="4">
        <f t="shared" si="1"/>
        <v>0.56666666666666665</v>
      </c>
      <c r="E54" s="2">
        <f t="shared" si="2"/>
        <v>4.9333333333333336</v>
      </c>
      <c r="F54" s="3">
        <f t="shared" si="3"/>
        <v>1.4533486237727755</v>
      </c>
      <c r="G54" s="4">
        <f t="shared" si="4"/>
        <v>0.49553562491061687</v>
      </c>
      <c r="H54" s="2">
        <f t="shared" si="5"/>
        <v>1.1527744310527055</v>
      </c>
      <c r="I54" s="3">
        <f t="shared" si="6"/>
        <v>0.52006456928672784</v>
      </c>
      <c r="J54" s="4">
        <f t="shared" si="6"/>
        <v>0.17732188761865944</v>
      </c>
      <c r="K54" s="2">
        <f t="shared" si="6"/>
        <v>0.41250745221327556</v>
      </c>
    </row>
    <row r="55" spans="1:11" x14ac:dyDescent="0.2">
      <c r="A55" s="10"/>
      <c r="B55" s="5" t="s">
        <v>3</v>
      </c>
      <c r="C55" s="3">
        <f t="shared" si="0"/>
        <v>14.766666666666667</v>
      </c>
      <c r="D55" s="4">
        <f t="shared" si="1"/>
        <v>0.6333333333333333</v>
      </c>
      <c r="E55" s="2">
        <f t="shared" si="2"/>
        <v>2.6666666666666665</v>
      </c>
      <c r="F55" s="3">
        <f t="shared" si="3"/>
        <v>0.9893881386437221</v>
      </c>
      <c r="G55" s="4">
        <f t="shared" si="4"/>
        <v>0.79512402945843752</v>
      </c>
      <c r="H55" s="2">
        <f t="shared" si="5"/>
        <v>0.47140452079103168</v>
      </c>
      <c r="I55" s="3">
        <f t="shared" si="6"/>
        <v>0.3540414927049132</v>
      </c>
      <c r="J55" s="4">
        <f t="shared" si="6"/>
        <v>0.28452625140716487</v>
      </c>
      <c r="K55" s="2">
        <f t="shared" si="6"/>
        <v>0.16868684158422131</v>
      </c>
    </row>
  </sheetData>
  <mergeCells count="14">
    <mergeCell ref="C1:AG1"/>
    <mergeCell ref="AH1:BL1"/>
    <mergeCell ref="BM1:CQ1"/>
    <mergeCell ref="C38:E38"/>
    <mergeCell ref="F38:H38"/>
    <mergeCell ref="I38:K38"/>
    <mergeCell ref="A44:A47"/>
    <mergeCell ref="A48:A51"/>
    <mergeCell ref="A52:A55"/>
    <mergeCell ref="A2:A5"/>
    <mergeCell ref="A6:A9"/>
    <mergeCell ref="A10:A13"/>
    <mergeCell ref="A14:A17"/>
    <mergeCell ref="A40:A43"/>
  </mergeCells>
  <conditionalFormatting sqref="C2:S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A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CQ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0:K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G o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O q i 4 a w A A A D 4 A A A A E g A A A E N v b m Z p Z y 9 Q Y W N r Y W d l L n h t b I S P v Q r C M B z E d 8 F 3 K N m b L 3 E p / 6 a D q w W h K K 6 h D T X Y J t K k p u / m 4 C P 5 C r Z o 1 c 3 x 7 n 5 w d 4 / b H b K h b a K r 6 p y 2 J k U M U x Q 5 L 0 0 l G 2 t U i o x F m V g u Y C f L s 6 x V N N L G J Y O r U n T y / p I Q E k L A Y Y V t V x N O K S P H f F u U J 9 V K 9 I H 1 f z j W Z q o t F R J w e K 0 R H D O 6 x o x z j i m Q 2 Y V c m y / B x 8 V T + m P C p m 9 8 3 y m h T L w v g M w S y P u E e A I A A P / / A w B Q S w M E F A A C A A g A A A A h A D Q w P W d 6 A g A A H R o A A B M A A A B G b 3 J t d W x h c y 9 T Z W N 0 a W 9 u M S 5 t 7 N f N a t t A F I b h v c H 3 M C g b G 4 T Q j E Z / L V 4 5 K X R T K P a u 6 U K R p 7 Z A H g V p n D S E 3 H v l i N I S + q q F F k q p v L G l Y + S Z x + j o O 5 0 p X d V Y s R n e 5 e v 5 b D 7 r D k V r d s K a e 7 E S t X H z m e h f m + b U l q Y / s + 7 u g s u m P B 2 N d Y s 3 V W 2 C d W N d f 9 A t v K t X 1 7 v C F T d F Z 7 r n T 9 f 9 V Q L 3 2 X l L / 8 O l q a t j 5 U y 7 8 n z P F + u m P h 1 t t 5 J K + + L K l s 2 u s v v + K F a + e H 9 q n N m 4 h 9 q s v n 0 M 3 j X W f F z 6 w 3 o u v P W h s P t + o d u H W + P 1 C 9 s W N / 2 X t m 1 h u 0 9 N e x y u f y 5 2 i 2 H x / u O j N 5 y V / e + / t S 7 R w b n + 5 I u v B U W F i A q a C j E V E i q k V M i o k F N B h l j B v U v c v M T d S 9 y + x P 1 L B J A o I J F A o o F C A 8 X / P x o o N F B o o N B A o Y F C A 4 U G C g 0 i N I j Q I O K b A A 0 i N I j Q I E K D C A 0 i N I j Q Q K O B R g O N B p o 7 A R p o N N B o o N F A o 4 F G g x g N Y j S I 0 S B G g 5 j b I R r E a B C j Q Y w G M R o k a J C g Q Y I G C R o k a J D w M w E N E j R I 0 C B B g x Q N U j R I 0 S B F g x Q N U j R I + c G I B i k a p G i Q o U G G B h k a Z G i Q o U G G B h k a Z J w O 0 C B D g x w N c j T I 0 S B H g x w N c j T I 0 S B H g 5 w j 0 k h G 4 p A U c k o K O S a F n J N C D k o h J 6 W Q o 1 L I W S n k s B S y x l h k Z I 2 R 0 D i S G k d i 4 0 h u H A m O I 8 l x J D p y d p Q c H q U a S d C s w f l R v g y Q T 8 v 5 r L I / H H O + H 9 A u v P O I d p 6 y x H 3 l D m L f F r c H 7 8 / M b C 8 v + 5 M Z L p L T C D e N c N M I 9 3 d H u F / s G / 3 t v W v K 3 + s T w z W C s r u b u s L U F a a u 8 O 9 3 h e c 0 c e 4 L C 7 X 0 p u Y w N Y e p O f z n z e E L A A A A / / 8 D A F B L A Q I t A B Q A B g A I A A A A I Q A q 3 a p A 0 g A A A D c B A A A T A A A A A A A A A A A A A A A A A A A A A A B b Q 2 9 u d G V u d F 9 U e X B l c 1 0 u e G 1 s U E s B A i 0 A F A A C A A g A A A A h A I D q o u G s A A A A + A A A A B I A A A A A A A A A A A A A A A A A C w M A A E N v b m Z p Z y 9 Q Y W N r Y W d l L n h t b F B L A Q I t A B Q A A g A I A A A A I Q A 0 M D 1 n e g I A A B 0 a A A A T A A A A A A A A A A A A A A A A A O c D A A B G b 3 J t d W x h c y 9 T Z W N 0 a W 9 u M S 5 t U E s F B g A A A A A D A A M A w g A A A J I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i Q A A A A A A A B y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m V 3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F Q w M z o x N T o x O C 4 2 N j Y 5 N j c 2 W i I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v Q 2 h h b m d l Z C B U e X B l L n t D b 2 x 1 b W 4 x L D B 9 J n F 1 b 3 Q 7 L C Z x d W 9 0 O 1 N l Y 3 R p b 2 4 x L 2 5 l d y 9 D a G F u Z 2 V k I F R 5 c G U u e 0 N v b H V t b j I s M X 0 m c X V v d D s s J n F 1 b 3 Q 7 U 2 V j d G l v b j E v b m V 3 L 0 N o Y W 5 n Z W Q g V H l w Z S 5 7 Q 2 9 s d W 1 u M y w y f S Z x d W 9 0 O y w m c X V v d D t T Z W N 0 a W 9 u M S 9 u Z X c v Q 2 h h b m d l Z C B U e X B l L n t D b 2 x 1 b W 4 0 L D N 9 J n F 1 b 3 Q 7 L C Z x d W 9 0 O 1 N l Y 3 R p b 2 4 x L 2 5 l d y 9 D a G F u Z 2 V k I F R 5 c G U u e 0 N v b H V t b j U s N H 0 m c X V v d D s s J n F 1 b 3 Q 7 U 2 V j d G l v b j E v b m V 3 L 0 N o Y W 5 n Z W Q g V H l w Z S 5 7 Q 2 9 s d W 1 u N i w 1 f S Z x d W 9 0 O y w m c X V v d D t T Z W N 0 a W 9 u M S 9 u Z X c v Q 2 h h b m d l Z C B U e X B l L n t D b 2 x 1 b W 4 3 L D Z 9 J n F 1 b 3 Q 7 L C Z x d W 9 0 O 1 N l Y 3 R p b 2 4 x L 2 5 l d y 9 D a G F u Z 2 V k I F R 5 c G U u e 0 N v b H V t b j g s N 3 0 m c X V v d D s s J n F 1 b 3 Q 7 U 2 V j d G l v b j E v b m V 3 L 0 N o Y W 5 n Z W Q g V H l w Z S 5 7 Q 2 9 s d W 1 u O S w 4 f S Z x d W 9 0 O y w m c X V v d D t T Z W N 0 a W 9 u M S 9 u Z X c v Q 2 h h b m d l Z C B U e X B l L n t D b 2 x 1 b W 4 x M C w 5 f S Z x d W 9 0 O y w m c X V v d D t T Z W N 0 a W 9 u M S 9 u Z X c v Q 2 h h b m d l Z C B U e X B l L n t D b 2 x 1 b W 4 x M S w x M H 0 m c X V v d D s s J n F 1 b 3 Q 7 U 2 V j d G l v b j E v b m V 3 L 0 N o Y W 5 n Z W Q g V H l w Z S 5 7 Q 2 9 s d W 1 u M T I s M T F 9 J n F 1 b 3 Q 7 L C Z x d W 9 0 O 1 N l Y 3 R p b 2 4 x L 2 5 l d y 9 D a G F u Z 2 V k I F R 5 c G U u e 0 N v b H V t b j E z L D E y f S Z x d W 9 0 O y w m c X V v d D t T Z W N 0 a W 9 u M S 9 u Z X c v Q 2 h h b m d l Z C B U e X B l L n t D b 2 x 1 b W 4 x N C w x M 3 0 m c X V v d D s s J n F 1 b 3 Q 7 U 2 V j d G l v b j E v b m V 3 L 0 N o Y W 5 n Z W Q g V H l w Z S 5 7 Q 2 9 s d W 1 u M T U s M T R 9 J n F 1 b 3 Q 7 L C Z x d W 9 0 O 1 N l Y 3 R p b 2 4 x L 2 5 l d y 9 D a G F u Z 2 V k I F R 5 c G U u e 0 N v b H V t b j E 2 L D E 1 f S Z x d W 9 0 O y w m c X V v d D t T Z W N 0 a W 9 u M S 9 u Z X c v Q 2 h h b m d l Z C B U e X B l L n t D b 2 x 1 b W 4 x N y w x N n 0 m c X V v d D s s J n F 1 b 3 Q 7 U 2 V j d G l v b j E v b m V 3 L 0 N o Y W 5 n Z W Q g V H l w Z S 5 7 Q 2 9 s d W 1 u M T g s M T d 9 J n F 1 b 3 Q 7 L C Z x d W 9 0 O 1 N l Y 3 R p b 2 4 x L 2 5 l d y 9 D a G F u Z 2 V k I F R 5 c G U u e 0 N v b H V t b j E 5 L D E 4 f S Z x d W 9 0 O y w m c X V v d D t T Z W N 0 a W 9 u M S 9 u Z X c v Q 2 h h b m d l Z C B U e X B l L n t D b 2 x 1 b W 4 y M C w x O X 0 m c X V v d D s s J n F 1 b 3 Q 7 U 2 V j d G l v b j E v b m V 3 L 0 N o Y W 5 n Z W Q g V H l w Z S 5 7 Q 2 9 s d W 1 u M j E s M j B 9 J n F 1 b 3 Q 7 L C Z x d W 9 0 O 1 N l Y 3 R p b 2 4 x L 2 5 l d y 9 D a G F u Z 2 V k I F R 5 c G U u e 0 N v b H V t b j I y L D I x f S Z x d W 9 0 O y w m c X V v d D t T Z W N 0 a W 9 u M S 9 u Z X c v Q 2 h h b m d l Z C B U e X B l L n t D b 2 x 1 b W 4 y M y w y M n 0 m c X V v d D s s J n F 1 b 3 Q 7 U 2 V j d G l v b j E v b m V 3 L 0 N o Y W 5 n Z W Q g V H l w Z S 5 7 Q 2 9 s d W 1 u M j Q s M j N 9 J n F 1 b 3 Q 7 L C Z x d W 9 0 O 1 N l Y 3 R p b 2 4 x L 2 5 l d y 9 D a G F u Z 2 V k I F R 5 c G U u e 0 N v b H V t b j I 1 L D I 0 f S Z x d W 9 0 O y w m c X V v d D t T Z W N 0 a W 9 u M S 9 u Z X c v Q 2 h h b m d l Z C B U e X B l L n t D b 2 x 1 b W 4 y N i w y N X 0 m c X V v d D s s J n F 1 b 3 Q 7 U 2 V j d G l v b j E v b m V 3 L 0 N o Y W 5 n Z W Q g V H l w Z S 5 7 Q 2 9 s d W 1 u M j c s M j Z 9 J n F 1 b 3 Q 7 L C Z x d W 9 0 O 1 N l Y 3 R p b 2 4 x L 2 5 l d y 9 D a G F u Z 2 V k I F R 5 c G U u e 0 N v b H V t b j I 4 L D I 3 f S Z x d W 9 0 O y w m c X V v d D t T Z W N 0 a W 9 u M S 9 u Z X c v Q 2 h h b m d l Z C B U e X B l L n t D b 2 x 1 b W 4 y O S w y O H 0 m c X V v d D s s J n F 1 b 3 Q 7 U 2 V j d G l v b j E v b m V 3 L 0 N o Y W 5 n Z W Q g V H l w Z S 5 7 Q 2 9 s d W 1 u M z A s M j l 9 J n F 1 b 3 Q 7 L C Z x d W 9 0 O 1 N l Y 3 R p b 2 4 x L 2 5 l d y 9 D a G F u Z 2 V k I F R 5 c G U u e 0 N v b H V t b j M x L D M w f S Z x d W 9 0 O y w m c X V v d D t T Z W N 0 a W 9 u M S 9 u Z X c v Q 2 h h b m d l Z C B U e X B l L n t D b 2 x 1 b W 4 z M i w z M X 0 m c X V v d D s s J n F 1 b 3 Q 7 U 2 V j d G l v b j E v b m V 3 L 0 N o Y W 5 n Z W Q g V H l w Z S 5 7 Q 2 9 s d W 1 u M z M s M z J 9 J n F 1 b 3 Q 7 L C Z x d W 9 0 O 1 N l Y 3 R p b 2 4 x L 2 5 l d y 9 D a G F u Z 2 V k I F R 5 c G U u e 0 N v b H V t b j M 0 L D M z f S Z x d W 9 0 O y w m c X V v d D t T Z W N 0 a W 9 u M S 9 u Z X c v Q 2 h h b m d l Z C B U e X B l L n t D b 2 x 1 b W 4 z N S w z N H 0 m c X V v d D s s J n F 1 b 3 Q 7 U 2 V j d G l v b j E v b m V 3 L 0 N o Y W 5 n Z W Q g V H l w Z S 5 7 Q 2 9 s d W 1 u M z Y s M z V 9 J n F 1 b 3 Q 7 L C Z x d W 9 0 O 1 N l Y 3 R p b 2 4 x L 2 5 l d y 9 D a G F u Z 2 V k I F R 5 c G U u e 0 N v b H V t b j M 3 L D M 2 f S Z x d W 9 0 O y w m c X V v d D t T Z W N 0 a W 9 u M S 9 u Z X c v Q 2 h h b m d l Z C B U e X B l L n t D b 2 x 1 b W 4 z O C w z N 3 0 m c X V v d D s s J n F 1 b 3 Q 7 U 2 V j d G l v b j E v b m V 3 L 0 N o Y W 5 n Z W Q g V H l w Z S 5 7 Q 2 9 s d W 1 u M z k s M z h 9 J n F 1 b 3 Q 7 L C Z x d W 9 0 O 1 N l Y 3 R p b 2 4 x L 2 5 l d y 9 D a G F u Z 2 V k I F R 5 c G U u e 0 N v b H V t b j Q w L D M 5 f S Z x d W 9 0 O y w m c X V v d D t T Z W N 0 a W 9 u M S 9 u Z X c v Q 2 h h b m d l Z C B U e X B l L n t D b 2 x 1 b W 4 0 M S w 0 M H 0 m c X V v d D s s J n F 1 b 3 Q 7 U 2 V j d G l v b j E v b m V 3 L 0 N o Y W 5 n Z W Q g V H l w Z S 5 7 Q 2 9 s d W 1 u N D I s N D F 9 J n F 1 b 3 Q 7 L C Z x d W 9 0 O 1 N l Y 3 R p b 2 4 x L 2 5 l d y 9 D a G F u Z 2 V k I F R 5 c G U u e 0 N v b H V t b j Q z L D Q y f S Z x d W 9 0 O y w m c X V v d D t T Z W N 0 a W 9 u M S 9 u Z X c v Q 2 h h b m d l Z C B U e X B l L n t D b 2 x 1 b W 4 0 N C w 0 M 3 0 m c X V v d D s s J n F 1 b 3 Q 7 U 2 V j d G l v b j E v b m V 3 L 0 N o Y W 5 n Z W Q g V H l w Z S 5 7 Q 2 9 s d W 1 u N D U s N D R 9 J n F 1 b 3 Q 7 L C Z x d W 9 0 O 1 N l Y 3 R p b 2 4 x L 2 5 l d y 9 D a G F u Z 2 V k I F R 5 c G U u e 0 N v b H V t b j Q 2 L D Q 1 f S Z x d W 9 0 O y w m c X V v d D t T Z W N 0 a W 9 u M S 9 u Z X c v Q 2 h h b m d l Z C B U e X B l L n t D b 2 x 1 b W 4 0 N y w 0 N n 0 m c X V v d D s s J n F 1 b 3 Q 7 U 2 V j d G l v b j E v b m V 3 L 0 N o Y W 5 n Z W Q g V H l w Z S 5 7 Q 2 9 s d W 1 u N D g s N D d 9 J n F 1 b 3 Q 7 L C Z x d W 9 0 O 1 N l Y 3 R p b 2 4 x L 2 5 l d y 9 D a G F u Z 2 V k I F R 5 c G U u e 0 N v b H V t b j Q 5 L D Q 4 f S Z x d W 9 0 O y w m c X V v d D t T Z W N 0 a W 9 u M S 9 u Z X c v Q 2 h h b m d l Z C B U e X B l L n t D b 2 x 1 b W 4 1 M C w 0 O X 0 m c X V v d D s s J n F 1 b 3 Q 7 U 2 V j d G l v b j E v b m V 3 L 0 N o Y W 5 n Z W Q g V H l w Z S 5 7 Q 2 9 s d W 1 u N T E s N T B 9 J n F 1 b 3 Q 7 L C Z x d W 9 0 O 1 N l Y 3 R p b 2 4 x L 2 5 l d y 9 D a G F u Z 2 V k I F R 5 c G U u e 0 N v b H V t b j U y L D U x f S Z x d W 9 0 O y w m c X V v d D t T Z W N 0 a W 9 u M S 9 u Z X c v Q 2 h h b m d l Z C B U e X B l L n t D b 2 x 1 b W 4 1 M y w 1 M n 0 m c X V v d D s s J n F 1 b 3 Q 7 U 2 V j d G l v b j E v b m V 3 L 0 N o Y W 5 n Z W Q g V H l w Z S 5 7 Q 2 9 s d W 1 u N T Q s N T N 9 J n F 1 b 3 Q 7 L C Z x d W 9 0 O 1 N l Y 3 R p b 2 4 x L 2 5 l d y 9 D a G F u Z 2 V k I F R 5 c G U u e 0 N v b H V t b j U 1 L D U 0 f S Z x d W 9 0 O y w m c X V v d D t T Z W N 0 a W 9 u M S 9 u Z X c v Q 2 h h b m d l Z C B U e X B l L n t D b 2 x 1 b W 4 1 N i w 1 N X 0 m c X V v d D s s J n F 1 b 3 Q 7 U 2 V j d G l v b j E v b m V 3 L 0 N o Y W 5 n Z W Q g V H l w Z S 5 7 Q 2 9 s d W 1 u N T c s N T Z 9 J n F 1 b 3 Q 7 L C Z x d W 9 0 O 1 N l Y 3 R p b 2 4 x L 2 5 l d y 9 D a G F u Z 2 V k I F R 5 c G U u e 0 N v b H V t b j U 4 L D U 3 f S Z x d W 9 0 O y w m c X V v d D t T Z W N 0 a W 9 u M S 9 u Z X c v Q 2 h h b m d l Z C B U e X B l L n t D b 2 x 1 b W 4 1 O S w 1 O H 0 m c X V v d D s s J n F 1 b 3 Q 7 U 2 V j d G l v b j E v b m V 3 L 0 N o Y W 5 n Z W Q g V H l w Z S 5 7 Q 2 9 s d W 1 u N j A s N T l 9 J n F 1 b 3 Q 7 L C Z x d W 9 0 O 1 N l Y 3 R p b 2 4 x L 2 5 l d y 9 D a G F u Z 2 V k I F R 5 c G U u e 0 N v b H V t b j Y x L D Y w f S Z x d W 9 0 O y w m c X V v d D t T Z W N 0 a W 9 u M S 9 u Z X c v Q 2 h h b m d l Z C B U e X B l L n t D b 2 x 1 b W 4 2 M i w 2 M X 0 m c X V v d D s s J n F 1 b 3 Q 7 U 2 V j d G l v b j E v b m V 3 L 0 N o Y W 5 n Z W Q g V H l w Z S 5 7 Q 2 9 s d W 1 u N j M s N j J 9 J n F 1 b 3 Q 7 L C Z x d W 9 0 O 1 N l Y 3 R p b 2 4 x L 2 5 l d y 9 D a G F u Z 2 V k I F R 5 c G U u e 0 N v b H V t b j Y 0 L D Y z f S Z x d W 9 0 O y w m c X V v d D t T Z W N 0 a W 9 u M S 9 u Z X c v Q 2 h h b m d l Z C B U e X B l L n t D b 2 x 1 b W 4 2 N S w 2 N H 0 m c X V v d D s s J n F 1 b 3 Q 7 U 2 V j d G l v b j E v b m V 3 L 0 N o Y W 5 n Z W Q g V H l w Z S 5 7 Q 2 9 s d W 1 u N j Y s N j V 9 J n F 1 b 3 Q 7 L C Z x d W 9 0 O 1 N l Y 3 R p b 2 4 x L 2 5 l d y 9 D a G F u Z 2 V k I F R 5 c G U u e 0 N v b H V t b j Y 3 L D Y 2 f S Z x d W 9 0 O y w m c X V v d D t T Z W N 0 a W 9 u M S 9 u Z X c v Q 2 h h b m d l Z C B U e X B l L n t D b 2 x 1 b W 4 2 O C w 2 N 3 0 m c X V v d D s s J n F 1 b 3 Q 7 U 2 V j d G l v b j E v b m V 3 L 0 N o Y W 5 n Z W Q g V H l w Z S 5 7 Q 2 9 s d W 1 u N j k s N j h 9 J n F 1 b 3 Q 7 L C Z x d W 9 0 O 1 N l Y 3 R p b 2 4 x L 2 5 l d y 9 D a G F u Z 2 V k I F R 5 c G U u e 0 N v b H V t b j c w L D Y 5 f S Z x d W 9 0 O y w m c X V v d D t T Z W N 0 a W 9 u M S 9 u Z X c v Q 2 h h b m d l Z C B U e X B l L n t D b 2 x 1 b W 4 3 M S w 3 M H 0 m c X V v d D s s J n F 1 b 3 Q 7 U 2 V j d G l v b j E v b m V 3 L 0 N o Y W 5 n Z W Q g V H l w Z S 5 7 Q 2 9 s d W 1 u N z I s N z F 9 J n F 1 b 3 Q 7 L C Z x d W 9 0 O 1 N l Y 3 R p b 2 4 x L 2 5 l d y 9 D a G F u Z 2 V k I F R 5 c G U u e 0 N v b H V t b j c z L D c y f S Z x d W 9 0 O y w m c X V v d D t T Z W N 0 a W 9 u M S 9 u Z X c v Q 2 h h b m d l Z C B U e X B l L n t D b 2 x 1 b W 4 3 N C w 3 M 3 0 m c X V v d D s s J n F 1 b 3 Q 7 U 2 V j d G l v b j E v b m V 3 L 0 N o Y W 5 n Z W Q g V H l w Z S 5 7 Q 2 9 s d W 1 u N z U s N z R 9 J n F 1 b 3 Q 7 L C Z x d W 9 0 O 1 N l Y 3 R p b 2 4 x L 2 5 l d y 9 D a G F u Z 2 V k I F R 5 c G U u e 0 N v b H V t b j c 2 L D c 1 f S Z x d W 9 0 O y w m c X V v d D t T Z W N 0 a W 9 u M S 9 u Z X c v Q 2 h h b m d l Z C B U e X B l L n t D b 2 x 1 b W 4 3 N y w 3 N n 0 m c X V v d D s s J n F 1 b 3 Q 7 U 2 V j d G l v b j E v b m V 3 L 0 N o Y W 5 n Z W Q g V H l w Z S 5 7 Q 2 9 s d W 1 u N z g s N z d 9 J n F 1 b 3 Q 7 L C Z x d W 9 0 O 1 N l Y 3 R p b 2 4 x L 2 5 l d y 9 D a G F u Z 2 V k I F R 5 c G U u e 0 N v b H V t b j c 5 L D c 4 f S Z x d W 9 0 O y w m c X V v d D t T Z W N 0 a W 9 u M S 9 u Z X c v Q 2 h h b m d l Z C B U e X B l L n t D b 2 x 1 b W 4 4 M C w 3 O X 0 m c X V v d D s s J n F 1 b 3 Q 7 U 2 V j d G l v b j E v b m V 3 L 0 N o Y W 5 n Z W Q g V H l w Z S 5 7 Q 2 9 s d W 1 u O D E s O D B 9 J n F 1 b 3 Q 7 L C Z x d W 9 0 O 1 N l Y 3 R p b 2 4 x L 2 5 l d y 9 D a G F u Z 2 V k I F R 5 c G U u e 0 N v b H V t b j g y L D g x f S Z x d W 9 0 O y w m c X V v d D t T Z W N 0 a W 9 u M S 9 u Z X c v Q 2 h h b m d l Z C B U e X B l L n t D b 2 x 1 b W 4 4 M y w 4 M n 0 m c X V v d D s s J n F 1 b 3 Q 7 U 2 V j d G l v b j E v b m V 3 L 0 N o Y W 5 n Z W Q g V H l w Z S 5 7 Q 2 9 s d W 1 u O D Q s O D N 9 J n F 1 b 3 Q 7 L C Z x d W 9 0 O 1 N l Y 3 R p b 2 4 x L 2 5 l d y 9 D a G F u Z 2 V k I F R 5 c G U u e 0 N v b H V t b j g 1 L D g 0 f S Z x d W 9 0 O y w m c X V v d D t T Z W N 0 a W 9 u M S 9 u Z X c v Q 2 h h b m d l Z C B U e X B l L n t D b 2 x 1 b W 4 4 N i w 4 N X 0 m c X V v d D s s J n F 1 b 3 Q 7 U 2 V j d G l v b j E v b m V 3 L 0 N o Y W 5 n Z W Q g V H l w Z S 5 7 Q 2 9 s d W 1 u O D c s O D Z 9 J n F 1 b 3 Q 7 L C Z x d W 9 0 O 1 N l Y 3 R p b 2 4 x L 2 5 l d y 9 D a G F u Z 2 V k I F R 5 c G U u e 0 N v b H V t b j g 4 L D g 3 f S Z x d W 9 0 O y w m c X V v d D t T Z W N 0 a W 9 u M S 9 u Z X c v Q 2 h h b m d l Z C B U e X B l L n t D b 2 x 1 b W 4 4 O S w 4 O H 0 m c X V v d D s s J n F 1 b 3 Q 7 U 2 V j d G l v b j E v b m V 3 L 0 N o Y W 5 n Z W Q g V H l w Z S 5 7 Q 2 9 s d W 1 u O T A s O D l 9 J n F 1 b 3 Q 7 L C Z x d W 9 0 O 1 N l Y 3 R p b 2 4 x L 2 5 l d y 9 D a G F u Z 2 V k I F R 5 c G U u e 0 N v b H V t b j k x L D k w f S Z x d W 9 0 O y w m c X V v d D t T Z W N 0 a W 9 u M S 9 u Z X c v Q 2 h h b m d l Z C B U e X B l L n t D b 2 x 1 b W 4 5 M i w 5 M X 0 m c X V v d D s s J n F 1 b 3 Q 7 U 2 V j d G l v b j E v b m V 3 L 0 N o Y W 5 n Z W Q g V H l w Z S 5 7 Q 2 9 s d W 1 u O T M s O T J 9 J n F 1 b 3 Q 7 L C Z x d W 9 0 O 1 N l Y 3 R p b 2 4 x L 2 5 l d y 9 D a G F u Z 2 V k I F R 5 c G U u e 0 N v b H V t b j k 0 L D k z f S Z x d W 9 0 O y w m c X V v d D t T Z W N 0 a W 9 u M S 9 u Z X c v Q 2 h h b m d l Z C B U e X B l L n t D b 2 x 1 b W 4 5 N S w 5 N H 0 m c X V v d D s s J n F 1 b 3 Q 7 U 2 V j d G l v b j E v b m V 3 L 0 N o Y W 5 n Z W Q g V H l w Z S 5 7 Q 2 9 s d W 1 u O T Y s O T V 9 J n F 1 b 3 Q 7 L C Z x d W 9 0 O 1 N l Y 3 R p b 2 4 x L 2 5 l d y 9 D a G F u Z 2 V k I F R 5 c G U u e 0 N v b H V t b j k 3 L D k 2 f S Z x d W 9 0 O y w m c X V v d D t T Z W N 0 a W 9 u M S 9 u Z X c v Q 2 h h b m d l Z C B U e X B l L n t D b 2 x 1 b W 4 5 O C w 5 N 3 0 m c X V v d D s s J n F 1 b 3 Q 7 U 2 V j d G l v b j E v b m V 3 L 0 N o Y W 5 n Z W Q g V H l w Z S 5 7 Q 2 9 s d W 1 u O T k s O T h 9 J n F 1 b 3 Q 7 L C Z x d W 9 0 O 1 N l Y 3 R p b 2 4 x L 2 5 l d y 9 D a G F u Z 2 V k I F R 5 c G U u e 0 N v b H V t b j E w M C w 5 O X 0 m c X V v d D s s J n F 1 b 3 Q 7 U 2 V j d G l v b j E v b m V 3 L 0 N o Y W 5 n Z W Q g V H l w Z S 5 7 Q 2 9 s d W 1 u M T A x L D E w M H 0 m c X V v d D s s J n F 1 b 3 Q 7 U 2 V j d G l v b j E v b m V 3 L 0 N o Y W 5 n Z W Q g V H l w Z S 5 7 Q 2 9 s d W 1 u M T A y L D E w M X 0 m c X V v d D s s J n F 1 b 3 Q 7 U 2 V j d G l v b j E v b m V 3 L 0 N o Y W 5 n Z W Q g V H l w Z S 5 7 Q 2 9 s d W 1 u M T A z L D E w M n 0 m c X V v d D s s J n F 1 b 3 Q 7 U 2 V j d G l v b j E v b m V 3 L 0 N o Y W 5 n Z W Q g V H l w Z S 5 7 Q 2 9 s d W 1 u M T A 0 L D E w M 3 0 m c X V v d D s s J n F 1 b 3 Q 7 U 2 V j d G l v b j E v b m V 3 L 0 N o Y W 5 n Z W Q g V H l w Z S 5 7 Q 2 9 s d W 1 u M T A 1 L D E w N H 0 m c X V v d D s s J n F 1 b 3 Q 7 U 2 V j d G l v b j E v b m V 3 L 0 N o Y W 5 n Z W Q g V H l w Z S 5 7 Q 2 9 s d W 1 u M T A 2 L D E w N X 0 m c X V v d D s s J n F 1 b 3 Q 7 U 2 V j d G l v b j E v b m V 3 L 0 N o Y W 5 n Z W Q g V H l w Z S 5 7 Q 2 9 s d W 1 u M T A 3 L D E w N n 0 m c X V v d D s s J n F 1 b 3 Q 7 U 2 V j d G l v b j E v b m V 3 L 0 N o Y W 5 n Z W Q g V H l w Z S 5 7 Q 2 9 s d W 1 u M T A 4 L D E w N 3 0 m c X V v d D s s J n F 1 b 3 Q 7 U 2 V j d G l v b j E v b m V 3 L 0 N o Y W 5 n Z W Q g V H l w Z S 5 7 Q 2 9 s d W 1 u M T A 5 L D E w O H 0 m c X V v d D s s J n F 1 b 3 Q 7 U 2 V j d G l v b j E v b m V 3 L 0 N o Y W 5 n Z W Q g V H l w Z S 5 7 Q 2 9 s d W 1 u M T E w L D E w O X 0 m c X V v d D s s J n F 1 b 3 Q 7 U 2 V j d G l v b j E v b m V 3 L 0 N o Y W 5 n Z W Q g V H l w Z S 5 7 Q 2 9 s d W 1 u M T E x L D E x M H 0 m c X V v d D s s J n F 1 b 3 Q 7 U 2 V j d G l v b j E v b m V 3 L 0 N o Y W 5 n Z W Q g V H l w Z S 5 7 Q 2 9 s d W 1 u M T E y L D E x M X 0 m c X V v d D s s J n F 1 b 3 Q 7 U 2 V j d G l v b j E v b m V 3 L 0 N o Y W 5 n Z W Q g V H l w Z S 5 7 Q 2 9 s d W 1 u M T E z L D E x M n 0 m c X V v d D s s J n F 1 b 3 Q 7 U 2 V j d G l v b j E v b m V 3 L 0 N o Y W 5 n Z W Q g V H l w Z S 5 7 Q 2 9 s d W 1 u M T E 0 L D E x M 3 0 m c X V v d D s s J n F 1 b 3 Q 7 U 2 V j d G l v b j E v b m V 3 L 0 N o Y W 5 n Z W Q g V H l w Z S 5 7 Q 2 9 s d W 1 u M T E 1 L D E x N H 0 m c X V v d D s s J n F 1 b 3 Q 7 U 2 V j d G l v b j E v b m V 3 L 0 N o Y W 5 n Z W Q g V H l w Z S 5 7 Q 2 9 s d W 1 u M T E 2 L D E x N X 0 m c X V v d D s s J n F 1 b 3 Q 7 U 2 V j d G l v b j E v b m V 3 L 0 N o Y W 5 n Z W Q g V H l w Z S 5 7 Q 2 9 s d W 1 u M T E 3 L D E x N n 0 m c X V v d D s s J n F 1 b 3 Q 7 U 2 V j d G l v b j E v b m V 3 L 0 N o Y W 5 n Z W Q g V H l w Z S 5 7 Q 2 9 s d W 1 u M T E 4 L D E x N 3 0 m c X V v d D s s J n F 1 b 3 Q 7 U 2 V j d G l v b j E v b m V 3 L 0 N o Y W 5 n Z W Q g V H l w Z S 5 7 Q 2 9 s d W 1 u M T E 5 L D E x O H 0 m c X V v d D s s J n F 1 b 3 Q 7 U 2 V j d G l v b j E v b m V 3 L 0 N o Y W 5 n Z W Q g V H l w Z S 5 7 Q 2 9 s d W 1 u M T I w L D E x O X 0 m c X V v d D s s J n F 1 b 3 Q 7 U 2 V j d G l v b j E v b m V 3 L 0 N o Y W 5 n Z W Q g V H l w Z S 5 7 Q 2 9 s d W 1 u M T I x L D E y M H 0 m c X V v d D s s J n F 1 b 3 Q 7 U 2 V j d G l v b j E v b m V 3 L 0 N o Y W 5 n Z W Q g V H l w Z S 5 7 Q 2 9 s d W 1 u M T I y L D E y M X 0 m c X V v d D s s J n F 1 b 3 Q 7 U 2 V j d G l v b j E v b m V 3 L 0 N o Y W 5 n Z W Q g V H l w Z S 5 7 Q 2 9 s d W 1 u M T I z L D E y M n 0 m c X V v d D s s J n F 1 b 3 Q 7 U 2 V j d G l v b j E v b m V 3 L 0 N o Y W 5 n Z W Q g V H l w Z S 5 7 Q 2 9 s d W 1 u M T I 0 L D E y M 3 0 m c X V v d D t d L C Z x d W 9 0 O 0 N v b H V t b k N v d W 5 0 J n F 1 b 3 Q 7 O j E y N C w m c X V v d D t L Z X l D b 2 x 1 b W 5 O Y W 1 l c y Z x d W 9 0 O z p b X S w m c X V v d D t D b 2 x 1 b W 5 J Z G V u d G l 0 a W V z J n F 1 b 3 Q 7 O l s m c X V v d D t T Z W N 0 a W 9 u M S 9 u Z X c v Q 2 h h b m d l Z C B U e X B l L n t D b 2 x 1 b W 4 x L D B 9 J n F 1 b 3 Q 7 L C Z x d W 9 0 O 1 N l Y 3 R p b 2 4 x L 2 5 l d y 9 D a G F u Z 2 V k I F R 5 c G U u e 0 N v b H V t b j I s M X 0 m c X V v d D s s J n F 1 b 3 Q 7 U 2 V j d G l v b j E v b m V 3 L 0 N o Y W 5 n Z W Q g V H l w Z S 5 7 Q 2 9 s d W 1 u M y w y f S Z x d W 9 0 O y w m c X V v d D t T Z W N 0 a W 9 u M S 9 u Z X c v Q 2 h h b m d l Z C B U e X B l L n t D b 2 x 1 b W 4 0 L D N 9 J n F 1 b 3 Q 7 L C Z x d W 9 0 O 1 N l Y 3 R p b 2 4 x L 2 5 l d y 9 D a G F u Z 2 V k I F R 5 c G U u e 0 N v b H V t b j U s N H 0 m c X V v d D s s J n F 1 b 3 Q 7 U 2 V j d G l v b j E v b m V 3 L 0 N o Y W 5 n Z W Q g V H l w Z S 5 7 Q 2 9 s d W 1 u N i w 1 f S Z x d W 9 0 O y w m c X V v d D t T Z W N 0 a W 9 u M S 9 u Z X c v Q 2 h h b m d l Z C B U e X B l L n t D b 2 x 1 b W 4 3 L D Z 9 J n F 1 b 3 Q 7 L C Z x d W 9 0 O 1 N l Y 3 R p b 2 4 x L 2 5 l d y 9 D a G F u Z 2 V k I F R 5 c G U u e 0 N v b H V t b j g s N 3 0 m c X V v d D s s J n F 1 b 3 Q 7 U 2 V j d G l v b j E v b m V 3 L 0 N o Y W 5 n Z W Q g V H l w Z S 5 7 Q 2 9 s d W 1 u O S w 4 f S Z x d W 9 0 O y w m c X V v d D t T Z W N 0 a W 9 u M S 9 u Z X c v Q 2 h h b m d l Z C B U e X B l L n t D b 2 x 1 b W 4 x M C w 5 f S Z x d W 9 0 O y w m c X V v d D t T Z W N 0 a W 9 u M S 9 u Z X c v Q 2 h h b m d l Z C B U e X B l L n t D b 2 x 1 b W 4 x M S w x M H 0 m c X V v d D s s J n F 1 b 3 Q 7 U 2 V j d G l v b j E v b m V 3 L 0 N o Y W 5 n Z W Q g V H l w Z S 5 7 Q 2 9 s d W 1 u M T I s M T F 9 J n F 1 b 3 Q 7 L C Z x d W 9 0 O 1 N l Y 3 R p b 2 4 x L 2 5 l d y 9 D a G F u Z 2 V k I F R 5 c G U u e 0 N v b H V t b j E z L D E y f S Z x d W 9 0 O y w m c X V v d D t T Z W N 0 a W 9 u M S 9 u Z X c v Q 2 h h b m d l Z C B U e X B l L n t D b 2 x 1 b W 4 x N C w x M 3 0 m c X V v d D s s J n F 1 b 3 Q 7 U 2 V j d G l v b j E v b m V 3 L 0 N o Y W 5 n Z W Q g V H l w Z S 5 7 Q 2 9 s d W 1 u M T U s M T R 9 J n F 1 b 3 Q 7 L C Z x d W 9 0 O 1 N l Y 3 R p b 2 4 x L 2 5 l d y 9 D a G F u Z 2 V k I F R 5 c G U u e 0 N v b H V t b j E 2 L D E 1 f S Z x d W 9 0 O y w m c X V v d D t T Z W N 0 a W 9 u M S 9 u Z X c v Q 2 h h b m d l Z C B U e X B l L n t D b 2 x 1 b W 4 x N y w x N n 0 m c X V v d D s s J n F 1 b 3 Q 7 U 2 V j d G l v b j E v b m V 3 L 0 N o Y W 5 n Z W Q g V H l w Z S 5 7 Q 2 9 s d W 1 u M T g s M T d 9 J n F 1 b 3 Q 7 L C Z x d W 9 0 O 1 N l Y 3 R p b 2 4 x L 2 5 l d y 9 D a G F u Z 2 V k I F R 5 c G U u e 0 N v b H V t b j E 5 L D E 4 f S Z x d W 9 0 O y w m c X V v d D t T Z W N 0 a W 9 u M S 9 u Z X c v Q 2 h h b m d l Z C B U e X B l L n t D b 2 x 1 b W 4 y M C w x O X 0 m c X V v d D s s J n F 1 b 3 Q 7 U 2 V j d G l v b j E v b m V 3 L 0 N o Y W 5 n Z W Q g V H l w Z S 5 7 Q 2 9 s d W 1 u M j E s M j B 9 J n F 1 b 3 Q 7 L C Z x d W 9 0 O 1 N l Y 3 R p b 2 4 x L 2 5 l d y 9 D a G F u Z 2 V k I F R 5 c G U u e 0 N v b H V t b j I y L D I x f S Z x d W 9 0 O y w m c X V v d D t T Z W N 0 a W 9 u M S 9 u Z X c v Q 2 h h b m d l Z C B U e X B l L n t D b 2 x 1 b W 4 y M y w y M n 0 m c X V v d D s s J n F 1 b 3 Q 7 U 2 V j d G l v b j E v b m V 3 L 0 N o Y W 5 n Z W Q g V H l w Z S 5 7 Q 2 9 s d W 1 u M j Q s M j N 9 J n F 1 b 3 Q 7 L C Z x d W 9 0 O 1 N l Y 3 R p b 2 4 x L 2 5 l d y 9 D a G F u Z 2 V k I F R 5 c G U u e 0 N v b H V t b j I 1 L D I 0 f S Z x d W 9 0 O y w m c X V v d D t T Z W N 0 a W 9 u M S 9 u Z X c v Q 2 h h b m d l Z C B U e X B l L n t D b 2 x 1 b W 4 y N i w y N X 0 m c X V v d D s s J n F 1 b 3 Q 7 U 2 V j d G l v b j E v b m V 3 L 0 N o Y W 5 n Z W Q g V H l w Z S 5 7 Q 2 9 s d W 1 u M j c s M j Z 9 J n F 1 b 3 Q 7 L C Z x d W 9 0 O 1 N l Y 3 R p b 2 4 x L 2 5 l d y 9 D a G F u Z 2 V k I F R 5 c G U u e 0 N v b H V t b j I 4 L D I 3 f S Z x d W 9 0 O y w m c X V v d D t T Z W N 0 a W 9 u M S 9 u Z X c v Q 2 h h b m d l Z C B U e X B l L n t D b 2 x 1 b W 4 y O S w y O H 0 m c X V v d D s s J n F 1 b 3 Q 7 U 2 V j d G l v b j E v b m V 3 L 0 N o Y W 5 n Z W Q g V H l w Z S 5 7 Q 2 9 s d W 1 u M z A s M j l 9 J n F 1 b 3 Q 7 L C Z x d W 9 0 O 1 N l Y 3 R p b 2 4 x L 2 5 l d y 9 D a G F u Z 2 V k I F R 5 c G U u e 0 N v b H V t b j M x L D M w f S Z x d W 9 0 O y w m c X V v d D t T Z W N 0 a W 9 u M S 9 u Z X c v Q 2 h h b m d l Z C B U e X B l L n t D b 2 x 1 b W 4 z M i w z M X 0 m c X V v d D s s J n F 1 b 3 Q 7 U 2 V j d G l v b j E v b m V 3 L 0 N o Y W 5 n Z W Q g V H l w Z S 5 7 Q 2 9 s d W 1 u M z M s M z J 9 J n F 1 b 3 Q 7 L C Z x d W 9 0 O 1 N l Y 3 R p b 2 4 x L 2 5 l d y 9 D a G F u Z 2 V k I F R 5 c G U u e 0 N v b H V t b j M 0 L D M z f S Z x d W 9 0 O y w m c X V v d D t T Z W N 0 a W 9 u M S 9 u Z X c v Q 2 h h b m d l Z C B U e X B l L n t D b 2 x 1 b W 4 z N S w z N H 0 m c X V v d D s s J n F 1 b 3 Q 7 U 2 V j d G l v b j E v b m V 3 L 0 N o Y W 5 n Z W Q g V H l w Z S 5 7 Q 2 9 s d W 1 u M z Y s M z V 9 J n F 1 b 3 Q 7 L C Z x d W 9 0 O 1 N l Y 3 R p b 2 4 x L 2 5 l d y 9 D a G F u Z 2 V k I F R 5 c G U u e 0 N v b H V t b j M 3 L D M 2 f S Z x d W 9 0 O y w m c X V v d D t T Z W N 0 a W 9 u M S 9 u Z X c v Q 2 h h b m d l Z C B U e X B l L n t D b 2 x 1 b W 4 z O C w z N 3 0 m c X V v d D s s J n F 1 b 3 Q 7 U 2 V j d G l v b j E v b m V 3 L 0 N o Y W 5 n Z W Q g V H l w Z S 5 7 Q 2 9 s d W 1 u M z k s M z h 9 J n F 1 b 3 Q 7 L C Z x d W 9 0 O 1 N l Y 3 R p b 2 4 x L 2 5 l d y 9 D a G F u Z 2 V k I F R 5 c G U u e 0 N v b H V t b j Q w L D M 5 f S Z x d W 9 0 O y w m c X V v d D t T Z W N 0 a W 9 u M S 9 u Z X c v Q 2 h h b m d l Z C B U e X B l L n t D b 2 x 1 b W 4 0 M S w 0 M H 0 m c X V v d D s s J n F 1 b 3 Q 7 U 2 V j d G l v b j E v b m V 3 L 0 N o Y W 5 n Z W Q g V H l w Z S 5 7 Q 2 9 s d W 1 u N D I s N D F 9 J n F 1 b 3 Q 7 L C Z x d W 9 0 O 1 N l Y 3 R p b 2 4 x L 2 5 l d y 9 D a G F u Z 2 V k I F R 5 c G U u e 0 N v b H V t b j Q z L D Q y f S Z x d W 9 0 O y w m c X V v d D t T Z W N 0 a W 9 u M S 9 u Z X c v Q 2 h h b m d l Z C B U e X B l L n t D b 2 x 1 b W 4 0 N C w 0 M 3 0 m c X V v d D s s J n F 1 b 3 Q 7 U 2 V j d G l v b j E v b m V 3 L 0 N o Y W 5 n Z W Q g V H l w Z S 5 7 Q 2 9 s d W 1 u N D U s N D R 9 J n F 1 b 3 Q 7 L C Z x d W 9 0 O 1 N l Y 3 R p b 2 4 x L 2 5 l d y 9 D a G F u Z 2 V k I F R 5 c G U u e 0 N v b H V t b j Q 2 L D Q 1 f S Z x d W 9 0 O y w m c X V v d D t T Z W N 0 a W 9 u M S 9 u Z X c v Q 2 h h b m d l Z C B U e X B l L n t D b 2 x 1 b W 4 0 N y w 0 N n 0 m c X V v d D s s J n F 1 b 3 Q 7 U 2 V j d G l v b j E v b m V 3 L 0 N o Y W 5 n Z W Q g V H l w Z S 5 7 Q 2 9 s d W 1 u N D g s N D d 9 J n F 1 b 3 Q 7 L C Z x d W 9 0 O 1 N l Y 3 R p b 2 4 x L 2 5 l d y 9 D a G F u Z 2 V k I F R 5 c G U u e 0 N v b H V t b j Q 5 L D Q 4 f S Z x d W 9 0 O y w m c X V v d D t T Z W N 0 a W 9 u M S 9 u Z X c v Q 2 h h b m d l Z C B U e X B l L n t D b 2 x 1 b W 4 1 M C w 0 O X 0 m c X V v d D s s J n F 1 b 3 Q 7 U 2 V j d G l v b j E v b m V 3 L 0 N o Y W 5 n Z W Q g V H l w Z S 5 7 Q 2 9 s d W 1 u N T E s N T B 9 J n F 1 b 3 Q 7 L C Z x d W 9 0 O 1 N l Y 3 R p b 2 4 x L 2 5 l d y 9 D a G F u Z 2 V k I F R 5 c G U u e 0 N v b H V t b j U y L D U x f S Z x d W 9 0 O y w m c X V v d D t T Z W N 0 a W 9 u M S 9 u Z X c v Q 2 h h b m d l Z C B U e X B l L n t D b 2 x 1 b W 4 1 M y w 1 M n 0 m c X V v d D s s J n F 1 b 3 Q 7 U 2 V j d G l v b j E v b m V 3 L 0 N o Y W 5 n Z W Q g V H l w Z S 5 7 Q 2 9 s d W 1 u N T Q s N T N 9 J n F 1 b 3 Q 7 L C Z x d W 9 0 O 1 N l Y 3 R p b 2 4 x L 2 5 l d y 9 D a G F u Z 2 V k I F R 5 c G U u e 0 N v b H V t b j U 1 L D U 0 f S Z x d W 9 0 O y w m c X V v d D t T Z W N 0 a W 9 u M S 9 u Z X c v Q 2 h h b m d l Z C B U e X B l L n t D b 2 x 1 b W 4 1 N i w 1 N X 0 m c X V v d D s s J n F 1 b 3 Q 7 U 2 V j d G l v b j E v b m V 3 L 0 N o Y W 5 n Z W Q g V H l w Z S 5 7 Q 2 9 s d W 1 u N T c s N T Z 9 J n F 1 b 3 Q 7 L C Z x d W 9 0 O 1 N l Y 3 R p b 2 4 x L 2 5 l d y 9 D a G F u Z 2 V k I F R 5 c G U u e 0 N v b H V t b j U 4 L D U 3 f S Z x d W 9 0 O y w m c X V v d D t T Z W N 0 a W 9 u M S 9 u Z X c v Q 2 h h b m d l Z C B U e X B l L n t D b 2 x 1 b W 4 1 O S w 1 O H 0 m c X V v d D s s J n F 1 b 3 Q 7 U 2 V j d G l v b j E v b m V 3 L 0 N o Y W 5 n Z W Q g V H l w Z S 5 7 Q 2 9 s d W 1 u N j A s N T l 9 J n F 1 b 3 Q 7 L C Z x d W 9 0 O 1 N l Y 3 R p b 2 4 x L 2 5 l d y 9 D a G F u Z 2 V k I F R 5 c G U u e 0 N v b H V t b j Y x L D Y w f S Z x d W 9 0 O y w m c X V v d D t T Z W N 0 a W 9 u M S 9 u Z X c v Q 2 h h b m d l Z C B U e X B l L n t D b 2 x 1 b W 4 2 M i w 2 M X 0 m c X V v d D s s J n F 1 b 3 Q 7 U 2 V j d G l v b j E v b m V 3 L 0 N o Y W 5 n Z W Q g V H l w Z S 5 7 Q 2 9 s d W 1 u N j M s N j J 9 J n F 1 b 3 Q 7 L C Z x d W 9 0 O 1 N l Y 3 R p b 2 4 x L 2 5 l d y 9 D a G F u Z 2 V k I F R 5 c G U u e 0 N v b H V t b j Y 0 L D Y z f S Z x d W 9 0 O y w m c X V v d D t T Z W N 0 a W 9 u M S 9 u Z X c v Q 2 h h b m d l Z C B U e X B l L n t D b 2 x 1 b W 4 2 N S w 2 N H 0 m c X V v d D s s J n F 1 b 3 Q 7 U 2 V j d G l v b j E v b m V 3 L 0 N o Y W 5 n Z W Q g V H l w Z S 5 7 Q 2 9 s d W 1 u N j Y s N j V 9 J n F 1 b 3 Q 7 L C Z x d W 9 0 O 1 N l Y 3 R p b 2 4 x L 2 5 l d y 9 D a G F u Z 2 V k I F R 5 c G U u e 0 N v b H V t b j Y 3 L D Y 2 f S Z x d W 9 0 O y w m c X V v d D t T Z W N 0 a W 9 u M S 9 u Z X c v Q 2 h h b m d l Z C B U e X B l L n t D b 2 x 1 b W 4 2 O C w 2 N 3 0 m c X V v d D s s J n F 1 b 3 Q 7 U 2 V j d G l v b j E v b m V 3 L 0 N o Y W 5 n Z W Q g V H l w Z S 5 7 Q 2 9 s d W 1 u N j k s N j h 9 J n F 1 b 3 Q 7 L C Z x d W 9 0 O 1 N l Y 3 R p b 2 4 x L 2 5 l d y 9 D a G F u Z 2 V k I F R 5 c G U u e 0 N v b H V t b j c w L D Y 5 f S Z x d W 9 0 O y w m c X V v d D t T Z W N 0 a W 9 u M S 9 u Z X c v Q 2 h h b m d l Z C B U e X B l L n t D b 2 x 1 b W 4 3 M S w 3 M H 0 m c X V v d D s s J n F 1 b 3 Q 7 U 2 V j d G l v b j E v b m V 3 L 0 N o Y W 5 n Z W Q g V H l w Z S 5 7 Q 2 9 s d W 1 u N z I s N z F 9 J n F 1 b 3 Q 7 L C Z x d W 9 0 O 1 N l Y 3 R p b 2 4 x L 2 5 l d y 9 D a G F u Z 2 V k I F R 5 c G U u e 0 N v b H V t b j c z L D c y f S Z x d W 9 0 O y w m c X V v d D t T Z W N 0 a W 9 u M S 9 u Z X c v Q 2 h h b m d l Z C B U e X B l L n t D b 2 x 1 b W 4 3 N C w 3 M 3 0 m c X V v d D s s J n F 1 b 3 Q 7 U 2 V j d G l v b j E v b m V 3 L 0 N o Y W 5 n Z W Q g V H l w Z S 5 7 Q 2 9 s d W 1 u N z U s N z R 9 J n F 1 b 3 Q 7 L C Z x d W 9 0 O 1 N l Y 3 R p b 2 4 x L 2 5 l d y 9 D a G F u Z 2 V k I F R 5 c G U u e 0 N v b H V t b j c 2 L D c 1 f S Z x d W 9 0 O y w m c X V v d D t T Z W N 0 a W 9 u M S 9 u Z X c v Q 2 h h b m d l Z C B U e X B l L n t D b 2 x 1 b W 4 3 N y w 3 N n 0 m c X V v d D s s J n F 1 b 3 Q 7 U 2 V j d G l v b j E v b m V 3 L 0 N o Y W 5 n Z W Q g V H l w Z S 5 7 Q 2 9 s d W 1 u N z g s N z d 9 J n F 1 b 3 Q 7 L C Z x d W 9 0 O 1 N l Y 3 R p b 2 4 x L 2 5 l d y 9 D a G F u Z 2 V k I F R 5 c G U u e 0 N v b H V t b j c 5 L D c 4 f S Z x d W 9 0 O y w m c X V v d D t T Z W N 0 a W 9 u M S 9 u Z X c v Q 2 h h b m d l Z C B U e X B l L n t D b 2 x 1 b W 4 4 M C w 3 O X 0 m c X V v d D s s J n F 1 b 3 Q 7 U 2 V j d G l v b j E v b m V 3 L 0 N o Y W 5 n Z W Q g V H l w Z S 5 7 Q 2 9 s d W 1 u O D E s O D B 9 J n F 1 b 3 Q 7 L C Z x d W 9 0 O 1 N l Y 3 R p b 2 4 x L 2 5 l d y 9 D a G F u Z 2 V k I F R 5 c G U u e 0 N v b H V t b j g y L D g x f S Z x d W 9 0 O y w m c X V v d D t T Z W N 0 a W 9 u M S 9 u Z X c v Q 2 h h b m d l Z C B U e X B l L n t D b 2 x 1 b W 4 4 M y w 4 M n 0 m c X V v d D s s J n F 1 b 3 Q 7 U 2 V j d G l v b j E v b m V 3 L 0 N o Y W 5 n Z W Q g V H l w Z S 5 7 Q 2 9 s d W 1 u O D Q s O D N 9 J n F 1 b 3 Q 7 L C Z x d W 9 0 O 1 N l Y 3 R p b 2 4 x L 2 5 l d y 9 D a G F u Z 2 V k I F R 5 c G U u e 0 N v b H V t b j g 1 L D g 0 f S Z x d W 9 0 O y w m c X V v d D t T Z W N 0 a W 9 u M S 9 u Z X c v Q 2 h h b m d l Z C B U e X B l L n t D b 2 x 1 b W 4 4 N i w 4 N X 0 m c X V v d D s s J n F 1 b 3 Q 7 U 2 V j d G l v b j E v b m V 3 L 0 N o Y W 5 n Z W Q g V H l w Z S 5 7 Q 2 9 s d W 1 u O D c s O D Z 9 J n F 1 b 3 Q 7 L C Z x d W 9 0 O 1 N l Y 3 R p b 2 4 x L 2 5 l d y 9 D a G F u Z 2 V k I F R 5 c G U u e 0 N v b H V t b j g 4 L D g 3 f S Z x d W 9 0 O y w m c X V v d D t T Z W N 0 a W 9 u M S 9 u Z X c v Q 2 h h b m d l Z C B U e X B l L n t D b 2 x 1 b W 4 4 O S w 4 O H 0 m c X V v d D s s J n F 1 b 3 Q 7 U 2 V j d G l v b j E v b m V 3 L 0 N o Y W 5 n Z W Q g V H l w Z S 5 7 Q 2 9 s d W 1 u O T A s O D l 9 J n F 1 b 3 Q 7 L C Z x d W 9 0 O 1 N l Y 3 R p b 2 4 x L 2 5 l d y 9 D a G F u Z 2 V k I F R 5 c G U u e 0 N v b H V t b j k x L D k w f S Z x d W 9 0 O y w m c X V v d D t T Z W N 0 a W 9 u M S 9 u Z X c v Q 2 h h b m d l Z C B U e X B l L n t D b 2 x 1 b W 4 5 M i w 5 M X 0 m c X V v d D s s J n F 1 b 3 Q 7 U 2 V j d G l v b j E v b m V 3 L 0 N o Y W 5 n Z W Q g V H l w Z S 5 7 Q 2 9 s d W 1 u O T M s O T J 9 J n F 1 b 3 Q 7 L C Z x d W 9 0 O 1 N l Y 3 R p b 2 4 x L 2 5 l d y 9 D a G F u Z 2 V k I F R 5 c G U u e 0 N v b H V t b j k 0 L D k z f S Z x d W 9 0 O y w m c X V v d D t T Z W N 0 a W 9 u M S 9 u Z X c v Q 2 h h b m d l Z C B U e X B l L n t D b 2 x 1 b W 4 5 N S w 5 N H 0 m c X V v d D s s J n F 1 b 3 Q 7 U 2 V j d G l v b j E v b m V 3 L 0 N o Y W 5 n Z W Q g V H l w Z S 5 7 Q 2 9 s d W 1 u O T Y s O T V 9 J n F 1 b 3 Q 7 L C Z x d W 9 0 O 1 N l Y 3 R p b 2 4 x L 2 5 l d y 9 D a G F u Z 2 V k I F R 5 c G U u e 0 N v b H V t b j k 3 L D k 2 f S Z x d W 9 0 O y w m c X V v d D t T Z W N 0 a W 9 u M S 9 u Z X c v Q 2 h h b m d l Z C B U e X B l L n t D b 2 x 1 b W 4 5 O C w 5 N 3 0 m c X V v d D s s J n F 1 b 3 Q 7 U 2 V j d G l v b j E v b m V 3 L 0 N o Y W 5 n Z W Q g V H l w Z S 5 7 Q 2 9 s d W 1 u O T k s O T h 9 J n F 1 b 3 Q 7 L C Z x d W 9 0 O 1 N l Y 3 R p b 2 4 x L 2 5 l d y 9 D a G F u Z 2 V k I F R 5 c G U u e 0 N v b H V t b j E w M C w 5 O X 0 m c X V v d D s s J n F 1 b 3 Q 7 U 2 V j d G l v b j E v b m V 3 L 0 N o Y W 5 n Z W Q g V H l w Z S 5 7 Q 2 9 s d W 1 u M T A x L D E w M H 0 m c X V v d D s s J n F 1 b 3 Q 7 U 2 V j d G l v b j E v b m V 3 L 0 N o Y W 5 n Z W Q g V H l w Z S 5 7 Q 2 9 s d W 1 u M T A y L D E w M X 0 m c X V v d D s s J n F 1 b 3 Q 7 U 2 V j d G l v b j E v b m V 3 L 0 N o Y W 5 n Z W Q g V H l w Z S 5 7 Q 2 9 s d W 1 u M T A z L D E w M n 0 m c X V v d D s s J n F 1 b 3 Q 7 U 2 V j d G l v b j E v b m V 3 L 0 N o Y W 5 n Z W Q g V H l w Z S 5 7 Q 2 9 s d W 1 u M T A 0 L D E w M 3 0 m c X V v d D s s J n F 1 b 3 Q 7 U 2 V j d G l v b j E v b m V 3 L 0 N o Y W 5 n Z W Q g V H l w Z S 5 7 Q 2 9 s d W 1 u M T A 1 L D E w N H 0 m c X V v d D s s J n F 1 b 3 Q 7 U 2 V j d G l v b j E v b m V 3 L 0 N o Y W 5 n Z W Q g V H l w Z S 5 7 Q 2 9 s d W 1 u M T A 2 L D E w N X 0 m c X V v d D s s J n F 1 b 3 Q 7 U 2 V j d G l v b j E v b m V 3 L 0 N o Y W 5 n Z W Q g V H l w Z S 5 7 Q 2 9 s d W 1 u M T A 3 L D E w N n 0 m c X V v d D s s J n F 1 b 3 Q 7 U 2 V j d G l v b j E v b m V 3 L 0 N o Y W 5 n Z W Q g V H l w Z S 5 7 Q 2 9 s d W 1 u M T A 4 L D E w N 3 0 m c X V v d D s s J n F 1 b 3 Q 7 U 2 V j d G l v b j E v b m V 3 L 0 N o Y W 5 n Z W Q g V H l w Z S 5 7 Q 2 9 s d W 1 u M T A 5 L D E w O H 0 m c X V v d D s s J n F 1 b 3 Q 7 U 2 V j d G l v b j E v b m V 3 L 0 N o Y W 5 n Z W Q g V H l w Z S 5 7 Q 2 9 s d W 1 u M T E w L D E w O X 0 m c X V v d D s s J n F 1 b 3 Q 7 U 2 V j d G l v b j E v b m V 3 L 0 N o Y W 5 n Z W Q g V H l w Z S 5 7 Q 2 9 s d W 1 u M T E x L D E x M H 0 m c X V v d D s s J n F 1 b 3 Q 7 U 2 V j d G l v b j E v b m V 3 L 0 N o Y W 5 n Z W Q g V H l w Z S 5 7 Q 2 9 s d W 1 u M T E y L D E x M X 0 m c X V v d D s s J n F 1 b 3 Q 7 U 2 V j d G l v b j E v b m V 3 L 0 N o Y W 5 n Z W Q g V H l w Z S 5 7 Q 2 9 s d W 1 u M T E z L D E x M n 0 m c X V v d D s s J n F 1 b 3 Q 7 U 2 V j d G l v b j E v b m V 3 L 0 N o Y W 5 n Z W Q g V H l w Z S 5 7 Q 2 9 s d W 1 u M T E 0 L D E x M 3 0 m c X V v d D s s J n F 1 b 3 Q 7 U 2 V j d G l v b j E v b m V 3 L 0 N o Y W 5 n Z W Q g V H l w Z S 5 7 Q 2 9 s d W 1 u M T E 1 L D E x N H 0 m c X V v d D s s J n F 1 b 3 Q 7 U 2 V j d G l v b j E v b m V 3 L 0 N o Y W 5 n Z W Q g V H l w Z S 5 7 Q 2 9 s d W 1 u M T E 2 L D E x N X 0 m c X V v d D s s J n F 1 b 3 Q 7 U 2 V j d G l v b j E v b m V 3 L 0 N o Y W 5 n Z W Q g V H l w Z S 5 7 Q 2 9 s d W 1 u M T E 3 L D E x N n 0 m c X V v d D s s J n F 1 b 3 Q 7 U 2 V j d G l v b j E v b m V 3 L 0 N o Y W 5 n Z W Q g V H l w Z S 5 7 Q 2 9 s d W 1 u M T E 4 L D E x N 3 0 m c X V v d D s s J n F 1 b 3 Q 7 U 2 V j d G l v b j E v b m V 3 L 0 N o Y W 5 n Z W Q g V H l w Z S 5 7 Q 2 9 s d W 1 u M T E 5 L D E x O H 0 m c X V v d D s s J n F 1 b 3 Q 7 U 2 V j d G l v b j E v b m V 3 L 0 N o Y W 5 n Z W Q g V H l w Z S 5 7 Q 2 9 s d W 1 u M T I w L D E x O X 0 m c X V v d D s s J n F 1 b 3 Q 7 U 2 V j d G l v b j E v b m V 3 L 0 N o Y W 5 n Z W Q g V H l w Z S 5 7 Q 2 9 s d W 1 u M T I x L D E y M H 0 m c X V v d D s s J n F 1 b 3 Q 7 U 2 V j d G l v b j E v b m V 3 L 0 N o Y W 5 n Z W Q g V H l w Z S 5 7 Q 2 9 s d W 1 u M T I y L D E y M X 0 m c X V v d D s s J n F 1 b 3 Q 7 U 2 V j d G l v b j E v b m V 3 L 0 N o Y W 5 n Z W Q g V H l w Z S 5 7 Q 2 9 s d W 1 u M T I z L D E y M n 0 m c X V v d D s s J n F 1 b 3 Q 7 U 2 V j d G l v b j E v b m V 3 L 0 N o Y W 5 n Z W Q g V H l w Z S 5 7 Q 2 9 s d W 1 u M T I 0 L D E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l d y U y M G R h d G E l M j B 3 a X R o J T I w Z 3 J h c G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2 L T M w V D A 3 O j M w O j A 0 L j M x O D A 2 N j R a I i 8 + P E V u d H J 5 I F R 5 c G U 9 I k Z p b G x D b 2 x 1 b W 5 U e X B l c y I g V m F s d W U 9 I n N B d 0 1 E Q X d N R E F 3 T U R B d 0 1 E Q X d N R E F 3 T U R B d 0 1 E Q X d N R E F 3 T U R B d 0 1 E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y B k Y X R h I H d p d G g g Z 3 J h c G g v Q 2 h h b m d l Z C B U e X B l L n t D b 2 x 1 b W 4 x L D B 9 J n F 1 b 3 Q 7 L C Z x d W 9 0 O 1 N l Y 3 R p b 2 4 x L 2 5 l d y B k Y X R h I H d p d G g g Z 3 J h c G g v Q 2 h h b m d l Z C B U e X B l L n t D b 2 x 1 b W 4 y L D F 9 J n F 1 b 3 Q 7 L C Z x d W 9 0 O 1 N l Y 3 R p b 2 4 x L 2 5 l d y B k Y X R h I H d p d G g g Z 3 J h c G g v Q 2 h h b m d l Z C B U e X B l L n t D b 2 x 1 b W 4 z L D J 9 J n F 1 b 3 Q 7 L C Z x d W 9 0 O 1 N l Y 3 R p b 2 4 x L 2 5 l d y B k Y X R h I H d p d G g g Z 3 J h c G g v Q 2 h h b m d l Z C B U e X B l L n t D b 2 x 1 b W 4 0 L D N 9 J n F 1 b 3 Q 7 L C Z x d W 9 0 O 1 N l Y 3 R p b 2 4 x L 2 5 l d y B k Y X R h I H d p d G g g Z 3 J h c G g v Q 2 h h b m d l Z C B U e X B l L n t D b 2 x 1 b W 4 1 L D R 9 J n F 1 b 3 Q 7 L C Z x d W 9 0 O 1 N l Y 3 R p b 2 4 x L 2 5 l d y B k Y X R h I H d p d G g g Z 3 J h c G g v Q 2 h h b m d l Z C B U e X B l L n t D b 2 x 1 b W 4 2 L D V 9 J n F 1 b 3 Q 7 L C Z x d W 9 0 O 1 N l Y 3 R p b 2 4 x L 2 5 l d y B k Y X R h I H d p d G g g Z 3 J h c G g v Q 2 h h b m d l Z C B U e X B l L n t D b 2 x 1 b W 4 3 L D Z 9 J n F 1 b 3 Q 7 L C Z x d W 9 0 O 1 N l Y 3 R p b 2 4 x L 2 5 l d y B k Y X R h I H d p d G g g Z 3 J h c G g v Q 2 h h b m d l Z C B U e X B l L n t D b 2 x 1 b W 4 4 L D d 9 J n F 1 b 3 Q 7 L C Z x d W 9 0 O 1 N l Y 3 R p b 2 4 x L 2 5 l d y B k Y X R h I H d p d G g g Z 3 J h c G g v Q 2 h h b m d l Z C B U e X B l L n t D b 2 x 1 b W 4 5 L D h 9 J n F 1 b 3 Q 7 L C Z x d W 9 0 O 1 N l Y 3 R p b 2 4 x L 2 5 l d y B k Y X R h I H d p d G g g Z 3 J h c G g v Q 2 h h b m d l Z C B U e X B l L n t D b 2 x 1 b W 4 x M C w 5 f S Z x d W 9 0 O y w m c X V v d D t T Z W N 0 a W 9 u M S 9 u Z X c g Z G F 0 Y S B 3 a X R o I G d y Y X B o L 0 N o Y W 5 n Z W Q g V H l w Z S 5 7 Q 2 9 s d W 1 u M T E s M T B 9 J n F 1 b 3 Q 7 L C Z x d W 9 0 O 1 N l Y 3 R p b 2 4 x L 2 5 l d y B k Y X R h I H d p d G g g Z 3 J h c G g v Q 2 h h b m d l Z C B U e X B l L n t D b 2 x 1 b W 4 x M i w x M X 0 m c X V v d D s s J n F 1 b 3 Q 7 U 2 V j d G l v b j E v b m V 3 I G R h d G E g d 2 l 0 a C B n c m F w a C 9 D a G F u Z 2 V k I F R 5 c G U u e 0 N v b H V t b j E z L D E y f S Z x d W 9 0 O y w m c X V v d D t T Z W N 0 a W 9 u M S 9 u Z X c g Z G F 0 Y S B 3 a X R o I G d y Y X B o L 0 N o Y W 5 n Z W Q g V H l w Z S 5 7 Q 2 9 s d W 1 u M T Q s M T N 9 J n F 1 b 3 Q 7 L C Z x d W 9 0 O 1 N l Y 3 R p b 2 4 x L 2 5 l d y B k Y X R h I H d p d G g g Z 3 J h c G g v Q 2 h h b m d l Z C B U e X B l L n t D b 2 x 1 b W 4 x N S w x N H 0 m c X V v d D s s J n F 1 b 3 Q 7 U 2 V j d G l v b j E v b m V 3 I G R h d G E g d 2 l 0 a C B n c m F w a C 9 D a G F u Z 2 V k I F R 5 c G U u e 0 N v b H V t b j E 2 L D E 1 f S Z x d W 9 0 O y w m c X V v d D t T Z W N 0 a W 9 u M S 9 u Z X c g Z G F 0 Y S B 3 a X R o I G d y Y X B o L 0 N o Y W 5 n Z W Q g V H l w Z S 5 7 Q 2 9 s d W 1 u M T c s M T Z 9 J n F 1 b 3 Q 7 L C Z x d W 9 0 O 1 N l Y 3 R p b 2 4 x L 2 5 l d y B k Y X R h I H d p d G g g Z 3 J h c G g v Q 2 h h b m d l Z C B U e X B l L n t D b 2 x 1 b W 4 x O C w x N 3 0 m c X V v d D s s J n F 1 b 3 Q 7 U 2 V j d G l v b j E v b m V 3 I G R h d G E g d 2 l 0 a C B n c m F w a C 9 D a G F u Z 2 V k I F R 5 c G U u e 0 N v b H V t b j E 5 L D E 4 f S Z x d W 9 0 O y w m c X V v d D t T Z W N 0 a W 9 u M S 9 u Z X c g Z G F 0 Y S B 3 a X R o I G d y Y X B o L 0 N o Y W 5 n Z W Q g V H l w Z S 5 7 Q 2 9 s d W 1 u M j A s M T l 9 J n F 1 b 3 Q 7 L C Z x d W 9 0 O 1 N l Y 3 R p b 2 4 x L 2 5 l d y B k Y X R h I H d p d G g g Z 3 J h c G g v Q 2 h h b m d l Z C B U e X B l L n t D b 2 x 1 b W 4 y M S w y M H 0 m c X V v d D s s J n F 1 b 3 Q 7 U 2 V j d G l v b j E v b m V 3 I G R h d G E g d 2 l 0 a C B n c m F w a C 9 D a G F u Z 2 V k I F R 5 c G U u e 0 N v b H V t b j I y L D I x f S Z x d W 9 0 O y w m c X V v d D t T Z W N 0 a W 9 u M S 9 u Z X c g Z G F 0 Y S B 3 a X R o I G d y Y X B o L 0 N o Y W 5 n Z W Q g V H l w Z S 5 7 Q 2 9 s d W 1 u M j M s M j J 9 J n F 1 b 3 Q 7 L C Z x d W 9 0 O 1 N l Y 3 R p b 2 4 x L 2 5 l d y B k Y X R h I H d p d G g g Z 3 J h c G g v Q 2 h h b m d l Z C B U e X B l L n t D b 2 x 1 b W 4 y N C w y M 3 0 m c X V v d D s s J n F 1 b 3 Q 7 U 2 V j d G l v b j E v b m V 3 I G R h d G E g d 2 l 0 a C B n c m F w a C 9 D a G F u Z 2 V k I F R 5 c G U u e 0 N v b H V t b j I 1 L D I 0 f S Z x d W 9 0 O y w m c X V v d D t T Z W N 0 a W 9 u M S 9 u Z X c g Z G F 0 Y S B 3 a X R o I G d y Y X B o L 0 N o Y W 5 n Z W Q g V H l w Z S 5 7 Q 2 9 s d W 1 u M j Y s M j V 9 J n F 1 b 3 Q 7 L C Z x d W 9 0 O 1 N l Y 3 R p b 2 4 x L 2 5 l d y B k Y X R h I H d p d G g g Z 3 J h c G g v Q 2 h h b m d l Z C B U e X B l L n t D b 2 x 1 b W 4 y N y w y N n 0 m c X V v d D s s J n F 1 b 3 Q 7 U 2 V j d G l v b j E v b m V 3 I G R h d G E g d 2 l 0 a C B n c m F w a C 9 D a G F u Z 2 V k I F R 5 c G U u e 0 N v b H V t b j I 4 L D I 3 f S Z x d W 9 0 O y w m c X V v d D t T Z W N 0 a W 9 u M S 9 u Z X c g Z G F 0 Y S B 3 a X R o I G d y Y X B o L 0 N o Y W 5 n Z W Q g V H l w Z S 5 7 Q 2 9 s d W 1 u M j k s M j h 9 J n F 1 b 3 Q 7 L C Z x d W 9 0 O 1 N l Y 3 R p b 2 4 x L 2 5 l d y B k Y X R h I H d p d G g g Z 3 J h c G g v Q 2 h h b m d l Z C B U e X B l L n t D b 2 x 1 b W 4 z M C w y O X 0 m c X V v d D s s J n F 1 b 3 Q 7 U 2 V j d G l v b j E v b m V 3 I G R h d G E g d 2 l 0 a C B n c m F w a C 9 D a G F u Z 2 V k I F R 5 c G U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b m V 3 I G R h d G E g d 2 l 0 a C B n c m F w a C 9 D a G F u Z 2 V k I F R 5 c G U u e 0 N v b H V t b j E s M H 0 m c X V v d D s s J n F 1 b 3 Q 7 U 2 V j d G l v b j E v b m V 3 I G R h d G E g d 2 l 0 a C B n c m F w a C 9 D a G F u Z 2 V k I F R 5 c G U u e 0 N v b H V t b j I s M X 0 m c X V v d D s s J n F 1 b 3 Q 7 U 2 V j d G l v b j E v b m V 3 I G R h d G E g d 2 l 0 a C B n c m F w a C 9 D a G F u Z 2 V k I F R 5 c G U u e 0 N v b H V t b j M s M n 0 m c X V v d D s s J n F 1 b 3 Q 7 U 2 V j d G l v b j E v b m V 3 I G R h d G E g d 2 l 0 a C B n c m F w a C 9 D a G F u Z 2 V k I F R 5 c G U u e 0 N v b H V t b j Q s M 3 0 m c X V v d D s s J n F 1 b 3 Q 7 U 2 V j d G l v b j E v b m V 3 I G R h d G E g d 2 l 0 a C B n c m F w a C 9 D a G F u Z 2 V k I F R 5 c G U u e 0 N v b H V t b j U s N H 0 m c X V v d D s s J n F 1 b 3 Q 7 U 2 V j d G l v b j E v b m V 3 I G R h d G E g d 2 l 0 a C B n c m F w a C 9 D a G F u Z 2 V k I F R 5 c G U u e 0 N v b H V t b j Y s N X 0 m c X V v d D s s J n F 1 b 3 Q 7 U 2 V j d G l v b j E v b m V 3 I G R h d G E g d 2 l 0 a C B n c m F w a C 9 D a G F u Z 2 V k I F R 5 c G U u e 0 N v b H V t b j c s N n 0 m c X V v d D s s J n F 1 b 3 Q 7 U 2 V j d G l v b j E v b m V 3 I G R h d G E g d 2 l 0 a C B n c m F w a C 9 D a G F u Z 2 V k I F R 5 c G U u e 0 N v b H V t b j g s N 3 0 m c X V v d D s s J n F 1 b 3 Q 7 U 2 V j d G l v b j E v b m V 3 I G R h d G E g d 2 l 0 a C B n c m F w a C 9 D a G F u Z 2 V k I F R 5 c G U u e 0 N v b H V t b j k s O H 0 m c X V v d D s s J n F 1 b 3 Q 7 U 2 V j d G l v b j E v b m V 3 I G R h d G E g d 2 l 0 a C B n c m F w a C 9 D a G F u Z 2 V k I F R 5 c G U u e 0 N v b H V t b j E w L D l 9 J n F 1 b 3 Q 7 L C Z x d W 9 0 O 1 N l Y 3 R p b 2 4 x L 2 5 l d y B k Y X R h I H d p d G g g Z 3 J h c G g v Q 2 h h b m d l Z C B U e X B l L n t D b 2 x 1 b W 4 x M S w x M H 0 m c X V v d D s s J n F 1 b 3 Q 7 U 2 V j d G l v b j E v b m V 3 I G R h d G E g d 2 l 0 a C B n c m F w a C 9 D a G F u Z 2 V k I F R 5 c G U u e 0 N v b H V t b j E y L D E x f S Z x d W 9 0 O y w m c X V v d D t T Z W N 0 a W 9 u M S 9 u Z X c g Z G F 0 Y S B 3 a X R o I G d y Y X B o L 0 N o Y W 5 n Z W Q g V H l w Z S 5 7 Q 2 9 s d W 1 u M T M s M T J 9 J n F 1 b 3 Q 7 L C Z x d W 9 0 O 1 N l Y 3 R p b 2 4 x L 2 5 l d y B k Y X R h I H d p d G g g Z 3 J h c G g v Q 2 h h b m d l Z C B U e X B l L n t D b 2 x 1 b W 4 x N C w x M 3 0 m c X V v d D s s J n F 1 b 3 Q 7 U 2 V j d G l v b j E v b m V 3 I G R h d G E g d 2 l 0 a C B n c m F w a C 9 D a G F u Z 2 V k I F R 5 c G U u e 0 N v b H V t b j E 1 L D E 0 f S Z x d W 9 0 O y w m c X V v d D t T Z W N 0 a W 9 u M S 9 u Z X c g Z G F 0 Y S B 3 a X R o I G d y Y X B o L 0 N o Y W 5 n Z W Q g V H l w Z S 5 7 Q 2 9 s d W 1 u M T Y s M T V 9 J n F 1 b 3 Q 7 L C Z x d W 9 0 O 1 N l Y 3 R p b 2 4 x L 2 5 l d y B k Y X R h I H d p d G g g Z 3 J h c G g v Q 2 h h b m d l Z C B U e X B l L n t D b 2 x 1 b W 4 x N y w x N n 0 m c X V v d D s s J n F 1 b 3 Q 7 U 2 V j d G l v b j E v b m V 3 I G R h d G E g d 2 l 0 a C B n c m F w a C 9 D a G F u Z 2 V k I F R 5 c G U u e 0 N v b H V t b j E 4 L D E 3 f S Z x d W 9 0 O y w m c X V v d D t T Z W N 0 a W 9 u M S 9 u Z X c g Z G F 0 Y S B 3 a X R o I G d y Y X B o L 0 N o Y W 5 n Z W Q g V H l w Z S 5 7 Q 2 9 s d W 1 u M T k s M T h 9 J n F 1 b 3 Q 7 L C Z x d W 9 0 O 1 N l Y 3 R p b 2 4 x L 2 5 l d y B k Y X R h I H d p d G g g Z 3 J h c G g v Q 2 h h b m d l Z C B U e X B l L n t D b 2 x 1 b W 4 y M C w x O X 0 m c X V v d D s s J n F 1 b 3 Q 7 U 2 V j d G l v b j E v b m V 3 I G R h d G E g d 2 l 0 a C B n c m F w a C 9 D a G F u Z 2 V k I F R 5 c G U u e 0 N v b H V t b j I x L D I w f S Z x d W 9 0 O y w m c X V v d D t T Z W N 0 a W 9 u M S 9 u Z X c g Z G F 0 Y S B 3 a X R o I G d y Y X B o L 0 N o Y W 5 n Z W Q g V H l w Z S 5 7 Q 2 9 s d W 1 u M j I s M j F 9 J n F 1 b 3 Q 7 L C Z x d W 9 0 O 1 N l Y 3 R p b 2 4 x L 2 5 l d y B k Y X R h I H d p d G g g Z 3 J h c G g v Q 2 h h b m d l Z C B U e X B l L n t D b 2 x 1 b W 4 y M y w y M n 0 m c X V v d D s s J n F 1 b 3 Q 7 U 2 V j d G l v b j E v b m V 3 I G R h d G E g d 2 l 0 a C B n c m F w a C 9 D a G F u Z 2 V k I F R 5 c G U u e 0 N v b H V t b j I 0 L D I z f S Z x d W 9 0 O y w m c X V v d D t T Z W N 0 a W 9 u M S 9 u Z X c g Z G F 0 Y S B 3 a X R o I G d y Y X B o L 0 N o Y W 5 n Z W Q g V H l w Z S 5 7 Q 2 9 s d W 1 u M j U s M j R 9 J n F 1 b 3 Q 7 L C Z x d W 9 0 O 1 N l Y 3 R p b 2 4 x L 2 5 l d y B k Y X R h I H d p d G g g Z 3 J h c G g v Q 2 h h b m d l Z C B U e X B l L n t D b 2 x 1 b W 4 y N i w y N X 0 m c X V v d D s s J n F 1 b 3 Q 7 U 2 V j d G l v b j E v b m V 3 I G R h d G E g d 2 l 0 a C B n c m F w a C 9 D a G F u Z 2 V k I F R 5 c G U u e 0 N v b H V t b j I 3 L D I 2 f S Z x d W 9 0 O y w m c X V v d D t T Z W N 0 a W 9 u M S 9 u Z X c g Z G F 0 Y S B 3 a X R o I G d y Y X B o L 0 N o Y W 5 n Z W Q g V H l w Z S 5 7 Q 2 9 s d W 1 u M j g s M j d 9 J n F 1 b 3 Q 7 L C Z x d W 9 0 O 1 N l Y 3 R p b 2 4 x L 2 5 l d y B k Y X R h I H d p d G g g Z 3 J h c G g v Q 2 h h b m d l Z C B U e X B l L n t D b 2 x 1 b W 4 y O S w y O H 0 m c X V v d D s s J n F 1 b 3 Q 7 U 2 V j d G l v b j E v b m V 3 I G R h d G E g d 2 l 0 a C B n c m F w a C 9 D a G F u Z 2 V k I F R 5 c G U u e 0 N v b H V t b j M w L D I 5 f S Z x d W 9 0 O y w m c X V v d D t T Z W N 0 a W 9 u M S 9 u Z X c g Z G F 0 Y S B 3 a X R o I G d y Y X B o L 0 N o Y W 5 n Z W Q g V H l w Z S 5 7 Q 2 9 s d W 1 u M z E s M z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X d k b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z M F Q x M T o y N D o w O S 4 z M z Y 5 M T k 1 W i I v P j x F b n R y e S B U e X B l P S J G a W x s Q 2 9 s d W 1 u V H l w Z X M i I F Z h b H V l P S J z Q X d N R E F 3 T U R B d 0 1 E Q X d N R E F 3 T U R B d 0 1 E Q X d N R E F 3 T U R B d 0 1 E Q X d N R E F 3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k b 2 M v Q 2 h h b m d l Z C B U e X B l L n t D b 2 x 1 b W 4 x L D B 9 J n F 1 b 3 Q 7 L C Z x d W 9 0 O 1 N l Y 3 R p b 2 4 x L 2 5 l d 2 R v Y y 9 D a G F u Z 2 V k I F R 5 c G U u e 0 N v b H V t b j I s M X 0 m c X V v d D s s J n F 1 b 3 Q 7 U 2 V j d G l v b j E v b m V 3 Z G 9 j L 0 N o Y W 5 n Z W Q g V H l w Z S 5 7 Q 2 9 s d W 1 u M y w y f S Z x d W 9 0 O y w m c X V v d D t T Z W N 0 a W 9 u M S 9 u Z X d k b 2 M v Q 2 h h b m d l Z C B U e X B l L n t D b 2 x 1 b W 4 0 L D N 9 J n F 1 b 3 Q 7 L C Z x d W 9 0 O 1 N l Y 3 R p b 2 4 x L 2 5 l d 2 R v Y y 9 D a G F u Z 2 V k I F R 5 c G U u e 0 N v b H V t b j U s N H 0 m c X V v d D s s J n F 1 b 3 Q 7 U 2 V j d G l v b j E v b m V 3 Z G 9 j L 0 N o Y W 5 n Z W Q g V H l w Z S 5 7 Q 2 9 s d W 1 u N i w 1 f S Z x d W 9 0 O y w m c X V v d D t T Z W N 0 a W 9 u M S 9 u Z X d k b 2 M v Q 2 h h b m d l Z C B U e X B l L n t D b 2 x 1 b W 4 3 L D Z 9 J n F 1 b 3 Q 7 L C Z x d W 9 0 O 1 N l Y 3 R p b 2 4 x L 2 5 l d 2 R v Y y 9 D a G F u Z 2 V k I F R 5 c G U u e 0 N v b H V t b j g s N 3 0 m c X V v d D s s J n F 1 b 3 Q 7 U 2 V j d G l v b j E v b m V 3 Z G 9 j L 0 N o Y W 5 n Z W Q g V H l w Z S 5 7 Q 2 9 s d W 1 u O S w 4 f S Z x d W 9 0 O y w m c X V v d D t T Z W N 0 a W 9 u M S 9 u Z X d k b 2 M v Q 2 h h b m d l Z C B U e X B l L n t D b 2 x 1 b W 4 x M C w 5 f S Z x d W 9 0 O y w m c X V v d D t T Z W N 0 a W 9 u M S 9 u Z X d k b 2 M v Q 2 h h b m d l Z C B U e X B l L n t D b 2 x 1 b W 4 x M S w x M H 0 m c X V v d D s s J n F 1 b 3 Q 7 U 2 V j d G l v b j E v b m V 3 Z G 9 j L 0 N o Y W 5 n Z W Q g V H l w Z S 5 7 Q 2 9 s d W 1 u M T I s M T F 9 J n F 1 b 3 Q 7 L C Z x d W 9 0 O 1 N l Y 3 R p b 2 4 x L 2 5 l d 2 R v Y y 9 D a G F u Z 2 V k I F R 5 c G U u e 0 N v b H V t b j E z L D E y f S Z x d W 9 0 O y w m c X V v d D t T Z W N 0 a W 9 u M S 9 u Z X d k b 2 M v Q 2 h h b m d l Z C B U e X B l L n t D b 2 x 1 b W 4 x N C w x M 3 0 m c X V v d D s s J n F 1 b 3 Q 7 U 2 V j d G l v b j E v b m V 3 Z G 9 j L 0 N o Y W 5 n Z W Q g V H l w Z S 5 7 Q 2 9 s d W 1 u M T U s M T R 9 J n F 1 b 3 Q 7 L C Z x d W 9 0 O 1 N l Y 3 R p b 2 4 x L 2 5 l d 2 R v Y y 9 D a G F u Z 2 V k I F R 5 c G U u e 0 N v b H V t b j E 2 L D E 1 f S Z x d W 9 0 O y w m c X V v d D t T Z W N 0 a W 9 u M S 9 u Z X d k b 2 M v Q 2 h h b m d l Z C B U e X B l L n t D b 2 x 1 b W 4 x N y w x N n 0 m c X V v d D s s J n F 1 b 3 Q 7 U 2 V j d G l v b j E v b m V 3 Z G 9 j L 0 N o Y W 5 n Z W Q g V H l w Z S 5 7 Q 2 9 s d W 1 u M T g s M T d 9 J n F 1 b 3 Q 7 L C Z x d W 9 0 O 1 N l Y 3 R p b 2 4 x L 2 5 l d 2 R v Y y 9 D a G F u Z 2 V k I F R 5 c G U u e 0 N v b H V t b j E 5 L D E 4 f S Z x d W 9 0 O y w m c X V v d D t T Z W N 0 a W 9 u M S 9 u Z X d k b 2 M v Q 2 h h b m d l Z C B U e X B l L n t D b 2 x 1 b W 4 y M C w x O X 0 m c X V v d D s s J n F 1 b 3 Q 7 U 2 V j d G l v b j E v b m V 3 Z G 9 j L 0 N o Y W 5 n Z W Q g V H l w Z S 5 7 Q 2 9 s d W 1 u M j E s M j B 9 J n F 1 b 3 Q 7 L C Z x d W 9 0 O 1 N l Y 3 R p b 2 4 x L 2 5 l d 2 R v Y y 9 D a G F u Z 2 V k I F R 5 c G U u e 0 N v b H V t b j I y L D I x f S Z x d W 9 0 O y w m c X V v d D t T Z W N 0 a W 9 u M S 9 u Z X d k b 2 M v Q 2 h h b m d l Z C B U e X B l L n t D b 2 x 1 b W 4 y M y w y M n 0 m c X V v d D s s J n F 1 b 3 Q 7 U 2 V j d G l v b j E v b m V 3 Z G 9 j L 0 N o Y W 5 n Z W Q g V H l w Z S 5 7 Q 2 9 s d W 1 u M j Q s M j N 9 J n F 1 b 3 Q 7 L C Z x d W 9 0 O 1 N l Y 3 R p b 2 4 x L 2 5 l d 2 R v Y y 9 D a G F u Z 2 V k I F R 5 c G U u e 0 N v b H V t b j I 1 L D I 0 f S Z x d W 9 0 O y w m c X V v d D t T Z W N 0 a W 9 u M S 9 u Z X d k b 2 M v Q 2 h h b m d l Z C B U e X B l L n t D b 2 x 1 b W 4 y N i w y N X 0 m c X V v d D s s J n F 1 b 3 Q 7 U 2 V j d G l v b j E v b m V 3 Z G 9 j L 0 N o Y W 5 n Z W Q g V H l w Z S 5 7 Q 2 9 s d W 1 u M j c s M j Z 9 J n F 1 b 3 Q 7 L C Z x d W 9 0 O 1 N l Y 3 R p b 2 4 x L 2 5 l d 2 R v Y y 9 D a G F u Z 2 V k I F R 5 c G U u e 0 N v b H V t b j I 4 L D I 3 f S Z x d W 9 0 O y w m c X V v d D t T Z W N 0 a W 9 u M S 9 u Z X d k b 2 M v Q 2 h h b m d l Z C B U e X B l L n t D b 2 x 1 b W 4 y O S w y O H 0 m c X V v d D s s J n F 1 b 3 Q 7 U 2 V j d G l v b j E v b m V 3 Z G 9 j L 0 N o Y W 5 n Z W Q g V H l w Z S 5 7 Q 2 9 s d W 1 u M z A s M j l 9 J n F 1 b 3 Q 7 L C Z x d W 9 0 O 1 N l Y 3 R p b 2 4 x L 2 5 l d 2 R v Y y 9 D a G F u Z 2 V k I F R 5 c G U u e 0 N v b H V t b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b m V 3 Z G 9 j L 0 N o Y W 5 n Z W Q g V H l w Z S 5 7 Q 2 9 s d W 1 u M S w w f S Z x d W 9 0 O y w m c X V v d D t T Z W N 0 a W 9 u M S 9 u Z X d k b 2 M v Q 2 h h b m d l Z C B U e X B l L n t D b 2 x 1 b W 4 y L D F 9 J n F 1 b 3 Q 7 L C Z x d W 9 0 O 1 N l Y 3 R p b 2 4 x L 2 5 l d 2 R v Y y 9 D a G F u Z 2 V k I F R 5 c G U u e 0 N v b H V t b j M s M n 0 m c X V v d D s s J n F 1 b 3 Q 7 U 2 V j d G l v b j E v b m V 3 Z G 9 j L 0 N o Y W 5 n Z W Q g V H l w Z S 5 7 Q 2 9 s d W 1 u N C w z f S Z x d W 9 0 O y w m c X V v d D t T Z W N 0 a W 9 u M S 9 u Z X d k b 2 M v Q 2 h h b m d l Z C B U e X B l L n t D b 2 x 1 b W 4 1 L D R 9 J n F 1 b 3 Q 7 L C Z x d W 9 0 O 1 N l Y 3 R p b 2 4 x L 2 5 l d 2 R v Y y 9 D a G F u Z 2 V k I F R 5 c G U u e 0 N v b H V t b j Y s N X 0 m c X V v d D s s J n F 1 b 3 Q 7 U 2 V j d G l v b j E v b m V 3 Z G 9 j L 0 N o Y W 5 n Z W Q g V H l w Z S 5 7 Q 2 9 s d W 1 u N y w 2 f S Z x d W 9 0 O y w m c X V v d D t T Z W N 0 a W 9 u M S 9 u Z X d k b 2 M v Q 2 h h b m d l Z C B U e X B l L n t D b 2 x 1 b W 4 4 L D d 9 J n F 1 b 3 Q 7 L C Z x d W 9 0 O 1 N l Y 3 R p b 2 4 x L 2 5 l d 2 R v Y y 9 D a G F u Z 2 V k I F R 5 c G U u e 0 N v b H V t b j k s O H 0 m c X V v d D s s J n F 1 b 3 Q 7 U 2 V j d G l v b j E v b m V 3 Z G 9 j L 0 N o Y W 5 n Z W Q g V H l w Z S 5 7 Q 2 9 s d W 1 u M T A s O X 0 m c X V v d D s s J n F 1 b 3 Q 7 U 2 V j d G l v b j E v b m V 3 Z G 9 j L 0 N o Y W 5 n Z W Q g V H l w Z S 5 7 Q 2 9 s d W 1 u M T E s M T B 9 J n F 1 b 3 Q 7 L C Z x d W 9 0 O 1 N l Y 3 R p b 2 4 x L 2 5 l d 2 R v Y y 9 D a G F u Z 2 V k I F R 5 c G U u e 0 N v b H V t b j E y L D E x f S Z x d W 9 0 O y w m c X V v d D t T Z W N 0 a W 9 u M S 9 u Z X d k b 2 M v Q 2 h h b m d l Z C B U e X B l L n t D b 2 x 1 b W 4 x M y w x M n 0 m c X V v d D s s J n F 1 b 3 Q 7 U 2 V j d G l v b j E v b m V 3 Z G 9 j L 0 N o Y W 5 n Z W Q g V H l w Z S 5 7 Q 2 9 s d W 1 u M T Q s M T N 9 J n F 1 b 3 Q 7 L C Z x d W 9 0 O 1 N l Y 3 R p b 2 4 x L 2 5 l d 2 R v Y y 9 D a G F u Z 2 V k I F R 5 c G U u e 0 N v b H V t b j E 1 L D E 0 f S Z x d W 9 0 O y w m c X V v d D t T Z W N 0 a W 9 u M S 9 u Z X d k b 2 M v Q 2 h h b m d l Z C B U e X B l L n t D b 2 x 1 b W 4 x N i w x N X 0 m c X V v d D s s J n F 1 b 3 Q 7 U 2 V j d G l v b j E v b m V 3 Z G 9 j L 0 N o Y W 5 n Z W Q g V H l w Z S 5 7 Q 2 9 s d W 1 u M T c s M T Z 9 J n F 1 b 3 Q 7 L C Z x d W 9 0 O 1 N l Y 3 R p b 2 4 x L 2 5 l d 2 R v Y y 9 D a G F u Z 2 V k I F R 5 c G U u e 0 N v b H V t b j E 4 L D E 3 f S Z x d W 9 0 O y w m c X V v d D t T Z W N 0 a W 9 u M S 9 u Z X d k b 2 M v Q 2 h h b m d l Z C B U e X B l L n t D b 2 x 1 b W 4 x O S w x O H 0 m c X V v d D s s J n F 1 b 3 Q 7 U 2 V j d G l v b j E v b m V 3 Z G 9 j L 0 N o Y W 5 n Z W Q g V H l w Z S 5 7 Q 2 9 s d W 1 u M j A s M T l 9 J n F 1 b 3 Q 7 L C Z x d W 9 0 O 1 N l Y 3 R p b 2 4 x L 2 5 l d 2 R v Y y 9 D a G F u Z 2 V k I F R 5 c G U u e 0 N v b H V t b j I x L D I w f S Z x d W 9 0 O y w m c X V v d D t T Z W N 0 a W 9 u M S 9 u Z X d k b 2 M v Q 2 h h b m d l Z C B U e X B l L n t D b 2 x 1 b W 4 y M i w y M X 0 m c X V v d D s s J n F 1 b 3 Q 7 U 2 V j d G l v b j E v b m V 3 Z G 9 j L 0 N o Y W 5 n Z W Q g V H l w Z S 5 7 Q 2 9 s d W 1 u M j M s M j J 9 J n F 1 b 3 Q 7 L C Z x d W 9 0 O 1 N l Y 3 R p b 2 4 x L 2 5 l d 2 R v Y y 9 D a G F u Z 2 V k I F R 5 c G U u e 0 N v b H V t b j I 0 L D I z f S Z x d W 9 0 O y w m c X V v d D t T Z W N 0 a W 9 u M S 9 u Z X d k b 2 M v Q 2 h h b m d l Z C B U e X B l L n t D b 2 x 1 b W 4 y N S w y N H 0 m c X V v d D s s J n F 1 b 3 Q 7 U 2 V j d G l v b j E v b m V 3 Z G 9 j L 0 N o Y W 5 n Z W Q g V H l w Z S 5 7 Q 2 9 s d W 1 u M j Y s M j V 9 J n F 1 b 3 Q 7 L C Z x d W 9 0 O 1 N l Y 3 R p b 2 4 x L 2 5 l d 2 R v Y y 9 D a G F u Z 2 V k I F R 5 c G U u e 0 N v b H V t b j I 3 L D I 2 f S Z x d W 9 0 O y w m c X V v d D t T Z W N 0 a W 9 u M S 9 u Z X d k b 2 M v Q 2 h h b m d l Z C B U e X B l L n t D b 2 x 1 b W 4 y O C w y N 3 0 m c X V v d D s s J n F 1 b 3 Q 7 U 2 V j d G l v b j E v b m V 3 Z G 9 j L 0 N o Y W 5 n Z W Q g V H l w Z S 5 7 Q 2 9 s d W 1 u M j k s M j h 9 J n F 1 b 3 Q 7 L C Z x d W 9 0 O 1 N l Y 3 R p b 2 4 x L 2 5 l d 2 R v Y y 9 D a G F u Z 2 V k I F R 5 c G U u e 0 N v b H V t b j M w L D I 5 f S Z x d W 9 0 O y w m c X V v d D t T Z W N 0 a W 9 u M S 9 u Z X d k b 2 M v Q 2 h h b m d l Z C B U e X B l L n t D b 2 x 1 b W 4 z M S w z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l d 2 R v Y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c t M D F U M D c 6 M D U 6 N T c u M T Y z N T U 5 N l o i L z 4 8 R W 5 0 c n k g V H l w Z T 0 i R m l s b E N v b H V t b l R 5 c G V z I i B W Y W x 1 Z T 0 i c 0 F 3 T U R B d 0 1 E Q X d N R E F 3 T U R B d 0 1 E Q X d N R E F 3 T U R B d 0 1 E Q X d N R E F 3 T U R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Z G 9 j I C g y K S 9 D a G F u Z 2 V k I F R 5 c G U u e 0 N v b H V t b j E s M H 0 m c X V v d D s s J n F 1 b 3 Q 7 U 2 V j d G l v b j E v b m V 3 Z G 9 j I C g y K S 9 D a G F u Z 2 V k I F R 5 c G U u e 0 N v b H V t b j I s M X 0 m c X V v d D s s J n F 1 b 3 Q 7 U 2 V j d G l v b j E v b m V 3 Z G 9 j I C g y K S 9 D a G F u Z 2 V k I F R 5 c G U u e 0 N v b H V t b j M s M n 0 m c X V v d D s s J n F 1 b 3 Q 7 U 2 V j d G l v b j E v b m V 3 Z G 9 j I C g y K S 9 D a G F u Z 2 V k I F R 5 c G U u e 0 N v b H V t b j Q s M 3 0 m c X V v d D s s J n F 1 b 3 Q 7 U 2 V j d G l v b j E v b m V 3 Z G 9 j I C g y K S 9 D a G F u Z 2 V k I F R 5 c G U u e 0 N v b H V t b j U s N H 0 m c X V v d D s s J n F 1 b 3 Q 7 U 2 V j d G l v b j E v b m V 3 Z G 9 j I C g y K S 9 D a G F u Z 2 V k I F R 5 c G U u e 0 N v b H V t b j Y s N X 0 m c X V v d D s s J n F 1 b 3 Q 7 U 2 V j d G l v b j E v b m V 3 Z G 9 j I C g y K S 9 D a G F u Z 2 V k I F R 5 c G U u e 0 N v b H V t b j c s N n 0 m c X V v d D s s J n F 1 b 3 Q 7 U 2 V j d G l v b j E v b m V 3 Z G 9 j I C g y K S 9 D a G F u Z 2 V k I F R 5 c G U u e 0 N v b H V t b j g s N 3 0 m c X V v d D s s J n F 1 b 3 Q 7 U 2 V j d G l v b j E v b m V 3 Z G 9 j I C g y K S 9 D a G F u Z 2 V k I F R 5 c G U u e 0 N v b H V t b j k s O H 0 m c X V v d D s s J n F 1 b 3 Q 7 U 2 V j d G l v b j E v b m V 3 Z G 9 j I C g y K S 9 D a G F u Z 2 V k I F R 5 c G U u e 0 N v b H V t b j E w L D l 9 J n F 1 b 3 Q 7 L C Z x d W 9 0 O 1 N l Y 3 R p b 2 4 x L 2 5 l d 2 R v Y y A o M i k v Q 2 h h b m d l Z C B U e X B l L n t D b 2 x 1 b W 4 x M S w x M H 0 m c X V v d D s s J n F 1 b 3 Q 7 U 2 V j d G l v b j E v b m V 3 Z G 9 j I C g y K S 9 D a G F u Z 2 V k I F R 5 c G U u e 0 N v b H V t b j E y L D E x f S Z x d W 9 0 O y w m c X V v d D t T Z W N 0 a W 9 u M S 9 u Z X d k b 2 M g K D I p L 0 N o Y W 5 n Z W Q g V H l w Z S 5 7 Q 2 9 s d W 1 u M T M s M T J 9 J n F 1 b 3 Q 7 L C Z x d W 9 0 O 1 N l Y 3 R p b 2 4 x L 2 5 l d 2 R v Y y A o M i k v Q 2 h h b m d l Z C B U e X B l L n t D b 2 x 1 b W 4 x N C w x M 3 0 m c X V v d D s s J n F 1 b 3 Q 7 U 2 V j d G l v b j E v b m V 3 Z G 9 j I C g y K S 9 D a G F u Z 2 V k I F R 5 c G U u e 0 N v b H V t b j E 1 L D E 0 f S Z x d W 9 0 O y w m c X V v d D t T Z W N 0 a W 9 u M S 9 u Z X d k b 2 M g K D I p L 0 N o Y W 5 n Z W Q g V H l w Z S 5 7 Q 2 9 s d W 1 u M T Y s M T V 9 J n F 1 b 3 Q 7 L C Z x d W 9 0 O 1 N l Y 3 R p b 2 4 x L 2 5 l d 2 R v Y y A o M i k v Q 2 h h b m d l Z C B U e X B l L n t D b 2 x 1 b W 4 x N y w x N n 0 m c X V v d D s s J n F 1 b 3 Q 7 U 2 V j d G l v b j E v b m V 3 Z G 9 j I C g y K S 9 D a G F u Z 2 V k I F R 5 c G U u e 0 N v b H V t b j E 4 L D E 3 f S Z x d W 9 0 O y w m c X V v d D t T Z W N 0 a W 9 u M S 9 u Z X d k b 2 M g K D I p L 0 N o Y W 5 n Z W Q g V H l w Z S 5 7 Q 2 9 s d W 1 u M T k s M T h 9 J n F 1 b 3 Q 7 L C Z x d W 9 0 O 1 N l Y 3 R p b 2 4 x L 2 5 l d 2 R v Y y A o M i k v Q 2 h h b m d l Z C B U e X B l L n t D b 2 x 1 b W 4 y M C w x O X 0 m c X V v d D s s J n F 1 b 3 Q 7 U 2 V j d G l v b j E v b m V 3 Z G 9 j I C g y K S 9 D a G F u Z 2 V k I F R 5 c G U u e 0 N v b H V t b j I x L D I w f S Z x d W 9 0 O y w m c X V v d D t T Z W N 0 a W 9 u M S 9 u Z X d k b 2 M g K D I p L 0 N o Y W 5 n Z W Q g V H l w Z S 5 7 Q 2 9 s d W 1 u M j I s M j F 9 J n F 1 b 3 Q 7 L C Z x d W 9 0 O 1 N l Y 3 R p b 2 4 x L 2 5 l d 2 R v Y y A o M i k v Q 2 h h b m d l Z C B U e X B l L n t D b 2 x 1 b W 4 y M y w y M n 0 m c X V v d D s s J n F 1 b 3 Q 7 U 2 V j d G l v b j E v b m V 3 Z G 9 j I C g y K S 9 D a G F u Z 2 V k I F R 5 c G U u e 0 N v b H V t b j I 0 L D I z f S Z x d W 9 0 O y w m c X V v d D t T Z W N 0 a W 9 u M S 9 u Z X d k b 2 M g K D I p L 0 N o Y W 5 n Z W Q g V H l w Z S 5 7 Q 2 9 s d W 1 u M j U s M j R 9 J n F 1 b 3 Q 7 L C Z x d W 9 0 O 1 N l Y 3 R p b 2 4 x L 2 5 l d 2 R v Y y A o M i k v Q 2 h h b m d l Z C B U e X B l L n t D b 2 x 1 b W 4 y N i w y N X 0 m c X V v d D s s J n F 1 b 3 Q 7 U 2 V j d G l v b j E v b m V 3 Z G 9 j I C g y K S 9 D a G F u Z 2 V k I F R 5 c G U u e 0 N v b H V t b j I 3 L D I 2 f S Z x d W 9 0 O y w m c X V v d D t T Z W N 0 a W 9 u M S 9 u Z X d k b 2 M g K D I p L 0 N o Y W 5 n Z W Q g V H l w Z S 5 7 Q 2 9 s d W 1 u M j g s M j d 9 J n F 1 b 3 Q 7 L C Z x d W 9 0 O 1 N l Y 3 R p b 2 4 x L 2 5 l d 2 R v Y y A o M i k v Q 2 h h b m d l Z C B U e X B l L n t D b 2 x 1 b W 4 y O S w y O H 0 m c X V v d D s s J n F 1 b 3 Q 7 U 2 V j d G l v b j E v b m V 3 Z G 9 j I C g y K S 9 D a G F u Z 2 V k I F R 5 c G U u e 0 N v b H V t b j M w L D I 5 f S Z x d W 9 0 O y w m c X V v d D t T Z W N 0 a W 9 u M S 9 u Z X d k b 2 M g K D I p L 0 N o Y W 5 n Z W Q g V H l w Z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Z X d k b 2 M g K D I p L 0 N o Y W 5 n Z W Q g V H l w Z S 5 7 Q 2 9 s d W 1 u M S w w f S Z x d W 9 0 O y w m c X V v d D t T Z W N 0 a W 9 u M S 9 u Z X d k b 2 M g K D I p L 0 N o Y W 5 n Z W Q g V H l w Z S 5 7 Q 2 9 s d W 1 u M i w x f S Z x d W 9 0 O y w m c X V v d D t T Z W N 0 a W 9 u M S 9 u Z X d k b 2 M g K D I p L 0 N o Y W 5 n Z W Q g V H l w Z S 5 7 Q 2 9 s d W 1 u M y w y f S Z x d W 9 0 O y w m c X V v d D t T Z W N 0 a W 9 u M S 9 u Z X d k b 2 M g K D I p L 0 N o Y W 5 n Z W Q g V H l w Z S 5 7 Q 2 9 s d W 1 u N C w z f S Z x d W 9 0 O y w m c X V v d D t T Z W N 0 a W 9 u M S 9 u Z X d k b 2 M g K D I p L 0 N o Y W 5 n Z W Q g V H l w Z S 5 7 Q 2 9 s d W 1 u N S w 0 f S Z x d W 9 0 O y w m c X V v d D t T Z W N 0 a W 9 u M S 9 u Z X d k b 2 M g K D I p L 0 N o Y W 5 n Z W Q g V H l w Z S 5 7 Q 2 9 s d W 1 u N i w 1 f S Z x d W 9 0 O y w m c X V v d D t T Z W N 0 a W 9 u M S 9 u Z X d k b 2 M g K D I p L 0 N o Y W 5 n Z W Q g V H l w Z S 5 7 Q 2 9 s d W 1 u N y w 2 f S Z x d W 9 0 O y w m c X V v d D t T Z W N 0 a W 9 u M S 9 u Z X d k b 2 M g K D I p L 0 N o Y W 5 n Z W Q g V H l w Z S 5 7 Q 2 9 s d W 1 u O C w 3 f S Z x d W 9 0 O y w m c X V v d D t T Z W N 0 a W 9 u M S 9 u Z X d k b 2 M g K D I p L 0 N o Y W 5 n Z W Q g V H l w Z S 5 7 Q 2 9 s d W 1 u O S w 4 f S Z x d W 9 0 O y w m c X V v d D t T Z W N 0 a W 9 u M S 9 u Z X d k b 2 M g K D I p L 0 N o Y W 5 n Z W Q g V H l w Z S 5 7 Q 2 9 s d W 1 u M T A s O X 0 m c X V v d D s s J n F 1 b 3 Q 7 U 2 V j d G l v b j E v b m V 3 Z G 9 j I C g y K S 9 D a G F u Z 2 V k I F R 5 c G U u e 0 N v b H V t b j E x L D E w f S Z x d W 9 0 O y w m c X V v d D t T Z W N 0 a W 9 u M S 9 u Z X d k b 2 M g K D I p L 0 N o Y W 5 n Z W Q g V H l w Z S 5 7 Q 2 9 s d W 1 u M T I s M T F 9 J n F 1 b 3 Q 7 L C Z x d W 9 0 O 1 N l Y 3 R p b 2 4 x L 2 5 l d 2 R v Y y A o M i k v Q 2 h h b m d l Z C B U e X B l L n t D b 2 x 1 b W 4 x M y w x M n 0 m c X V v d D s s J n F 1 b 3 Q 7 U 2 V j d G l v b j E v b m V 3 Z G 9 j I C g y K S 9 D a G F u Z 2 V k I F R 5 c G U u e 0 N v b H V t b j E 0 L D E z f S Z x d W 9 0 O y w m c X V v d D t T Z W N 0 a W 9 u M S 9 u Z X d k b 2 M g K D I p L 0 N o Y W 5 n Z W Q g V H l w Z S 5 7 Q 2 9 s d W 1 u M T U s M T R 9 J n F 1 b 3 Q 7 L C Z x d W 9 0 O 1 N l Y 3 R p b 2 4 x L 2 5 l d 2 R v Y y A o M i k v Q 2 h h b m d l Z C B U e X B l L n t D b 2 x 1 b W 4 x N i w x N X 0 m c X V v d D s s J n F 1 b 3 Q 7 U 2 V j d G l v b j E v b m V 3 Z G 9 j I C g y K S 9 D a G F u Z 2 V k I F R 5 c G U u e 0 N v b H V t b j E 3 L D E 2 f S Z x d W 9 0 O y w m c X V v d D t T Z W N 0 a W 9 u M S 9 u Z X d k b 2 M g K D I p L 0 N o Y W 5 n Z W Q g V H l w Z S 5 7 Q 2 9 s d W 1 u M T g s M T d 9 J n F 1 b 3 Q 7 L C Z x d W 9 0 O 1 N l Y 3 R p b 2 4 x L 2 5 l d 2 R v Y y A o M i k v Q 2 h h b m d l Z C B U e X B l L n t D b 2 x 1 b W 4 x O S w x O H 0 m c X V v d D s s J n F 1 b 3 Q 7 U 2 V j d G l v b j E v b m V 3 Z G 9 j I C g y K S 9 D a G F u Z 2 V k I F R 5 c G U u e 0 N v b H V t b j I w L D E 5 f S Z x d W 9 0 O y w m c X V v d D t T Z W N 0 a W 9 u M S 9 u Z X d k b 2 M g K D I p L 0 N o Y W 5 n Z W Q g V H l w Z S 5 7 Q 2 9 s d W 1 u M j E s M j B 9 J n F 1 b 3 Q 7 L C Z x d W 9 0 O 1 N l Y 3 R p b 2 4 x L 2 5 l d 2 R v Y y A o M i k v Q 2 h h b m d l Z C B U e X B l L n t D b 2 x 1 b W 4 y M i w y M X 0 m c X V v d D s s J n F 1 b 3 Q 7 U 2 V j d G l v b j E v b m V 3 Z G 9 j I C g y K S 9 D a G F u Z 2 V k I F R 5 c G U u e 0 N v b H V t b j I z L D I y f S Z x d W 9 0 O y w m c X V v d D t T Z W N 0 a W 9 u M S 9 u Z X d k b 2 M g K D I p L 0 N o Y W 5 n Z W Q g V H l w Z S 5 7 Q 2 9 s d W 1 u M j Q s M j N 9 J n F 1 b 3 Q 7 L C Z x d W 9 0 O 1 N l Y 3 R p b 2 4 x L 2 5 l d 2 R v Y y A o M i k v Q 2 h h b m d l Z C B U e X B l L n t D b 2 x 1 b W 4 y N S w y N H 0 m c X V v d D s s J n F 1 b 3 Q 7 U 2 V j d G l v b j E v b m V 3 Z G 9 j I C g y K S 9 D a G F u Z 2 V k I F R 5 c G U u e 0 N v b H V t b j I 2 L D I 1 f S Z x d W 9 0 O y w m c X V v d D t T Z W N 0 a W 9 u M S 9 u Z X d k b 2 M g K D I p L 0 N o Y W 5 n Z W Q g V H l w Z S 5 7 Q 2 9 s d W 1 u M j c s M j Z 9 J n F 1 b 3 Q 7 L C Z x d W 9 0 O 1 N l Y 3 R p b 2 4 x L 2 5 l d 2 R v Y y A o M i k v Q 2 h h b m d l Z C B U e X B l L n t D b 2 x 1 b W 4 y O C w y N 3 0 m c X V v d D s s J n F 1 b 3 Q 7 U 2 V j d G l v b j E v b m V 3 Z G 9 j I C g y K S 9 D a G F u Z 2 V k I F R 5 c G U u e 0 N v b H V t b j I 5 L D I 4 f S Z x d W 9 0 O y w m c X V v d D t T Z W N 0 a W 9 u M S 9 u Z X d k b 2 M g K D I p L 0 N o Y W 5 n Z W Q g V H l w Z S 5 7 Q 2 9 s d W 1 u M z A s M j l 9 J n F 1 b 3 Q 7 L C Z x d W 9 0 O 1 N l Y 3 R p b 2 4 x L 2 5 l d 2 R v Y y A o M i k v Q 2 h h b m d l Z C B U e X B l L n t D b 2 x 1 b W 4 z M S w z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l d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l d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V 3 J T I w Z G F 0 Y S U y M H d p d G g l M j B n c m F w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l d y U y M G R h d G E l M j B 3 a X R o J T I w Z 3 J h c G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l d 2 R v Y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5 l d 2 R v Y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V 3 Z G 9 j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V 3 Z G 9 j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l B 6 C b R j a Q b l N h i Y l j d G J A A A A A A I A A A A A A B B m A A A A A Q A A I A A A A A Q R 1 i o B V V 2 P q U l X k l j / V X D 7 x o g I o e c n m q b 3 V G K Z E f 0 D A A A A A A 6 A A A A A A g A A I A A A A F 6 U T 0 u Z f 4 P j / I u 3 w C V z l 7 7 n N n z V 2 Q B 2 F G Y x s E t M J E Y C U A A A A N q h j q / C k f C 1 G 3 z Z 0 J M W F 5 G 0 B d Z l a l 4 W c A y a C W A 7 k I G 1 M 8 S + M z y 3 b Q C P r I L 4 5 p 6 H W l i r R 4 G C d 2 w w 1 i N L O S Q r O 8 y u I I z J m E e p s h F i g G Y l 2 c Z R Q A A A A D G h N D y D K Q n D U N 0 1 m o a U i q 1 1 O D O 1 B 5 5 J F D A 9 d P k z M Z b e t 4 L B 9 C K s N H N 9 g z D C i O M d e 3 u w A Y M / 6 t Y p W T Y Y / T 8 W e S k = < / D a t a M a s h u p > 
</file>

<file path=customXml/itemProps1.xml><?xml version="1.0" encoding="utf-8"?>
<ds:datastoreItem xmlns:ds="http://schemas.openxmlformats.org/officeDocument/2006/customXml" ds:itemID="{8C7DA2C8-BCF1-4E06-BF38-2CB420518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Baviskar</dc:creator>
  <cp:lastModifiedBy>NAVEEN TIWARI (522364)</cp:lastModifiedBy>
  <dcterms:created xsi:type="dcterms:W3CDTF">2022-06-28T01:09:19Z</dcterms:created>
  <dcterms:modified xsi:type="dcterms:W3CDTF">2022-07-19T14:03:42Z</dcterms:modified>
</cp:coreProperties>
</file>