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pNetCore\GradeSheetCreator\GradeSheetCreator\Excel\"/>
    </mc:Choice>
  </mc:AlternateContent>
  <xr:revisionPtr revIDLastSave="0" documentId="13_ncr:20001_{6903E658-E79D-48A0-BC3B-F5FD30CD8A48}" xr6:coauthVersionLast="47" xr6:coauthVersionMax="47" xr10:uidLastSave="{00000000-0000-0000-0000-000000000000}"/>
  <bookViews>
    <workbookView xWindow="-120" yWindow="-120" windowWidth="29040" windowHeight="15990" xr2:uid="{09405B26-4DE7-409C-9429-899B37F754B1}"/>
  </bookViews>
  <sheets>
    <sheet name="Entry" sheetId="1" r:id="rId1"/>
    <sheet name="OutPut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2" l="1"/>
  <c r="P6" i="2"/>
  <c r="S6" i="2"/>
  <c r="T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Q7" i="2"/>
  <c r="R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8" i="2"/>
  <c r="P8" i="2"/>
  <c r="S8" i="2"/>
  <c r="T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Q9" i="2"/>
  <c r="R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P10" i="2"/>
  <c r="S10" i="2"/>
  <c r="T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Q11" i="2"/>
  <c r="R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2" i="2"/>
  <c r="P12" i="2"/>
  <c r="S12" i="2"/>
  <c r="T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Q13" i="2"/>
  <c r="R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4" i="2"/>
  <c r="P14" i="2"/>
  <c r="S14" i="2"/>
  <c r="T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Q15" i="2"/>
  <c r="R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6" i="2"/>
  <c r="P16" i="2"/>
  <c r="S16" i="2"/>
  <c r="T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Q17" i="2"/>
  <c r="R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P18" i="2"/>
  <c r="S18" i="2"/>
  <c r="T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Q19" i="2"/>
  <c r="R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0" i="2"/>
  <c r="P20" i="2"/>
  <c r="S20" i="2"/>
  <c r="T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Q21" i="2"/>
  <c r="R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P22" i="2"/>
  <c r="S22" i="2"/>
  <c r="T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Q23" i="2"/>
  <c r="R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4" i="2"/>
  <c r="P24" i="2"/>
  <c r="S24" i="2"/>
  <c r="T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Q25" i="2"/>
  <c r="R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P26" i="2"/>
  <c r="S26" i="2"/>
  <c r="T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Q27" i="2"/>
  <c r="R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8" i="2"/>
  <c r="P28" i="2"/>
  <c r="S28" i="2"/>
  <c r="T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Q29" i="2"/>
  <c r="R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0" i="2"/>
  <c r="P30" i="2"/>
  <c r="S30" i="2"/>
  <c r="T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Q31" i="2"/>
  <c r="R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2" i="2"/>
  <c r="P32" i="2"/>
  <c r="S32" i="2"/>
  <c r="T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Q33" i="2"/>
  <c r="R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P34" i="2"/>
  <c r="S34" i="2"/>
  <c r="T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Q35" i="2"/>
  <c r="R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6" i="2"/>
  <c r="P36" i="2"/>
  <c r="S36" i="2"/>
  <c r="T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Q37" i="2"/>
  <c r="R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P38" i="2"/>
  <c r="S38" i="2"/>
  <c r="T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Q39" i="2"/>
  <c r="R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0" i="2"/>
  <c r="P40" i="2"/>
  <c r="S40" i="2"/>
  <c r="T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Q41" i="2"/>
  <c r="R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P42" i="2"/>
  <c r="S42" i="2"/>
  <c r="T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Q43" i="2"/>
  <c r="R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4" i="2"/>
  <c r="P44" i="2"/>
  <c r="S44" i="2"/>
  <c r="T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Q45" i="2"/>
  <c r="R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6" i="2"/>
  <c r="P46" i="2"/>
  <c r="S46" i="2"/>
  <c r="T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Q47" i="2"/>
  <c r="R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8" i="2"/>
  <c r="P48" i="2"/>
  <c r="S48" i="2"/>
  <c r="T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Q49" i="2"/>
  <c r="R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P50" i="2"/>
  <c r="S50" i="2"/>
  <c r="T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Q51" i="2"/>
  <c r="R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2" i="2"/>
  <c r="P52" i="2"/>
  <c r="S52" i="2"/>
  <c r="T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Q53" i="2"/>
  <c r="R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P54" i="2"/>
  <c r="S54" i="2"/>
  <c r="T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Q55" i="2"/>
  <c r="R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6" i="2"/>
  <c r="P56" i="2"/>
  <c r="S56" i="2"/>
  <c r="T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Q57" i="2"/>
  <c r="R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P58" i="2"/>
  <c r="S58" i="2"/>
  <c r="T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Q59" i="2"/>
  <c r="R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0" i="2"/>
  <c r="P60" i="2"/>
  <c r="S60" i="2"/>
  <c r="T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Q61" i="2"/>
  <c r="R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2" i="2"/>
  <c r="P62" i="2"/>
  <c r="S62" i="2"/>
  <c r="T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Q63" i="2"/>
  <c r="R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4" i="2"/>
  <c r="P64" i="2"/>
  <c r="S64" i="2"/>
  <c r="T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Q65" i="2"/>
  <c r="R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P66" i="2"/>
  <c r="S66" i="2"/>
  <c r="T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Q67" i="2"/>
  <c r="R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8" i="2"/>
  <c r="P68" i="2"/>
  <c r="S68" i="2"/>
  <c r="T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Q69" i="2"/>
  <c r="R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P70" i="2"/>
  <c r="S70" i="2"/>
  <c r="T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Q71" i="2"/>
  <c r="R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2" i="2"/>
  <c r="P72" i="2"/>
  <c r="S72" i="2"/>
  <c r="T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Q73" i="2"/>
  <c r="R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P74" i="2"/>
  <c r="S74" i="2"/>
  <c r="T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Q75" i="2"/>
  <c r="R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6" i="2"/>
  <c r="P76" i="2"/>
  <c r="S76" i="2"/>
  <c r="T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Q77" i="2"/>
  <c r="R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P78" i="2"/>
  <c r="S78" i="2"/>
  <c r="T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Q79" i="2"/>
  <c r="R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0" i="2"/>
  <c r="P80" i="2"/>
  <c r="S80" i="2"/>
  <c r="T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Q81" i="2"/>
  <c r="R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P82" i="2"/>
  <c r="S82" i="2"/>
  <c r="T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Q83" i="2"/>
  <c r="R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4" i="2"/>
  <c r="P84" i="2"/>
  <c r="S84" i="2"/>
  <c r="T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Q85" i="2"/>
  <c r="R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P86" i="2"/>
  <c r="S86" i="2"/>
  <c r="T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Q87" i="2"/>
  <c r="R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8" i="2"/>
  <c r="P88" i="2"/>
  <c r="S88" i="2"/>
  <c r="T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Q89" i="2"/>
  <c r="R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P90" i="2"/>
  <c r="S90" i="2"/>
  <c r="T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Q91" i="2"/>
  <c r="R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2" i="2"/>
  <c r="P92" i="2"/>
  <c r="S92" i="2"/>
  <c r="T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Q93" i="2"/>
  <c r="R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P94" i="2"/>
  <c r="S94" i="2"/>
  <c r="T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Q95" i="2"/>
  <c r="R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6" i="2"/>
  <c r="P96" i="2"/>
  <c r="S96" i="2"/>
  <c r="T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Q97" i="2"/>
  <c r="R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P98" i="2"/>
  <c r="S98" i="2"/>
  <c r="T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Q99" i="2"/>
  <c r="R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0" i="2"/>
  <c r="P100" i="2"/>
  <c r="S100" i="2"/>
  <c r="T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Q101" i="2"/>
  <c r="R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P102" i="2"/>
  <c r="S102" i="2"/>
  <c r="T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Q103" i="2"/>
  <c r="R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4" i="2"/>
  <c r="P104" i="2"/>
  <c r="S104" i="2"/>
  <c r="T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Q105" i="2"/>
  <c r="R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AF5" i="2"/>
  <c r="AE5" i="2"/>
  <c r="AD5" i="2"/>
  <c r="AC5" i="2"/>
  <c r="AB5" i="2"/>
  <c r="AA5" i="2"/>
  <c r="Z5" i="2"/>
  <c r="Y5" i="2"/>
  <c r="X5" i="2"/>
  <c r="W5" i="2"/>
  <c r="V5" i="2"/>
  <c r="U5" i="2"/>
  <c r="R5" i="2"/>
  <c r="Q5" i="2"/>
  <c r="DX5" i="1"/>
  <c r="AE3" i="2"/>
  <c r="AC3" i="2"/>
  <c r="AA3" i="2"/>
  <c r="Y3" i="2"/>
  <c r="W3" i="2"/>
  <c r="U3" i="2"/>
  <c r="S3" i="2"/>
  <c r="Q3" i="2"/>
  <c r="O3" i="2"/>
  <c r="M3" i="2"/>
  <c r="K3" i="2"/>
  <c r="I3" i="2"/>
  <c r="G3" i="2"/>
  <c r="E3" i="2"/>
  <c r="C3" i="2"/>
  <c r="DX6" i="1"/>
  <c r="DX7" i="1"/>
  <c r="DX8" i="1"/>
  <c r="DX9" i="1"/>
  <c r="DX10" i="1"/>
  <c r="DX11" i="1"/>
  <c r="DX12" i="1"/>
  <c r="DX13" i="1"/>
  <c r="DX14" i="1"/>
  <c r="DX15" i="1"/>
  <c r="DX16" i="1"/>
  <c r="DX17" i="1"/>
  <c r="DX18" i="1"/>
  <c r="DX19" i="1"/>
  <c r="DX20" i="1"/>
  <c r="DX21" i="1"/>
  <c r="DX22" i="1"/>
  <c r="DX23" i="1"/>
  <c r="DX24" i="1"/>
  <c r="DX25" i="1"/>
  <c r="DX26" i="1"/>
  <c r="DX27" i="1"/>
  <c r="DX28" i="1"/>
  <c r="DX29" i="1"/>
  <c r="DX30" i="1"/>
  <c r="DX31" i="1"/>
  <c r="DX32" i="1"/>
  <c r="DX33" i="1"/>
  <c r="DX34" i="1"/>
  <c r="DX35" i="1"/>
  <c r="DX36" i="1"/>
  <c r="DX37" i="1"/>
  <c r="DX38" i="1"/>
  <c r="DX39" i="1"/>
  <c r="DX40" i="1"/>
  <c r="DX41" i="1"/>
  <c r="DX42" i="1"/>
  <c r="DX43" i="1"/>
  <c r="DX44" i="1"/>
  <c r="DX45" i="1"/>
  <c r="DX46" i="1"/>
  <c r="DX47" i="1"/>
  <c r="DX48" i="1"/>
  <c r="DX49" i="1"/>
  <c r="DX50" i="1"/>
  <c r="DX51" i="1"/>
  <c r="DX52" i="1"/>
  <c r="DX53" i="1"/>
  <c r="DX54" i="1"/>
  <c r="DX55" i="1"/>
  <c r="DX56" i="1"/>
  <c r="DX57" i="1"/>
  <c r="DX58" i="1"/>
  <c r="DX59" i="1"/>
  <c r="DX60" i="1"/>
  <c r="DX61" i="1"/>
  <c r="DX62" i="1"/>
  <c r="DX63" i="1"/>
  <c r="DX64" i="1"/>
  <c r="DX65" i="1"/>
  <c r="DX66" i="1"/>
  <c r="DX67" i="1"/>
  <c r="DX68" i="1"/>
  <c r="DX69" i="1"/>
  <c r="DX70" i="1"/>
  <c r="DX71" i="1"/>
  <c r="DX72" i="1"/>
  <c r="DX73" i="1"/>
  <c r="DX74" i="1"/>
  <c r="DX75" i="1"/>
  <c r="DX76" i="1"/>
  <c r="DX77" i="1"/>
  <c r="DX78" i="1"/>
  <c r="DX79" i="1"/>
  <c r="DX80" i="1"/>
  <c r="DX81" i="1"/>
  <c r="DX82" i="1"/>
  <c r="DX83" i="1"/>
  <c r="DX84" i="1"/>
  <c r="DX85" i="1"/>
  <c r="DX86" i="1"/>
  <c r="DX87" i="1"/>
  <c r="DX88" i="1"/>
  <c r="DX89" i="1"/>
  <c r="DX90" i="1"/>
  <c r="DX91" i="1"/>
  <c r="DX92" i="1"/>
  <c r="DX93" i="1"/>
  <c r="DX94" i="1"/>
  <c r="DX95" i="1"/>
  <c r="DX96" i="1"/>
  <c r="DX97" i="1"/>
  <c r="DX98" i="1"/>
  <c r="DX99" i="1"/>
  <c r="DX100" i="1"/>
  <c r="DX101" i="1"/>
  <c r="DX102" i="1"/>
  <c r="DX103" i="1"/>
  <c r="DX104" i="1"/>
  <c r="DX105" i="1"/>
  <c r="Q101" i="1"/>
  <c r="R101" i="1" s="1" a="1"/>
  <c r="R101" i="1" s="1"/>
  <c r="D101" i="2" s="1"/>
  <c r="Y101" i="1"/>
  <c r="Z101" i="1" s="1" a="1"/>
  <c r="Z101" i="1" s="1"/>
  <c r="H101" i="2" s="1"/>
  <c r="AG101" i="1"/>
  <c r="AH101" i="1" s="1" a="1"/>
  <c r="AH101" i="1" s="1"/>
  <c r="AO101" i="1"/>
  <c r="AP101" i="1" s="1" a="1"/>
  <c r="AP101" i="1" s="1"/>
  <c r="AW101" i="1"/>
  <c r="AX101" i="1" s="1" a="1"/>
  <c r="AX101" i="1" s="1"/>
  <c r="BE101" i="1"/>
  <c r="BF101" i="1" a="1"/>
  <c r="BF101" i="1" s="1"/>
  <c r="P101" i="2" s="1"/>
  <c r="BM101" i="1"/>
  <c r="BN101" i="1" s="1" a="1"/>
  <c r="BN101" i="1" s="1"/>
  <c r="BU101" i="1"/>
  <c r="T101" i="2" s="1"/>
  <c r="CC101" i="1"/>
  <c r="CD101" i="1" s="1" a="1"/>
  <c r="CD101" i="1" s="1"/>
  <c r="CK101" i="1"/>
  <c r="CL101" i="1" s="1" a="1"/>
  <c r="CL101" i="1" s="1"/>
  <c r="CS101" i="1"/>
  <c r="CT101" i="1" a="1"/>
  <c r="CT101" i="1" s="1"/>
  <c r="DA101" i="1"/>
  <c r="DB101" i="1" a="1"/>
  <c r="DB101" i="1" s="1"/>
  <c r="DI101" i="1"/>
  <c r="DJ101" i="1" s="1" a="1"/>
  <c r="DJ101" i="1" s="1"/>
  <c r="DL101" i="1" s="1"/>
  <c r="DK101" i="1" a="1"/>
  <c r="DK101" i="1" s="1"/>
  <c r="DQ101" i="1"/>
  <c r="DR101" i="1" s="1" a="1"/>
  <c r="DR101" i="1" s="1"/>
  <c r="Q102" i="1"/>
  <c r="R102" i="1" s="1" a="1"/>
  <c r="R102" i="1" s="1"/>
  <c r="F102" i="2" s="1"/>
  <c r="Y102" i="1"/>
  <c r="Z102" i="1" s="1" a="1"/>
  <c r="Z102" i="1" s="1"/>
  <c r="H102" i="2" s="1"/>
  <c r="AG102" i="1"/>
  <c r="J102" i="2" s="1"/>
  <c r="AO102" i="1"/>
  <c r="AW102" i="1"/>
  <c r="N102" i="2" s="1"/>
  <c r="BE102" i="1"/>
  <c r="BF102" i="1" s="1" a="1"/>
  <c r="BF102" i="1" s="1"/>
  <c r="BM102" i="1"/>
  <c r="BN102" i="1" s="1" a="1"/>
  <c r="BN102" i="1" s="1"/>
  <c r="BU102" i="1"/>
  <c r="BV102" i="1" a="1"/>
  <c r="BV102" i="1" s="1"/>
  <c r="CC102" i="1"/>
  <c r="CD102" i="1" s="1" a="1"/>
  <c r="CD102" i="1" s="1"/>
  <c r="CK102" i="1"/>
  <c r="CL102" i="1" a="1"/>
  <c r="CL102" i="1" s="1"/>
  <c r="CS102" i="1"/>
  <c r="CT102" i="1" s="1" a="1"/>
  <c r="CT102" i="1" s="1"/>
  <c r="CV102" i="1" s="1"/>
  <c r="CU102" i="1" a="1"/>
  <c r="CU102" i="1" s="1"/>
  <c r="DA102" i="1"/>
  <c r="DB102" i="1" s="1" a="1"/>
  <c r="DB102" i="1" s="1"/>
  <c r="DI102" i="1"/>
  <c r="DJ102" i="1" a="1"/>
  <c r="DJ102" i="1" s="1"/>
  <c r="DQ102" i="1"/>
  <c r="DR102" i="1" a="1"/>
  <c r="DR102" i="1" s="1"/>
  <c r="Q103" i="1"/>
  <c r="R103" i="1" s="1" a="1"/>
  <c r="R103" i="1" s="1"/>
  <c r="D103" i="2" s="1"/>
  <c r="Y103" i="1"/>
  <c r="Z103" i="1" s="1" a="1"/>
  <c r="Z103" i="1" s="1"/>
  <c r="H103" i="2" s="1"/>
  <c r="AG103" i="1"/>
  <c r="AO103" i="1"/>
  <c r="AP103" i="1" s="1" a="1"/>
  <c r="AP103" i="1" s="1"/>
  <c r="AW103" i="1"/>
  <c r="AX103" i="1" s="1" a="1"/>
  <c r="AX103" i="1" s="1"/>
  <c r="BE103" i="1"/>
  <c r="BF103" i="1" s="1" a="1"/>
  <c r="BF103" i="1" s="1"/>
  <c r="P103" i="2" s="1"/>
  <c r="BM103" i="1"/>
  <c r="BN103" i="1" s="1" a="1"/>
  <c r="BN103" i="1" s="1"/>
  <c r="BU103" i="1"/>
  <c r="T103" i="2" s="1"/>
  <c r="CC103" i="1"/>
  <c r="CD103" i="1" s="1" a="1"/>
  <c r="CD103" i="1" s="1"/>
  <c r="CK103" i="1"/>
  <c r="CL103" i="1" s="1" a="1"/>
  <c r="CL103" i="1" s="1"/>
  <c r="CS103" i="1"/>
  <c r="CT103" i="1" a="1"/>
  <c r="CT103" i="1" s="1"/>
  <c r="DA103" i="1"/>
  <c r="DB103" i="1" a="1"/>
  <c r="DB103" i="1" s="1"/>
  <c r="DI103" i="1"/>
  <c r="DJ103" i="1" s="1" a="1"/>
  <c r="DJ103" i="1" s="1"/>
  <c r="DL103" i="1" s="1"/>
  <c r="DK103" i="1" a="1"/>
  <c r="DK103" i="1" s="1"/>
  <c r="DQ103" i="1"/>
  <c r="DR103" i="1" s="1" a="1"/>
  <c r="DR103" i="1" s="1"/>
  <c r="Q104" i="1"/>
  <c r="R104" i="1" s="1" a="1"/>
  <c r="R104" i="1" s="1"/>
  <c r="F104" i="2" s="1"/>
  <c r="Y104" i="1"/>
  <c r="Z104" i="1" s="1" a="1"/>
  <c r="Z104" i="1" s="1"/>
  <c r="H104" i="2" s="1"/>
  <c r="AG104" i="1"/>
  <c r="AH104" i="1" s="1" a="1"/>
  <c r="AH104" i="1" s="1"/>
  <c r="AO104" i="1"/>
  <c r="AP104" i="1" s="1" a="1"/>
  <c r="AP104" i="1" s="1"/>
  <c r="AW104" i="1"/>
  <c r="BE104" i="1"/>
  <c r="BF104" i="1" s="1" a="1"/>
  <c r="BF104" i="1" s="1"/>
  <c r="BM104" i="1"/>
  <c r="BN104" i="1" s="1" a="1"/>
  <c r="BN104" i="1" s="1"/>
  <c r="BU104" i="1"/>
  <c r="BV104" i="1" s="1" a="1"/>
  <c r="BV104" i="1" s="1"/>
  <c r="CC104" i="1"/>
  <c r="V104" i="2" s="1"/>
  <c r="CD104" i="1" a="1"/>
  <c r="CD104" i="1" s="1"/>
  <c r="CK104" i="1"/>
  <c r="CL104" i="1" s="1" a="1"/>
  <c r="CL104" i="1" s="1"/>
  <c r="CS104" i="1"/>
  <c r="CT104" i="1" a="1"/>
  <c r="CT104" i="1" s="1"/>
  <c r="DA104" i="1"/>
  <c r="DB104" i="1" a="1"/>
  <c r="DB104" i="1" s="1"/>
  <c r="DI104" i="1"/>
  <c r="DJ104" i="1" s="1" a="1"/>
  <c r="DJ104" i="1"/>
  <c r="DQ104" i="1"/>
  <c r="DR104" i="1" s="1" a="1"/>
  <c r="DR104" i="1" s="1"/>
  <c r="DS104" i="1" s="1" a="1"/>
  <c r="DS104" i="1" s="1"/>
  <c r="Q105" i="1"/>
  <c r="R105" i="1" s="1" a="1"/>
  <c r="R105" i="1" s="1"/>
  <c r="Y105" i="1"/>
  <c r="Z105" i="1" s="1" a="1"/>
  <c r="Z105" i="1" s="1"/>
  <c r="H105" i="2" s="1"/>
  <c r="AG105" i="1"/>
  <c r="AO105" i="1"/>
  <c r="AP105" i="1" s="1" a="1"/>
  <c r="AP105" i="1" s="1"/>
  <c r="AQ105" i="1" s="1" a="1"/>
  <c r="AQ105" i="1" s="1"/>
  <c r="K105" i="2" s="1"/>
  <c r="AW105" i="1"/>
  <c r="AX105" i="1" s="1" a="1"/>
  <c r="AX105" i="1" s="1"/>
  <c r="BE105" i="1"/>
  <c r="BF105" i="1" s="1" a="1"/>
  <c r="BF105" i="1" s="1"/>
  <c r="P105" i="2" s="1"/>
  <c r="BM105" i="1"/>
  <c r="BN105" i="1" s="1" a="1"/>
  <c r="BN105" i="1" s="1"/>
  <c r="BU105" i="1"/>
  <c r="BV105" i="1" s="1" a="1"/>
  <c r="BV105" i="1" s="1"/>
  <c r="BW105" i="1" s="1" a="1"/>
  <c r="BW105" i="1" s="1"/>
  <c r="S105" i="2" s="1"/>
  <c r="CC105" i="1"/>
  <c r="CD105" i="1" a="1"/>
  <c r="CD105" i="1" s="1"/>
  <c r="CK105" i="1"/>
  <c r="CL105" i="1" s="1" a="1"/>
  <c r="CL105" i="1" s="1"/>
  <c r="CS105" i="1"/>
  <c r="CT105" i="1" s="1" a="1"/>
  <c r="CT105" i="1" s="1"/>
  <c r="DA105" i="1"/>
  <c r="DB105" i="1" s="1" a="1"/>
  <c r="DB105" i="1" s="1"/>
  <c r="DC105" i="1" s="1" a="1"/>
  <c r="DC105" i="1" s="1"/>
  <c r="DI105" i="1"/>
  <c r="DJ105" i="1" s="1" a="1"/>
  <c r="DJ105" i="1"/>
  <c r="DQ105" i="1"/>
  <c r="DR105" i="1" s="1" a="1"/>
  <c r="DR105" i="1" s="1"/>
  <c r="DS105" i="1" s="1" a="1"/>
  <c r="DS105" i="1" s="1"/>
  <c r="DT105" i="1"/>
  <c r="I101" i="1"/>
  <c r="J101" i="1" s="1" a="1"/>
  <c r="J101" i="1" s="1"/>
  <c r="I102" i="1"/>
  <c r="J102" i="1" s="1" a="1"/>
  <c r="J102" i="1" s="1"/>
  <c r="I103" i="1"/>
  <c r="J103" i="1" s="1" a="1"/>
  <c r="J103" i="1" s="1"/>
  <c r="I104" i="1"/>
  <c r="J104" i="1" s="1" a="1"/>
  <c r="J104" i="1" s="1"/>
  <c r="I105" i="1"/>
  <c r="J105" i="1" s="1" a="1"/>
  <c r="J105" i="1" s="1"/>
  <c r="CC100" i="1"/>
  <c r="CD100" i="1" s="1" a="1"/>
  <c r="CD100" i="1" s="1"/>
  <c r="CD99" i="1" a="1"/>
  <c r="CD99" i="1" s="1"/>
  <c r="CC99" i="1"/>
  <c r="CD98" i="1"/>
  <c r="CF98" i="1" s="1"/>
  <c r="CC98" i="1"/>
  <c r="CD98" i="1" s="1" a="1"/>
  <c r="CC97" i="1"/>
  <c r="CD97" i="1" s="1" a="1"/>
  <c r="CD97" i="1" s="1"/>
  <c r="CD96" i="1"/>
  <c r="CF96" i="1" s="1"/>
  <c r="CC96" i="1"/>
  <c r="CD96" i="1" s="1" a="1"/>
  <c r="CC95" i="1"/>
  <c r="CD95" i="1" s="1" a="1"/>
  <c r="CD95" i="1" s="1"/>
  <c r="CE95" i="1" s="1" a="1"/>
  <c r="CE95" i="1" s="1"/>
  <c r="CC94" i="1"/>
  <c r="CC93" i="1"/>
  <c r="CD93" i="1" s="1" a="1"/>
  <c r="CD93" i="1" s="1"/>
  <c r="CC92" i="1"/>
  <c r="CD92" i="1" s="1" a="1"/>
  <c r="CD92" i="1" s="1"/>
  <c r="CC91" i="1"/>
  <c r="CD91" i="1" s="1" a="1"/>
  <c r="CD91" i="1" s="1"/>
  <c r="CD90" i="1"/>
  <c r="CF90" i="1" s="1"/>
  <c r="CC90" i="1"/>
  <c r="CD90" i="1" s="1" a="1"/>
  <c r="CC89" i="1"/>
  <c r="CD89" i="1" s="1" a="1"/>
  <c r="CD89" i="1" s="1"/>
  <c r="CC88" i="1"/>
  <c r="CC87" i="1"/>
  <c r="CD87" i="1" s="1" a="1"/>
  <c r="CD87" i="1" s="1"/>
  <c r="CE87" i="1" s="1" a="1"/>
  <c r="CE87" i="1" s="1"/>
  <c r="CC86" i="1"/>
  <c r="CC85" i="1"/>
  <c r="CD85" i="1" s="1" a="1"/>
  <c r="CD85" i="1" s="1"/>
  <c r="CC84" i="1"/>
  <c r="CD83" i="1" a="1"/>
  <c r="CD83" i="1" s="1"/>
  <c r="CC83" i="1"/>
  <c r="CC82" i="1"/>
  <c r="CC81" i="1"/>
  <c r="CD81" i="1" s="1" a="1"/>
  <c r="CD81" i="1" s="1"/>
  <c r="CC80" i="1"/>
  <c r="CC79" i="1"/>
  <c r="CD79" i="1" s="1" a="1"/>
  <c r="CD79" i="1" s="1"/>
  <c r="CE79" i="1" s="1" a="1"/>
  <c r="CE79" i="1" s="1"/>
  <c r="CC78" i="1"/>
  <c r="CC77" i="1"/>
  <c r="CD77" i="1" s="1" a="1"/>
  <c r="CD77" i="1" s="1"/>
  <c r="CC76" i="1"/>
  <c r="CD75" i="1" a="1"/>
  <c r="CD75" i="1" s="1"/>
  <c r="CC75" i="1"/>
  <c r="CC74" i="1"/>
  <c r="CC73" i="1"/>
  <c r="CD73" i="1" s="1" a="1"/>
  <c r="CD73" i="1" s="1"/>
  <c r="CC72" i="1"/>
  <c r="CC71" i="1"/>
  <c r="CD71" i="1" s="1" a="1"/>
  <c r="CD71" i="1" s="1"/>
  <c r="CE71" i="1" s="1" a="1"/>
  <c r="CE71" i="1" s="1"/>
  <c r="CC70" i="1"/>
  <c r="CC69" i="1"/>
  <c r="CD69" i="1" s="1" a="1"/>
  <c r="CD69" i="1" s="1"/>
  <c r="CC68" i="1"/>
  <c r="CD67" i="1" a="1"/>
  <c r="CD67" i="1" s="1"/>
  <c r="CC67" i="1"/>
  <c r="CC66" i="1"/>
  <c r="CC65" i="1"/>
  <c r="CD65" i="1" s="1" a="1"/>
  <c r="CD65" i="1" s="1"/>
  <c r="CC64" i="1"/>
  <c r="CC63" i="1"/>
  <c r="CD63" i="1" s="1" a="1"/>
  <c r="CD63" i="1" s="1"/>
  <c r="CE63" i="1" s="1" a="1"/>
  <c r="CE63" i="1" s="1"/>
  <c r="CC62" i="1"/>
  <c r="CC61" i="1"/>
  <c r="CD61" i="1" s="1" a="1"/>
  <c r="CD61" i="1" s="1"/>
  <c r="CC60" i="1"/>
  <c r="CC59" i="1"/>
  <c r="CD59" i="1" s="1" a="1"/>
  <c r="CD59" i="1" s="1"/>
  <c r="CC58" i="1"/>
  <c r="CC57" i="1"/>
  <c r="CD57" i="1" s="1" a="1"/>
  <c r="CD57" i="1" s="1"/>
  <c r="CC56" i="1"/>
  <c r="CC55" i="1"/>
  <c r="CD55" i="1" s="1" a="1"/>
  <c r="CD55" i="1" s="1"/>
  <c r="CE55" i="1" s="1" a="1"/>
  <c r="CE55" i="1" s="1"/>
  <c r="CC54" i="1"/>
  <c r="CC53" i="1"/>
  <c r="CD53" i="1" s="1" a="1"/>
  <c r="CD53" i="1" s="1"/>
  <c r="CC52" i="1"/>
  <c r="CD51" i="1" a="1"/>
  <c r="CD51" i="1" s="1"/>
  <c r="CC51" i="1"/>
  <c r="CC50" i="1"/>
  <c r="CC49" i="1"/>
  <c r="CD49" i="1" s="1" a="1"/>
  <c r="CD49" i="1" s="1"/>
  <c r="CC48" i="1"/>
  <c r="CC47" i="1"/>
  <c r="CD47" i="1" s="1" a="1"/>
  <c r="CD47" i="1" s="1"/>
  <c r="CE47" i="1" s="1" a="1"/>
  <c r="CE47" i="1" s="1"/>
  <c r="CC46" i="1"/>
  <c r="CC45" i="1"/>
  <c r="CD45" i="1" s="1" a="1"/>
  <c r="CD45" i="1" s="1"/>
  <c r="CC44" i="1"/>
  <c r="CC43" i="1"/>
  <c r="CD43" i="1" s="1" a="1"/>
  <c r="CD43" i="1" s="1"/>
  <c r="CF43" i="1" s="1"/>
  <c r="CC42" i="1"/>
  <c r="CC41" i="1"/>
  <c r="CD41" i="1" s="1" a="1"/>
  <c r="CD41" i="1" s="1"/>
  <c r="CF41" i="1" s="1"/>
  <c r="CC40" i="1"/>
  <c r="CC39" i="1"/>
  <c r="CD39" i="1" s="1" a="1"/>
  <c r="CD39" i="1" s="1"/>
  <c r="CF39" i="1" s="1"/>
  <c r="CD38" i="1" a="1"/>
  <c r="CD38" i="1" s="1"/>
  <c r="CC38" i="1"/>
  <c r="V38" i="2" s="1"/>
  <c r="CC37" i="1"/>
  <c r="CD37" i="1" s="1" a="1"/>
  <c r="CD37" i="1" s="1"/>
  <c r="CF37" i="1" s="1"/>
  <c r="CC36" i="1"/>
  <c r="CC35" i="1"/>
  <c r="CD35" i="1" s="1" a="1"/>
  <c r="CD35" i="1" s="1"/>
  <c r="CF35" i="1" s="1"/>
  <c r="CC34" i="1"/>
  <c r="CC33" i="1"/>
  <c r="CD33" i="1" s="1" a="1"/>
  <c r="CD33" i="1" s="1"/>
  <c r="CF33" i="1" s="1"/>
  <c r="CC32" i="1"/>
  <c r="CC31" i="1"/>
  <c r="CD31" i="1" s="1" a="1"/>
  <c r="CD31" i="1" s="1"/>
  <c r="CF31" i="1" s="1"/>
  <c r="CC30" i="1"/>
  <c r="CC29" i="1"/>
  <c r="CD29" i="1" s="1" a="1"/>
  <c r="CD29" i="1" s="1"/>
  <c r="CF29" i="1" s="1"/>
  <c r="CC28" i="1"/>
  <c r="CC27" i="1"/>
  <c r="CD27" i="1" s="1" a="1"/>
  <c r="CD27" i="1" s="1"/>
  <c r="CF27" i="1" s="1"/>
  <c r="CC26" i="1"/>
  <c r="CC25" i="1"/>
  <c r="CD25" i="1" s="1" a="1"/>
  <c r="CD25" i="1" s="1"/>
  <c r="CF25" i="1" s="1"/>
  <c r="CC24" i="1"/>
  <c r="CC23" i="1"/>
  <c r="CD23" i="1" s="1" a="1"/>
  <c r="CD23" i="1" s="1"/>
  <c r="CF23" i="1" s="1"/>
  <c r="CD22" i="1" a="1"/>
  <c r="CD22" i="1" s="1"/>
  <c r="CC22" i="1"/>
  <c r="V22" i="2" s="1"/>
  <c r="CC21" i="1"/>
  <c r="CD21" i="1" s="1" a="1"/>
  <c r="CD21" i="1" s="1"/>
  <c r="CF21" i="1" s="1"/>
  <c r="CC20" i="1"/>
  <c r="CC19" i="1"/>
  <c r="CD19" i="1" s="1" a="1"/>
  <c r="CD19" i="1" s="1"/>
  <c r="CF19" i="1" s="1"/>
  <c r="CC18" i="1"/>
  <c r="CC17" i="1"/>
  <c r="CD17" i="1" s="1" a="1"/>
  <c r="CD17" i="1" s="1"/>
  <c r="CC16" i="1"/>
  <c r="CC15" i="1"/>
  <c r="CD15" i="1" s="1" a="1"/>
  <c r="CD15" i="1" s="1"/>
  <c r="CC14" i="1"/>
  <c r="CC13" i="1"/>
  <c r="CD13" i="1" s="1" a="1"/>
  <c r="CD13" i="1" s="1"/>
  <c r="CC12" i="1"/>
  <c r="CC11" i="1"/>
  <c r="CD11" i="1" s="1" a="1"/>
  <c r="CD11" i="1" s="1"/>
  <c r="CC10" i="1"/>
  <c r="CC9" i="1"/>
  <c r="CD9" i="1" s="1" a="1"/>
  <c r="CD9" i="1" s="1"/>
  <c r="CC8" i="1"/>
  <c r="CC7" i="1"/>
  <c r="CD7" i="1" s="1" a="1"/>
  <c r="CD7" i="1" s="1"/>
  <c r="CC6" i="1"/>
  <c r="CC5" i="1"/>
  <c r="CD5" i="1" s="1" a="1"/>
  <c r="CD5" i="1" s="1"/>
  <c r="BU100" i="1"/>
  <c r="BV100" i="1" s="1" a="1"/>
  <c r="BV100" i="1" s="1"/>
  <c r="BU99" i="1"/>
  <c r="BU98" i="1"/>
  <c r="BV98" i="1" s="1" a="1"/>
  <c r="BV98" i="1" s="1"/>
  <c r="BU97" i="1"/>
  <c r="BV97" i="1" s="1" a="1"/>
  <c r="BV97" i="1" s="1"/>
  <c r="BU96" i="1"/>
  <c r="BV96" i="1" s="1" a="1"/>
  <c r="BV96" i="1" s="1"/>
  <c r="BX96" i="1" s="1"/>
  <c r="BV95" i="1" a="1"/>
  <c r="BV95" i="1" s="1"/>
  <c r="BW95" i="1" s="1" a="1"/>
  <c r="BW95" i="1" s="1"/>
  <c r="S95" i="2" s="1"/>
  <c r="BU95" i="1"/>
  <c r="T95" i="2" s="1"/>
  <c r="BU94" i="1"/>
  <c r="BV94" i="1" s="1" a="1"/>
  <c r="BV94" i="1" s="1"/>
  <c r="BU93" i="1"/>
  <c r="BV93" i="1" s="1" a="1"/>
  <c r="BV93" i="1" s="1"/>
  <c r="BU92" i="1"/>
  <c r="BV92" i="1" s="1" a="1"/>
  <c r="BV92" i="1" s="1"/>
  <c r="BU91" i="1"/>
  <c r="BV91" i="1" s="1" a="1"/>
  <c r="BV91" i="1" s="1"/>
  <c r="BU90" i="1"/>
  <c r="BV90" i="1" s="1" a="1"/>
  <c r="BV90" i="1" s="1"/>
  <c r="BU89" i="1"/>
  <c r="BV89" i="1" s="1" a="1"/>
  <c r="BV89" i="1" s="1"/>
  <c r="BU88" i="1"/>
  <c r="BV88" i="1" s="1" a="1"/>
  <c r="BV88" i="1" s="1"/>
  <c r="BX88" i="1" s="1"/>
  <c r="BU87" i="1"/>
  <c r="BV87" i="1" s="1" a="1"/>
  <c r="BV87" i="1" s="1"/>
  <c r="BU86" i="1"/>
  <c r="BV86" i="1" s="1" a="1"/>
  <c r="BV86" i="1" s="1"/>
  <c r="BX86" i="1" s="1"/>
  <c r="BU85" i="1"/>
  <c r="BU84" i="1"/>
  <c r="BV84" i="1" s="1" a="1"/>
  <c r="BV84" i="1" s="1"/>
  <c r="BX84" i="1" s="1"/>
  <c r="BU83" i="1"/>
  <c r="BU82" i="1"/>
  <c r="BV82" i="1" s="1" a="1"/>
  <c r="BV82" i="1" s="1"/>
  <c r="BX82" i="1" s="1"/>
  <c r="BU81" i="1"/>
  <c r="BV81" i="1" s="1" a="1"/>
  <c r="BV81" i="1" s="1"/>
  <c r="BU80" i="1"/>
  <c r="BV80" i="1" s="1" a="1"/>
  <c r="BV80" i="1" s="1"/>
  <c r="BX80" i="1" s="1"/>
  <c r="BU79" i="1"/>
  <c r="BU78" i="1"/>
  <c r="BV78" i="1" s="1" a="1"/>
  <c r="BV78" i="1" s="1"/>
  <c r="BX78" i="1" s="1"/>
  <c r="BU77" i="1"/>
  <c r="BU76" i="1"/>
  <c r="BV76" i="1" s="1" a="1"/>
  <c r="BV76" i="1" s="1"/>
  <c r="BX76" i="1" s="1"/>
  <c r="BU75" i="1"/>
  <c r="BU74" i="1"/>
  <c r="BV74" i="1" s="1" a="1"/>
  <c r="BV74" i="1" s="1"/>
  <c r="BX74" i="1" s="1"/>
  <c r="BU73" i="1"/>
  <c r="BU72" i="1"/>
  <c r="BV72" i="1" s="1" a="1"/>
  <c r="BV72" i="1" s="1"/>
  <c r="BX72" i="1" s="1"/>
  <c r="BU71" i="1"/>
  <c r="BU70" i="1"/>
  <c r="BV70" i="1" s="1" a="1"/>
  <c r="BV70" i="1" s="1"/>
  <c r="BX70" i="1" s="1"/>
  <c r="BU69" i="1"/>
  <c r="BU68" i="1"/>
  <c r="BV68" i="1" s="1" a="1"/>
  <c r="BV68" i="1" s="1"/>
  <c r="BX68" i="1" s="1"/>
  <c r="BU67" i="1"/>
  <c r="BU66" i="1"/>
  <c r="BV66" i="1" s="1" a="1"/>
  <c r="BV66" i="1" s="1"/>
  <c r="BX66" i="1" s="1"/>
  <c r="BU65" i="1"/>
  <c r="BU64" i="1"/>
  <c r="BV64" i="1" s="1" a="1"/>
  <c r="BV64" i="1" s="1"/>
  <c r="BX64" i="1" s="1"/>
  <c r="BU63" i="1"/>
  <c r="BU62" i="1"/>
  <c r="BV62" i="1" s="1" a="1"/>
  <c r="BV62" i="1" s="1"/>
  <c r="BX62" i="1" s="1"/>
  <c r="BU61" i="1"/>
  <c r="BU60" i="1"/>
  <c r="BV60" i="1" s="1" a="1"/>
  <c r="BV60" i="1" s="1"/>
  <c r="BX60" i="1" s="1"/>
  <c r="BU59" i="1"/>
  <c r="BU58" i="1"/>
  <c r="BV58" i="1" s="1" a="1"/>
  <c r="BV58" i="1" s="1"/>
  <c r="BU57" i="1"/>
  <c r="BU56" i="1"/>
  <c r="BV56" i="1" s="1" a="1"/>
  <c r="BV56" i="1" s="1"/>
  <c r="BU55" i="1"/>
  <c r="BV54" i="1" a="1"/>
  <c r="BV54" i="1" s="1"/>
  <c r="BW54" i="1" s="1" a="1"/>
  <c r="BW54" i="1" s="1"/>
  <c r="BU54" i="1"/>
  <c r="BU53" i="1"/>
  <c r="BU52" i="1"/>
  <c r="BV52" i="1" s="1" a="1"/>
  <c r="BV52" i="1" s="1"/>
  <c r="BU51" i="1"/>
  <c r="BU50" i="1"/>
  <c r="BV50" i="1" s="1" a="1"/>
  <c r="BV50" i="1" s="1"/>
  <c r="BW50" i="1" s="1" a="1"/>
  <c r="BW50" i="1" s="1"/>
  <c r="BU49" i="1"/>
  <c r="BU48" i="1"/>
  <c r="BV48" i="1" s="1" a="1"/>
  <c r="BV48" i="1" s="1"/>
  <c r="BU47" i="1"/>
  <c r="BV46" i="1" a="1"/>
  <c r="BV46" i="1" s="1"/>
  <c r="BW46" i="1" s="1" a="1"/>
  <c r="BW46" i="1" s="1"/>
  <c r="BU46" i="1"/>
  <c r="BU45" i="1"/>
  <c r="BU44" i="1"/>
  <c r="BV44" i="1" s="1" a="1"/>
  <c r="BV44" i="1" s="1"/>
  <c r="BU43" i="1"/>
  <c r="BV42" i="1" a="1"/>
  <c r="BV42" i="1" s="1"/>
  <c r="BW42" i="1" s="1" a="1"/>
  <c r="BW42" i="1" s="1"/>
  <c r="BU42" i="1"/>
  <c r="BU41" i="1"/>
  <c r="BU40" i="1"/>
  <c r="BV40" i="1" s="1" a="1"/>
  <c r="BV40" i="1" s="1"/>
  <c r="BU39" i="1"/>
  <c r="BV38" i="1" a="1"/>
  <c r="BV38" i="1" s="1"/>
  <c r="BW38" i="1" s="1" a="1"/>
  <c r="BW38" i="1" s="1"/>
  <c r="BU38" i="1"/>
  <c r="BU37" i="1"/>
  <c r="BU36" i="1"/>
  <c r="BV36" i="1" s="1" a="1"/>
  <c r="BV36" i="1" s="1"/>
  <c r="BU35" i="1"/>
  <c r="BU34" i="1"/>
  <c r="BV34" i="1" s="1" a="1"/>
  <c r="BV34" i="1" s="1"/>
  <c r="BW34" i="1" s="1" a="1"/>
  <c r="BW34" i="1" s="1"/>
  <c r="BU33" i="1"/>
  <c r="BU32" i="1"/>
  <c r="BV32" i="1" s="1" a="1"/>
  <c r="BV32" i="1" s="1"/>
  <c r="BU31" i="1"/>
  <c r="BV30" i="1" a="1"/>
  <c r="BV30" i="1" s="1"/>
  <c r="BW30" i="1" s="1" a="1"/>
  <c r="BW30" i="1" s="1"/>
  <c r="BU30" i="1"/>
  <c r="BU29" i="1"/>
  <c r="BU28" i="1"/>
  <c r="BV28" i="1" s="1" a="1"/>
  <c r="BV28" i="1" s="1"/>
  <c r="BU27" i="1"/>
  <c r="BV26" i="1" a="1"/>
  <c r="BV26" i="1" s="1"/>
  <c r="BW26" i="1" s="1" a="1"/>
  <c r="BW26" i="1" s="1"/>
  <c r="BU26" i="1"/>
  <c r="BU25" i="1"/>
  <c r="BU24" i="1"/>
  <c r="BV24" i="1" s="1" a="1"/>
  <c r="BV24" i="1" s="1"/>
  <c r="BU23" i="1"/>
  <c r="BV22" i="1" a="1"/>
  <c r="BV22" i="1" s="1"/>
  <c r="BW22" i="1" s="1" a="1"/>
  <c r="BW22" i="1" s="1"/>
  <c r="BU22" i="1"/>
  <c r="BU21" i="1"/>
  <c r="BU20" i="1"/>
  <c r="BV20" i="1" s="1" a="1"/>
  <c r="BV20" i="1" s="1"/>
  <c r="BU19" i="1"/>
  <c r="BU18" i="1"/>
  <c r="BV18" i="1" s="1" a="1"/>
  <c r="BV18" i="1" s="1"/>
  <c r="BW18" i="1" s="1" a="1"/>
  <c r="BW18" i="1" s="1"/>
  <c r="BU17" i="1"/>
  <c r="BU16" i="1"/>
  <c r="BV16" i="1" s="1" a="1"/>
  <c r="BV16" i="1" s="1"/>
  <c r="BU15" i="1"/>
  <c r="BU14" i="1"/>
  <c r="BV14" i="1" s="1" a="1"/>
  <c r="BV14" i="1" s="1"/>
  <c r="BU13" i="1"/>
  <c r="BU12" i="1"/>
  <c r="BV12" i="1" s="1" a="1"/>
  <c r="BV12" i="1" s="1"/>
  <c r="BU11" i="1"/>
  <c r="BU10" i="1"/>
  <c r="BV10" i="1" s="1" a="1"/>
  <c r="BV10" i="1" s="1"/>
  <c r="BU9" i="1"/>
  <c r="BU8" i="1"/>
  <c r="BV8" i="1" s="1" a="1"/>
  <c r="BV8" i="1" s="1"/>
  <c r="BU7" i="1"/>
  <c r="BU6" i="1"/>
  <c r="BV6" i="1" s="1" a="1"/>
  <c r="BV6" i="1" s="1"/>
  <c r="BU5" i="1"/>
  <c r="BV5" i="1" s="1" a="1"/>
  <c r="BV5" i="1" s="1"/>
  <c r="BM100" i="1"/>
  <c r="BN100" i="1" s="1" a="1"/>
  <c r="BN100" i="1" s="1"/>
  <c r="R100" i="2" s="1"/>
  <c r="BM99" i="1"/>
  <c r="BN99" i="1" s="1" a="1"/>
  <c r="BN99" i="1" s="1"/>
  <c r="BM98" i="1"/>
  <c r="BN98" i="1" s="1" a="1"/>
  <c r="BN98" i="1" s="1"/>
  <c r="BP98" i="1" s="1"/>
  <c r="BM97" i="1"/>
  <c r="BN97" i="1" s="1" a="1"/>
  <c r="BN97" i="1" s="1"/>
  <c r="BM96" i="1"/>
  <c r="BN96" i="1" s="1" a="1"/>
  <c r="BN96" i="1" s="1"/>
  <c r="BP96" i="1" s="1"/>
  <c r="BM95" i="1"/>
  <c r="BN95" i="1" s="1" a="1"/>
  <c r="BN95" i="1" s="1"/>
  <c r="BO95" i="1" s="1" a="1"/>
  <c r="BO95" i="1" s="1"/>
  <c r="BM94" i="1"/>
  <c r="BN94" i="1" s="1" a="1"/>
  <c r="BN94" i="1" s="1"/>
  <c r="R94" i="2" s="1"/>
  <c r="BM93" i="1"/>
  <c r="BN93" i="1" s="1" a="1"/>
  <c r="BN93" i="1" s="1"/>
  <c r="BM92" i="1"/>
  <c r="BN92" i="1" s="1" a="1"/>
  <c r="BN92" i="1" s="1"/>
  <c r="R92" i="2" s="1"/>
  <c r="BM91" i="1"/>
  <c r="BN91" i="1" s="1" a="1"/>
  <c r="BN91" i="1" s="1"/>
  <c r="BM90" i="1"/>
  <c r="BN90" i="1" s="1" a="1"/>
  <c r="BN90" i="1" s="1"/>
  <c r="BM89" i="1"/>
  <c r="BN89" i="1" s="1" a="1"/>
  <c r="BN89" i="1" s="1"/>
  <c r="BM88" i="1"/>
  <c r="BN88" i="1" s="1" a="1"/>
  <c r="BN88" i="1" s="1"/>
  <c r="BP88" i="1" s="1"/>
  <c r="BM87" i="1"/>
  <c r="BN87" i="1" s="1" a="1"/>
  <c r="BN87" i="1" s="1"/>
  <c r="BO87" i="1" s="1" a="1"/>
  <c r="BO87" i="1" s="1"/>
  <c r="BM86" i="1"/>
  <c r="BN86" i="1" s="1" a="1"/>
  <c r="BN86" i="1" s="1"/>
  <c r="R86" i="2" s="1"/>
  <c r="BM85" i="1"/>
  <c r="BN85" i="1" s="1" a="1"/>
  <c r="BN85" i="1" s="1"/>
  <c r="BM84" i="1"/>
  <c r="BN84" i="1" s="1" a="1"/>
  <c r="BN84" i="1" s="1"/>
  <c r="R84" i="2" s="1"/>
  <c r="BM83" i="1"/>
  <c r="BN83" i="1" s="1" a="1"/>
  <c r="BN83" i="1" s="1"/>
  <c r="BM82" i="1"/>
  <c r="BN82" i="1" s="1" a="1"/>
  <c r="BN82" i="1" s="1"/>
  <c r="BP82" i="1" s="1"/>
  <c r="BM81" i="1"/>
  <c r="BN81" i="1" s="1" a="1"/>
  <c r="BN81" i="1" s="1"/>
  <c r="BM80" i="1"/>
  <c r="BN80" i="1" s="1" a="1"/>
  <c r="BN80" i="1" s="1"/>
  <c r="BP80" i="1" s="1"/>
  <c r="BM79" i="1"/>
  <c r="BN79" i="1" s="1" a="1"/>
  <c r="BN79" i="1" s="1"/>
  <c r="BO79" i="1" s="1" a="1"/>
  <c r="BO79" i="1" s="1"/>
  <c r="BM78" i="1"/>
  <c r="BN78" i="1" s="1" a="1"/>
  <c r="BN78" i="1" s="1"/>
  <c r="R78" i="2" s="1"/>
  <c r="BM77" i="1"/>
  <c r="BN77" i="1" s="1" a="1"/>
  <c r="BN77" i="1" s="1"/>
  <c r="BM76" i="1"/>
  <c r="BN76" i="1" s="1" a="1"/>
  <c r="BN76" i="1" s="1"/>
  <c r="R76" i="2" s="1"/>
  <c r="BM75" i="1"/>
  <c r="BN75" i="1" s="1" a="1"/>
  <c r="BN75" i="1" s="1"/>
  <c r="BM74" i="1"/>
  <c r="BN74" i="1" s="1" a="1"/>
  <c r="BN74" i="1" s="1"/>
  <c r="BP74" i="1" s="1"/>
  <c r="BM73" i="1"/>
  <c r="BN73" i="1" s="1" a="1"/>
  <c r="BN73" i="1" s="1"/>
  <c r="BM72" i="1"/>
  <c r="BN72" i="1" s="1" a="1"/>
  <c r="BN72" i="1" s="1"/>
  <c r="BP72" i="1" s="1"/>
  <c r="BM71" i="1"/>
  <c r="BN71" i="1" s="1" a="1"/>
  <c r="BN71" i="1" s="1"/>
  <c r="BO71" i="1" s="1" a="1"/>
  <c r="BO71" i="1" s="1"/>
  <c r="BM70" i="1"/>
  <c r="BN70" i="1" s="1" a="1"/>
  <c r="BN70" i="1" s="1"/>
  <c r="R70" i="2" s="1"/>
  <c r="BM69" i="1"/>
  <c r="BN69" i="1" s="1" a="1"/>
  <c r="BN69" i="1" s="1"/>
  <c r="BM68" i="1"/>
  <c r="BN68" i="1" s="1" a="1"/>
  <c r="BN68" i="1" s="1"/>
  <c r="R68" i="2" s="1"/>
  <c r="BM67" i="1"/>
  <c r="BN67" i="1" s="1" a="1"/>
  <c r="BN67" i="1" s="1"/>
  <c r="BM66" i="1"/>
  <c r="BN66" i="1" s="1" a="1"/>
  <c r="BN66" i="1" s="1"/>
  <c r="BP66" i="1" s="1"/>
  <c r="BM65" i="1"/>
  <c r="BN65" i="1" s="1" a="1"/>
  <c r="BN65" i="1" s="1"/>
  <c r="BM64" i="1"/>
  <c r="BN64" i="1" s="1" a="1"/>
  <c r="BN64" i="1" s="1"/>
  <c r="BP64" i="1" s="1"/>
  <c r="BM63" i="1"/>
  <c r="BN63" i="1" s="1" a="1"/>
  <c r="BN63" i="1" s="1"/>
  <c r="BO63" i="1" s="1" a="1"/>
  <c r="BO63" i="1" s="1"/>
  <c r="BM62" i="1"/>
  <c r="BN62" i="1" s="1" a="1"/>
  <c r="BN62" i="1" s="1"/>
  <c r="R62" i="2" s="1"/>
  <c r="BM61" i="1"/>
  <c r="BN61" i="1" s="1" a="1"/>
  <c r="BN61" i="1" s="1"/>
  <c r="BM60" i="1"/>
  <c r="BN60" i="1" s="1" a="1"/>
  <c r="BN60" i="1" s="1"/>
  <c r="R60" i="2" s="1"/>
  <c r="BM59" i="1"/>
  <c r="BN59" i="1" s="1" a="1"/>
  <c r="BN59" i="1" s="1"/>
  <c r="BM58" i="1"/>
  <c r="BN58" i="1" s="1" a="1"/>
  <c r="BN58" i="1" s="1"/>
  <c r="BP58" i="1" s="1"/>
  <c r="BM57" i="1"/>
  <c r="BN57" i="1" s="1" a="1"/>
  <c r="BN57" i="1" s="1"/>
  <c r="BM56" i="1"/>
  <c r="BN56" i="1" s="1" a="1"/>
  <c r="BN56" i="1" s="1"/>
  <c r="BP56" i="1" s="1"/>
  <c r="BM55" i="1"/>
  <c r="BN55" i="1" s="1" a="1"/>
  <c r="BN55" i="1" s="1"/>
  <c r="BO55" i="1" s="1" a="1"/>
  <c r="BO55" i="1" s="1"/>
  <c r="BM54" i="1"/>
  <c r="BN54" i="1" s="1" a="1"/>
  <c r="BN54" i="1" s="1"/>
  <c r="R54" i="2" s="1"/>
  <c r="BM53" i="1"/>
  <c r="BN53" i="1" s="1" a="1"/>
  <c r="BN53" i="1" s="1"/>
  <c r="BM52" i="1"/>
  <c r="BN52" i="1" s="1" a="1"/>
  <c r="BN52" i="1" s="1"/>
  <c r="R52" i="2" s="1"/>
  <c r="BM51" i="1"/>
  <c r="BN51" i="1" s="1" a="1"/>
  <c r="BN51" i="1" s="1"/>
  <c r="BM50" i="1"/>
  <c r="BN50" i="1" s="1" a="1"/>
  <c r="BN50" i="1" s="1"/>
  <c r="BP50" i="1" s="1"/>
  <c r="BM49" i="1"/>
  <c r="BN49" i="1" s="1" a="1"/>
  <c r="BN49" i="1" s="1"/>
  <c r="BM48" i="1"/>
  <c r="BN48" i="1" s="1" a="1"/>
  <c r="BN48" i="1" s="1"/>
  <c r="BP48" i="1" s="1"/>
  <c r="BM47" i="1"/>
  <c r="BN47" i="1" s="1" a="1"/>
  <c r="BN47" i="1" s="1"/>
  <c r="BO47" i="1" s="1" a="1"/>
  <c r="BO47" i="1" s="1"/>
  <c r="BM46" i="1"/>
  <c r="BN46" i="1" s="1" a="1"/>
  <c r="BN46" i="1" s="1"/>
  <c r="R46" i="2" s="1"/>
  <c r="BM45" i="1"/>
  <c r="BN45" i="1" s="1" a="1"/>
  <c r="BN45" i="1" s="1"/>
  <c r="BM44" i="1"/>
  <c r="BN44" i="1" s="1" a="1"/>
  <c r="BN44" i="1" s="1"/>
  <c r="R44" i="2" s="1"/>
  <c r="BM43" i="1"/>
  <c r="BN43" i="1" s="1" a="1"/>
  <c r="BN43" i="1" s="1"/>
  <c r="BP43" i="1" s="1"/>
  <c r="BM42" i="1"/>
  <c r="BN42" i="1" s="1" a="1"/>
  <c r="BN42" i="1" s="1"/>
  <c r="R42" i="2" s="1"/>
  <c r="BM41" i="1"/>
  <c r="BN41" i="1" s="1" a="1"/>
  <c r="BN41" i="1" s="1"/>
  <c r="BP41" i="1" s="1"/>
  <c r="BM40" i="1"/>
  <c r="BN40" i="1" s="1" a="1"/>
  <c r="BN40" i="1" s="1"/>
  <c r="R40" i="2" s="1"/>
  <c r="BM39" i="1"/>
  <c r="BN39" i="1" s="1" a="1"/>
  <c r="BN39" i="1" s="1"/>
  <c r="BP39" i="1" s="1"/>
  <c r="BM38" i="1"/>
  <c r="BN38" i="1" s="1" a="1"/>
  <c r="BN38" i="1" s="1"/>
  <c r="BO38" i="1" s="1" a="1"/>
  <c r="BO38" i="1" s="1"/>
  <c r="Q38" i="2" s="1"/>
  <c r="BM37" i="1"/>
  <c r="BN37" i="1" s="1" a="1"/>
  <c r="BN37" i="1" s="1"/>
  <c r="BP37" i="1" s="1"/>
  <c r="BM36" i="1"/>
  <c r="BN36" i="1" s="1" a="1"/>
  <c r="BN36" i="1" s="1"/>
  <c r="R36" i="2" s="1"/>
  <c r="BM35" i="1"/>
  <c r="BN35" i="1" s="1" a="1"/>
  <c r="BN35" i="1" s="1"/>
  <c r="BP35" i="1" s="1"/>
  <c r="BM34" i="1"/>
  <c r="BN34" i="1" s="1" a="1"/>
  <c r="BN34" i="1" s="1"/>
  <c r="R34" i="2" s="1"/>
  <c r="BM33" i="1"/>
  <c r="BN33" i="1" s="1" a="1"/>
  <c r="BN33" i="1" s="1"/>
  <c r="BP33" i="1" s="1"/>
  <c r="BM32" i="1"/>
  <c r="BN32" i="1" s="1" a="1"/>
  <c r="BN32" i="1" s="1"/>
  <c r="R32" i="2" s="1"/>
  <c r="BM31" i="1"/>
  <c r="BN31" i="1" s="1" a="1"/>
  <c r="BN31" i="1" s="1"/>
  <c r="BP31" i="1" s="1"/>
  <c r="BM30" i="1"/>
  <c r="BN30" i="1" s="1" a="1"/>
  <c r="BN30" i="1" s="1"/>
  <c r="BM29" i="1"/>
  <c r="BN29" i="1" s="1" a="1"/>
  <c r="BN29" i="1" s="1"/>
  <c r="BP29" i="1" s="1"/>
  <c r="BM28" i="1"/>
  <c r="BN28" i="1" s="1" a="1"/>
  <c r="BN28" i="1" s="1"/>
  <c r="R28" i="2" s="1"/>
  <c r="BM27" i="1"/>
  <c r="BN27" i="1" s="1" a="1"/>
  <c r="BN27" i="1" s="1"/>
  <c r="BP27" i="1" s="1"/>
  <c r="BM26" i="1"/>
  <c r="BN26" i="1" s="1" a="1"/>
  <c r="BN26" i="1" s="1"/>
  <c r="R26" i="2" s="1"/>
  <c r="BM25" i="1"/>
  <c r="BN25" i="1" s="1" a="1"/>
  <c r="BN25" i="1" s="1"/>
  <c r="BP25" i="1" s="1"/>
  <c r="BM24" i="1"/>
  <c r="BN24" i="1" s="1" a="1"/>
  <c r="BN24" i="1" s="1"/>
  <c r="R24" i="2" s="1"/>
  <c r="BM23" i="1"/>
  <c r="BN23" i="1" s="1" a="1"/>
  <c r="BN23" i="1" s="1"/>
  <c r="BP23" i="1" s="1"/>
  <c r="BM22" i="1"/>
  <c r="BN22" i="1" s="1" a="1"/>
  <c r="BN22" i="1" s="1"/>
  <c r="BO22" i="1" s="1" a="1"/>
  <c r="BO22" i="1" s="1"/>
  <c r="Q22" i="2" s="1"/>
  <c r="BM21" i="1"/>
  <c r="BN21" i="1" s="1" a="1"/>
  <c r="BN21" i="1" s="1"/>
  <c r="BP21" i="1" s="1"/>
  <c r="BM20" i="1"/>
  <c r="BN20" i="1" s="1" a="1"/>
  <c r="BN20" i="1" s="1"/>
  <c r="BP20" i="1" s="1"/>
  <c r="BM19" i="1"/>
  <c r="BN19" i="1" s="1" a="1"/>
  <c r="BN19" i="1" s="1"/>
  <c r="BM18" i="1"/>
  <c r="BN18" i="1" s="1" a="1"/>
  <c r="BN18" i="1" s="1"/>
  <c r="R18" i="2" s="1"/>
  <c r="BM17" i="1"/>
  <c r="BN17" i="1" s="1" a="1"/>
  <c r="BN17" i="1" s="1"/>
  <c r="BP17" i="1" s="1"/>
  <c r="BM16" i="1"/>
  <c r="BN16" i="1" s="1" a="1"/>
  <c r="BN16" i="1" s="1"/>
  <c r="BP16" i="1" s="1"/>
  <c r="BM15" i="1"/>
  <c r="BN15" i="1" s="1" a="1"/>
  <c r="BN15" i="1" s="1"/>
  <c r="BM14" i="1"/>
  <c r="BN14" i="1" s="1" a="1"/>
  <c r="BN14" i="1" s="1"/>
  <c r="R14" i="2" s="1"/>
  <c r="BM13" i="1"/>
  <c r="BN13" i="1" s="1" a="1"/>
  <c r="BN13" i="1" s="1"/>
  <c r="BP13" i="1" s="1"/>
  <c r="BM12" i="1"/>
  <c r="BN12" i="1" s="1" a="1"/>
  <c r="BN12" i="1" s="1"/>
  <c r="BP12" i="1" s="1"/>
  <c r="BM11" i="1"/>
  <c r="BN11" i="1" s="1" a="1"/>
  <c r="BN11" i="1" s="1"/>
  <c r="BM10" i="1"/>
  <c r="BN10" i="1" s="1" a="1"/>
  <c r="BN10" i="1" s="1"/>
  <c r="R10" i="2" s="1"/>
  <c r="BM9" i="1"/>
  <c r="BN9" i="1" s="1" a="1"/>
  <c r="BN9" i="1" s="1"/>
  <c r="BP9" i="1" s="1"/>
  <c r="BM8" i="1"/>
  <c r="BN8" i="1" s="1" a="1"/>
  <c r="BN8" i="1" s="1"/>
  <c r="BP8" i="1" s="1"/>
  <c r="BM7" i="1"/>
  <c r="BN7" i="1" s="1" a="1"/>
  <c r="BN7" i="1" s="1"/>
  <c r="BM6" i="1"/>
  <c r="BN6" i="1" s="1" a="1"/>
  <c r="BN6" i="1" s="1"/>
  <c r="R6" i="2" s="1"/>
  <c r="BM5" i="1"/>
  <c r="BN5" i="1" s="1" a="1"/>
  <c r="BN5" i="1" s="1"/>
  <c r="BP5" i="1" s="1"/>
  <c r="BE100" i="1"/>
  <c r="BF100" i="1" s="1" a="1"/>
  <c r="BF100" i="1" s="1"/>
  <c r="BE99" i="1"/>
  <c r="BF99" i="1" s="1" a="1"/>
  <c r="BF99" i="1" s="1"/>
  <c r="BG99" i="1" s="1" a="1"/>
  <c r="BG99" i="1" s="1"/>
  <c r="O99" i="2" s="1"/>
  <c r="BE98" i="1"/>
  <c r="BF98" i="1" s="1" a="1"/>
  <c r="BF98" i="1" s="1"/>
  <c r="BH98" i="1" s="1"/>
  <c r="BE97" i="1"/>
  <c r="BF97" i="1" s="1" a="1"/>
  <c r="BF97" i="1" s="1"/>
  <c r="P97" i="2" s="1"/>
  <c r="BE96" i="1"/>
  <c r="BF96" i="1" s="1" a="1"/>
  <c r="BF96" i="1" s="1"/>
  <c r="BE95" i="1"/>
  <c r="BF95" i="1" s="1" a="1"/>
  <c r="BF95" i="1" s="1"/>
  <c r="P95" i="2" s="1"/>
  <c r="BE94" i="1"/>
  <c r="BF94" i="1" s="1" a="1"/>
  <c r="BF94" i="1" s="1"/>
  <c r="BE93" i="1"/>
  <c r="BF93" i="1" s="1" a="1"/>
  <c r="BF93" i="1" s="1"/>
  <c r="P93" i="2" s="1"/>
  <c r="BE92" i="1"/>
  <c r="BF92" i="1" s="1" a="1"/>
  <c r="BF92" i="1" s="1"/>
  <c r="BE91" i="1"/>
  <c r="BF91" i="1" s="1" a="1"/>
  <c r="BF91" i="1" s="1"/>
  <c r="BE90" i="1"/>
  <c r="BF90" i="1" s="1" a="1"/>
  <c r="BF90" i="1" s="1"/>
  <c r="BH90" i="1" s="1"/>
  <c r="BE89" i="1"/>
  <c r="BF89" i="1" s="1" a="1"/>
  <c r="BF89" i="1" s="1"/>
  <c r="P89" i="2" s="1"/>
  <c r="BE88" i="1"/>
  <c r="BF88" i="1" s="1" a="1"/>
  <c r="BF88" i="1" s="1"/>
  <c r="BE87" i="1"/>
  <c r="BF87" i="1" s="1" a="1"/>
  <c r="BF87" i="1" s="1"/>
  <c r="P87" i="2" s="1"/>
  <c r="BE86" i="1"/>
  <c r="BF86" i="1" s="1" a="1"/>
  <c r="BF86" i="1" s="1"/>
  <c r="BE85" i="1"/>
  <c r="BF85" i="1" s="1" a="1"/>
  <c r="BF85" i="1" s="1"/>
  <c r="P85" i="2" s="1"/>
  <c r="BE84" i="1"/>
  <c r="BF84" i="1" s="1" a="1"/>
  <c r="BF84" i="1" s="1"/>
  <c r="BH83" i="1"/>
  <c r="BE83" i="1"/>
  <c r="BF83" i="1" s="1" a="1"/>
  <c r="BF83" i="1" s="1"/>
  <c r="BE82" i="1"/>
  <c r="BF82" i="1" s="1" a="1"/>
  <c r="BF82" i="1" s="1"/>
  <c r="BH82" i="1" s="1"/>
  <c r="BE81" i="1"/>
  <c r="BF81" i="1" s="1" a="1"/>
  <c r="BF81" i="1" s="1"/>
  <c r="P81" i="2" s="1"/>
  <c r="BF80" i="1"/>
  <c r="BE80" i="1"/>
  <c r="BF80" i="1" s="1" a="1"/>
  <c r="BE79" i="1"/>
  <c r="BF79" i="1" s="1" a="1"/>
  <c r="BF79" i="1" s="1"/>
  <c r="P79" i="2" s="1"/>
  <c r="BE78" i="1"/>
  <c r="BF78" i="1" s="1" a="1"/>
  <c r="BF78" i="1" s="1"/>
  <c r="BF77" i="1" a="1"/>
  <c r="BF77" i="1" s="1"/>
  <c r="P77" i="2" s="1"/>
  <c r="BE77" i="1"/>
  <c r="BE76" i="1"/>
  <c r="BF76" i="1" s="1" a="1"/>
  <c r="BF76" i="1" s="1"/>
  <c r="BE75" i="1"/>
  <c r="BF75" i="1" s="1" a="1"/>
  <c r="BF75" i="1" s="1"/>
  <c r="BE74" i="1"/>
  <c r="BF74" i="1" s="1" a="1"/>
  <c r="BF74" i="1" s="1"/>
  <c r="BE73" i="1"/>
  <c r="BF73" i="1" s="1" a="1"/>
  <c r="BF73" i="1" s="1"/>
  <c r="P73" i="2" s="1"/>
  <c r="BF72" i="1"/>
  <c r="BE72" i="1"/>
  <c r="BF72" i="1" s="1" a="1"/>
  <c r="BE71" i="1"/>
  <c r="BF71" i="1" s="1" a="1"/>
  <c r="BF71" i="1" s="1"/>
  <c r="P71" i="2" s="1"/>
  <c r="BE70" i="1"/>
  <c r="BF70" i="1" s="1" a="1"/>
  <c r="BF70" i="1" s="1"/>
  <c r="BE69" i="1"/>
  <c r="BF69" i="1" s="1" a="1"/>
  <c r="BF69" i="1" s="1"/>
  <c r="P69" i="2" s="1"/>
  <c r="BE68" i="1"/>
  <c r="BF68" i="1" s="1" a="1"/>
  <c r="BF68" i="1" s="1"/>
  <c r="BE67" i="1"/>
  <c r="BF67" i="1" s="1" a="1"/>
  <c r="BF67" i="1" s="1"/>
  <c r="BE66" i="1"/>
  <c r="BF66" i="1" s="1" a="1"/>
  <c r="BF66" i="1" s="1"/>
  <c r="BE65" i="1"/>
  <c r="BF65" i="1" s="1" a="1"/>
  <c r="BF65" i="1" s="1"/>
  <c r="P65" i="2" s="1"/>
  <c r="BE64" i="1"/>
  <c r="BF64" i="1" s="1" a="1"/>
  <c r="BF64" i="1" s="1"/>
  <c r="BF63" i="1" a="1"/>
  <c r="BF63" i="1" s="1"/>
  <c r="P63" i="2" s="1"/>
  <c r="BE63" i="1"/>
  <c r="BE62" i="1"/>
  <c r="BF62" i="1" s="1" a="1"/>
  <c r="BF62" i="1" s="1"/>
  <c r="BE61" i="1"/>
  <c r="BF61" i="1" s="1" a="1"/>
  <c r="BF61" i="1" s="1"/>
  <c r="P61" i="2" s="1"/>
  <c r="BE60" i="1"/>
  <c r="BF60" i="1" s="1" a="1"/>
  <c r="BF60" i="1" s="1"/>
  <c r="BE59" i="1"/>
  <c r="BF59" i="1" s="1" a="1"/>
  <c r="BF59" i="1" s="1"/>
  <c r="BF58" i="1"/>
  <c r="BH58" i="1" s="1"/>
  <c r="BE58" i="1"/>
  <c r="BF58" i="1" s="1" a="1"/>
  <c r="BF57" i="1" a="1"/>
  <c r="BF57" i="1" s="1"/>
  <c r="BE57" i="1"/>
  <c r="BE56" i="1"/>
  <c r="BF56" i="1" s="1" a="1"/>
  <c r="BF56" i="1" s="1"/>
  <c r="BF55" i="1" a="1"/>
  <c r="BF55" i="1" s="1"/>
  <c r="P55" i="2" s="1"/>
  <c r="BE55" i="1"/>
  <c r="BE54" i="1"/>
  <c r="BF54" i="1" s="1" a="1"/>
  <c r="BF54" i="1" s="1"/>
  <c r="BF53" i="1" a="1"/>
  <c r="BF53" i="1" s="1"/>
  <c r="P53" i="2" s="1"/>
  <c r="BE53" i="1"/>
  <c r="BE52" i="1"/>
  <c r="BF52" i="1" s="1" a="1"/>
  <c r="BF52" i="1" s="1"/>
  <c r="BE51" i="1"/>
  <c r="BF51" i="1" s="1" a="1"/>
  <c r="BF51" i="1" s="1"/>
  <c r="BG50" i="1" a="1"/>
  <c r="BG50" i="1" s="1"/>
  <c r="BF50" i="1"/>
  <c r="BH50" i="1" s="1"/>
  <c r="BE50" i="1"/>
  <c r="BF50" i="1" s="1" a="1"/>
  <c r="BF49" i="1" a="1"/>
  <c r="BF49" i="1" s="1"/>
  <c r="BE49" i="1"/>
  <c r="BE48" i="1"/>
  <c r="BF48" i="1" s="1" a="1"/>
  <c r="BF48" i="1" s="1"/>
  <c r="BH48" i="1" s="1"/>
  <c r="BE47" i="1"/>
  <c r="BF47" i="1" s="1" a="1"/>
  <c r="BF47" i="1" s="1"/>
  <c r="P47" i="2" s="1"/>
  <c r="BE46" i="1"/>
  <c r="BF46" i="1" s="1" a="1"/>
  <c r="BF46" i="1" s="1"/>
  <c r="BE45" i="1"/>
  <c r="BF45" i="1" s="1" a="1"/>
  <c r="BF45" i="1" s="1"/>
  <c r="P45" i="2" s="1"/>
  <c r="BE44" i="1"/>
  <c r="BF44" i="1" s="1" a="1"/>
  <c r="BF44" i="1" s="1"/>
  <c r="BE43" i="1"/>
  <c r="BF43" i="1" s="1" a="1"/>
  <c r="BF43" i="1" s="1"/>
  <c r="P43" i="2" s="1"/>
  <c r="BE42" i="1"/>
  <c r="BF42" i="1" s="1" a="1"/>
  <c r="BF42" i="1" s="1"/>
  <c r="BF41" i="1" a="1"/>
  <c r="BF41" i="1" s="1"/>
  <c r="P41" i="2" s="1"/>
  <c r="BE41" i="1"/>
  <c r="BE40" i="1"/>
  <c r="BF40" i="1" s="1" a="1"/>
  <c r="BF40" i="1" s="1"/>
  <c r="BF39" i="1" a="1"/>
  <c r="BF39" i="1" s="1"/>
  <c r="BE39" i="1"/>
  <c r="BE38" i="1"/>
  <c r="BF38" i="1" s="1" a="1"/>
  <c r="BF38" i="1" s="1"/>
  <c r="BE37" i="1"/>
  <c r="BF37" i="1" s="1" a="1"/>
  <c r="BF37" i="1" s="1"/>
  <c r="P37" i="2" s="1"/>
  <c r="BE36" i="1"/>
  <c r="BF36" i="1" s="1" a="1"/>
  <c r="BF36" i="1" s="1"/>
  <c r="BE35" i="1"/>
  <c r="BF35" i="1" s="1" a="1"/>
  <c r="BF35" i="1" s="1"/>
  <c r="P35" i="2" s="1"/>
  <c r="BE34" i="1"/>
  <c r="BF34" i="1" s="1" a="1"/>
  <c r="BF34" i="1" s="1"/>
  <c r="BE33" i="1"/>
  <c r="BF33" i="1" s="1" a="1"/>
  <c r="BF33" i="1" s="1"/>
  <c r="P33" i="2" s="1"/>
  <c r="BE32" i="1"/>
  <c r="BF32" i="1" s="1" a="1"/>
  <c r="BF32" i="1" s="1"/>
  <c r="BE31" i="1"/>
  <c r="BF31" i="1" s="1" a="1"/>
  <c r="BF31" i="1" s="1"/>
  <c r="BE30" i="1"/>
  <c r="BF30" i="1" s="1" a="1"/>
  <c r="BF30" i="1" s="1"/>
  <c r="BE29" i="1"/>
  <c r="BF29" i="1" s="1" a="1"/>
  <c r="BF29" i="1" s="1"/>
  <c r="P29" i="2" s="1"/>
  <c r="BE28" i="1"/>
  <c r="BF28" i="1" s="1" a="1"/>
  <c r="BF28" i="1" s="1"/>
  <c r="BE27" i="1"/>
  <c r="BF27" i="1" s="1" a="1"/>
  <c r="BF27" i="1" s="1"/>
  <c r="P27" i="2" s="1"/>
  <c r="BE26" i="1"/>
  <c r="BF26" i="1" s="1" a="1"/>
  <c r="BF26" i="1" s="1"/>
  <c r="BF25" i="1" a="1"/>
  <c r="BF25" i="1" s="1"/>
  <c r="P25" i="2" s="1"/>
  <c r="BE25" i="1"/>
  <c r="BE24" i="1"/>
  <c r="BF24" i="1" s="1" a="1"/>
  <c r="BF24" i="1" s="1"/>
  <c r="BF23" i="1"/>
  <c r="BF23" i="1" a="1"/>
  <c r="BE23" i="1"/>
  <c r="BE22" i="1"/>
  <c r="BF22" i="1" s="1" a="1"/>
  <c r="BF22" i="1" s="1"/>
  <c r="BE21" i="1"/>
  <c r="BF21" i="1" s="1" a="1"/>
  <c r="BF21" i="1" s="1"/>
  <c r="P21" i="2" s="1"/>
  <c r="BE20" i="1"/>
  <c r="BF20" i="1" s="1" a="1"/>
  <c r="BF20" i="1" s="1"/>
  <c r="BE19" i="1"/>
  <c r="BF19" i="1" s="1" a="1"/>
  <c r="BF19" i="1" s="1"/>
  <c r="P19" i="2" s="1"/>
  <c r="BE18" i="1"/>
  <c r="BF18" i="1" s="1" a="1"/>
  <c r="BF18" i="1" s="1"/>
  <c r="BF17" i="1" a="1"/>
  <c r="BF17" i="1" s="1"/>
  <c r="P17" i="2" s="1"/>
  <c r="BE17" i="1"/>
  <c r="BE16" i="1"/>
  <c r="BF16" i="1" s="1" a="1"/>
  <c r="BF16" i="1" s="1"/>
  <c r="BF15" i="1"/>
  <c r="BF15" i="1" a="1"/>
  <c r="BE15" i="1"/>
  <c r="BE14" i="1"/>
  <c r="BF14" i="1" s="1" a="1"/>
  <c r="BF14" i="1" s="1"/>
  <c r="BE13" i="1"/>
  <c r="BF13" i="1" s="1" a="1"/>
  <c r="BF13" i="1" s="1"/>
  <c r="P13" i="2" s="1"/>
  <c r="BE12" i="1"/>
  <c r="BF12" i="1" s="1" a="1"/>
  <c r="BF12" i="1" s="1"/>
  <c r="BE11" i="1"/>
  <c r="BF11" i="1" s="1" a="1"/>
  <c r="BF11" i="1" s="1"/>
  <c r="P11" i="2" s="1"/>
  <c r="BE10" i="1"/>
  <c r="BF10" i="1" s="1" a="1"/>
  <c r="BF10" i="1" s="1"/>
  <c r="BF9" i="1" a="1"/>
  <c r="BF9" i="1" s="1"/>
  <c r="P9" i="2" s="1"/>
  <c r="BE9" i="1"/>
  <c r="BE8" i="1"/>
  <c r="BF8" i="1" s="1" a="1"/>
  <c r="BF8" i="1" s="1"/>
  <c r="BF7" i="1" a="1"/>
  <c r="BF7" i="1" s="1"/>
  <c r="BE7" i="1"/>
  <c r="BE6" i="1"/>
  <c r="BF6" i="1" s="1" a="1"/>
  <c r="BF6" i="1" s="1"/>
  <c r="BE5" i="1"/>
  <c r="BF5" i="1" s="1" a="1"/>
  <c r="BF5" i="1" s="1"/>
  <c r="P5" i="2" s="1"/>
  <c r="AX100" i="1" a="1"/>
  <c r="AX100" i="1" s="1"/>
  <c r="AZ100" i="1" s="1"/>
  <c r="AW100" i="1"/>
  <c r="N100" i="2" s="1"/>
  <c r="AW99" i="1"/>
  <c r="AX99" i="1" s="1" a="1"/>
  <c r="AX99" i="1" s="1"/>
  <c r="AW98" i="1"/>
  <c r="AX98" i="1" s="1" a="1"/>
  <c r="AX98" i="1" s="1"/>
  <c r="AZ98" i="1" s="1"/>
  <c r="AW97" i="1"/>
  <c r="AW96" i="1"/>
  <c r="AX96" i="1" s="1" a="1"/>
  <c r="AX96" i="1" s="1"/>
  <c r="AZ96" i="1" s="1"/>
  <c r="AW95" i="1"/>
  <c r="AX95" i="1" s="1" a="1"/>
  <c r="AX95" i="1" s="1"/>
  <c r="AW94" i="1"/>
  <c r="AX94" i="1" s="1" a="1"/>
  <c r="AX94" i="1" s="1"/>
  <c r="AZ94" i="1" s="1"/>
  <c r="AW93" i="1"/>
  <c r="AW92" i="1"/>
  <c r="AX92" i="1" s="1" a="1"/>
  <c r="AX92" i="1" s="1"/>
  <c r="AZ92" i="1" s="1"/>
  <c r="AW91" i="1"/>
  <c r="AX91" i="1" s="1" a="1"/>
  <c r="AX91" i="1" s="1"/>
  <c r="AW90" i="1"/>
  <c r="AX90" i="1" s="1" a="1"/>
  <c r="AX90" i="1" s="1"/>
  <c r="AZ90" i="1" s="1"/>
  <c r="AW89" i="1"/>
  <c r="AW88" i="1"/>
  <c r="AX88" i="1" s="1" a="1"/>
  <c r="AX88" i="1" s="1"/>
  <c r="AZ88" i="1" s="1"/>
  <c r="AW87" i="1"/>
  <c r="AW86" i="1"/>
  <c r="AW85" i="1"/>
  <c r="AW84" i="1"/>
  <c r="AW83" i="1"/>
  <c r="AW82" i="1"/>
  <c r="AX82" i="1" s="1" a="1"/>
  <c r="AX82" i="1" s="1"/>
  <c r="AZ82" i="1" s="1"/>
  <c r="AW81" i="1"/>
  <c r="AW80" i="1"/>
  <c r="AX79" i="1" a="1"/>
  <c r="AX79" i="1" s="1"/>
  <c r="AW79" i="1"/>
  <c r="N79" i="2" s="1"/>
  <c r="AW78" i="1"/>
  <c r="AW77" i="1"/>
  <c r="AX77" i="1" s="1" a="1"/>
  <c r="AX77" i="1" s="1"/>
  <c r="AW76" i="1"/>
  <c r="AW75" i="1"/>
  <c r="AW74" i="1"/>
  <c r="AW73" i="1"/>
  <c r="AW72" i="1"/>
  <c r="AW71" i="1"/>
  <c r="AX70" i="1" a="1"/>
  <c r="AX70" i="1" s="1"/>
  <c r="AZ70" i="1" s="1"/>
  <c r="AW70" i="1"/>
  <c r="N70" i="2" s="1"/>
  <c r="AW69" i="1"/>
  <c r="AW68" i="1"/>
  <c r="AW67" i="1"/>
  <c r="AX66" i="1" a="1"/>
  <c r="AX66" i="1" s="1"/>
  <c r="AZ66" i="1" s="1"/>
  <c r="AW66" i="1"/>
  <c r="N66" i="2" s="1"/>
  <c r="AW65" i="1"/>
  <c r="AW64" i="1"/>
  <c r="AW63" i="1"/>
  <c r="AW62" i="1"/>
  <c r="AW61" i="1"/>
  <c r="AW60" i="1"/>
  <c r="AW59" i="1"/>
  <c r="AW58" i="1"/>
  <c r="AW57" i="1"/>
  <c r="AW56" i="1"/>
  <c r="AW55" i="1"/>
  <c r="AW54" i="1"/>
  <c r="AW53" i="1"/>
  <c r="AW52" i="1"/>
  <c r="AW51" i="1"/>
  <c r="AW50" i="1"/>
  <c r="AX49" i="1" a="1"/>
  <c r="AX49" i="1" s="1"/>
  <c r="AZ49" i="1" s="1"/>
  <c r="AW49" i="1"/>
  <c r="N49" i="2" s="1"/>
  <c r="AW48" i="1"/>
  <c r="AW47" i="1"/>
  <c r="AW46" i="1"/>
  <c r="AW45" i="1"/>
  <c r="AX44" i="1" a="1"/>
  <c r="AX44" i="1" s="1"/>
  <c r="AZ44" i="1" s="1"/>
  <c r="AW44" i="1"/>
  <c r="N44" i="2" s="1"/>
  <c r="AW43" i="1"/>
  <c r="AW42" i="1"/>
  <c r="AW41" i="1"/>
  <c r="AW40" i="1"/>
  <c r="AW39" i="1"/>
  <c r="AW38" i="1"/>
  <c r="AW37" i="1"/>
  <c r="AX36" i="1" a="1"/>
  <c r="AX36" i="1" s="1"/>
  <c r="AZ36" i="1" s="1"/>
  <c r="AW36" i="1"/>
  <c r="N36" i="2" s="1"/>
  <c r="AW35" i="1"/>
  <c r="AX34" i="1" a="1"/>
  <c r="AX34" i="1" s="1"/>
  <c r="AY34" i="1" s="1" a="1"/>
  <c r="AY34" i="1" s="1"/>
  <c r="M34" i="2" s="1"/>
  <c r="AW34" i="1"/>
  <c r="N34" i="2" s="1"/>
  <c r="AW33" i="1"/>
  <c r="AW32" i="1"/>
  <c r="AW31" i="1"/>
  <c r="AX30" i="1" a="1"/>
  <c r="AX30" i="1" s="1"/>
  <c r="AY30" i="1" s="1" a="1"/>
  <c r="AY30" i="1" s="1"/>
  <c r="M30" i="2" s="1"/>
  <c r="AW30" i="1"/>
  <c r="N30" i="2" s="1"/>
  <c r="AW29" i="1"/>
  <c r="AW28" i="1"/>
  <c r="AW27" i="1"/>
  <c r="AW26" i="1"/>
  <c r="AW25" i="1"/>
  <c r="AW24" i="1"/>
  <c r="AW23" i="1"/>
  <c r="AW22" i="1"/>
  <c r="AW21" i="1"/>
  <c r="AW20" i="1"/>
  <c r="AW19" i="1"/>
  <c r="AW18" i="1"/>
  <c r="AX17" i="1" a="1"/>
  <c r="AX17" i="1" s="1"/>
  <c r="AZ17" i="1" s="1"/>
  <c r="AW17" i="1"/>
  <c r="N17" i="2" s="1"/>
  <c r="AW16" i="1"/>
  <c r="AW15" i="1"/>
  <c r="AX14" i="1" a="1"/>
  <c r="AX14" i="1" s="1"/>
  <c r="AZ14" i="1" s="1"/>
  <c r="AW14" i="1"/>
  <c r="N14" i="2" s="1"/>
  <c r="AW13" i="1"/>
  <c r="AW12" i="1"/>
  <c r="AW11" i="1"/>
  <c r="AW10" i="1"/>
  <c r="AX9" i="1" a="1"/>
  <c r="AX9" i="1" s="1"/>
  <c r="AY9" i="1" s="1" a="1"/>
  <c r="AY9" i="1" s="1"/>
  <c r="M9" i="2" s="1"/>
  <c r="AW9" i="1"/>
  <c r="N9" i="2" s="1"/>
  <c r="AW8" i="1"/>
  <c r="AW7" i="1"/>
  <c r="AX6" i="1" a="1"/>
  <c r="AX6" i="1" s="1"/>
  <c r="AZ6" i="1" s="1"/>
  <c r="AW6" i="1"/>
  <c r="N6" i="2" s="1"/>
  <c r="AW5" i="1"/>
  <c r="AO100" i="1"/>
  <c r="AP100" i="1" s="1" a="1"/>
  <c r="AP100" i="1" s="1"/>
  <c r="AO99" i="1"/>
  <c r="AP99" i="1" s="1" a="1"/>
  <c r="AP99" i="1" s="1"/>
  <c r="AQ99" i="1" s="1" a="1"/>
  <c r="AQ99" i="1" s="1"/>
  <c r="K99" i="2" s="1"/>
  <c r="AO98" i="1"/>
  <c r="AP98" i="1" s="1" a="1"/>
  <c r="AP98" i="1" s="1"/>
  <c r="AR98" i="1" s="1"/>
  <c r="AO97" i="1"/>
  <c r="AP96" i="1"/>
  <c r="AO96" i="1"/>
  <c r="AP96" i="1" s="1" a="1"/>
  <c r="AO95" i="1"/>
  <c r="AP95" i="1" s="1" a="1"/>
  <c r="AP95" i="1" s="1"/>
  <c r="AO94" i="1"/>
  <c r="AO93" i="1"/>
  <c r="AP93" i="1" s="1" a="1"/>
  <c r="AP93" i="1" s="1"/>
  <c r="AO92" i="1"/>
  <c r="AP92" i="1" s="1" a="1"/>
  <c r="AP92" i="1" s="1"/>
  <c r="AO91" i="1"/>
  <c r="AP91" i="1" s="1" a="1"/>
  <c r="AP91" i="1" s="1"/>
  <c r="AQ91" i="1" s="1" a="1"/>
  <c r="AQ91" i="1" s="1"/>
  <c r="K91" i="2" s="1"/>
  <c r="AO90" i="1"/>
  <c r="AR89" i="1"/>
  <c r="AO89" i="1"/>
  <c r="AP89" i="1" s="1" a="1"/>
  <c r="AP89" i="1" s="1"/>
  <c r="AQ89" i="1" s="1" a="1"/>
  <c r="AQ89" i="1" s="1"/>
  <c r="K89" i="2" s="1"/>
  <c r="AP88" i="1" a="1"/>
  <c r="AP88" i="1" s="1"/>
  <c r="AR88" i="1" s="1"/>
  <c r="AO88" i="1"/>
  <c r="L88" i="2" s="1"/>
  <c r="AO87" i="1"/>
  <c r="AP87" i="1" s="1" a="1"/>
  <c r="AP87" i="1" s="1"/>
  <c r="AQ87" i="1" s="1" a="1"/>
  <c r="AQ87" i="1" s="1"/>
  <c r="K87" i="2" s="1"/>
  <c r="AO86" i="1"/>
  <c r="AO85" i="1"/>
  <c r="AP84" i="1" a="1"/>
  <c r="AP84" i="1" s="1"/>
  <c r="AO84" i="1"/>
  <c r="L84" i="2" s="1"/>
  <c r="AO83" i="1"/>
  <c r="AP82" i="1"/>
  <c r="AR82" i="1" s="1"/>
  <c r="AP82" i="1" a="1"/>
  <c r="AO82" i="1"/>
  <c r="L82" i="2" s="1"/>
  <c r="AO81" i="1"/>
  <c r="AO80" i="1"/>
  <c r="AO79" i="1"/>
  <c r="AP79" i="1" s="1" a="1"/>
  <c r="AP79" i="1" s="1"/>
  <c r="AQ79" i="1" s="1" a="1"/>
  <c r="AQ79" i="1" s="1"/>
  <c r="K79" i="2" s="1"/>
  <c r="AO78" i="1"/>
  <c r="AO77" i="1"/>
  <c r="AP76" i="1" a="1"/>
  <c r="AP76" i="1" s="1"/>
  <c r="AO76" i="1"/>
  <c r="L76" i="2" s="1"/>
  <c r="AO75" i="1"/>
  <c r="AP74" i="1" a="1"/>
  <c r="AP74" i="1" s="1"/>
  <c r="AR74" i="1" s="1"/>
  <c r="AO74" i="1"/>
  <c r="L74" i="2" s="1"/>
  <c r="AO73" i="1"/>
  <c r="AO72" i="1"/>
  <c r="AO71" i="1"/>
  <c r="AO70" i="1"/>
  <c r="AO69" i="1"/>
  <c r="AO68" i="1"/>
  <c r="L68" i="2" s="1"/>
  <c r="AO67" i="1"/>
  <c r="AO66" i="1"/>
  <c r="L66" i="2" s="1"/>
  <c r="AO65" i="1"/>
  <c r="AO64" i="1"/>
  <c r="AO63" i="1"/>
  <c r="AO62" i="1"/>
  <c r="AO61" i="1"/>
  <c r="AP60" i="1" a="1"/>
  <c r="AP60" i="1" s="1"/>
  <c r="AR60" i="1" s="1"/>
  <c r="AO60" i="1"/>
  <c r="L60" i="2" s="1"/>
  <c r="AO59" i="1"/>
  <c r="AO58" i="1"/>
  <c r="AO57" i="1"/>
  <c r="AP56" i="1" a="1"/>
  <c r="AP56" i="1" s="1"/>
  <c r="AQ56" i="1" s="1" a="1"/>
  <c r="AQ56" i="1" s="1"/>
  <c r="K56" i="2" s="1"/>
  <c r="AO56" i="1"/>
  <c r="L56" i="2" s="1"/>
  <c r="AO55" i="1"/>
  <c r="AO54" i="1"/>
  <c r="AO53" i="1"/>
  <c r="AO52" i="1"/>
  <c r="AO51" i="1"/>
  <c r="AO50" i="1"/>
  <c r="AO49" i="1"/>
  <c r="AO48" i="1"/>
  <c r="AO47" i="1"/>
  <c r="AP46" i="1" a="1"/>
  <c r="AP46" i="1" s="1"/>
  <c r="AO46" i="1"/>
  <c r="L46" i="2" s="1"/>
  <c r="AO45" i="1"/>
  <c r="AO44" i="1"/>
  <c r="AP43" i="1" a="1"/>
  <c r="AP43" i="1" s="1"/>
  <c r="AQ43" i="1" s="1" a="1"/>
  <c r="AQ43" i="1" s="1"/>
  <c r="K43" i="2" s="1"/>
  <c r="AO43" i="1"/>
  <c r="L43" i="2" s="1"/>
  <c r="AO42" i="1"/>
  <c r="AO41" i="1"/>
  <c r="AO40" i="1"/>
  <c r="AO39" i="1"/>
  <c r="AO38" i="1"/>
  <c r="L38" i="2" s="1"/>
  <c r="AO37" i="1"/>
  <c r="AO36" i="1"/>
  <c r="AO35" i="1"/>
  <c r="AP34" i="1" a="1"/>
  <c r="AP34" i="1" s="1"/>
  <c r="AO34" i="1"/>
  <c r="L34" i="2" s="1"/>
  <c r="AO33" i="1"/>
  <c r="AP32" i="1" a="1"/>
  <c r="AP32" i="1" s="1"/>
  <c r="AQ32" i="1" s="1" a="1"/>
  <c r="AQ32" i="1" s="1"/>
  <c r="K32" i="2" s="1"/>
  <c r="AO32" i="1"/>
  <c r="L32" i="2" s="1"/>
  <c r="AO31" i="1"/>
  <c r="AO30" i="1"/>
  <c r="AO29" i="1"/>
  <c r="AP28" i="1" a="1"/>
  <c r="AP28" i="1" s="1"/>
  <c r="AR28" i="1" s="1"/>
  <c r="AO28" i="1"/>
  <c r="L28" i="2" s="1"/>
  <c r="AO27" i="1"/>
  <c r="AP26" i="1" a="1"/>
  <c r="AP26" i="1" s="1"/>
  <c r="AO26" i="1"/>
  <c r="L26" i="2" s="1"/>
  <c r="AO25" i="1"/>
  <c r="AO24" i="1"/>
  <c r="L24" i="2" s="1"/>
  <c r="AO23" i="1"/>
  <c r="AO22" i="1"/>
  <c r="AO21" i="1"/>
  <c r="AO20" i="1"/>
  <c r="AO19" i="1"/>
  <c r="AO18" i="1"/>
  <c r="AO17" i="1"/>
  <c r="AO16" i="1"/>
  <c r="AO15" i="1"/>
  <c r="AO14" i="1"/>
  <c r="AO13" i="1"/>
  <c r="AO12" i="1"/>
  <c r="AO11" i="1"/>
  <c r="AO10" i="1"/>
  <c r="AO9" i="1"/>
  <c r="AO8" i="1"/>
  <c r="AO7" i="1"/>
  <c r="L7" i="2" s="1"/>
  <c r="AO6" i="1"/>
  <c r="AO5" i="1"/>
  <c r="AG100" i="1"/>
  <c r="AG99" i="1"/>
  <c r="AH99" i="1" s="1" a="1"/>
  <c r="AH99" i="1" s="1"/>
  <c r="AG98" i="1"/>
  <c r="AH98" i="1" s="1" a="1"/>
  <c r="AH98" i="1" s="1"/>
  <c r="AG97" i="1"/>
  <c r="AG96" i="1"/>
  <c r="AG95" i="1"/>
  <c r="AH95" i="1" s="1" a="1"/>
  <c r="AH95" i="1" s="1"/>
  <c r="AG94" i="1"/>
  <c r="AH94" i="1" s="1" a="1"/>
  <c r="AH94" i="1" s="1"/>
  <c r="AG93" i="1"/>
  <c r="AG92" i="1"/>
  <c r="AG91" i="1"/>
  <c r="AG90" i="1"/>
  <c r="AH90" i="1" s="1" a="1"/>
  <c r="AH90" i="1" s="1"/>
  <c r="AG89" i="1"/>
  <c r="AG88" i="1"/>
  <c r="AG87" i="1"/>
  <c r="AG86" i="1"/>
  <c r="AG85" i="1"/>
  <c r="AG84" i="1"/>
  <c r="AG83" i="1"/>
  <c r="AG82" i="1"/>
  <c r="AG81" i="1"/>
  <c r="AG80" i="1"/>
  <c r="AG79" i="1"/>
  <c r="AG78" i="1"/>
  <c r="AG77" i="1"/>
  <c r="AG76" i="1"/>
  <c r="AG75" i="1"/>
  <c r="AG74" i="1"/>
  <c r="AG73" i="1"/>
  <c r="AG72" i="1"/>
  <c r="AG71" i="1"/>
  <c r="AG70" i="1"/>
  <c r="AG69" i="1"/>
  <c r="AG68" i="1"/>
  <c r="AG67" i="1"/>
  <c r="AG66" i="1"/>
  <c r="AG65" i="1"/>
  <c r="AG64" i="1"/>
  <c r="AG63" i="1"/>
  <c r="AG62" i="1"/>
  <c r="AG61" i="1"/>
  <c r="AG60" i="1"/>
  <c r="AG59" i="1"/>
  <c r="AH58" i="1" a="1"/>
  <c r="AH58" i="1" s="1"/>
  <c r="AG58" i="1"/>
  <c r="J58" i="2" s="1"/>
  <c r="AG57" i="1"/>
  <c r="AG56" i="1"/>
  <c r="AG55" i="1"/>
  <c r="AG54" i="1"/>
  <c r="AG53" i="1"/>
  <c r="AG52" i="1"/>
  <c r="AG51" i="1"/>
  <c r="AH50" i="1" a="1"/>
  <c r="AH50" i="1" s="1"/>
  <c r="AG50" i="1"/>
  <c r="J50" i="2" s="1"/>
  <c r="AG49" i="1"/>
  <c r="AH48" i="1" a="1"/>
  <c r="AH48" i="1" s="1"/>
  <c r="AG48" i="1"/>
  <c r="J48" i="2" s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H34" i="1" a="1"/>
  <c r="AH34" i="1" s="1"/>
  <c r="AG34" i="1"/>
  <c r="J34" i="2" s="1"/>
  <c r="AG33" i="1"/>
  <c r="AG32" i="1"/>
  <c r="AG31" i="1"/>
  <c r="AG30" i="1"/>
  <c r="AG29" i="1"/>
  <c r="AG28" i="1"/>
  <c r="AG27" i="1"/>
  <c r="AH26" i="1" a="1"/>
  <c r="AH26" i="1" s="1"/>
  <c r="AG26" i="1"/>
  <c r="J26" i="2" s="1"/>
  <c r="AG25" i="1"/>
  <c r="AG24" i="1"/>
  <c r="AG23" i="1"/>
  <c r="AG22" i="1"/>
  <c r="AG21" i="1"/>
  <c r="AG20" i="1"/>
  <c r="AG19" i="1"/>
  <c r="AH18" i="1" a="1"/>
  <c r="AH18" i="1" s="1"/>
  <c r="AG18" i="1"/>
  <c r="J18" i="2" s="1"/>
  <c r="AG17" i="1"/>
  <c r="AH16" i="1" a="1"/>
  <c r="AH16" i="1" s="1"/>
  <c r="AG16" i="1"/>
  <c r="J16" i="2" s="1"/>
  <c r="AG15" i="1"/>
  <c r="AG14" i="1"/>
  <c r="J14" i="2" s="1"/>
  <c r="AG13" i="1"/>
  <c r="AG12" i="1"/>
  <c r="AG11" i="1"/>
  <c r="J11" i="2" s="1"/>
  <c r="AG10" i="1"/>
  <c r="AG9" i="1"/>
  <c r="J9" i="2" s="1"/>
  <c r="AG8" i="1"/>
  <c r="AG7" i="1"/>
  <c r="AG6" i="1"/>
  <c r="J6" i="2" s="1"/>
  <c r="AG5" i="1"/>
  <c r="AH5" i="1" s="1" a="1"/>
  <c r="AH5" i="1" s="1"/>
  <c r="Y100" i="1"/>
  <c r="Z100" i="1" s="1" a="1"/>
  <c r="Z100" i="1" s="1"/>
  <c r="H100" i="2" s="1"/>
  <c r="Y99" i="1"/>
  <c r="Z99" i="1" s="1" a="1"/>
  <c r="Z99" i="1" s="1"/>
  <c r="H99" i="2" s="1"/>
  <c r="Y98" i="1"/>
  <c r="Z98" i="1" s="1" a="1"/>
  <c r="Z98" i="1" s="1"/>
  <c r="H98" i="2" s="1"/>
  <c r="Y97" i="1"/>
  <c r="Z97" i="1" s="1" a="1"/>
  <c r="Z97" i="1" s="1"/>
  <c r="H97" i="2" s="1"/>
  <c r="Y96" i="1"/>
  <c r="Z96" i="1" s="1" a="1"/>
  <c r="Z96" i="1" s="1"/>
  <c r="Y95" i="1"/>
  <c r="Z95" i="1" s="1" a="1"/>
  <c r="Z95" i="1" s="1"/>
  <c r="Y94" i="1"/>
  <c r="Z94" i="1" s="1" a="1"/>
  <c r="Z94" i="1" s="1"/>
  <c r="H94" i="2" s="1"/>
  <c r="Y93" i="1"/>
  <c r="Z93" i="1" s="1" a="1"/>
  <c r="Z93" i="1" s="1"/>
  <c r="H93" i="2" s="1"/>
  <c r="Y92" i="1"/>
  <c r="Z92" i="1" s="1" a="1"/>
  <c r="Z92" i="1" s="1"/>
  <c r="H92" i="2" s="1"/>
  <c r="Y91" i="1"/>
  <c r="Z91" i="1" s="1" a="1"/>
  <c r="Z91" i="1" s="1"/>
  <c r="H91" i="2" s="1"/>
  <c r="Z90" i="1"/>
  <c r="Y90" i="1"/>
  <c r="Z90" i="1" s="1" a="1"/>
  <c r="Z89" i="1" a="1"/>
  <c r="Z89" i="1" s="1"/>
  <c r="Y89" i="1"/>
  <c r="Y88" i="1"/>
  <c r="Z88" i="1" s="1" a="1"/>
  <c r="Z88" i="1" s="1"/>
  <c r="Y87" i="1"/>
  <c r="Z87" i="1" s="1" a="1"/>
  <c r="Z87" i="1" s="1"/>
  <c r="Y86" i="1"/>
  <c r="Z86" i="1" s="1" a="1"/>
  <c r="Z86" i="1" s="1"/>
  <c r="Y85" i="1"/>
  <c r="Z85" i="1" s="1" a="1"/>
  <c r="Z85" i="1" s="1"/>
  <c r="Y84" i="1"/>
  <c r="Z84" i="1" s="1" a="1"/>
  <c r="Z84" i="1" s="1"/>
  <c r="Y83" i="1"/>
  <c r="Z83" i="1" s="1" a="1"/>
  <c r="Z83" i="1" s="1"/>
  <c r="Y82" i="1"/>
  <c r="Z82" i="1" s="1" a="1"/>
  <c r="Z82" i="1" s="1"/>
  <c r="Y81" i="1"/>
  <c r="Z81" i="1" s="1" a="1"/>
  <c r="Z81" i="1" s="1"/>
  <c r="Y80" i="1"/>
  <c r="Z80" i="1" s="1" a="1"/>
  <c r="Z80" i="1" s="1"/>
  <c r="Y79" i="1"/>
  <c r="Z79" i="1" s="1" a="1"/>
  <c r="Z79" i="1" s="1"/>
  <c r="Y78" i="1"/>
  <c r="Z78" i="1" s="1" a="1"/>
  <c r="Z78" i="1" s="1"/>
  <c r="Y77" i="1"/>
  <c r="Z77" i="1" s="1" a="1"/>
  <c r="Z77" i="1" s="1"/>
  <c r="Y76" i="1"/>
  <c r="Z76" i="1" s="1" a="1"/>
  <c r="Z76" i="1" s="1"/>
  <c r="Y75" i="1"/>
  <c r="Z75" i="1" s="1" a="1"/>
  <c r="Z75" i="1" s="1"/>
  <c r="Y74" i="1"/>
  <c r="Z74" i="1" s="1" a="1"/>
  <c r="Z74" i="1" s="1"/>
  <c r="Y73" i="1"/>
  <c r="Z73" i="1" s="1" a="1"/>
  <c r="Z73" i="1" s="1"/>
  <c r="Y72" i="1"/>
  <c r="Z72" i="1" s="1" a="1"/>
  <c r="Z72" i="1" s="1"/>
  <c r="Y71" i="1"/>
  <c r="Z71" i="1" s="1" a="1"/>
  <c r="Z71" i="1" s="1"/>
  <c r="Y70" i="1"/>
  <c r="Z70" i="1" s="1" a="1"/>
  <c r="Z70" i="1" s="1"/>
  <c r="Y69" i="1"/>
  <c r="Z69" i="1" s="1" a="1"/>
  <c r="Z69" i="1" s="1"/>
  <c r="H69" i="2" s="1"/>
  <c r="Y68" i="1"/>
  <c r="Z68" i="1" s="1" a="1"/>
  <c r="Z68" i="1" s="1"/>
  <c r="H68" i="2" s="1"/>
  <c r="Y67" i="1"/>
  <c r="Z67" i="1" s="1" a="1"/>
  <c r="Z67" i="1" s="1"/>
  <c r="H67" i="2" s="1"/>
  <c r="Y66" i="1"/>
  <c r="Z66" i="1" s="1" a="1"/>
  <c r="Z66" i="1" s="1"/>
  <c r="H66" i="2" s="1"/>
  <c r="Z65" i="1" a="1"/>
  <c r="Z65" i="1" s="1"/>
  <c r="Y65" i="1"/>
  <c r="Z64" i="1" a="1"/>
  <c r="Z64" i="1" s="1"/>
  <c r="H64" i="2" s="1"/>
  <c r="Y64" i="1"/>
  <c r="Y63" i="1"/>
  <c r="Z63" i="1" s="1" a="1"/>
  <c r="Z63" i="1" s="1"/>
  <c r="H63" i="2" s="1"/>
  <c r="Y62" i="1"/>
  <c r="Z62" i="1" s="1" a="1"/>
  <c r="Z62" i="1" s="1"/>
  <c r="H62" i="2" s="1"/>
  <c r="Y61" i="1"/>
  <c r="Z61" i="1" s="1" a="1"/>
  <c r="Z61" i="1" s="1"/>
  <c r="H61" i="2" s="1"/>
  <c r="Y60" i="1"/>
  <c r="Z60" i="1" s="1" a="1"/>
  <c r="Z60" i="1" s="1"/>
  <c r="H60" i="2" s="1"/>
  <c r="Y59" i="1"/>
  <c r="Z59" i="1" s="1" a="1"/>
  <c r="Z59" i="1" s="1"/>
  <c r="H59" i="2" s="1"/>
  <c r="Y58" i="1"/>
  <c r="Z58" i="1" s="1" a="1"/>
  <c r="Z58" i="1" s="1"/>
  <c r="H58" i="2" s="1"/>
  <c r="Z57" i="1" a="1"/>
  <c r="Z57" i="1" s="1"/>
  <c r="Y57" i="1"/>
  <c r="Z56" i="1" a="1"/>
  <c r="Z56" i="1" s="1"/>
  <c r="H56" i="2" s="1"/>
  <c r="Y56" i="1"/>
  <c r="Y55" i="1"/>
  <c r="Z55" i="1" s="1" a="1"/>
  <c r="Z55" i="1" s="1"/>
  <c r="Y54" i="1"/>
  <c r="Z54" i="1" s="1" a="1"/>
  <c r="Z54" i="1" s="1"/>
  <c r="H54" i="2" s="1"/>
  <c r="Y53" i="1"/>
  <c r="Z53" i="1" s="1" a="1"/>
  <c r="Z53" i="1" s="1"/>
  <c r="H53" i="2" s="1"/>
  <c r="Y52" i="1"/>
  <c r="Z52" i="1" s="1" a="1"/>
  <c r="Z52" i="1" s="1"/>
  <c r="H52" i="2" s="1"/>
  <c r="Y51" i="1"/>
  <c r="Z51" i="1" s="1" a="1"/>
  <c r="Z51" i="1" s="1"/>
  <c r="Y50" i="1"/>
  <c r="Z50" i="1" s="1" a="1"/>
  <c r="Z50" i="1" s="1"/>
  <c r="H50" i="2" s="1"/>
  <c r="Y49" i="1"/>
  <c r="Z49" i="1" s="1" a="1"/>
  <c r="Z49" i="1" s="1"/>
  <c r="H49" i="2" s="1"/>
  <c r="Y48" i="1"/>
  <c r="Z48" i="1" s="1" a="1"/>
  <c r="Z48" i="1" s="1"/>
  <c r="H48" i="2" s="1"/>
  <c r="Y47" i="1"/>
  <c r="Z47" i="1" s="1" a="1"/>
  <c r="Z47" i="1" s="1"/>
  <c r="Z46" i="1" a="1"/>
  <c r="Z46" i="1" s="1"/>
  <c r="H46" i="2" s="1"/>
  <c r="Y46" i="1"/>
  <c r="Y45" i="1"/>
  <c r="Z45" i="1" s="1" a="1"/>
  <c r="Z45" i="1" s="1"/>
  <c r="H45" i="2" s="1"/>
  <c r="Y44" i="1"/>
  <c r="Z44" i="1" s="1" a="1"/>
  <c r="Z44" i="1" s="1"/>
  <c r="H44" i="2" s="1"/>
  <c r="Y43" i="1"/>
  <c r="Z43" i="1" s="1" a="1"/>
  <c r="Z43" i="1" s="1"/>
  <c r="Y42" i="1"/>
  <c r="Z42" i="1" s="1" a="1"/>
  <c r="Z42" i="1" s="1"/>
  <c r="H42" i="2" s="1"/>
  <c r="Y41" i="1"/>
  <c r="Z41" i="1" s="1" a="1"/>
  <c r="Z41" i="1" s="1"/>
  <c r="H41" i="2" s="1"/>
  <c r="Y40" i="1"/>
  <c r="Z40" i="1" s="1" a="1"/>
  <c r="Z40" i="1" s="1"/>
  <c r="H40" i="2" s="1"/>
  <c r="Y39" i="1"/>
  <c r="Z39" i="1" s="1" a="1"/>
  <c r="Z39" i="1" s="1"/>
  <c r="Y38" i="1"/>
  <c r="Z38" i="1" s="1" a="1"/>
  <c r="Z38" i="1" s="1"/>
  <c r="H38" i="2" s="1"/>
  <c r="Z37" i="1" a="1"/>
  <c r="Z37" i="1" s="1"/>
  <c r="Y37" i="1"/>
  <c r="Z36" i="1" a="1"/>
  <c r="Z36" i="1" s="1"/>
  <c r="H36" i="2" s="1"/>
  <c r="Y36" i="1"/>
  <c r="Y35" i="1"/>
  <c r="Z35" i="1" s="1" a="1"/>
  <c r="Z35" i="1" s="1"/>
  <c r="Y34" i="1"/>
  <c r="Z34" i="1" s="1" a="1"/>
  <c r="Z34" i="1" s="1"/>
  <c r="H34" i="2" s="1"/>
  <c r="Y33" i="1"/>
  <c r="Z33" i="1" s="1" a="1"/>
  <c r="Z33" i="1" s="1"/>
  <c r="H33" i="2" s="1"/>
  <c r="Y32" i="1"/>
  <c r="Z32" i="1" s="1" a="1"/>
  <c r="Z32" i="1" s="1"/>
  <c r="H32" i="2" s="1"/>
  <c r="Y31" i="1"/>
  <c r="Z31" i="1" s="1" a="1"/>
  <c r="Z31" i="1" s="1"/>
  <c r="Y30" i="1"/>
  <c r="Z30" i="1" s="1" a="1"/>
  <c r="Z30" i="1" s="1"/>
  <c r="H30" i="2" s="1"/>
  <c r="Z29" i="1" a="1"/>
  <c r="Z29" i="1" s="1"/>
  <c r="Y29" i="1"/>
  <c r="Z28" i="1" a="1"/>
  <c r="Z28" i="1" s="1"/>
  <c r="H28" i="2" s="1"/>
  <c r="Y28" i="1"/>
  <c r="Y27" i="1"/>
  <c r="Z27" i="1" s="1" a="1"/>
  <c r="Z27" i="1" s="1"/>
  <c r="Y26" i="1"/>
  <c r="Z26" i="1" s="1" a="1"/>
  <c r="Z26" i="1" s="1"/>
  <c r="H26" i="2" s="1"/>
  <c r="Y25" i="1"/>
  <c r="Z25" i="1" s="1" a="1"/>
  <c r="Z25" i="1" s="1"/>
  <c r="H25" i="2" s="1"/>
  <c r="Y24" i="1"/>
  <c r="Z24" i="1" s="1" a="1"/>
  <c r="Z24" i="1" s="1"/>
  <c r="H24" i="2" s="1"/>
  <c r="AB23" i="1"/>
  <c r="Y23" i="1"/>
  <c r="Z23" i="1" s="1" a="1"/>
  <c r="Z23" i="1" s="1"/>
  <c r="Y22" i="1"/>
  <c r="Z22" i="1" s="1" a="1"/>
  <c r="Z22" i="1" s="1"/>
  <c r="H22" i="2" s="1"/>
  <c r="Y21" i="1"/>
  <c r="Z21" i="1" s="1" a="1"/>
  <c r="Z21" i="1" s="1"/>
  <c r="H21" i="2" s="1"/>
  <c r="Y20" i="1"/>
  <c r="Z20" i="1" s="1" a="1"/>
  <c r="Z20" i="1" s="1"/>
  <c r="H20" i="2" s="1"/>
  <c r="Y19" i="1"/>
  <c r="Z19" i="1" s="1" a="1"/>
  <c r="Z19" i="1" s="1"/>
  <c r="Z18" i="1" a="1"/>
  <c r="Z18" i="1" s="1"/>
  <c r="H18" i="2" s="1"/>
  <c r="Y18" i="1"/>
  <c r="Y17" i="1"/>
  <c r="Z17" i="1" s="1" a="1"/>
  <c r="Z17" i="1" s="1"/>
  <c r="H17" i="2" s="1"/>
  <c r="Y16" i="1"/>
  <c r="Z16" i="1" s="1" a="1"/>
  <c r="Z16" i="1" s="1"/>
  <c r="Y15" i="1"/>
  <c r="Z15" i="1" s="1" a="1"/>
  <c r="Z15" i="1" s="1"/>
  <c r="H15" i="2" s="1"/>
  <c r="Y14" i="1"/>
  <c r="Z14" i="1" s="1" a="1"/>
  <c r="Z14" i="1" s="1"/>
  <c r="Y13" i="1"/>
  <c r="Z13" i="1" s="1" a="1"/>
  <c r="Z13" i="1" s="1"/>
  <c r="H13" i="2" s="1"/>
  <c r="Y12" i="1"/>
  <c r="Z12" i="1" s="1" a="1"/>
  <c r="Z12" i="1" s="1"/>
  <c r="Y11" i="1"/>
  <c r="Z11" i="1" s="1" a="1"/>
  <c r="Z11" i="1" s="1"/>
  <c r="Y10" i="1"/>
  <c r="Z10" i="1" s="1" a="1"/>
  <c r="Z10" i="1" s="1"/>
  <c r="Y9" i="1"/>
  <c r="Z9" i="1" s="1" a="1"/>
  <c r="Z9" i="1" s="1"/>
  <c r="Y8" i="1"/>
  <c r="Z8" i="1" s="1" a="1"/>
  <c r="Z8" i="1" s="1"/>
  <c r="Y7" i="1"/>
  <c r="Z7" i="1" s="1" a="1"/>
  <c r="Z7" i="1" s="1"/>
  <c r="H7" i="2" s="1"/>
  <c r="Y6" i="1"/>
  <c r="Z6" i="1" s="1" a="1"/>
  <c r="Z6" i="1" s="1"/>
  <c r="Y5" i="1"/>
  <c r="Z5" i="1" s="1" a="1"/>
  <c r="Z5" i="1" s="1"/>
  <c r="Q100" i="1"/>
  <c r="R100" i="1" s="1" a="1"/>
  <c r="R100" i="1" s="1"/>
  <c r="Q99" i="1"/>
  <c r="R99" i="1" s="1" a="1"/>
  <c r="R99" i="1" s="1"/>
  <c r="Q98" i="1"/>
  <c r="R98" i="1" s="1" a="1"/>
  <c r="R98" i="1" s="1"/>
  <c r="Q97" i="1"/>
  <c r="R97" i="1" s="1" a="1"/>
  <c r="R97" i="1" s="1"/>
  <c r="Q96" i="1"/>
  <c r="R96" i="1" s="1" a="1"/>
  <c r="R96" i="1" s="1"/>
  <c r="Q95" i="1"/>
  <c r="R95" i="1" s="1" a="1"/>
  <c r="R95" i="1" s="1"/>
  <c r="Q94" i="1"/>
  <c r="R94" i="1" s="1" a="1"/>
  <c r="R94" i="1" s="1"/>
  <c r="Q93" i="1"/>
  <c r="R93" i="1" s="1" a="1"/>
  <c r="R93" i="1" s="1"/>
  <c r="Q92" i="1"/>
  <c r="R92" i="1" s="1" a="1"/>
  <c r="R92" i="1" s="1"/>
  <c r="Q91" i="1"/>
  <c r="R91" i="1" s="1" a="1"/>
  <c r="R91" i="1" s="1"/>
  <c r="Q90" i="1"/>
  <c r="R90" i="1" s="1" a="1"/>
  <c r="R90" i="1" s="1"/>
  <c r="Q89" i="1"/>
  <c r="R89" i="1" s="1" a="1"/>
  <c r="R89" i="1" s="1"/>
  <c r="Q88" i="1"/>
  <c r="R88" i="1" s="1" a="1"/>
  <c r="R88" i="1" s="1"/>
  <c r="Q87" i="1"/>
  <c r="R87" i="1" s="1" a="1"/>
  <c r="R87" i="1" s="1"/>
  <c r="Q86" i="1"/>
  <c r="R86" i="1" s="1" a="1"/>
  <c r="R86" i="1" s="1"/>
  <c r="Q85" i="1"/>
  <c r="R85" i="1" s="1" a="1"/>
  <c r="R85" i="1" s="1"/>
  <c r="Q84" i="1"/>
  <c r="R84" i="1" s="1" a="1"/>
  <c r="R84" i="1" s="1"/>
  <c r="Q83" i="1"/>
  <c r="R83" i="1" s="1" a="1"/>
  <c r="R83" i="1" s="1"/>
  <c r="Q82" i="1"/>
  <c r="R82" i="1" s="1" a="1"/>
  <c r="R82" i="1" s="1"/>
  <c r="Q81" i="1"/>
  <c r="R81" i="1" s="1" a="1"/>
  <c r="R81" i="1" s="1"/>
  <c r="Q80" i="1"/>
  <c r="R80" i="1" s="1" a="1"/>
  <c r="R80" i="1" s="1"/>
  <c r="Q79" i="1"/>
  <c r="R79" i="1" s="1" a="1"/>
  <c r="R79" i="1" s="1"/>
  <c r="Q78" i="1"/>
  <c r="R78" i="1" s="1" a="1"/>
  <c r="R78" i="1" s="1"/>
  <c r="Q77" i="1"/>
  <c r="R77" i="1" s="1" a="1"/>
  <c r="R77" i="1" s="1"/>
  <c r="Q76" i="1"/>
  <c r="R76" i="1" s="1" a="1"/>
  <c r="R76" i="1" s="1"/>
  <c r="T75" i="1"/>
  <c r="Q75" i="1"/>
  <c r="R75" i="1" s="1" a="1"/>
  <c r="R75" i="1" s="1"/>
  <c r="Q74" i="1"/>
  <c r="R74" i="1" s="1" a="1"/>
  <c r="R74" i="1" s="1"/>
  <c r="Q73" i="1"/>
  <c r="R73" i="1" s="1" a="1"/>
  <c r="R73" i="1" s="1"/>
  <c r="R72" i="1"/>
  <c r="Q72" i="1"/>
  <c r="R72" i="1" s="1" a="1"/>
  <c r="Q71" i="1"/>
  <c r="R71" i="1" s="1" a="1"/>
  <c r="R71" i="1" s="1"/>
  <c r="Q70" i="1"/>
  <c r="R70" i="1" s="1" a="1"/>
  <c r="R70" i="1" s="1"/>
  <c r="Q69" i="1"/>
  <c r="R69" i="1" s="1" a="1"/>
  <c r="R69" i="1" s="1"/>
  <c r="Q68" i="1"/>
  <c r="R68" i="1" s="1" a="1"/>
  <c r="R68" i="1" s="1"/>
  <c r="Q67" i="1"/>
  <c r="R67" i="1" s="1" a="1"/>
  <c r="R67" i="1" s="1"/>
  <c r="Q66" i="1"/>
  <c r="R66" i="1" s="1" a="1"/>
  <c r="R66" i="1" s="1"/>
  <c r="Q65" i="1"/>
  <c r="R65" i="1" s="1" a="1"/>
  <c r="R65" i="1" s="1"/>
  <c r="Q64" i="1"/>
  <c r="R64" i="1" s="1" a="1"/>
  <c r="R64" i="1" s="1"/>
  <c r="Q63" i="1"/>
  <c r="R63" i="1" s="1" a="1"/>
  <c r="R63" i="1" s="1"/>
  <c r="Q62" i="1"/>
  <c r="R62" i="1" s="1" a="1"/>
  <c r="R62" i="1" s="1"/>
  <c r="Q61" i="1"/>
  <c r="R61" i="1" s="1" a="1"/>
  <c r="R61" i="1" s="1"/>
  <c r="Q60" i="1"/>
  <c r="R60" i="1" s="1" a="1"/>
  <c r="R60" i="1" s="1"/>
  <c r="Q59" i="1"/>
  <c r="R59" i="1" s="1" a="1"/>
  <c r="R59" i="1" s="1"/>
  <c r="Q58" i="1"/>
  <c r="R58" i="1" s="1" a="1"/>
  <c r="R58" i="1" s="1"/>
  <c r="Q57" i="1"/>
  <c r="R57" i="1" s="1" a="1"/>
  <c r="R57" i="1" s="1"/>
  <c r="Q56" i="1"/>
  <c r="R56" i="1" s="1" a="1"/>
  <c r="R56" i="1" s="1"/>
  <c r="Q55" i="1"/>
  <c r="R55" i="1" s="1" a="1"/>
  <c r="R55" i="1" s="1"/>
  <c r="Q54" i="1"/>
  <c r="R54" i="1" s="1" a="1"/>
  <c r="R54" i="1" s="1"/>
  <c r="Q53" i="1"/>
  <c r="R53" i="1" s="1" a="1"/>
  <c r="R53" i="1" s="1"/>
  <c r="Q52" i="1"/>
  <c r="R52" i="1" s="1" a="1"/>
  <c r="R52" i="1" s="1"/>
  <c r="Q51" i="1"/>
  <c r="R51" i="1" s="1" a="1"/>
  <c r="R51" i="1" s="1"/>
  <c r="Q50" i="1"/>
  <c r="R50" i="1" s="1" a="1"/>
  <c r="R50" i="1" s="1"/>
  <c r="Q49" i="1"/>
  <c r="R49" i="1" s="1" a="1"/>
  <c r="R49" i="1" s="1"/>
  <c r="Q48" i="1"/>
  <c r="R48" i="1" s="1" a="1"/>
  <c r="R48" i="1" s="1"/>
  <c r="Q47" i="1"/>
  <c r="R47" i="1" s="1" a="1"/>
  <c r="R47" i="1" s="1"/>
  <c r="Q46" i="1"/>
  <c r="R46" i="1" s="1" a="1"/>
  <c r="R46" i="1" s="1"/>
  <c r="Q45" i="1"/>
  <c r="R45" i="1" s="1" a="1"/>
  <c r="R45" i="1" s="1"/>
  <c r="Q44" i="1"/>
  <c r="R44" i="1" s="1" a="1"/>
  <c r="R44" i="1" s="1"/>
  <c r="Q43" i="1"/>
  <c r="R43" i="1" s="1" a="1"/>
  <c r="R43" i="1" s="1"/>
  <c r="Q42" i="1"/>
  <c r="R42" i="1" s="1" a="1"/>
  <c r="R42" i="1" s="1"/>
  <c r="Q41" i="1"/>
  <c r="R41" i="1" s="1" a="1"/>
  <c r="R41" i="1" s="1"/>
  <c r="Q40" i="1"/>
  <c r="R40" i="1" s="1" a="1"/>
  <c r="R40" i="1" s="1"/>
  <c r="Q39" i="1"/>
  <c r="R39" i="1" s="1" a="1"/>
  <c r="R39" i="1" s="1"/>
  <c r="Q38" i="1"/>
  <c r="R38" i="1" s="1" a="1"/>
  <c r="R38" i="1" s="1"/>
  <c r="Q37" i="1"/>
  <c r="R37" i="1" s="1" a="1"/>
  <c r="R37" i="1" s="1"/>
  <c r="Q36" i="1"/>
  <c r="R36" i="1" s="1" a="1"/>
  <c r="R36" i="1" s="1"/>
  <c r="Q35" i="1"/>
  <c r="R35" i="1" s="1" a="1"/>
  <c r="R35" i="1" s="1"/>
  <c r="R34" i="1" a="1"/>
  <c r="R34" i="1" s="1"/>
  <c r="Q34" i="1"/>
  <c r="T33" i="1"/>
  <c r="Q33" i="1"/>
  <c r="R33" i="1" s="1" a="1"/>
  <c r="R33" i="1" s="1"/>
  <c r="Q32" i="1"/>
  <c r="R32" i="1" s="1" a="1"/>
  <c r="R32" i="1" s="1"/>
  <c r="R31" i="1" a="1"/>
  <c r="R31" i="1" s="1"/>
  <c r="Q31" i="1"/>
  <c r="R30" i="1" a="1"/>
  <c r="R30" i="1" s="1"/>
  <c r="Q30" i="1"/>
  <c r="Q29" i="1"/>
  <c r="R29" i="1" s="1" a="1"/>
  <c r="R29" i="1" s="1"/>
  <c r="Q28" i="1"/>
  <c r="R28" i="1" s="1" a="1"/>
  <c r="R28" i="1" s="1"/>
  <c r="Q27" i="1"/>
  <c r="R27" i="1" s="1" a="1"/>
  <c r="R27" i="1" s="1"/>
  <c r="R26" i="1"/>
  <c r="Q26" i="1"/>
  <c r="R26" i="1" s="1" a="1"/>
  <c r="Q25" i="1"/>
  <c r="R25" i="1" s="1" a="1"/>
  <c r="R25" i="1" s="1"/>
  <c r="Q24" i="1"/>
  <c r="R24" i="1" s="1" a="1"/>
  <c r="R24" i="1" s="1"/>
  <c r="T24" i="1" s="1"/>
  <c r="Q23" i="1"/>
  <c r="R23" i="1" s="1" a="1"/>
  <c r="R23" i="1" s="1"/>
  <c r="Q22" i="1"/>
  <c r="R22" i="1" s="1" a="1"/>
  <c r="R22" i="1" s="1"/>
  <c r="Q21" i="1"/>
  <c r="R21" i="1" s="1" a="1"/>
  <c r="R21" i="1" s="1"/>
  <c r="Q20" i="1"/>
  <c r="R20" i="1" s="1" a="1"/>
  <c r="R20" i="1" s="1"/>
  <c r="Q19" i="1"/>
  <c r="R19" i="1" s="1" a="1"/>
  <c r="R19" i="1" s="1"/>
  <c r="R18" i="1" a="1"/>
  <c r="R18" i="1" s="1"/>
  <c r="Q18" i="1"/>
  <c r="T17" i="1"/>
  <c r="R17" i="1" a="1"/>
  <c r="R17" i="1" s="1"/>
  <c r="Q17" i="1"/>
  <c r="R16" i="1" a="1"/>
  <c r="R16" i="1" s="1"/>
  <c r="Q16" i="1"/>
  <c r="R15" i="1" a="1"/>
  <c r="R15" i="1" s="1"/>
  <c r="Q15" i="1"/>
  <c r="Q14" i="1"/>
  <c r="R14" i="1" s="1" a="1"/>
  <c r="R14" i="1" s="1"/>
  <c r="Q13" i="1"/>
  <c r="R13" i="1" s="1" a="1"/>
  <c r="R13" i="1" s="1"/>
  <c r="Q12" i="1"/>
  <c r="R12" i="1" s="1" a="1"/>
  <c r="R12" i="1" s="1"/>
  <c r="R11" i="1" a="1"/>
  <c r="R11" i="1" s="1"/>
  <c r="Q11" i="1"/>
  <c r="R10" i="1" a="1"/>
  <c r="R10" i="1" s="1"/>
  <c r="Q10" i="1"/>
  <c r="Q9" i="1"/>
  <c r="R9" i="1" s="1" a="1"/>
  <c r="R9" i="1" s="1"/>
  <c r="Q8" i="1"/>
  <c r="R8" i="1" s="1" a="1"/>
  <c r="R8" i="1" s="1"/>
  <c r="Q7" i="1"/>
  <c r="R7" i="1" s="1" a="1"/>
  <c r="R7" i="1" s="1"/>
  <c r="Q6" i="1"/>
  <c r="R6" i="1" s="1" a="1"/>
  <c r="R6" i="1" s="1"/>
  <c r="Q5" i="1"/>
  <c r="R5" i="1" s="1" a="1"/>
  <c r="R5" i="1" s="1"/>
  <c r="I100" i="1"/>
  <c r="J100" i="1" s="1" a="1"/>
  <c r="J100" i="1" s="1"/>
  <c r="I99" i="1"/>
  <c r="J99" i="1" s="1" a="1"/>
  <c r="J99" i="1" s="1"/>
  <c r="I98" i="1"/>
  <c r="J98" i="1" s="1" a="1"/>
  <c r="J98" i="1" s="1"/>
  <c r="I97" i="1"/>
  <c r="J97" i="1" s="1" a="1"/>
  <c r="J97" i="1" s="1"/>
  <c r="I96" i="1"/>
  <c r="J96" i="1" s="1" a="1"/>
  <c r="J96" i="1" s="1"/>
  <c r="I95" i="1"/>
  <c r="J95" i="1" s="1" a="1"/>
  <c r="J95" i="1" s="1"/>
  <c r="I94" i="1"/>
  <c r="J94" i="1" s="1" a="1"/>
  <c r="J94" i="1" s="1"/>
  <c r="I93" i="1"/>
  <c r="J93" i="1" s="1" a="1"/>
  <c r="J93" i="1" s="1"/>
  <c r="I92" i="1"/>
  <c r="J92" i="1" s="1" a="1"/>
  <c r="J92" i="1" s="1"/>
  <c r="I91" i="1"/>
  <c r="J91" i="1" s="1" a="1"/>
  <c r="J91" i="1" s="1"/>
  <c r="I90" i="1"/>
  <c r="J90" i="1" s="1" a="1"/>
  <c r="J90" i="1" s="1"/>
  <c r="I89" i="1"/>
  <c r="J89" i="1" s="1" a="1"/>
  <c r="J89" i="1" s="1"/>
  <c r="I88" i="1"/>
  <c r="J88" i="1" s="1" a="1"/>
  <c r="J88" i="1" s="1"/>
  <c r="I87" i="1"/>
  <c r="J87" i="1" s="1" a="1"/>
  <c r="J87" i="1" s="1"/>
  <c r="I86" i="1"/>
  <c r="J86" i="1" s="1" a="1"/>
  <c r="J86" i="1" s="1"/>
  <c r="I85" i="1"/>
  <c r="J85" i="1" s="1" a="1"/>
  <c r="J85" i="1" s="1"/>
  <c r="I84" i="1"/>
  <c r="J84" i="1" s="1" a="1"/>
  <c r="J84" i="1" s="1"/>
  <c r="I83" i="1"/>
  <c r="J83" i="1" s="1" a="1"/>
  <c r="J83" i="1" s="1"/>
  <c r="I82" i="1"/>
  <c r="J82" i="1" s="1" a="1"/>
  <c r="J82" i="1" s="1"/>
  <c r="I81" i="1"/>
  <c r="J81" i="1" s="1" a="1"/>
  <c r="J81" i="1" s="1"/>
  <c r="I80" i="1"/>
  <c r="J80" i="1" s="1" a="1"/>
  <c r="J80" i="1" s="1"/>
  <c r="I79" i="1"/>
  <c r="J79" i="1" s="1" a="1"/>
  <c r="J79" i="1" s="1"/>
  <c r="I78" i="1"/>
  <c r="J78" i="1" s="1" a="1"/>
  <c r="J78" i="1" s="1"/>
  <c r="I77" i="1"/>
  <c r="J77" i="1" s="1" a="1"/>
  <c r="J77" i="1" s="1"/>
  <c r="I76" i="1"/>
  <c r="J76" i="1" s="1" a="1"/>
  <c r="J76" i="1" s="1"/>
  <c r="I75" i="1"/>
  <c r="J75" i="1" s="1" a="1"/>
  <c r="J75" i="1" s="1"/>
  <c r="I74" i="1"/>
  <c r="J74" i="1" s="1" a="1"/>
  <c r="J74" i="1" s="1"/>
  <c r="I73" i="1"/>
  <c r="J73" i="1" s="1" a="1"/>
  <c r="J73" i="1" s="1"/>
  <c r="I72" i="1"/>
  <c r="J72" i="1" s="1" a="1"/>
  <c r="J72" i="1" s="1"/>
  <c r="I71" i="1"/>
  <c r="J71" i="1" s="1" a="1"/>
  <c r="J71" i="1" s="1"/>
  <c r="I70" i="1"/>
  <c r="J70" i="1" s="1" a="1"/>
  <c r="J70" i="1" s="1"/>
  <c r="I69" i="1"/>
  <c r="J69" i="1" s="1" a="1"/>
  <c r="J69" i="1" s="1"/>
  <c r="I68" i="1"/>
  <c r="J68" i="1" s="1" a="1"/>
  <c r="J68" i="1" s="1"/>
  <c r="I67" i="1"/>
  <c r="J67" i="1" s="1" a="1"/>
  <c r="J67" i="1" s="1"/>
  <c r="I66" i="1"/>
  <c r="J66" i="1" s="1" a="1"/>
  <c r="J66" i="1" s="1"/>
  <c r="I65" i="1"/>
  <c r="J65" i="1" s="1" a="1"/>
  <c r="J65" i="1" s="1"/>
  <c r="I64" i="1"/>
  <c r="J64" i="1" s="1" a="1"/>
  <c r="J64" i="1" s="1"/>
  <c r="I63" i="1"/>
  <c r="J63" i="1" s="1" a="1"/>
  <c r="J63" i="1" s="1"/>
  <c r="I62" i="1"/>
  <c r="J62" i="1" s="1" a="1"/>
  <c r="J62" i="1" s="1"/>
  <c r="I61" i="1"/>
  <c r="J61" i="1" s="1" a="1"/>
  <c r="J61" i="1" s="1"/>
  <c r="I60" i="1"/>
  <c r="J60" i="1" s="1" a="1"/>
  <c r="J60" i="1" s="1"/>
  <c r="I59" i="1"/>
  <c r="J59" i="1" s="1" a="1"/>
  <c r="J59" i="1" s="1"/>
  <c r="I58" i="1"/>
  <c r="J58" i="1" s="1" a="1"/>
  <c r="J58" i="1" s="1"/>
  <c r="I57" i="1"/>
  <c r="J57" i="1" s="1" a="1"/>
  <c r="J57" i="1" s="1"/>
  <c r="I56" i="1"/>
  <c r="J56" i="1" s="1" a="1"/>
  <c r="J56" i="1" s="1"/>
  <c r="I55" i="1"/>
  <c r="J55" i="1" s="1" a="1"/>
  <c r="J55" i="1" s="1"/>
  <c r="I54" i="1"/>
  <c r="J54" i="1" s="1" a="1"/>
  <c r="J54" i="1" s="1"/>
  <c r="I53" i="1"/>
  <c r="J53" i="1" s="1" a="1"/>
  <c r="J53" i="1" s="1"/>
  <c r="I52" i="1"/>
  <c r="J52" i="1" s="1" a="1"/>
  <c r="J52" i="1" s="1"/>
  <c r="I51" i="1"/>
  <c r="J51" i="1" s="1" a="1"/>
  <c r="J51" i="1" s="1"/>
  <c r="I50" i="1"/>
  <c r="J50" i="1" s="1" a="1"/>
  <c r="J50" i="1" s="1"/>
  <c r="I49" i="1"/>
  <c r="J49" i="1" s="1" a="1"/>
  <c r="J49" i="1" s="1"/>
  <c r="L49" i="1" s="1"/>
  <c r="I48" i="1"/>
  <c r="J48" i="1" s="1" a="1"/>
  <c r="J48" i="1" s="1"/>
  <c r="K48" i="1" s="1" a="1"/>
  <c r="K48" i="1" s="1"/>
  <c r="C48" i="2" s="1"/>
  <c r="I47" i="1"/>
  <c r="J47" i="1" s="1" a="1"/>
  <c r="J47" i="1" s="1"/>
  <c r="I46" i="1"/>
  <c r="J46" i="1" s="1" a="1"/>
  <c r="J46" i="1" s="1"/>
  <c r="I45" i="1"/>
  <c r="J45" i="1" s="1" a="1"/>
  <c r="J45" i="1" s="1"/>
  <c r="L45" i="1" s="1"/>
  <c r="I44" i="1"/>
  <c r="J44" i="1" s="1" a="1"/>
  <c r="J44" i="1" s="1"/>
  <c r="K44" i="1" s="1" a="1"/>
  <c r="K44" i="1" s="1"/>
  <c r="C44" i="2" s="1"/>
  <c r="I43" i="1"/>
  <c r="J43" i="1" s="1" a="1"/>
  <c r="J43" i="1" s="1"/>
  <c r="L43" i="1" s="1"/>
  <c r="I42" i="1"/>
  <c r="J42" i="1" s="1" a="1"/>
  <c r="J42" i="1" s="1"/>
  <c r="L42" i="1" s="1"/>
  <c r="I41" i="1"/>
  <c r="J41" i="1" s="1" a="1"/>
  <c r="J41" i="1" s="1"/>
  <c r="K41" i="1" s="1" a="1"/>
  <c r="K41" i="1" s="1"/>
  <c r="C41" i="2" s="1"/>
  <c r="I40" i="1"/>
  <c r="J40" i="1" s="1" a="1"/>
  <c r="J40" i="1" s="1"/>
  <c r="I39" i="1"/>
  <c r="J39" i="1" s="1" a="1"/>
  <c r="J39" i="1" s="1"/>
  <c r="L39" i="1" s="1"/>
  <c r="J38" i="1"/>
  <c r="L38" i="1" s="1"/>
  <c r="I38" i="1"/>
  <c r="J38" i="1" s="1" a="1"/>
  <c r="I37" i="1"/>
  <c r="J37" i="1" s="1" a="1"/>
  <c r="J37" i="1" s="1"/>
  <c r="K37" i="1" s="1" a="1"/>
  <c r="K37" i="1" s="1"/>
  <c r="C37" i="2" s="1"/>
  <c r="I36" i="1"/>
  <c r="J36" i="1" s="1" a="1"/>
  <c r="J36" i="1" s="1"/>
  <c r="I35" i="1"/>
  <c r="J35" i="1" s="1" a="1"/>
  <c r="J35" i="1" s="1"/>
  <c r="L35" i="1" s="1"/>
  <c r="I34" i="1"/>
  <c r="J34" i="1" s="1" a="1"/>
  <c r="J34" i="1" s="1"/>
  <c r="L34" i="1" s="1"/>
  <c r="I33" i="1"/>
  <c r="J33" i="1" s="1" a="1"/>
  <c r="J33" i="1" s="1"/>
  <c r="K33" i="1" s="1" a="1"/>
  <c r="K33" i="1" s="1"/>
  <c r="C33" i="2" s="1"/>
  <c r="L32" i="1"/>
  <c r="I32" i="1"/>
  <c r="J32" i="1" s="1" a="1"/>
  <c r="J32" i="1" s="1"/>
  <c r="K32" i="1" s="1" a="1"/>
  <c r="K32" i="1" s="1"/>
  <c r="C32" i="2" s="1"/>
  <c r="J31" i="1" a="1"/>
  <c r="J31" i="1" s="1"/>
  <c r="L31" i="1" s="1"/>
  <c r="I31" i="1"/>
  <c r="I30" i="1"/>
  <c r="J30" i="1" s="1" a="1"/>
  <c r="J30" i="1" s="1"/>
  <c r="L30" i="1" s="1"/>
  <c r="I29" i="1"/>
  <c r="J29" i="1" s="1" a="1"/>
  <c r="J29" i="1" s="1"/>
  <c r="K29" i="1" s="1" a="1"/>
  <c r="K29" i="1" s="1"/>
  <c r="C29" i="2" s="1"/>
  <c r="J28" i="1"/>
  <c r="I28" i="1"/>
  <c r="J28" i="1" s="1" a="1"/>
  <c r="I27" i="1"/>
  <c r="J27" i="1" s="1" a="1"/>
  <c r="J27" i="1" s="1"/>
  <c r="L27" i="1" s="1"/>
  <c r="I26" i="1"/>
  <c r="J26" i="1" s="1" a="1"/>
  <c r="J26" i="1" s="1"/>
  <c r="L26" i="1" s="1"/>
  <c r="J25" i="1" a="1"/>
  <c r="J25" i="1" s="1"/>
  <c r="K25" i="1" s="1" a="1"/>
  <c r="K25" i="1" s="1"/>
  <c r="C25" i="2" s="1"/>
  <c r="I25" i="1"/>
  <c r="J24" i="1" a="1"/>
  <c r="J24" i="1" s="1"/>
  <c r="I24" i="1"/>
  <c r="I23" i="1"/>
  <c r="J23" i="1" s="1" a="1"/>
  <c r="J23" i="1" s="1"/>
  <c r="L23" i="1" s="1"/>
  <c r="I22" i="1"/>
  <c r="J22" i="1" s="1" a="1"/>
  <c r="J22" i="1" s="1"/>
  <c r="L22" i="1" s="1"/>
  <c r="I21" i="1"/>
  <c r="J21" i="1" s="1" a="1"/>
  <c r="J21" i="1" s="1"/>
  <c r="K21" i="1" s="1" a="1"/>
  <c r="K21" i="1" s="1"/>
  <c r="C21" i="2" s="1"/>
  <c r="I20" i="1"/>
  <c r="J20" i="1" s="1" a="1"/>
  <c r="J20" i="1" s="1"/>
  <c r="I19" i="1"/>
  <c r="J19" i="1" s="1" a="1"/>
  <c r="J19" i="1" s="1"/>
  <c r="L19" i="1" s="1"/>
  <c r="I18" i="1"/>
  <c r="J18" i="1" s="1" a="1"/>
  <c r="J18" i="1" s="1"/>
  <c r="L18" i="1" s="1"/>
  <c r="I17" i="1"/>
  <c r="J17" i="1" s="1" a="1"/>
  <c r="J17" i="1" s="1"/>
  <c r="K17" i="1" s="1" a="1"/>
  <c r="K17" i="1" s="1"/>
  <c r="C17" i="2" s="1"/>
  <c r="I16" i="1"/>
  <c r="J16" i="1" s="1" a="1"/>
  <c r="J16" i="1" s="1"/>
  <c r="I15" i="1"/>
  <c r="J15" i="1" s="1" a="1"/>
  <c r="J15" i="1" s="1"/>
  <c r="I14" i="1"/>
  <c r="J14" i="1" s="1" a="1"/>
  <c r="J14" i="1" s="1"/>
  <c r="I13" i="1"/>
  <c r="J13" i="1" s="1" a="1"/>
  <c r="J13" i="1" s="1"/>
  <c r="I12" i="1"/>
  <c r="J12" i="1" s="1" a="1"/>
  <c r="J12" i="1" s="1"/>
  <c r="I11" i="1"/>
  <c r="J11" i="1" s="1" a="1"/>
  <c r="J11" i="1" s="1"/>
  <c r="I10" i="1"/>
  <c r="J10" i="1" s="1" a="1"/>
  <c r="J10" i="1" s="1"/>
  <c r="I9" i="1"/>
  <c r="J9" i="1" s="1" a="1"/>
  <c r="J9" i="1" s="1"/>
  <c r="I8" i="1"/>
  <c r="J8" i="1" s="1" a="1"/>
  <c r="J8" i="1" s="1"/>
  <c r="I7" i="1"/>
  <c r="J7" i="1" s="1" a="1"/>
  <c r="J7" i="1" s="1"/>
  <c r="I6" i="1"/>
  <c r="J6" i="1" s="1" a="1"/>
  <c r="J6" i="1" s="1"/>
  <c r="I5" i="1"/>
  <c r="J5" i="1" s="1" a="1"/>
  <c r="J5" i="1" s="1"/>
  <c r="DT16" i="1"/>
  <c r="DT20" i="1"/>
  <c r="DT36" i="1"/>
  <c r="DT48" i="1"/>
  <c r="DT52" i="1"/>
  <c r="DT68" i="1"/>
  <c r="DT84" i="1"/>
  <c r="DT92" i="1"/>
  <c r="DT100" i="1"/>
  <c r="DQ100" i="1"/>
  <c r="DR100" i="1" s="1" a="1"/>
  <c r="DR100" i="1" s="1"/>
  <c r="DS100" i="1" s="1" a="1"/>
  <c r="DS100" i="1" s="1"/>
  <c r="DQ99" i="1"/>
  <c r="DR99" i="1" s="1" a="1"/>
  <c r="DR99" i="1" s="1"/>
  <c r="DR98" i="1" a="1"/>
  <c r="DR98" i="1" s="1"/>
  <c r="DS98" i="1" s="1" a="1"/>
  <c r="DS98" i="1" s="1"/>
  <c r="DQ98" i="1"/>
  <c r="DL98" i="1"/>
  <c r="DQ97" i="1"/>
  <c r="DR97" i="1" s="1" a="1"/>
  <c r="DR97" i="1" s="1"/>
  <c r="DS97" i="1" s="1" a="1"/>
  <c r="DS97" i="1" s="1"/>
  <c r="DQ96" i="1"/>
  <c r="DR96" i="1" s="1" a="1"/>
  <c r="DR96" i="1" s="1"/>
  <c r="DS96" i="1" s="1" a="1"/>
  <c r="DS96" i="1" s="1"/>
  <c r="DQ95" i="1"/>
  <c r="DR95" i="1" s="1" a="1"/>
  <c r="DR95" i="1" s="1"/>
  <c r="DS95" i="1" s="1" a="1"/>
  <c r="DS95" i="1" s="1"/>
  <c r="DR94" i="1" a="1"/>
  <c r="DR94" i="1" s="1"/>
  <c r="DQ94" i="1"/>
  <c r="DQ93" i="1"/>
  <c r="DR93" i="1" s="1" a="1"/>
  <c r="DR93" i="1" s="1"/>
  <c r="DS93" i="1" s="1" a="1"/>
  <c r="DS93" i="1" s="1"/>
  <c r="DL93" i="1"/>
  <c r="DQ92" i="1"/>
  <c r="DR92" i="1" s="1" a="1"/>
  <c r="DR92" i="1" s="1"/>
  <c r="DS92" i="1" s="1" a="1"/>
  <c r="DS92" i="1" s="1"/>
  <c r="DQ91" i="1"/>
  <c r="DR91" i="1" s="1" a="1"/>
  <c r="DR91" i="1" s="1"/>
  <c r="DR90" i="1" a="1"/>
  <c r="DR90" i="1" s="1"/>
  <c r="DS90" i="1" s="1" a="1"/>
  <c r="DS90" i="1" s="1"/>
  <c r="DQ90" i="1"/>
  <c r="DL90" i="1"/>
  <c r="DQ89" i="1"/>
  <c r="DR89" i="1" s="1" a="1"/>
  <c r="DR89" i="1" s="1"/>
  <c r="DS89" i="1" s="1" a="1"/>
  <c r="DS89" i="1" s="1"/>
  <c r="DQ88" i="1"/>
  <c r="DR88" i="1" s="1" a="1"/>
  <c r="DR88" i="1" s="1"/>
  <c r="DS88" i="1" s="1" a="1"/>
  <c r="DS88" i="1" s="1"/>
  <c r="DQ87" i="1"/>
  <c r="DR87" i="1" s="1" a="1"/>
  <c r="DR87" i="1" s="1"/>
  <c r="DS87" i="1" s="1" a="1"/>
  <c r="DS87" i="1" s="1"/>
  <c r="DR86" i="1" a="1"/>
  <c r="DR86" i="1" s="1"/>
  <c r="DQ86" i="1"/>
  <c r="DQ85" i="1"/>
  <c r="DR85" i="1" s="1" a="1"/>
  <c r="DR85" i="1" s="1"/>
  <c r="DS85" i="1" s="1" a="1"/>
  <c r="DS85" i="1" s="1"/>
  <c r="DL85" i="1"/>
  <c r="DQ84" i="1"/>
  <c r="DR84" i="1" s="1" a="1"/>
  <c r="DR84" i="1" s="1"/>
  <c r="DS84" i="1" s="1" a="1"/>
  <c r="DS84" i="1" s="1"/>
  <c r="DQ83" i="1"/>
  <c r="DR83" i="1" s="1" a="1"/>
  <c r="DR83" i="1" s="1"/>
  <c r="DR82" i="1" a="1"/>
  <c r="DR82" i="1" s="1"/>
  <c r="DS82" i="1" s="1" a="1"/>
  <c r="DS82" i="1" s="1"/>
  <c r="DQ82" i="1"/>
  <c r="DL82" i="1"/>
  <c r="DQ81" i="1"/>
  <c r="DR81" i="1" s="1" a="1"/>
  <c r="DR81" i="1" s="1"/>
  <c r="DS81" i="1" s="1" a="1"/>
  <c r="DS81" i="1" s="1"/>
  <c r="DQ80" i="1"/>
  <c r="DR80" i="1" s="1" a="1"/>
  <c r="DR80" i="1" s="1"/>
  <c r="DS80" i="1" s="1" a="1"/>
  <c r="DS80" i="1" s="1"/>
  <c r="DQ79" i="1"/>
  <c r="DR79" i="1" s="1" a="1"/>
  <c r="DR79" i="1" s="1"/>
  <c r="DS79" i="1" s="1" a="1"/>
  <c r="DS79" i="1" s="1"/>
  <c r="DR78" i="1" a="1"/>
  <c r="DR78" i="1" s="1"/>
  <c r="DQ78" i="1"/>
  <c r="DQ77" i="1"/>
  <c r="DR77" i="1" s="1" a="1"/>
  <c r="DR77" i="1" s="1"/>
  <c r="DS77" i="1" s="1" a="1"/>
  <c r="DS77" i="1" s="1"/>
  <c r="DL77" i="1"/>
  <c r="DQ76" i="1"/>
  <c r="DR76" i="1" s="1" a="1"/>
  <c r="DR76" i="1" s="1"/>
  <c r="DS76" i="1" s="1" a="1"/>
  <c r="DS76" i="1" s="1"/>
  <c r="DQ75" i="1"/>
  <c r="DR75" i="1" s="1" a="1"/>
  <c r="DR75" i="1" s="1"/>
  <c r="DR74" i="1" a="1"/>
  <c r="DR74" i="1" s="1"/>
  <c r="DS74" i="1" s="1" a="1"/>
  <c r="DS74" i="1" s="1"/>
  <c r="DQ74" i="1"/>
  <c r="DL74" i="1"/>
  <c r="DQ73" i="1"/>
  <c r="DR73" i="1" s="1" a="1"/>
  <c r="DR73" i="1" s="1"/>
  <c r="DS73" i="1" s="1" a="1"/>
  <c r="DS73" i="1" s="1"/>
  <c r="DQ72" i="1"/>
  <c r="DR72" i="1" s="1" a="1"/>
  <c r="DR72" i="1" s="1"/>
  <c r="DS72" i="1" s="1" a="1"/>
  <c r="DS72" i="1" s="1"/>
  <c r="DQ71" i="1"/>
  <c r="DR71" i="1" s="1" a="1"/>
  <c r="DR71" i="1" s="1"/>
  <c r="DS71" i="1" s="1" a="1"/>
  <c r="DS71" i="1" s="1"/>
  <c r="DR70" i="1" a="1"/>
  <c r="DR70" i="1" s="1"/>
  <c r="DQ70" i="1"/>
  <c r="DQ69" i="1"/>
  <c r="DR69" i="1" s="1" a="1"/>
  <c r="DR69" i="1" s="1"/>
  <c r="DS69" i="1" s="1" a="1"/>
  <c r="DS69" i="1" s="1"/>
  <c r="DL69" i="1"/>
  <c r="DQ68" i="1"/>
  <c r="DR68" i="1" s="1" a="1"/>
  <c r="DR68" i="1" s="1"/>
  <c r="DS68" i="1" s="1" a="1"/>
  <c r="DS68" i="1" s="1"/>
  <c r="DQ67" i="1"/>
  <c r="DR67" i="1" s="1" a="1"/>
  <c r="DR67" i="1" s="1"/>
  <c r="DR66" i="1" a="1"/>
  <c r="DR66" i="1" s="1"/>
  <c r="DS66" i="1" s="1" a="1"/>
  <c r="DS66" i="1" s="1"/>
  <c r="DQ66" i="1"/>
  <c r="DL66" i="1"/>
  <c r="DQ65" i="1"/>
  <c r="DR65" i="1" s="1" a="1"/>
  <c r="DR65" i="1" s="1"/>
  <c r="DS65" i="1" s="1" a="1"/>
  <c r="DS65" i="1" s="1"/>
  <c r="DL65" i="1"/>
  <c r="DQ64" i="1"/>
  <c r="DR64" i="1" s="1" a="1"/>
  <c r="DR64" i="1" s="1"/>
  <c r="DS64" i="1" s="1" a="1"/>
  <c r="DS64" i="1" s="1"/>
  <c r="DQ63" i="1"/>
  <c r="DR63" i="1" s="1" a="1"/>
  <c r="DR63" i="1" s="1"/>
  <c r="DS63" i="1" s="1" a="1"/>
  <c r="DS63" i="1" s="1"/>
  <c r="DR62" i="1" a="1"/>
  <c r="DR62" i="1" s="1"/>
  <c r="DQ62" i="1"/>
  <c r="DQ61" i="1"/>
  <c r="DR61" i="1" s="1" a="1"/>
  <c r="DR61" i="1" s="1"/>
  <c r="DS61" i="1" s="1" a="1"/>
  <c r="DS61" i="1" s="1"/>
  <c r="DL61" i="1"/>
  <c r="DQ60" i="1"/>
  <c r="DR60" i="1" s="1" a="1"/>
  <c r="DR60" i="1" s="1"/>
  <c r="DS60" i="1" s="1" a="1"/>
  <c r="DS60" i="1" s="1"/>
  <c r="DQ59" i="1"/>
  <c r="DR59" i="1" s="1" a="1"/>
  <c r="DR59" i="1" s="1"/>
  <c r="DR58" i="1" a="1"/>
  <c r="DR58" i="1" s="1"/>
  <c r="DS58" i="1" s="1" a="1"/>
  <c r="DS58" i="1" s="1"/>
  <c r="DQ58" i="1"/>
  <c r="DL58" i="1"/>
  <c r="DQ57" i="1"/>
  <c r="DR57" i="1" s="1" a="1"/>
  <c r="DR57" i="1" s="1"/>
  <c r="DS57" i="1" s="1" a="1"/>
  <c r="DS57" i="1" s="1"/>
  <c r="DL57" i="1"/>
  <c r="DQ56" i="1"/>
  <c r="DR56" i="1" s="1" a="1"/>
  <c r="DR56" i="1" s="1"/>
  <c r="DS56" i="1" s="1" a="1"/>
  <c r="DS56" i="1" s="1"/>
  <c r="DQ55" i="1"/>
  <c r="DR55" i="1" s="1" a="1"/>
  <c r="DR55" i="1" s="1"/>
  <c r="DS55" i="1" s="1" a="1"/>
  <c r="DS55" i="1" s="1"/>
  <c r="DR54" i="1" a="1"/>
  <c r="DR54" i="1" s="1"/>
  <c r="DQ54" i="1"/>
  <c r="DQ53" i="1"/>
  <c r="DR53" i="1" s="1" a="1"/>
  <c r="DR53" i="1" s="1"/>
  <c r="DS53" i="1" s="1" a="1"/>
  <c r="DS53" i="1" s="1"/>
  <c r="DL53" i="1"/>
  <c r="DQ52" i="1"/>
  <c r="DR52" i="1" s="1" a="1"/>
  <c r="DR52" i="1" s="1"/>
  <c r="DS52" i="1" s="1" a="1"/>
  <c r="DS52" i="1" s="1"/>
  <c r="DQ51" i="1"/>
  <c r="DR51" i="1" s="1" a="1"/>
  <c r="DR51" i="1" s="1"/>
  <c r="DR50" i="1" a="1"/>
  <c r="DR50" i="1" s="1"/>
  <c r="DS50" i="1" s="1" a="1"/>
  <c r="DS50" i="1" s="1"/>
  <c r="DQ50" i="1"/>
  <c r="DL50" i="1"/>
  <c r="DQ49" i="1"/>
  <c r="DR49" i="1" s="1" a="1"/>
  <c r="DR49" i="1" s="1"/>
  <c r="DS49" i="1" s="1" a="1"/>
  <c r="DS49" i="1" s="1"/>
  <c r="DL49" i="1"/>
  <c r="DQ48" i="1"/>
  <c r="DR48" i="1" s="1" a="1"/>
  <c r="DR48" i="1" s="1"/>
  <c r="DS48" i="1" s="1" a="1"/>
  <c r="DS48" i="1" s="1"/>
  <c r="DQ47" i="1"/>
  <c r="DR47" i="1" s="1" a="1"/>
  <c r="DR47" i="1" s="1"/>
  <c r="DS47" i="1" s="1" a="1"/>
  <c r="DS47" i="1" s="1"/>
  <c r="DR46" i="1" a="1"/>
  <c r="DR46" i="1" s="1"/>
  <c r="DQ46" i="1"/>
  <c r="DQ45" i="1"/>
  <c r="DR45" i="1" s="1" a="1"/>
  <c r="DR45" i="1" s="1"/>
  <c r="DS45" i="1" s="1" a="1"/>
  <c r="DS45" i="1" s="1"/>
  <c r="DL45" i="1"/>
  <c r="DQ44" i="1"/>
  <c r="DR44" i="1" s="1" a="1"/>
  <c r="DR44" i="1" s="1"/>
  <c r="DS44" i="1" s="1" a="1"/>
  <c r="DS44" i="1" s="1"/>
  <c r="DQ43" i="1"/>
  <c r="DR43" i="1" s="1" a="1"/>
  <c r="DR43" i="1" s="1"/>
  <c r="DR42" i="1" a="1"/>
  <c r="DR42" i="1" s="1"/>
  <c r="DS42" i="1" s="1" a="1"/>
  <c r="DS42" i="1" s="1"/>
  <c r="DQ42" i="1"/>
  <c r="DL42" i="1"/>
  <c r="DQ41" i="1"/>
  <c r="DR41" i="1" s="1" a="1"/>
  <c r="DR41" i="1" s="1"/>
  <c r="DS41" i="1" s="1" a="1"/>
  <c r="DS41" i="1" s="1"/>
  <c r="DL41" i="1"/>
  <c r="DQ40" i="1"/>
  <c r="DR40" i="1" s="1" a="1"/>
  <c r="DR40" i="1" s="1"/>
  <c r="DS40" i="1" s="1" a="1"/>
  <c r="DS40" i="1" s="1"/>
  <c r="DQ39" i="1"/>
  <c r="DR39" i="1" s="1" a="1"/>
  <c r="DR39" i="1" s="1"/>
  <c r="DS39" i="1" s="1" a="1"/>
  <c r="DS39" i="1" s="1"/>
  <c r="DR38" i="1" a="1"/>
  <c r="DR38" i="1" s="1"/>
  <c r="DQ38" i="1"/>
  <c r="DQ37" i="1"/>
  <c r="DR37" i="1" s="1" a="1"/>
  <c r="DR37" i="1" s="1"/>
  <c r="DS37" i="1" s="1" a="1"/>
  <c r="DS37" i="1" s="1"/>
  <c r="DL37" i="1"/>
  <c r="DQ36" i="1"/>
  <c r="DR36" i="1" s="1" a="1"/>
  <c r="DR36" i="1" s="1"/>
  <c r="DS36" i="1" s="1" a="1"/>
  <c r="DS36" i="1" s="1"/>
  <c r="DQ35" i="1"/>
  <c r="DR35" i="1" s="1" a="1"/>
  <c r="DR35" i="1" s="1"/>
  <c r="DR34" i="1" a="1"/>
  <c r="DR34" i="1" s="1"/>
  <c r="DS34" i="1" s="1" a="1"/>
  <c r="DS34" i="1" s="1"/>
  <c r="DQ34" i="1"/>
  <c r="DL34" i="1"/>
  <c r="DQ33" i="1"/>
  <c r="DR33" i="1" s="1" a="1"/>
  <c r="DR33" i="1" s="1"/>
  <c r="DS33" i="1" s="1" a="1"/>
  <c r="DS33" i="1" s="1"/>
  <c r="DL33" i="1"/>
  <c r="DQ32" i="1"/>
  <c r="DR32" i="1" s="1" a="1"/>
  <c r="DR32" i="1" s="1"/>
  <c r="DS32" i="1" s="1" a="1"/>
  <c r="DS32" i="1" s="1"/>
  <c r="DQ31" i="1"/>
  <c r="DR31" i="1" s="1" a="1"/>
  <c r="DR31" i="1" s="1"/>
  <c r="DS31" i="1" s="1" a="1"/>
  <c r="DS31" i="1" s="1"/>
  <c r="DR30" i="1" a="1"/>
  <c r="DR30" i="1" s="1"/>
  <c r="DQ30" i="1"/>
  <c r="DQ29" i="1"/>
  <c r="DR29" i="1" s="1" a="1"/>
  <c r="DR29" i="1" s="1"/>
  <c r="DS29" i="1" s="1" a="1"/>
  <c r="DS29" i="1" s="1"/>
  <c r="DL29" i="1"/>
  <c r="DQ28" i="1"/>
  <c r="DR28" i="1" s="1" a="1"/>
  <c r="DR28" i="1" s="1"/>
  <c r="DS28" i="1" s="1" a="1"/>
  <c r="DS28" i="1" s="1"/>
  <c r="DQ27" i="1"/>
  <c r="DR27" i="1" s="1" a="1"/>
  <c r="DR27" i="1" s="1"/>
  <c r="DR26" i="1" a="1"/>
  <c r="DR26" i="1" s="1"/>
  <c r="DS26" i="1" s="1" a="1"/>
  <c r="DS26" i="1" s="1"/>
  <c r="DQ26" i="1"/>
  <c r="DL26" i="1"/>
  <c r="DQ25" i="1"/>
  <c r="DR25" i="1" s="1" a="1"/>
  <c r="DR25" i="1" s="1"/>
  <c r="DS25" i="1" s="1" a="1"/>
  <c r="DS25" i="1" s="1"/>
  <c r="DL25" i="1"/>
  <c r="DQ24" i="1"/>
  <c r="DR24" i="1" s="1" a="1"/>
  <c r="DR24" i="1" s="1"/>
  <c r="DS24" i="1" s="1" a="1"/>
  <c r="DS24" i="1" s="1"/>
  <c r="DQ23" i="1"/>
  <c r="DR23" i="1" s="1" a="1"/>
  <c r="DR23" i="1" s="1"/>
  <c r="DS23" i="1" s="1" a="1"/>
  <c r="DS23" i="1" s="1"/>
  <c r="DR22" i="1" a="1"/>
  <c r="DR22" i="1" s="1"/>
  <c r="DQ22" i="1"/>
  <c r="DQ21" i="1"/>
  <c r="DR21" i="1" s="1" a="1"/>
  <c r="DR21" i="1" s="1"/>
  <c r="DS21" i="1" s="1" a="1"/>
  <c r="DS21" i="1" s="1"/>
  <c r="DL21" i="1"/>
  <c r="DQ20" i="1"/>
  <c r="DR20" i="1" s="1" a="1"/>
  <c r="DR20" i="1" s="1"/>
  <c r="DS20" i="1" s="1" a="1"/>
  <c r="DS20" i="1" s="1"/>
  <c r="DQ19" i="1"/>
  <c r="DR19" i="1" s="1" a="1"/>
  <c r="DR19" i="1" s="1"/>
  <c r="DR18" i="1" a="1"/>
  <c r="DR18" i="1" s="1"/>
  <c r="DS18" i="1" s="1" a="1"/>
  <c r="DS18" i="1" s="1"/>
  <c r="DQ18" i="1"/>
  <c r="DL18" i="1"/>
  <c r="DQ17" i="1"/>
  <c r="DR17" i="1" s="1" a="1"/>
  <c r="DR17" i="1" s="1"/>
  <c r="DS17" i="1" s="1" a="1"/>
  <c r="DS17" i="1" s="1"/>
  <c r="DL17" i="1"/>
  <c r="DQ16" i="1"/>
  <c r="DR16" i="1" s="1" a="1"/>
  <c r="DR16" i="1" s="1"/>
  <c r="DS16" i="1" s="1" a="1"/>
  <c r="DS16" i="1" s="1"/>
  <c r="DQ15" i="1"/>
  <c r="DR15" i="1" s="1" a="1"/>
  <c r="DR15" i="1" s="1"/>
  <c r="DS15" i="1" s="1" a="1"/>
  <c r="DS15" i="1" s="1"/>
  <c r="DR14" i="1" a="1"/>
  <c r="DR14" i="1" s="1"/>
  <c r="DQ14" i="1"/>
  <c r="DQ13" i="1"/>
  <c r="DR13" i="1" s="1" a="1"/>
  <c r="DR13" i="1" s="1"/>
  <c r="DS13" i="1" s="1" a="1"/>
  <c r="DS13" i="1" s="1"/>
  <c r="DL13" i="1"/>
  <c r="DQ12" i="1"/>
  <c r="DR12" i="1" s="1" a="1"/>
  <c r="DR12" i="1" s="1"/>
  <c r="DS12" i="1" s="1" a="1"/>
  <c r="DS12" i="1" s="1"/>
  <c r="DL12" i="1"/>
  <c r="DQ11" i="1"/>
  <c r="DR11" i="1" s="1" a="1"/>
  <c r="DR11" i="1" s="1"/>
  <c r="DR10" i="1" a="1"/>
  <c r="DR10" i="1" s="1"/>
  <c r="DS10" i="1" s="1" a="1"/>
  <c r="DS10" i="1" s="1"/>
  <c r="DQ10" i="1"/>
  <c r="DL10" i="1"/>
  <c r="DQ9" i="1"/>
  <c r="DR9" i="1" s="1" a="1"/>
  <c r="DR9" i="1" s="1"/>
  <c r="DS9" i="1" s="1" a="1"/>
  <c r="DS9" i="1" s="1"/>
  <c r="DQ8" i="1"/>
  <c r="DR8" i="1" s="1" a="1"/>
  <c r="DR8" i="1" s="1"/>
  <c r="DS8" i="1" s="1" a="1"/>
  <c r="DS8" i="1" s="1"/>
  <c r="DQ7" i="1"/>
  <c r="DR7" i="1" s="1" a="1"/>
  <c r="DR7" i="1" s="1"/>
  <c r="DS7" i="1" s="1" a="1"/>
  <c r="DS7" i="1" s="1"/>
  <c r="DR6" i="1" a="1"/>
  <c r="DR6" i="1" s="1"/>
  <c r="DQ6" i="1"/>
  <c r="DQ5" i="1"/>
  <c r="DR5" i="1" s="1" a="1"/>
  <c r="DR5" i="1" s="1"/>
  <c r="DL5" i="1"/>
  <c r="DI100" i="1"/>
  <c r="DJ100" i="1" s="1" a="1"/>
  <c r="DJ100" i="1" s="1"/>
  <c r="DI99" i="1"/>
  <c r="DJ99" i="1" s="1" a="1"/>
  <c r="DJ99" i="1" s="1"/>
  <c r="DJ98" i="1" a="1"/>
  <c r="DJ98" i="1" s="1"/>
  <c r="DK98" i="1" s="1" a="1"/>
  <c r="DK98" i="1" s="1"/>
  <c r="DI98" i="1"/>
  <c r="DD98" i="1"/>
  <c r="DI97" i="1"/>
  <c r="DJ97" i="1" s="1" a="1"/>
  <c r="DJ97" i="1" s="1"/>
  <c r="DK97" i="1" s="1" a="1"/>
  <c r="DK97" i="1" s="1"/>
  <c r="DD97" i="1"/>
  <c r="DI96" i="1"/>
  <c r="DJ96" i="1" s="1" a="1"/>
  <c r="DJ96" i="1" s="1"/>
  <c r="DI95" i="1"/>
  <c r="DJ95" i="1" s="1" a="1"/>
  <c r="DJ95" i="1" s="1"/>
  <c r="DK95" i="1" s="1" a="1"/>
  <c r="DK95" i="1" s="1"/>
  <c r="DJ94" i="1" a="1"/>
  <c r="DJ94" i="1" s="1"/>
  <c r="DI94" i="1"/>
  <c r="DI93" i="1"/>
  <c r="DJ93" i="1" s="1" a="1"/>
  <c r="DJ93" i="1" s="1"/>
  <c r="DK93" i="1" s="1" a="1"/>
  <c r="DK93" i="1" s="1"/>
  <c r="DD93" i="1"/>
  <c r="DI92" i="1"/>
  <c r="DJ92" i="1" s="1" a="1"/>
  <c r="DJ92" i="1" s="1"/>
  <c r="DI91" i="1"/>
  <c r="DJ91" i="1" s="1" a="1"/>
  <c r="DJ91" i="1" s="1"/>
  <c r="DJ90" i="1" a="1"/>
  <c r="DJ90" i="1" s="1"/>
  <c r="DK90" i="1" s="1" a="1"/>
  <c r="DK90" i="1" s="1"/>
  <c r="DI90" i="1"/>
  <c r="DD90" i="1"/>
  <c r="DI89" i="1"/>
  <c r="DJ89" i="1" s="1" a="1"/>
  <c r="DJ89" i="1" s="1"/>
  <c r="DK89" i="1" s="1" a="1"/>
  <c r="DK89" i="1" s="1"/>
  <c r="DD89" i="1"/>
  <c r="DI88" i="1"/>
  <c r="DJ88" i="1" s="1" a="1"/>
  <c r="DJ88" i="1" s="1"/>
  <c r="DI87" i="1"/>
  <c r="DJ87" i="1" s="1" a="1"/>
  <c r="DJ87" i="1" s="1"/>
  <c r="DK87" i="1" s="1" a="1"/>
  <c r="DK87" i="1" s="1"/>
  <c r="DJ86" i="1" a="1"/>
  <c r="DJ86" i="1" s="1"/>
  <c r="DI86" i="1"/>
  <c r="DI85" i="1"/>
  <c r="DJ85" i="1" s="1" a="1"/>
  <c r="DJ85" i="1" s="1"/>
  <c r="DK85" i="1" s="1" a="1"/>
  <c r="DK85" i="1" s="1"/>
  <c r="DD85" i="1"/>
  <c r="DI84" i="1"/>
  <c r="DJ84" i="1" s="1" a="1"/>
  <c r="DJ84" i="1" s="1"/>
  <c r="DI83" i="1"/>
  <c r="DJ83" i="1" s="1" a="1"/>
  <c r="DJ83" i="1" s="1"/>
  <c r="DJ82" i="1" a="1"/>
  <c r="DJ82" i="1" s="1"/>
  <c r="DK82" i="1" s="1" a="1"/>
  <c r="DK82" i="1" s="1"/>
  <c r="DI82" i="1"/>
  <c r="DD82" i="1"/>
  <c r="DI81" i="1"/>
  <c r="DJ81" i="1" s="1" a="1"/>
  <c r="DJ81" i="1" s="1"/>
  <c r="DK81" i="1" s="1" a="1"/>
  <c r="DK81" i="1" s="1"/>
  <c r="DD81" i="1"/>
  <c r="DI80" i="1"/>
  <c r="DJ80" i="1" s="1" a="1"/>
  <c r="DJ80" i="1" s="1"/>
  <c r="DI79" i="1"/>
  <c r="DJ79" i="1" s="1" a="1"/>
  <c r="DJ79" i="1" s="1"/>
  <c r="DK79" i="1" s="1" a="1"/>
  <c r="DK79" i="1" s="1"/>
  <c r="DJ78" i="1" a="1"/>
  <c r="DJ78" i="1" s="1"/>
  <c r="DI78" i="1"/>
  <c r="DI77" i="1"/>
  <c r="DJ77" i="1" s="1" a="1"/>
  <c r="DJ77" i="1" s="1"/>
  <c r="DK77" i="1" s="1" a="1"/>
  <c r="DK77" i="1" s="1"/>
  <c r="DD77" i="1"/>
  <c r="DI76" i="1"/>
  <c r="DJ76" i="1" s="1" a="1"/>
  <c r="DJ76" i="1" s="1"/>
  <c r="DI75" i="1"/>
  <c r="DJ75" i="1" s="1" a="1"/>
  <c r="DJ75" i="1" s="1"/>
  <c r="DJ74" i="1" a="1"/>
  <c r="DJ74" i="1" s="1"/>
  <c r="DK74" i="1" s="1" a="1"/>
  <c r="DK74" i="1" s="1"/>
  <c r="DI74" i="1"/>
  <c r="DD74" i="1"/>
  <c r="DI73" i="1"/>
  <c r="DJ73" i="1" s="1" a="1"/>
  <c r="DJ73" i="1" s="1"/>
  <c r="DK73" i="1" s="1" a="1"/>
  <c r="DK73" i="1" s="1"/>
  <c r="DD73" i="1"/>
  <c r="DI72" i="1"/>
  <c r="DJ72" i="1" s="1" a="1"/>
  <c r="DJ72" i="1" s="1"/>
  <c r="DI71" i="1"/>
  <c r="DJ71" i="1" s="1" a="1"/>
  <c r="DJ71" i="1" s="1"/>
  <c r="DK71" i="1" s="1" a="1"/>
  <c r="DK71" i="1" s="1"/>
  <c r="DJ70" i="1" a="1"/>
  <c r="DJ70" i="1" s="1"/>
  <c r="DI70" i="1"/>
  <c r="DI69" i="1"/>
  <c r="DJ69" i="1" s="1" a="1"/>
  <c r="DJ69" i="1" s="1"/>
  <c r="DK69" i="1" s="1" a="1"/>
  <c r="DK69" i="1" s="1"/>
  <c r="DD69" i="1"/>
  <c r="DI68" i="1"/>
  <c r="DJ68" i="1" s="1" a="1"/>
  <c r="DJ68" i="1" s="1"/>
  <c r="DI67" i="1"/>
  <c r="DJ67" i="1" s="1" a="1"/>
  <c r="DJ67" i="1" s="1"/>
  <c r="DJ66" i="1" a="1"/>
  <c r="DJ66" i="1" s="1"/>
  <c r="DK66" i="1" s="1" a="1"/>
  <c r="DK66" i="1" s="1"/>
  <c r="DI66" i="1"/>
  <c r="DD66" i="1"/>
  <c r="DI65" i="1"/>
  <c r="DJ65" i="1" s="1" a="1"/>
  <c r="DJ65" i="1" s="1"/>
  <c r="DK65" i="1" s="1" a="1"/>
  <c r="DK65" i="1" s="1"/>
  <c r="DD65" i="1"/>
  <c r="DI64" i="1"/>
  <c r="DJ64" i="1" s="1" a="1"/>
  <c r="DJ64" i="1" s="1"/>
  <c r="DI63" i="1"/>
  <c r="DJ63" i="1" s="1" a="1"/>
  <c r="DJ63" i="1" s="1"/>
  <c r="DK63" i="1" s="1" a="1"/>
  <c r="DK63" i="1" s="1"/>
  <c r="DJ62" i="1" a="1"/>
  <c r="DJ62" i="1" s="1"/>
  <c r="DI62" i="1"/>
  <c r="DI61" i="1"/>
  <c r="DJ61" i="1" s="1" a="1"/>
  <c r="DJ61" i="1" s="1"/>
  <c r="DK61" i="1" s="1" a="1"/>
  <c r="DK61" i="1" s="1"/>
  <c r="DD61" i="1"/>
  <c r="DI60" i="1"/>
  <c r="DJ60" i="1" s="1" a="1"/>
  <c r="DJ60" i="1" s="1"/>
  <c r="DI59" i="1"/>
  <c r="DJ59" i="1" s="1" a="1"/>
  <c r="DJ59" i="1" s="1"/>
  <c r="DJ58" i="1" a="1"/>
  <c r="DJ58" i="1" s="1"/>
  <c r="DK58" i="1" s="1" a="1"/>
  <c r="DK58" i="1" s="1"/>
  <c r="DI58" i="1"/>
  <c r="DD58" i="1"/>
  <c r="DI57" i="1"/>
  <c r="DJ57" i="1" s="1" a="1"/>
  <c r="DJ57" i="1" s="1"/>
  <c r="DK57" i="1" s="1" a="1"/>
  <c r="DK57" i="1" s="1"/>
  <c r="DD57" i="1"/>
  <c r="DI56" i="1"/>
  <c r="DJ56" i="1" s="1" a="1"/>
  <c r="DJ56" i="1" s="1"/>
  <c r="DI55" i="1"/>
  <c r="DJ55" i="1" s="1" a="1"/>
  <c r="DJ55" i="1" s="1"/>
  <c r="DK55" i="1" s="1" a="1"/>
  <c r="DK55" i="1" s="1"/>
  <c r="DJ54" i="1" a="1"/>
  <c r="DJ54" i="1" s="1"/>
  <c r="DI54" i="1"/>
  <c r="DI53" i="1"/>
  <c r="DJ53" i="1" s="1" a="1"/>
  <c r="DJ53" i="1" s="1"/>
  <c r="DK53" i="1" s="1" a="1"/>
  <c r="DK53" i="1" s="1"/>
  <c r="DD53" i="1"/>
  <c r="DI52" i="1"/>
  <c r="DJ52" i="1" s="1" a="1"/>
  <c r="DJ52" i="1" s="1"/>
  <c r="DI51" i="1"/>
  <c r="DJ51" i="1" s="1" a="1"/>
  <c r="DJ51" i="1" s="1"/>
  <c r="DJ50" i="1" a="1"/>
  <c r="DJ50" i="1" s="1"/>
  <c r="DK50" i="1" s="1" a="1"/>
  <c r="DK50" i="1" s="1"/>
  <c r="DI50" i="1"/>
  <c r="DD50" i="1"/>
  <c r="DI49" i="1"/>
  <c r="DJ49" i="1" s="1" a="1"/>
  <c r="DJ49" i="1" s="1"/>
  <c r="DK49" i="1" s="1" a="1"/>
  <c r="DK49" i="1" s="1"/>
  <c r="DD49" i="1"/>
  <c r="DI48" i="1"/>
  <c r="DJ48" i="1" s="1" a="1"/>
  <c r="DJ48" i="1" s="1"/>
  <c r="DI47" i="1"/>
  <c r="DJ47" i="1" s="1" a="1"/>
  <c r="DJ47" i="1" s="1"/>
  <c r="DK47" i="1" s="1" a="1"/>
  <c r="DK47" i="1" s="1"/>
  <c r="DJ46" i="1" a="1"/>
  <c r="DJ46" i="1" s="1"/>
  <c r="DI46" i="1"/>
  <c r="DI45" i="1"/>
  <c r="DJ45" i="1" s="1" a="1"/>
  <c r="DJ45" i="1" s="1"/>
  <c r="DK45" i="1" s="1" a="1"/>
  <c r="DK45" i="1" s="1"/>
  <c r="DD45" i="1"/>
  <c r="DI44" i="1"/>
  <c r="DJ44" i="1" s="1" a="1"/>
  <c r="DJ44" i="1" s="1"/>
  <c r="DI43" i="1"/>
  <c r="DJ43" i="1" s="1" a="1"/>
  <c r="DJ43" i="1" s="1"/>
  <c r="DJ42" i="1" a="1"/>
  <c r="DJ42" i="1" s="1"/>
  <c r="DK42" i="1" s="1" a="1"/>
  <c r="DK42" i="1" s="1"/>
  <c r="DI42" i="1"/>
  <c r="DD42" i="1"/>
  <c r="DI41" i="1"/>
  <c r="DJ41" i="1" s="1" a="1"/>
  <c r="DJ41" i="1" s="1"/>
  <c r="DK41" i="1" s="1" a="1"/>
  <c r="DK41" i="1" s="1"/>
  <c r="DD41" i="1"/>
  <c r="DI40" i="1"/>
  <c r="DJ40" i="1" s="1" a="1"/>
  <c r="DJ40" i="1" s="1"/>
  <c r="DI39" i="1"/>
  <c r="DJ39" i="1" s="1" a="1"/>
  <c r="DJ39" i="1" s="1"/>
  <c r="DK39" i="1" s="1" a="1"/>
  <c r="DK39" i="1" s="1"/>
  <c r="DJ38" i="1" a="1"/>
  <c r="DJ38" i="1" s="1"/>
  <c r="DI38" i="1"/>
  <c r="DI37" i="1"/>
  <c r="DJ37" i="1" s="1" a="1"/>
  <c r="DJ37" i="1" s="1"/>
  <c r="DK37" i="1" s="1" a="1"/>
  <c r="DK37" i="1" s="1"/>
  <c r="DD37" i="1"/>
  <c r="DI36" i="1"/>
  <c r="DJ36" i="1" s="1" a="1"/>
  <c r="DJ36" i="1" s="1"/>
  <c r="DI35" i="1"/>
  <c r="DJ35" i="1" s="1" a="1"/>
  <c r="DJ35" i="1" s="1"/>
  <c r="DJ34" i="1" a="1"/>
  <c r="DJ34" i="1" s="1"/>
  <c r="DK34" i="1" s="1" a="1"/>
  <c r="DK34" i="1" s="1"/>
  <c r="DI34" i="1"/>
  <c r="DD34" i="1"/>
  <c r="DI33" i="1"/>
  <c r="DJ33" i="1" s="1" a="1"/>
  <c r="DJ33" i="1" s="1"/>
  <c r="DK33" i="1" s="1" a="1"/>
  <c r="DK33" i="1" s="1"/>
  <c r="DD33" i="1"/>
  <c r="DI32" i="1"/>
  <c r="DJ32" i="1" s="1" a="1"/>
  <c r="DJ32" i="1" s="1"/>
  <c r="DI31" i="1"/>
  <c r="DJ31" i="1" s="1" a="1"/>
  <c r="DJ31" i="1" s="1"/>
  <c r="DK31" i="1" s="1" a="1"/>
  <c r="DK31" i="1" s="1"/>
  <c r="DJ30" i="1" a="1"/>
  <c r="DJ30" i="1" s="1"/>
  <c r="DI30" i="1"/>
  <c r="DI29" i="1"/>
  <c r="DJ29" i="1" s="1" a="1"/>
  <c r="DJ29" i="1" s="1"/>
  <c r="DK29" i="1" s="1" a="1"/>
  <c r="DK29" i="1" s="1"/>
  <c r="DD29" i="1"/>
  <c r="DI28" i="1"/>
  <c r="DJ28" i="1" s="1" a="1"/>
  <c r="DJ28" i="1" s="1"/>
  <c r="DI27" i="1"/>
  <c r="DJ27" i="1" s="1" a="1"/>
  <c r="DJ27" i="1" s="1"/>
  <c r="DJ26" i="1" a="1"/>
  <c r="DJ26" i="1" s="1"/>
  <c r="DK26" i="1" s="1" a="1"/>
  <c r="DK26" i="1" s="1"/>
  <c r="DI26" i="1"/>
  <c r="DI25" i="1"/>
  <c r="DJ25" i="1" s="1" a="1"/>
  <c r="DJ25" i="1" s="1"/>
  <c r="DK25" i="1" s="1" a="1"/>
  <c r="DK25" i="1" s="1"/>
  <c r="DD25" i="1"/>
  <c r="DI24" i="1"/>
  <c r="DJ24" i="1" s="1" a="1"/>
  <c r="DJ24" i="1" s="1"/>
  <c r="DI23" i="1"/>
  <c r="DJ23" i="1" s="1" a="1"/>
  <c r="DJ23" i="1" s="1"/>
  <c r="DK23" i="1" s="1" a="1"/>
  <c r="DK23" i="1" s="1"/>
  <c r="DJ22" i="1" a="1"/>
  <c r="DJ22" i="1" s="1"/>
  <c r="DI22" i="1"/>
  <c r="DI21" i="1"/>
  <c r="DJ21" i="1" s="1" a="1"/>
  <c r="DJ21" i="1" s="1"/>
  <c r="DK21" i="1" s="1" a="1"/>
  <c r="DK21" i="1" s="1"/>
  <c r="DD21" i="1"/>
  <c r="DI20" i="1"/>
  <c r="DJ20" i="1" s="1" a="1"/>
  <c r="DJ20" i="1" s="1"/>
  <c r="DI19" i="1"/>
  <c r="DJ19" i="1" s="1" a="1"/>
  <c r="DJ19" i="1" s="1"/>
  <c r="DJ18" i="1" a="1"/>
  <c r="DJ18" i="1" s="1"/>
  <c r="DK18" i="1" s="1" a="1"/>
  <c r="DK18" i="1" s="1"/>
  <c r="DI18" i="1"/>
  <c r="DD18" i="1"/>
  <c r="DI17" i="1"/>
  <c r="DJ17" i="1" s="1" a="1"/>
  <c r="DJ17" i="1" s="1"/>
  <c r="DK17" i="1" s="1" a="1"/>
  <c r="DK17" i="1" s="1"/>
  <c r="DD17" i="1"/>
  <c r="DI16" i="1"/>
  <c r="DJ16" i="1" s="1" a="1"/>
  <c r="DJ16" i="1" s="1"/>
  <c r="DK16" i="1" s="1" a="1"/>
  <c r="DK16" i="1" s="1"/>
  <c r="DD16" i="1"/>
  <c r="DI15" i="1"/>
  <c r="DJ15" i="1" s="1" a="1"/>
  <c r="DJ15" i="1" s="1"/>
  <c r="DD15" i="1"/>
  <c r="DI14" i="1"/>
  <c r="DJ14" i="1" s="1" a="1"/>
  <c r="DJ14" i="1" s="1"/>
  <c r="DJ13" i="1" a="1"/>
  <c r="DJ13" i="1" s="1"/>
  <c r="DK13" i="1" s="1" a="1"/>
  <c r="DK13" i="1" s="1"/>
  <c r="DI13" i="1"/>
  <c r="DD13" i="1"/>
  <c r="DI12" i="1"/>
  <c r="DJ12" i="1" s="1" a="1"/>
  <c r="DJ12" i="1" s="1"/>
  <c r="DK12" i="1" s="1" a="1"/>
  <c r="DK12" i="1" s="1"/>
  <c r="DI11" i="1"/>
  <c r="DJ11" i="1" s="1" a="1"/>
  <c r="DJ11" i="1" s="1"/>
  <c r="DI10" i="1"/>
  <c r="DJ10" i="1" s="1" a="1"/>
  <c r="DJ10" i="1" s="1"/>
  <c r="DK10" i="1" s="1" a="1"/>
  <c r="DK10" i="1" s="1"/>
  <c r="DJ9" i="1" a="1"/>
  <c r="DJ9" i="1" s="1"/>
  <c r="DI9" i="1"/>
  <c r="DD9" i="1"/>
  <c r="DI8" i="1"/>
  <c r="DJ8" i="1" s="1" a="1"/>
  <c r="DJ8" i="1" s="1"/>
  <c r="DK8" i="1" s="1" a="1"/>
  <c r="DK8" i="1" s="1"/>
  <c r="DI7" i="1"/>
  <c r="DJ7" i="1" s="1" a="1"/>
  <c r="DJ7" i="1" s="1"/>
  <c r="DD7" i="1"/>
  <c r="DI6" i="1"/>
  <c r="DJ6" i="1" s="1" a="1"/>
  <c r="DJ6" i="1" s="1"/>
  <c r="DJ5" i="1" a="1"/>
  <c r="DJ5" i="1" s="1"/>
  <c r="DI5" i="1"/>
  <c r="DD5" i="1"/>
  <c r="DA100" i="1"/>
  <c r="DB100" i="1" s="1" a="1"/>
  <c r="DB100" i="1" s="1"/>
  <c r="DA99" i="1"/>
  <c r="DB99" i="1" s="1" a="1"/>
  <c r="DB99" i="1" s="1"/>
  <c r="DB98" i="1" a="1"/>
  <c r="DB98" i="1" s="1"/>
  <c r="DC98" i="1" s="1" a="1"/>
  <c r="DC98" i="1" s="1"/>
  <c r="DA98" i="1"/>
  <c r="DA97" i="1"/>
  <c r="DB97" i="1" s="1" a="1"/>
  <c r="DB97" i="1" s="1"/>
  <c r="DC97" i="1" s="1" a="1"/>
  <c r="DC97" i="1" s="1"/>
  <c r="DA96" i="1"/>
  <c r="DB96" i="1" s="1" a="1"/>
  <c r="DB96" i="1" s="1"/>
  <c r="DA95" i="1"/>
  <c r="DB95" i="1" s="1" a="1"/>
  <c r="DB95" i="1" s="1"/>
  <c r="DC95" i="1" s="1" a="1"/>
  <c r="DC95" i="1" s="1"/>
  <c r="DB94" i="1" a="1"/>
  <c r="DB94" i="1" s="1"/>
  <c r="DA94" i="1"/>
  <c r="DA93" i="1"/>
  <c r="DB93" i="1" s="1" a="1"/>
  <c r="DB93" i="1" s="1"/>
  <c r="DC93" i="1" s="1" a="1"/>
  <c r="DC93" i="1" s="1"/>
  <c r="DA92" i="1"/>
  <c r="DB92" i="1" s="1" a="1"/>
  <c r="DB92" i="1" s="1"/>
  <c r="DA91" i="1"/>
  <c r="DB91" i="1" s="1" a="1"/>
  <c r="DB91" i="1" s="1"/>
  <c r="DB90" i="1" a="1"/>
  <c r="DB90" i="1" s="1"/>
  <c r="DC90" i="1" s="1" a="1"/>
  <c r="DC90" i="1" s="1"/>
  <c r="DA90" i="1"/>
  <c r="DA89" i="1"/>
  <c r="DB89" i="1" s="1" a="1"/>
  <c r="DB89" i="1" s="1"/>
  <c r="DC89" i="1" s="1" a="1"/>
  <c r="DC89" i="1" s="1"/>
  <c r="DA88" i="1"/>
  <c r="DB88" i="1" s="1" a="1"/>
  <c r="DB88" i="1" s="1"/>
  <c r="DA87" i="1"/>
  <c r="DB87" i="1" s="1" a="1"/>
  <c r="DB87" i="1" s="1"/>
  <c r="DC87" i="1" s="1" a="1"/>
  <c r="DC87" i="1" s="1"/>
  <c r="DB86" i="1" a="1"/>
  <c r="DB86" i="1" s="1"/>
  <c r="DA86" i="1"/>
  <c r="DA85" i="1"/>
  <c r="DB85" i="1" s="1" a="1"/>
  <c r="DB85" i="1" s="1"/>
  <c r="DC85" i="1" s="1" a="1"/>
  <c r="DC85" i="1" s="1"/>
  <c r="DA84" i="1"/>
  <c r="DB84" i="1" s="1" a="1"/>
  <c r="DB84" i="1" s="1"/>
  <c r="DA83" i="1"/>
  <c r="DB83" i="1" s="1" a="1"/>
  <c r="DB83" i="1" s="1"/>
  <c r="DB82" i="1" a="1"/>
  <c r="DB82" i="1" s="1"/>
  <c r="DC82" i="1" s="1" a="1"/>
  <c r="DC82" i="1" s="1"/>
  <c r="DA82" i="1"/>
  <c r="DA81" i="1"/>
  <c r="DB81" i="1" s="1" a="1"/>
  <c r="DB81" i="1" s="1"/>
  <c r="DC81" i="1" s="1" a="1"/>
  <c r="DC81" i="1" s="1"/>
  <c r="DA80" i="1"/>
  <c r="DB80" i="1" s="1" a="1"/>
  <c r="DB80" i="1" s="1"/>
  <c r="DA79" i="1"/>
  <c r="DB79" i="1" s="1" a="1"/>
  <c r="DB79" i="1" s="1"/>
  <c r="DC79" i="1" s="1" a="1"/>
  <c r="DC79" i="1" s="1"/>
  <c r="DB78" i="1" a="1"/>
  <c r="DB78" i="1" s="1"/>
  <c r="DA78" i="1"/>
  <c r="DA77" i="1"/>
  <c r="DB77" i="1" s="1" a="1"/>
  <c r="DB77" i="1" s="1"/>
  <c r="DC77" i="1" s="1" a="1"/>
  <c r="DC77" i="1" s="1"/>
  <c r="DA76" i="1"/>
  <c r="DB76" i="1" s="1" a="1"/>
  <c r="DB76" i="1" s="1"/>
  <c r="DA75" i="1"/>
  <c r="DB75" i="1" s="1" a="1"/>
  <c r="DB75" i="1" s="1"/>
  <c r="DB74" i="1" a="1"/>
  <c r="DB74" i="1" s="1"/>
  <c r="DC74" i="1" s="1" a="1"/>
  <c r="DC74" i="1" s="1"/>
  <c r="DA74" i="1"/>
  <c r="DA73" i="1"/>
  <c r="DB73" i="1" s="1" a="1"/>
  <c r="DB73" i="1" s="1"/>
  <c r="DC73" i="1" s="1" a="1"/>
  <c r="DC73" i="1" s="1"/>
  <c r="DA72" i="1"/>
  <c r="DB72" i="1" s="1" a="1"/>
  <c r="DB72" i="1" s="1"/>
  <c r="DA71" i="1"/>
  <c r="DB71" i="1" s="1" a="1"/>
  <c r="DB71" i="1" s="1"/>
  <c r="DC71" i="1" s="1" a="1"/>
  <c r="DC71" i="1" s="1"/>
  <c r="DB70" i="1" a="1"/>
  <c r="DB70" i="1" s="1"/>
  <c r="DA70" i="1"/>
  <c r="DA69" i="1"/>
  <c r="DB69" i="1" s="1" a="1"/>
  <c r="DB69" i="1" s="1"/>
  <c r="DC69" i="1" s="1" a="1"/>
  <c r="DC69" i="1" s="1"/>
  <c r="DA68" i="1"/>
  <c r="DB68" i="1" s="1" a="1"/>
  <c r="DB68" i="1" s="1"/>
  <c r="DA67" i="1"/>
  <c r="DB67" i="1" s="1" a="1"/>
  <c r="DB67" i="1" s="1"/>
  <c r="DB66" i="1" a="1"/>
  <c r="DB66" i="1" s="1"/>
  <c r="DC66" i="1" s="1" a="1"/>
  <c r="DC66" i="1" s="1"/>
  <c r="DA66" i="1"/>
  <c r="DA65" i="1"/>
  <c r="DB65" i="1" s="1" a="1"/>
  <c r="DB65" i="1" s="1"/>
  <c r="DC65" i="1" s="1" a="1"/>
  <c r="DC65" i="1" s="1"/>
  <c r="DA64" i="1"/>
  <c r="DB64" i="1" s="1" a="1"/>
  <c r="DB64" i="1" s="1"/>
  <c r="DA63" i="1"/>
  <c r="DB63" i="1" s="1" a="1"/>
  <c r="DB63" i="1" s="1"/>
  <c r="DC63" i="1" s="1" a="1"/>
  <c r="DC63" i="1" s="1"/>
  <c r="DB62" i="1" a="1"/>
  <c r="DB62" i="1" s="1"/>
  <c r="DA62" i="1"/>
  <c r="DA61" i="1"/>
  <c r="DB61" i="1" s="1" a="1"/>
  <c r="DB61" i="1" s="1"/>
  <c r="DC61" i="1" s="1" a="1"/>
  <c r="DC61" i="1" s="1"/>
  <c r="DA60" i="1"/>
  <c r="DB60" i="1" s="1" a="1"/>
  <c r="DB60" i="1" s="1"/>
  <c r="DA59" i="1"/>
  <c r="DB59" i="1" s="1" a="1"/>
  <c r="DB59" i="1" s="1"/>
  <c r="DB58" i="1" a="1"/>
  <c r="DB58" i="1" s="1"/>
  <c r="DC58" i="1" s="1" a="1"/>
  <c r="DC58" i="1" s="1"/>
  <c r="DA58" i="1"/>
  <c r="DA57" i="1"/>
  <c r="DB57" i="1" s="1" a="1"/>
  <c r="DB57" i="1" s="1"/>
  <c r="DC57" i="1" s="1" a="1"/>
  <c r="DC57" i="1" s="1"/>
  <c r="DA56" i="1"/>
  <c r="DB56" i="1" s="1" a="1"/>
  <c r="DB56" i="1" s="1"/>
  <c r="DA55" i="1"/>
  <c r="DB55" i="1" s="1" a="1"/>
  <c r="DB55" i="1" s="1"/>
  <c r="DC55" i="1" s="1" a="1"/>
  <c r="DC55" i="1" s="1"/>
  <c r="DB54" i="1" a="1"/>
  <c r="DB54" i="1" s="1"/>
  <c r="DA54" i="1"/>
  <c r="DA53" i="1"/>
  <c r="DB53" i="1" s="1" a="1"/>
  <c r="DB53" i="1" s="1"/>
  <c r="DC53" i="1" s="1" a="1"/>
  <c r="DC53" i="1" s="1"/>
  <c r="DA52" i="1"/>
  <c r="DB52" i="1" s="1" a="1"/>
  <c r="DB52" i="1" s="1"/>
  <c r="DA51" i="1"/>
  <c r="DB51" i="1" s="1" a="1"/>
  <c r="DB51" i="1" s="1"/>
  <c r="DB50" i="1" a="1"/>
  <c r="DB50" i="1" s="1"/>
  <c r="DC50" i="1" s="1" a="1"/>
  <c r="DC50" i="1" s="1"/>
  <c r="DA50" i="1"/>
  <c r="DA49" i="1"/>
  <c r="DB49" i="1" s="1" a="1"/>
  <c r="DB49" i="1" s="1"/>
  <c r="DC49" i="1" s="1" a="1"/>
  <c r="DC49" i="1" s="1"/>
  <c r="DA48" i="1"/>
  <c r="DB48" i="1" s="1" a="1"/>
  <c r="DB48" i="1" s="1"/>
  <c r="DA47" i="1"/>
  <c r="DB47" i="1" s="1" a="1"/>
  <c r="DB47" i="1" s="1"/>
  <c r="DC47" i="1" s="1" a="1"/>
  <c r="DC47" i="1" s="1"/>
  <c r="DB46" i="1" a="1"/>
  <c r="DB46" i="1" s="1"/>
  <c r="DA46" i="1"/>
  <c r="DA45" i="1"/>
  <c r="DB45" i="1" s="1" a="1"/>
  <c r="DB45" i="1" s="1"/>
  <c r="DC45" i="1" s="1" a="1"/>
  <c r="DC45" i="1" s="1"/>
  <c r="DA44" i="1"/>
  <c r="DB44" i="1" s="1" a="1"/>
  <c r="DB44" i="1" s="1"/>
  <c r="DA43" i="1"/>
  <c r="DB43" i="1" s="1" a="1"/>
  <c r="DB43" i="1" s="1"/>
  <c r="DB42" i="1" a="1"/>
  <c r="DB42" i="1" s="1"/>
  <c r="DC42" i="1" s="1" a="1"/>
  <c r="DC42" i="1" s="1"/>
  <c r="DA42" i="1"/>
  <c r="DA41" i="1"/>
  <c r="DB41" i="1" s="1" a="1"/>
  <c r="DB41" i="1" s="1"/>
  <c r="DC41" i="1" s="1" a="1"/>
  <c r="DC41" i="1" s="1"/>
  <c r="DA40" i="1"/>
  <c r="DB40" i="1" s="1" a="1"/>
  <c r="DB40" i="1" s="1"/>
  <c r="DA39" i="1"/>
  <c r="DB39" i="1" s="1" a="1"/>
  <c r="DB39" i="1" s="1"/>
  <c r="DC39" i="1" s="1" a="1"/>
  <c r="DC39" i="1" s="1"/>
  <c r="DB38" i="1" a="1"/>
  <c r="DB38" i="1" s="1"/>
  <c r="DA38" i="1"/>
  <c r="DA37" i="1"/>
  <c r="DB37" i="1" s="1" a="1"/>
  <c r="DB37" i="1" s="1"/>
  <c r="DC37" i="1" s="1" a="1"/>
  <c r="DC37" i="1" s="1"/>
  <c r="DA36" i="1"/>
  <c r="DB36" i="1" s="1" a="1"/>
  <c r="DB36" i="1" s="1"/>
  <c r="DA35" i="1"/>
  <c r="DB35" i="1" s="1" a="1"/>
  <c r="DB35" i="1" s="1"/>
  <c r="DB34" i="1" a="1"/>
  <c r="DB34" i="1" s="1"/>
  <c r="DC34" i="1" s="1" a="1"/>
  <c r="DC34" i="1" s="1"/>
  <c r="DA34" i="1"/>
  <c r="DA33" i="1"/>
  <c r="DB33" i="1" s="1" a="1"/>
  <c r="DB33" i="1" s="1"/>
  <c r="DC33" i="1" s="1" a="1"/>
  <c r="DC33" i="1" s="1"/>
  <c r="DA32" i="1"/>
  <c r="DB32" i="1" s="1" a="1"/>
  <c r="DB32" i="1" s="1"/>
  <c r="DB31" i="1" a="1"/>
  <c r="DB31" i="1" s="1"/>
  <c r="DA31" i="1"/>
  <c r="DB30" i="1" a="1"/>
  <c r="DB30" i="1" s="1"/>
  <c r="DA30" i="1"/>
  <c r="DA29" i="1"/>
  <c r="DB29" i="1" s="1" a="1"/>
  <c r="DB29" i="1" s="1"/>
  <c r="DC29" i="1" s="1" a="1"/>
  <c r="DC29" i="1" s="1"/>
  <c r="DA28" i="1"/>
  <c r="DB28" i="1" s="1" a="1"/>
  <c r="DB28" i="1" s="1"/>
  <c r="DB27" i="1" a="1"/>
  <c r="DB27" i="1" s="1"/>
  <c r="DA27" i="1"/>
  <c r="DB26" i="1" a="1"/>
  <c r="DB26" i="1" s="1"/>
  <c r="DC26" i="1" s="1" a="1"/>
  <c r="DC26" i="1" s="1"/>
  <c r="DA26" i="1"/>
  <c r="DA25" i="1"/>
  <c r="DB25" i="1" s="1" a="1"/>
  <c r="DB25" i="1" s="1"/>
  <c r="DC25" i="1" s="1" a="1"/>
  <c r="DC25" i="1" s="1"/>
  <c r="DA24" i="1"/>
  <c r="DB24" i="1" s="1" a="1"/>
  <c r="DB24" i="1" s="1"/>
  <c r="DB23" i="1" a="1"/>
  <c r="DB23" i="1" s="1"/>
  <c r="DA23" i="1"/>
  <c r="DB22" i="1" a="1"/>
  <c r="DB22" i="1" s="1"/>
  <c r="DA22" i="1"/>
  <c r="DA21" i="1"/>
  <c r="DB21" i="1" s="1" a="1"/>
  <c r="DB21" i="1" s="1"/>
  <c r="DC21" i="1" s="1" a="1"/>
  <c r="DC21" i="1" s="1"/>
  <c r="DA20" i="1"/>
  <c r="DB20" i="1" s="1" a="1"/>
  <c r="DB20" i="1" s="1"/>
  <c r="DB19" i="1" a="1"/>
  <c r="DB19" i="1" s="1"/>
  <c r="DA19" i="1"/>
  <c r="DB18" i="1" a="1"/>
  <c r="DB18" i="1" s="1"/>
  <c r="DC18" i="1" s="1" a="1"/>
  <c r="DC18" i="1" s="1"/>
  <c r="DA18" i="1"/>
  <c r="DA17" i="1"/>
  <c r="DB17" i="1" s="1" a="1"/>
  <c r="DB17" i="1" s="1"/>
  <c r="DC17" i="1" s="1" a="1"/>
  <c r="DC17" i="1" s="1"/>
  <c r="DA16" i="1"/>
  <c r="DB16" i="1" s="1" a="1"/>
  <c r="DB16" i="1" s="1"/>
  <c r="DC16" i="1" s="1" a="1"/>
  <c r="DC16" i="1" s="1"/>
  <c r="CV16" i="1"/>
  <c r="DA15" i="1"/>
  <c r="DB15" i="1" s="1" a="1"/>
  <c r="DB15" i="1" s="1"/>
  <c r="DC15" i="1" s="1" a="1"/>
  <c r="DC15" i="1" s="1"/>
  <c r="DA14" i="1"/>
  <c r="DB14" i="1" s="1" a="1"/>
  <c r="DB14" i="1" s="1"/>
  <c r="DC14" i="1" s="1" a="1"/>
  <c r="DC14" i="1" s="1"/>
  <c r="DA13" i="1"/>
  <c r="DB13" i="1" s="1" a="1"/>
  <c r="DB13" i="1" s="1"/>
  <c r="DC13" i="1" s="1" a="1"/>
  <c r="DC13" i="1" s="1"/>
  <c r="DA12" i="1"/>
  <c r="DB12" i="1" s="1" a="1"/>
  <c r="DB12" i="1" s="1"/>
  <c r="DA11" i="1"/>
  <c r="DB11" i="1" s="1" a="1"/>
  <c r="DB11" i="1" s="1"/>
  <c r="DC11" i="1" s="1" a="1"/>
  <c r="DC11" i="1" s="1"/>
  <c r="DA10" i="1"/>
  <c r="DB10" i="1" s="1" a="1"/>
  <c r="DB10" i="1" s="1"/>
  <c r="DA9" i="1"/>
  <c r="DB9" i="1" s="1" a="1"/>
  <c r="DB9" i="1" s="1"/>
  <c r="DC9" i="1" s="1" a="1"/>
  <c r="DC9" i="1" s="1"/>
  <c r="DA8" i="1"/>
  <c r="DB8" i="1" s="1" a="1"/>
  <c r="DB8" i="1" s="1"/>
  <c r="DC8" i="1" s="1" a="1"/>
  <c r="DC8" i="1" s="1"/>
  <c r="DA7" i="1"/>
  <c r="DB7" i="1" s="1" a="1"/>
  <c r="DB7" i="1" s="1"/>
  <c r="DC7" i="1" s="1" a="1"/>
  <c r="DC7" i="1" s="1"/>
  <c r="DA6" i="1"/>
  <c r="DB6" i="1" s="1" a="1"/>
  <c r="DB6" i="1" s="1"/>
  <c r="DA5" i="1"/>
  <c r="DB5" i="1" s="1" a="1"/>
  <c r="DB5" i="1" s="1"/>
  <c r="CV5" i="1"/>
  <c r="CU20" i="1" a="1"/>
  <c r="CU20" i="1" s="1"/>
  <c r="CU28" i="1" a="1"/>
  <c r="CU28" i="1" s="1"/>
  <c r="CU36" i="1" a="1"/>
  <c r="CU36" i="1" s="1"/>
  <c r="CU43" i="1" a="1"/>
  <c r="CU43" i="1" s="1"/>
  <c r="CU52" i="1" a="1"/>
  <c r="CU52" i="1" s="1"/>
  <c r="CU56" i="1" a="1"/>
  <c r="CU56" i="1" s="1"/>
  <c r="CU60" i="1" a="1"/>
  <c r="CU60" i="1" s="1"/>
  <c r="CU64" i="1" a="1"/>
  <c r="CU64" i="1" s="1"/>
  <c r="CU75" i="1" a="1"/>
  <c r="CU75" i="1" s="1"/>
  <c r="CU84" i="1" a="1"/>
  <c r="CU84" i="1" s="1"/>
  <c r="CU88" i="1" a="1"/>
  <c r="CU88" i="1" s="1"/>
  <c r="CU92" i="1" a="1"/>
  <c r="CU92" i="1" s="1"/>
  <c r="CU96" i="1" a="1"/>
  <c r="CU96" i="1" s="1"/>
  <c r="CT8" i="1" a="1"/>
  <c r="CT8" i="1" s="1"/>
  <c r="CU8" i="1" s="1" a="1"/>
  <c r="CU8" i="1" s="1"/>
  <c r="CT11" i="1" a="1"/>
  <c r="CT11" i="1" s="1"/>
  <c r="CU11" i="1" s="1" a="1"/>
  <c r="CU11" i="1" s="1"/>
  <c r="CT12" i="1" a="1"/>
  <c r="CT12" i="1" s="1"/>
  <c r="CV12" i="1" s="1"/>
  <c r="CT15" i="1" a="1"/>
  <c r="CT15" i="1"/>
  <c r="CU15" i="1" s="1" a="1"/>
  <c r="CU15" i="1" s="1"/>
  <c r="CT16" i="1" a="1"/>
  <c r="CT16" i="1" s="1"/>
  <c r="CU16" i="1" s="1" a="1"/>
  <c r="CU16" i="1" s="1"/>
  <c r="CT19" i="1" a="1"/>
  <c r="CT19" i="1" s="1"/>
  <c r="CU19" i="1" s="1" a="1"/>
  <c r="CU19" i="1" s="1"/>
  <c r="CT20" i="1" a="1"/>
  <c r="CT20" i="1" s="1"/>
  <c r="CV20" i="1" s="1"/>
  <c r="CT23" i="1" a="1"/>
  <c r="CT23" i="1" s="1"/>
  <c r="CT24" i="1" a="1"/>
  <c r="CT24" i="1" s="1"/>
  <c r="CV24" i="1" s="1"/>
  <c r="CT28" i="1" a="1"/>
  <c r="CT28" i="1" s="1"/>
  <c r="CV28" i="1" s="1"/>
  <c r="CT32" i="1" a="1"/>
  <c r="CT32" i="1" s="1"/>
  <c r="CV32" i="1" s="1"/>
  <c r="CT33" i="1"/>
  <c r="CU33" i="1" s="1" a="1"/>
  <c r="CU33" i="1" s="1"/>
  <c r="CT36" i="1" a="1"/>
  <c r="CT36" i="1" s="1"/>
  <c r="CV36" i="1" s="1"/>
  <c r="CT37" i="1" a="1"/>
  <c r="CT37" i="1" s="1"/>
  <c r="CT40" i="1" a="1"/>
  <c r="CT40" i="1" s="1"/>
  <c r="CV40" i="1" s="1"/>
  <c r="CT43" i="1" a="1"/>
  <c r="CT43" i="1" s="1"/>
  <c r="CV43" i="1" s="1"/>
  <c r="CT44" i="1" a="1"/>
  <c r="CT44" i="1" s="1"/>
  <c r="CV44" i="1" s="1"/>
  <c r="CT47" i="1" a="1"/>
  <c r="CT47" i="1"/>
  <c r="CV47" i="1" s="1"/>
  <c r="CT48" i="1" a="1"/>
  <c r="CT48" i="1" s="1"/>
  <c r="CV48" i="1" s="1"/>
  <c r="CT51" i="1" a="1"/>
  <c r="CT51" i="1" s="1"/>
  <c r="CV51" i="1" s="1"/>
  <c r="CT52" i="1" a="1"/>
  <c r="CT52" i="1" s="1"/>
  <c r="CV52" i="1" s="1"/>
  <c r="CT55" i="1" a="1"/>
  <c r="CT55" i="1" s="1"/>
  <c r="CT56" i="1" a="1"/>
  <c r="CT56" i="1" s="1"/>
  <c r="CV56" i="1" s="1"/>
  <c r="CT60" i="1" a="1"/>
  <c r="CT60" i="1" s="1"/>
  <c r="CV60" i="1" s="1"/>
  <c r="CT64" i="1" a="1"/>
  <c r="CT64" i="1" s="1"/>
  <c r="CV64" i="1" s="1"/>
  <c r="CT65" i="1"/>
  <c r="CV65" i="1" s="1"/>
  <c r="CT68" i="1" a="1"/>
  <c r="CT68" i="1" s="1"/>
  <c r="CV68" i="1" s="1"/>
  <c r="CT69" i="1" a="1"/>
  <c r="CT69" i="1" s="1"/>
  <c r="CT72" i="1" a="1"/>
  <c r="CT72" i="1" s="1"/>
  <c r="CV72" i="1" s="1"/>
  <c r="CT75" i="1" a="1"/>
  <c r="CT75" i="1" s="1"/>
  <c r="CV75" i="1" s="1"/>
  <c r="CT76" i="1" a="1"/>
  <c r="CT76" i="1" s="1"/>
  <c r="CV76" i="1" s="1"/>
  <c r="CT79" i="1" a="1"/>
  <c r="CT79" i="1"/>
  <c r="CV79" i="1" s="1"/>
  <c r="CT80" i="1" a="1"/>
  <c r="CT80" i="1" s="1"/>
  <c r="CV80" i="1" s="1"/>
  <c r="CT83" i="1" a="1"/>
  <c r="CT83" i="1" s="1"/>
  <c r="CV83" i="1" s="1"/>
  <c r="CT84" i="1" a="1"/>
  <c r="CT84" i="1" s="1"/>
  <c r="CV84" i="1" s="1"/>
  <c r="CT87" i="1" a="1"/>
  <c r="CT87" i="1" s="1"/>
  <c r="CT88" i="1" a="1"/>
  <c r="CT88" i="1" s="1"/>
  <c r="CV88" i="1" s="1"/>
  <c r="CT92" i="1" a="1"/>
  <c r="CT92" i="1" s="1"/>
  <c r="CV92" i="1" s="1"/>
  <c r="CT96" i="1" a="1"/>
  <c r="CT96" i="1" s="1"/>
  <c r="CV96" i="1" s="1"/>
  <c r="CT97" i="1"/>
  <c r="CV97" i="1" s="1"/>
  <c r="CT100" i="1" a="1"/>
  <c r="CT100" i="1" s="1"/>
  <c r="CV100" i="1" s="1"/>
  <c r="CS6" i="1"/>
  <c r="CT6" i="1" s="1" a="1"/>
  <c r="CT6" i="1" s="1"/>
  <c r="CV6" i="1" s="1"/>
  <c r="CS7" i="1"/>
  <c r="CT7" i="1" s="1" a="1"/>
  <c r="CT7" i="1" s="1"/>
  <c r="CS8" i="1"/>
  <c r="CS9" i="1"/>
  <c r="CT9" i="1" s="1" a="1"/>
  <c r="CT9" i="1" s="1"/>
  <c r="CS10" i="1"/>
  <c r="CT10" i="1" s="1" a="1"/>
  <c r="CT10" i="1" s="1"/>
  <c r="CS11" i="1"/>
  <c r="CS12" i="1"/>
  <c r="CS13" i="1"/>
  <c r="CT13" i="1" s="1" a="1"/>
  <c r="CT13" i="1" s="1"/>
  <c r="CS14" i="1"/>
  <c r="CT14" i="1" s="1" a="1"/>
  <c r="CT14" i="1" s="1"/>
  <c r="CV14" i="1" s="1"/>
  <c r="CS15" i="1"/>
  <c r="CS16" i="1"/>
  <c r="CS17" i="1"/>
  <c r="CT17" i="1" s="1" a="1"/>
  <c r="CT17" i="1" s="1"/>
  <c r="CS18" i="1"/>
  <c r="CT18" i="1" s="1" a="1"/>
  <c r="CT18" i="1" s="1"/>
  <c r="CS19" i="1"/>
  <c r="CS20" i="1"/>
  <c r="CS21" i="1"/>
  <c r="CT21" i="1" s="1" a="1"/>
  <c r="CT21" i="1" s="1"/>
  <c r="CS22" i="1"/>
  <c r="CT22" i="1" s="1" a="1"/>
  <c r="CT22" i="1" s="1"/>
  <c r="CV22" i="1" s="1"/>
  <c r="CS23" i="1"/>
  <c r="CS24" i="1"/>
  <c r="CS25" i="1"/>
  <c r="CT25" i="1" s="1" a="1"/>
  <c r="CT25" i="1" s="1"/>
  <c r="CS26" i="1"/>
  <c r="CT26" i="1" s="1" a="1"/>
  <c r="CT26" i="1" s="1"/>
  <c r="CS27" i="1"/>
  <c r="CT27" i="1" s="1" a="1"/>
  <c r="CT27" i="1" s="1"/>
  <c r="CS28" i="1"/>
  <c r="CS29" i="1"/>
  <c r="CT29" i="1" s="1" a="1"/>
  <c r="CT29" i="1" s="1"/>
  <c r="CS30" i="1"/>
  <c r="CT30" i="1" s="1" a="1"/>
  <c r="CT30" i="1" s="1"/>
  <c r="CV30" i="1" s="1"/>
  <c r="CS31" i="1"/>
  <c r="CT31" i="1" s="1" a="1"/>
  <c r="CT31" i="1" s="1"/>
  <c r="CS32" i="1"/>
  <c r="CS33" i="1"/>
  <c r="CT33" i="1" s="1" a="1"/>
  <c r="CS34" i="1"/>
  <c r="CT34" i="1" s="1" a="1"/>
  <c r="CT34" i="1" s="1"/>
  <c r="CS35" i="1"/>
  <c r="CT35" i="1" s="1" a="1"/>
  <c r="CT35" i="1" s="1"/>
  <c r="CS36" i="1"/>
  <c r="CS37" i="1"/>
  <c r="CS38" i="1"/>
  <c r="CT38" i="1" s="1" a="1"/>
  <c r="CT38" i="1" s="1"/>
  <c r="CV38" i="1" s="1"/>
  <c r="CS39" i="1"/>
  <c r="CT39" i="1" s="1" a="1"/>
  <c r="CT39" i="1" s="1"/>
  <c r="CS40" i="1"/>
  <c r="CS41" i="1"/>
  <c r="CT41" i="1" s="1" a="1"/>
  <c r="CT41" i="1" s="1"/>
  <c r="CS42" i="1"/>
  <c r="CT42" i="1" s="1" a="1"/>
  <c r="CT42" i="1" s="1"/>
  <c r="CS43" i="1"/>
  <c r="CS44" i="1"/>
  <c r="CS45" i="1"/>
  <c r="CT45" i="1" s="1" a="1"/>
  <c r="CT45" i="1" s="1"/>
  <c r="CS46" i="1"/>
  <c r="CT46" i="1" s="1" a="1"/>
  <c r="CT46" i="1" s="1"/>
  <c r="CV46" i="1" s="1"/>
  <c r="CS47" i="1"/>
  <c r="CS48" i="1"/>
  <c r="CS49" i="1"/>
  <c r="CT49" i="1" s="1" a="1"/>
  <c r="CT49" i="1" s="1"/>
  <c r="CS50" i="1"/>
  <c r="CT50" i="1" s="1" a="1"/>
  <c r="CT50" i="1" s="1"/>
  <c r="CS51" i="1"/>
  <c r="CS52" i="1"/>
  <c r="CS53" i="1"/>
  <c r="CT53" i="1" s="1" a="1"/>
  <c r="CT53" i="1" s="1"/>
  <c r="CS54" i="1"/>
  <c r="CT54" i="1" s="1" a="1"/>
  <c r="CT54" i="1" s="1"/>
  <c r="CV54" i="1" s="1"/>
  <c r="CS55" i="1"/>
  <c r="CS56" i="1"/>
  <c r="CS57" i="1"/>
  <c r="CT57" i="1" s="1" a="1"/>
  <c r="CT57" i="1" s="1"/>
  <c r="CS58" i="1"/>
  <c r="CT58" i="1" s="1" a="1"/>
  <c r="CT58" i="1" s="1"/>
  <c r="CS59" i="1"/>
  <c r="CT59" i="1" s="1" a="1"/>
  <c r="CT59" i="1" s="1"/>
  <c r="CS60" i="1"/>
  <c r="CS61" i="1"/>
  <c r="CT61" i="1" s="1" a="1"/>
  <c r="CT61" i="1" s="1"/>
  <c r="CS62" i="1"/>
  <c r="CT62" i="1" s="1" a="1"/>
  <c r="CT62" i="1" s="1"/>
  <c r="CV62" i="1" s="1"/>
  <c r="CS63" i="1"/>
  <c r="CT63" i="1" s="1" a="1"/>
  <c r="CT63" i="1" s="1"/>
  <c r="CS64" i="1"/>
  <c r="CS65" i="1"/>
  <c r="CT65" i="1" s="1" a="1"/>
  <c r="CS66" i="1"/>
  <c r="CT66" i="1" s="1" a="1"/>
  <c r="CT66" i="1" s="1"/>
  <c r="CS67" i="1"/>
  <c r="CT67" i="1" s="1" a="1"/>
  <c r="CT67" i="1" s="1"/>
  <c r="CS68" i="1"/>
  <c r="CS69" i="1"/>
  <c r="CS70" i="1"/>
  <c r="CT70" i="1" s="1" a="1"/>
  <c r="CT70" i="1" s="1"/>
  <c r="CV70" i="1" s="1"/>
  <c r="CS71" i="1"/>
  <c r="CT71" i="1" s="1" a="1"/>
  <c r="CT71" i="1" s="1"/>
  <c r="CS72" i="1"/>
  <c r="CS73" i="1"/>
  <c r="CT73" i="1" s="1" a="1"/>
  <c r="CT73" i="1" s="1"/>
  <c r="CS74" i="1"/>
  <c r="CT74" i="1" s="1" a="1"/>
  <c r="CT74" i="1" s="1"/>
  <c r="CS75" i="1"/>
  <c r="CS76" i="1"/>
  <c r="CS77" i="1"/>
  <c r="CT77" i="1" s="1" a="1"/>
  <c r="CT77" i="1" s="1"/>
  <c r="CS78" i="1"/>
  <c r="CT78" i="1" s="1" a="1"/>
  <c r="CT78" i="1" s="1"/>
  <c r="CV78" i="1" s="1"/>
  <c r="CS79" i="1"/>
  <c r="CS80" i="1"/>
  <c r="CS81" i="1"/>
  <c r="CT81" i="1" s="1" a="1"/>
  <c r="CT81" i="1" s="1"/>
  <c r="CS82" i="1"/>
  <c r="CT82" i="1" s="1" a="1"/>
  <c r="CT82" i="1" s="1"/>
  <c r="CS83" i="1"/>
  <c r="CS84" i="1"/>
  <c r="CS85" i="1"/>
  <c r="CT85" i="1" s="1" a="1"/>
  <c r="CT85" i="1" s="1"/>
  <c r="CS86" i="1"/>
  <c r="CT86" i="1" s="1" a="1"/>
  <c r="CT86" i="1" s="1"/>
  <c r="CV86" i="1" s="1"/>
  <c r="CS87" i="1"/>
  <c r="CS88" i="1"/>
  <c r="CS89" i="1"/>
  <c r="CT89" i="1" s="1" a="1"/>
  <c r="CT89" i="1" s="1"/>
  <c r="CS90" i="1"/>
  <c r="CT90" i="1" s="1" a="1"/>
  <c r="CT90" i="1" s="1"/>
  <c r="CS91" i="1"/>
  <c r="CT91" i="1" s="1" a="1"/>
  <c r="CT91" i="1" s="1"/>
  <c r="CS92" i="1"/>
  <c r="CS93" i="1"/>
  <c r="CT93" i="1" s="1" a="1"/>
  <c r="CT93" i="1" s="1"/>
  <c r="CS94" i="1"/>
  <c r="CT94" i="1" s="1" a="1"/>
  <c r="CT94" i="1" s="1"/>
  <c r="CV94" i="1" s="1"/>
  <c r="CS95" i="1"/>
  <c r="CT95" i="1" s="1" a="1"/>
  <c r="CT95" i="1" s="1"/>
  <c r="CS96" i="1"/>
  <c r="CS97" i="1"/>
  <c r="CT97" i="1" s="1" a="1"/>
  <c r="CS98" i="1"/>
  <c r="CT98" i="1" s="1" a="1"/>
  <c r="CT98" i="1" s="1"/>
  <c r="CS99" i="1"/>
  <c r="CT99" i="1" s="1" a="1"/>
  <c r="CT99" i="1" s="1"/>
  <c r="CS100" i="1"/>
  <c r="CN6" i="1"/>
  <c r="CN38" i="1"/>
  <c r="CN70" i="1"/>
  <c r="CM15" i="1" a="1"/>
  <c r="CM15" i="1" s="1"/>
  <c r="CM36" i="1" a="1"/>
  <c r="CM36" i="1" s="1"/>
  <c r="CM47" i="1" a="1"/>
  <c r="CM47" i="1" s="1"/>
  <c r="CM68" i="1" a="1"/>
  <c r="CM68" i="1" s="1"/>
  <c r="CM79" i="1" a="1"/>
  <c r="CM79" i="1" s="1"/>
  <c r="CM100" i="1" a="1"/>
  <c r="CM100" i="1" s="1"/>
  <c r="CL6" i="1" a="1"/>
  <c r="CL6" i="1" s="1"/>
  <c r="CM6" i="1" s="1" a="1"/>
  <c r="CM6" i="1" s="1"/>
  <c r="CL8" i="1" a="1"/>
  <c r="CL8" i="1" s="1"/>
  <c r="CN8" i="1" s="1"/>
  <c r="CL9" i="1" a="1"/>
  <c r="CL9" i="1" s="1"/>
  <c r="CL12" i="1" a="1"/>
  <c r="CL12" i="1" s="1"/>
  <c r="CM12" i="1" s="1" a="1"/>
  <c r="CM12" i="1" s="1"/>
  <c r="CL14" i="1" a="1"/>
  <c r="CL14" i="1" s="1"/>
  <c r="CM14" i="1" s="1" a="1"/>
  <c r="CM14" i="1" s="1"/>
  <c r="CL15" i="1" a="1"/>
  <c r="CL15" i="1" s="1"/>
  <c r="CN15" i="1" s="1"/>
  <c r="CL16" i="1" a="1"/>
  <c r="CL16" i="1" s="1"/>
  <c r="CM16" i="1" s="1" a="1"/>
  <c r="CM16" i="1" s="1"/>
  <c r="CL19" i="1" a="1"/>
  <c r="CL19" i="1"/>
  <c r="CN19" i="1" s="1"/>
  <c r="CL22" i="1" a="1"/>
  <c r="CL22" i="1" s="1"/>
  <c r="CM22" i="1" s="1" a="1"/>
  <c r="CM22" i="1" s="1"/>
  <c r="CL23" i="1" a="1"/>
  <c r="CL23" i="1" s="1"/>
  <c r="CM23" i="1" s="1" a="1"/>
  <c r="CM23" i="1" s="1"/>
  <c r="CL27" i="1" a="1"/>
  <c r="CL27" i="1" s="1"/>
  <c r="CL30" i="1" a="1"/>
  <c r="CL30" i="1" s="1"/>
  <c r="CM30" i="1" s="1" a="1"/>
  <c r="CM30" i="1" s="1"/>
  <c r="CL36" i="1" a="1"/>
  <c r="CL36" i="1" s="1"/>
  <c r="CN36" i="1" s="1"/>
  <c r="CL37" i="1"/>
  <c r="CN37" i="1" s="1"/>
  <c r="CL38" i="1" a="1"/>
  <c r="CL38" i="1" s="1"/>
  <c r="CM38" i="1" s="1" a="1"/>
  <c r="CM38" i="1" s="1"/>
  <c r="CL40" i="1" a="1"/>
  <c r="CL40" i="1" s="1"/>
  <c r="CN40" i="1" s="1"/>
  <c r="CL41" i="1" a="1"/>
  <c r="CL41" i="1" s="1"/>
  <c r="CL44" i="1" a="1"/>
  <c r="CL44" i="1" s="1"/>
  <c r="CM44" i="1" s="1" a="1"/>
  <c r="CM44" i="1" s="1"/>
  <c r="CL46" i="1" a="1"/>
  <c r="CL46" i="1" s="1"/>
  <c r="CM46" i="1" s="1" a="1"/>
  <c r="CM46" i="1" s="1"/>
  <c r="CL47" i="1" a="1"/>
  <c r="CL47" i="1" s="1"/>
  <c r="CN47" i="1" s="1"/>
  <c r="CL48" i="1" a="1"/>
  <c r="CL48" i="1" s="1"/>
  <c r="CM48" i="1" s="1" a="1"/>
  <c r="CM48" i="1" s="1"/>
  <c r="CL51" i="1" a="1"/>
  <c r="CL51" i="1"/>
  <c r="CN51" i="1" s="1"/>
  <c r="CL54" i="1" a="1"/>
  <c r="CL54" i="1" s="1"/>
  <c r="CM54" i="1" s="1" a="1"/>
  <c r="CM54" i="1" s="1"/>
  <c r="CL55" i="1" a="1"/>
  <c r="CL55" i="1" s="1"/>
  <c r="CM55" i="1" s="1" a="1"/>
  <c r="CM55" i="1" s="1"/>
  <c r="CL59" i="1" a="1"/>
  <c r="CL59" i="1" s="1"/>
  <c r="CL62" i="1" a="1"/>
  <c r="CL62" i="1" s="1"/>
  <c r="CM62" i="1" s="1" a="1"/>
  <c r="CM62" i="1" s="1"/>
  <c r="CL68" i="1" a="1"/>
  <c r="CL68" i="1" s="1"/>
  <c r="CN68" i="1" s="1"/>
  <c r="CL69" i="1"/>
  <c r="CN69" i="1" s="1"/>
  <c r="CL70" i="1" a="1"/>
  <c r="CL70" i="1" s="1"/>
  <c r="CM70" i="1" s="1" a="1"/>
  <c r="CM70" i="1" s="1"/>
  <c r="CL72" i="1" a="1"/>
  <c r="CL72" i="1" s="1"/>
  <c r="CN72" i="1" s="1"/>
  <c r="CL73" i="1" a="1"/>
  <c r="CL73" i="1" s="1"/>
  <c r="CL76" i="1" a="1"/>
  <c r="CL76" i="1" s="1"/>
  <c r="CM76" i="1" s="1" a="1"/>
  <c r="CM76" i="1" s="1"/>
  <c r="CL78" i="1" a="1"/>
  <c r="CL78" i="1" s="1"/>
  <c r="CM78" i="1" s="1" a="1"/>
  <c r="CM78" i="1" s="1"/>
  <c r="CL79" i="1" a="1"/>
  <c r="CL79" i="1" s="1"/>
  <c r="CN79" i="1" s="1"/>
  <c r="CL80" i="1" a="1"/>
  <c r="CL80" i="1" s="1"/>
  <c r="CN80" i="1" s="1"/>
  <c r="CL83" i="1" a="1"/>
  <c r="CL83" i="1"/>
  <c r="CN83" i="1" s="1"/>
  <c r="CL86" i="1" a="1"/>
  <c r="CL86" i="1" s="1"/>
  <c r="CM86" i="1" s="1" a="1"/>
  <c r="CM86" i="1" s="1"/>
  <c r="CL87" i="1" a="1"/>
  <c r="CL87" i="1" s="1"/>
  <c r="CM87" i="1" s="1" a="1"/>
  <c r="CM87" i="1" s="1"/>
  <c r="CL91" i="1" a="1"/>
  <c r="CL91" i="1" s="1"/>
  <c r="CL94" i="1" a="1"/>
  <c r="CL94" i="1" s="1"/>
  <c r="CM94" i="1" s="1" a="1"/>
  <c r="CM94" i="1" s="1"/>
  <c r="CL100" i="1" a="1"/>
  <c r="CL100" i="1" s="1"/>
  <c r="CN100" i="1" s="1"/>
  <c r="CK6" i="1"/>
  <c r="CK7" i="1"/>
  <c r="CL7" i="1" s="1" a="1"/>
  <c r="CL7" i="1" s="1"/>
  <c r="CK8" i="1"/>
  <c r="CK9" i="1"/>
  <c r="CK10" i="1"/>
  <c r="CL10" i="1" s="1" a="1"/>
  <c r="CL10" i="1" s="1"/>
  <c r="CN10" i="1" s="1"/>
  <c r="CK11" i="1"/>
  <c r="CL11" i="1" s="1" a="1"/>
  <c r="CL11" i="1" s="1"/>
  <c r="CK12" i="1"/>
  <c r="CK13" i="1"/>
  <c r="CL13" i="1" s="1" a="1"/>
  <c r="CL13" i="1" s="1"/>
  <c r="CK14" i="1"/>
  <c r="CK15" i="1"/>
  <c r="CK16" i="1"/>
  <c r="CK17" i="1"/>
  <c r="CL17" i="1" s="1" a="1"/>
  <c r="CL17" i="1" s="1"/>
  <c r="CK18" i="1"/>
  <c r="CL18" i="1" s="1" a="1"/>
  <c r="CL18" i="1" s="1"/>
  <c r="CM18" i="1" s="1" a="1"/>
  <c r="CM18" i="1" s="1"/>
  <c r="CK19" i="1"/>
  <c r="CK20" i="1"/>
  <c r="CL20" i="1" s="1" a="1"/>
  <c r="CL20" i="1" s="1"/>
  <c r="CK21" i="1"/>
  <c r="CL21" i="1" s="1" a="1"/>
  <c r="CL21" i="1" s="1"/>
  <c r="CK22" i="1"/>
  <c r="CK23" i="1"/>
  <c r="CK24" i="1"/>
  <c r="CL24" i="1" s="1" a="1"/>
  <c r="CL24" i="1" s="1"/>
  <c r="CK25" i="1"/>
  <c r="CL25" i="1" s="1" a="1"/>
  <c r="CL25" i="1" s="1"/>
  <c r="CK26" i="1"/>
  <c r="CL26" i="1" s="1" a="1"/>
  <c r="CL26" i="1" s="1"/>
  <c r="CM26" i="1" s="1" a="1"/>
  <c r="CM26" i="1" s="1"/>
  <c r="CK27" i="1"/>
  <c r="CK28" i="1"/>
  <c r="CL28" i="1" s="1" a="1"/>
  <c r="CL28" i="1" s="1"/>
  <c r="CK29" i="1"/>
  <c r="CL29" i="1" s="1" a="1"/>
  <c r="CL29" i="1" s="1"/>
  <c r="CK30" i="1"/>
  <c r="CK31" i="1"/>
  <c r="CL31" i="1" s="1" a="1"/>
  <c r="CL31" i="1" s="1"/>
  <c r="CK32" i="1"/>
  <c r="CL32" i="1" s="1" a="1"/>
  <c r="CL32" i="1" s="1"/>
  <c r="CK33" i="1"/>
  <c r="CL33" i="1" s="1" a="1"/>
  <c r="CL33" i="1" s="1"/>
  <c r="CK34" i="1"/>
  <c r="CL34" i="1" s="1" a="1"/>
  <c r="CL34" i="1" s="1"/>
  <c r="CN34" i="1" s="1"/>
  <c r="CK35" i="1"/>
  <c r="CL35" i="1" s="1" a="1"/>
  <c r="CL35" i="1" s="1"/>
  <c r="CK36" i="1"/>
  <c r="CK37" i="1"/>
  <c r="CL37" i="1" s="1" a="1"/>
  <c r="CK38" i="1"/>
  <c r="CK39" i="1"/>
  <c r="CL39" i="1" s="1" a="1"/>
  <c r="CL39" i="1" s="1"/>
  <c r="CK40" i="1"/>
  <c r="CK41" i="1"/>
  <c r="CK42" i="1"/>
  <c r="CL42" i="1" s="1" a="1"/>
  <c r="CL42" i="1" s="1"/>
  <c r="CN42" i="1" s="1"/>
  <c r="CK43" i="1"/>
  <c r="CL43" i="1" s="1" a="1"/>
  <c r="CL43" i="1" s="1"/>
  <c r="CK44" i="1"/>
  <c r="CK45" i="1"/>
  <c r="CL45" i="1" s="1" a="1"/>
  <c r="CL45" i="1" s="1"/>
  <c r="CK46" i="1"/>
  <c r="CK47" i="1"/>
  <c r="CK48" i="1"/>
  <c r="CK49" i="1"/>
  <c r="CL49" i="1" s="1" a="1"/>
  <c r="CL49" i="1" s="1"/>
  <c r="CK50" i="1"/>
  <c r="CL50" i="1" s="1" a="1"/>
  <c r="CL50" i="1" s="1"/>
  <c r="CN50" i="1" s="1"/>
  <c r="CK51" i="1"/>
  <c r="CK52" i="1"/>
  <c r="CL52" i="1" s="1" a="1"/>
  <c r="CL52" i="1" s="1"/>
  <c r="CK53" i="1"/>
  <c r="CL53" i="1" s="1" a="1"/>
  <c r="CL53" i="1" s="1"/>
  <c r="CK54" i="1"/>
  <c r="CK55" i="1"/>
  <c r="CK56" i="1"/>
  <c r="CL56" i="1" s="1" a="1"/>
  <c r="CL56" i="1" s="1"/>
  <c r="CK57" i="1"/>
  <c r="CL57" i="1" s="1" a="1"/>
  <c r="CL57" i="1" s="1"/>
  <c r="CK58" i="1"/>
  <c r="CL58" i="1" s="1" a="1"/>
  <c r="CL58" i="1" s="1"/>
  <c r="CM58" i="1" s="1" a="1"/>
  <c r="CM58" i="1" s="1"/>
  <c r="CK59" i="1"/>
  <c r="CK60" i="1"/>
  <c r="CL60" i="1" s="1" a="1"/>
  <c r="CL60" i="1" s="1"/>
  <c r="CK61" i="1"/>
  <c r="CL61" i="1" s="1" a="1"/>
  <c r="CL61" i="1" s="1"/>
  <c r="CK62" i="1"/>
  <c r="CK63" i="1"/>
  <c r="CL63" i="1" s="1" a="1"/>
  <c r="CL63" i="1" s="1"/>
  <c r="CK64" i="1"/>
  <c r="CL64" i="1" s="1" a="1"/>
  <c r="CL64" i="1" s="1"/>
  <c r="CK65" i="1"/>
  <c r="CL65" i="1" s="1" a="1"/>
  <c r="CL65" i="1" s="1"/>
  <c r="CK66" i="1"/>
  <c r="CL66" i="1" s="1" a="1"/>
  <c r="CL66" i="1" s="1"/>
  <c r="CM66" i="1" s="1" a="1"/>
  <c r="CM66" i="1" s="1"/>
  <c r="CK67" i="1"/>
  <c r="CL67" i="1" s="1" a="1"/>
  <c r="CL67" i="1" s="1"/>
  <c r="CK68" i="1"/>
  <c r="CK69" i="1"/>
  <c r="CL69" i="1" s="1" a="1"/>
  <c r="CK70" i="1"/>
  <c r="CK71" i="1"/>
  <c r="CL71" i="1" s="1" a="1"/>
  <c r="CL71" i="1" s="1"/>
  <c r="CK72" i="1"/>
  <c r="CK73" i="1"/>
  <c r="CK74" i="1"/>
  <c r="CL74" i="1" s="1" a="1"/>
  <c r="CL74" i="1" s="1"/>
  <c r="CM74" i="1" s="1" a="1"/>
  <c r="CM74" i="1" s="1"/>
  <c r="CK75" i="1"/>
  <c r="CL75" i="1" s="1" a="1"/>
  <c r="CL75" i="1" s="1"/>
  <c r="CK76" i="1"/>
  <c r="CK77" i="1"/>
  <c r="CL77" i="1" s="1" a="1"/>
  <c r="CL77" i="1" s="1"/>
  <c r="CK78" i="1"/>
  <c r="CK79" i="1"/>
  <c r="CK80" i="1"/>
  <c r="CK81" i="1"/>
  <c r="CL81" i="1" s="1" a="1"/>
  <c r="CL81" i="1" s="1"/>
  <c r="CK82" i="1"/>
  <c r="CL82" i="1" s="1" a="1"/>
  <c r="CL82" i="1" s="1"/>
  <c r="CN82" i="1" s="1"/>
  <c r="CK83" i="1"/>
  <c r="CK84" i="1"/>
  <c r="CL84" i="1" s="1" a="1"/>
  <c r="CL84" i="1" s="1"/>
  <c r="CK85" i="1"/>
  <c r="CL85" i="1" s="1" a="1"/>
  <c r="CL85" i="1" s="1"/>
  <c r="CK86" i="1"/>
  <c r="CK87" i="1"/>
  <c r="CK88" i="1"/>
  <c r="CL88" i="1" s="1" a="1"/>
  <c r="CL88" i="1" s="1"/>
  <c r="CK89" i="1"/>
  <c r="CL89" i="1" s="1" a="1"/>
  <c r="CL89" i="1" s="1"/>
  <c r="CK90" i="1"/>
  <c r="CL90" i="1" s="1" a="1"/>
  <c r="CL90" i="1" s="1"/>
  <c r="CM90" i="1" s="1" a="1"/>
  <c r="CM90" i="1" s="1"/>
  <c r="CK91" i="1"/>
  <c r="CK92" i="1"/>
  <c r="CL92" i="1" s="1" a="1"/>
  <c r="CL92" i="1" s="1"/>
  <c r="CK93" i="1"/>
  <c r="CL93" i="1" s="1" a="1"/>
  <c r="CL93" i="1" s="1"/>
  <c r="CK94" i="1"/>
  <c r="CK95" i="1"/>
  <c r="CL95" i="1" s="1" a="1"/>
  <c r="CL95" i="1" s="1"/>
  <c r="CK96" i="1"/>
  <c r="CL96" i="1" s="1" a="1"/>
  <c r="CL96" i="1" s="1"/>
  <c r="CK97" i="1"/>
  <c r="CL97" i="1" s="1" a="1"/>
  <c r="CL97" i="1" s="1"/>
  <c r="CK98" i="1"/>
  <c r="CL98" i="1" s="1" a="1"/>
  <c r="CL98" i="1" s="1"/>
  <c r="CN98" i="1" s="1"/>
  <c r="CK99" i="1"/>
  <c r="CL99" i="1" s="1" a="1"/>
  <c r="CL99" i="1" s="1"/>
  <c r="CK100" i="1"/>
  <c r="AH5" i="2"/>
  <c r="AI5" i="2"/>
  <c r="AG5" i="2"/>
  <c r="B5" i="2"/>
  <c r="CN5" i="1"/>
  <c r="CS5" i="1"/>
  <c r="CT5" i="1" s="1" a="1"/>
  <c r="CT5" i="1" s="1"/>
  <c r="CK5" i="1"/>
  <c r="CL5" i="1" s="1" a="1"/>
  <c r="CL5" i="1" s="1"/>
  <c r="CN73" i="1" l="1"/>
  <c r="CM73" i="1" a="1"/>
  <c r="CM73" i="1" s="1"/>
  <c r="CU90" i="1" a="1"/>
  <c r="CU90" i="1" s="1"/>
  <c r="CV90" i="1"/>
  <c r="CU58" i="1" a="1"/>
  <c r="CU58" i="1" s="1"/>
  <c r="CV58" i="1"/>
  <c r="CU26" i="1" a="1"/>
  <c r="CU26" i="1" s="1"/>
  <c r="CV26" i="1"/>
  <c r="CU10" i="1" a="1"/>
  <c r="CU10" i="1" s="1"/>
  <c r="CV10" i="1"/>
  <c r="CN89" i="1"/>
  <c r="CM89" i="1" a="1"/>
  <c r="CM89" i="1" s="1"/>
  <c r="CN85" i="1"/>
  <c r="CM85" i="1" a="1"/>
  <c r="CM85" i="1" s="1"/>
  <c r="CN65" i="1"/>
  <c r="CM65" i="1" a="1"/>
  <c r="CM65" i="1" s="1"/>
  <c r="CN61" i="1"/>
  <c r="CM61" i="1" a="1"/>
  <c r="CM61" i="1" s="1"/>
  <c r="CN49" i="1"/>
  <c r="CM49" i="1" a="1"/>
  <c r="CM49" i="1" s="1"/>
  <c r="CN45" i="1"/>
  <c r="CM45" i="1" a="1"/>
  <c r="CM45" i="1" s="1"/>
  <c r="CN25" i="1"/>
  <c r="CM25" i="1" a="1"/>
  <c r="CM25" i="1" s="1"/>
  <c r="CN21" i="1"/>
  <c r="CM21" i="1" a="1"/>
  <c r="CM21" i="1" s="1"/>
  <c r="CN17" i="1"/>
  <c r="CM17" i="1" a="1"/>
  <c r="CM17" i="1" s="1"/>
  <c r="CN13" i="1"/>
  <c r="CM13" i="1" a="1"/>
  <c r="CM13" i="1" s="1"/>
  <c r="CM27" i="1" a="1"/>
  <c r="CM27" i="1" s="1"/>
  <c r="CN27" i="1"/>
  <c r="CU93" i="1" a="1"/>
  <c r="CU93" i="1" s="1"/>
  <c r="CV93" i="1"/>
  <c r="CV89" i="1"/>
  <c r="CU89" i="1" a="1"/>
  <c r="CU89" i="1" s="1"/>
  <c r="CU85" i="1" a="1"/>
  <c r="CU85" i="1" s="1"/>
  <c r="CV85" i="1"/>
  <c r="CV81" i="1"/>
  <c r="CU81" i="1" a="1"/>
  <c r="CU81" i="1" s="1"/>
  <c r="CU77" i="1" a="1"/>
  <c r="CU77" i="1" s="1"/>
  <c r="CV77" i="1"/>
  <c r="CV73" i="1"/>
  <c r="CU73" i="1" a="1"/>
  <c r="CU73" i="1" s="1"/>
  <c r="CU61" i="1" a="1"/>
  <c r="CU61" i="1" s="1"/>
  <c r="CV61" i="1"/>
  <c r="CV57" i="1"/>
  <c r="CU57" i="1" a="1"/>
  <c r="CU57" i="1" s="1"/>
  <c r="CU53" i="1" a="1"/>
  <c r="CU53" i="1" s="1"/>
  <c r="CV53" i="1"/>
  <c r="CV49" i="1"/>
  <c r="CU49" i="1" a="1"/>
  <c r="CU49" i="1" s="1"/>
  <c r="CU45" i="1" a="1"/>
  <c r="CU45" i="1" s="1"/>
  <c r="CV45" i="1"/>
  <c r="CV41" i="1"/>
  <c r="CU41" i="1" a="1"/>
  <c r="CU41" i="1" s="1"/>
  <c r="CU29" i="1" a="1"/>
  <c r="CU29" i="1" s="1"/>
  <c r="CV29" i="1"/>
  <c r="CU25" i="1" a="1"/>
  <c r="CU25" i="1" s="1"/>
  <c r="CV25" i="1"/>
  <c r="CU21" i="1" a="1"/>
  <c r="CU21" i="1" s="1"/>
  <c r="CV21" i="1"/>
  <c r="CU17" i="1" a="1"/>
  <c r="CU17" i="1" s="1"/>
  <c r="CV17" i="1"/>
  <c r="CU13" i="1" a="1"/>
  <c r="CU13" i="1" s="1"/>
  <c r="CV13" i="1"/>
  <c r="CU9" i="1" a="1"/>
  <c r="CU9" i="1" s="1"/>
  <c r="CV9" i="1"/>
  <c r="CV55" i="1"/>
  <c r="CU55" i="1" a="1"/>
  <c r="CU55" i="1" s="1"/>
  <c r="CU82" i="1" a="1"/>
  <c r="CU82" i="1" s="1"/>
  <c r="CV82" i="1"/>
  <c r="CU66" i="1" a="1"/>
  <c r="CU66" i="1" s="1"/>
  <c r="CV66" i="1"/>
  <c r="CU42" i="1" a="1"/>
  <c r="CU42" i="1" s="1"/>
  <c r="CV42" i="1"/>
  <c r="CN97" i="1"/>
  <c r="CM97" i="1" a="1"/>
  <c r="CM97" i="1" s="1"/>
  <c r="CN93" i="1"/>
  <c r="CM93" i="1" a="1"/>
  <c r="CM93" i="1" s="1"/>
  <c r="CN81" i="1"/>
  <c r="CM81" i="1" a="1"/>
  <c r="CM81" i="1" s="1"/>
  <c r="CN77" i="1"/>
  <c r="CM77" i="1" a="1"/>
  <c r="CM77" i="1" s="1"/>
  <c r="CN57" i="1"/>
  <c r="CM57" i="1" a="1"/>
  <c r="CM57" i="1" s="1"/>
  <c r="CN53" i="1"/>
  <c r="CM53" i="1" a="1"/>
  <c r="CM53" i="1" s="1"/>
  <c r="CN33" i="1"/>
  <c r="CM33" i="1" a="1"/>
  <c r="CM33" i="1" s="1"/>
  <c r="CN29" i="1"/>
  <c r="CM29" i="1" a="1"/>
  <c r="CM29" i="1" s="1"/>
  <c r="CM96" i="1" a="1"/>
  <c r="CM96" i="1" s="1"/>
  <c r="CN96" i="1"/>
  <c r="CM92" i="1" a="1"/>
  <c r="CM92" i="1" s="1"/>
  <c r="CN92" i="1"/>
  <c r="CN88" i="1"/>
  <c r="CM88" i="1" a="1"/>
  <c r="CM88" i="1" s="1"/>
  <c r="CN84" i="1"/>
  <c r="CM84" i="1" a="1"/>
  <c r="CM84" i="1" s="1"/>
  <c r="CN64" i="1"/>
  <c r="CM64" i="1" a="1"/>
  <c r="CM64" i="1" s="1"/>
  <c r="CM60" i="1" a="1"/>
  <c r="CM60" i="1" s="1"/>
  <c r="CN60" i="1"/>
  <c r="CN56" i="1"/>
  <c r="CM56" i="1" a="1"/>
  <c r="CM56" i="1" s="1"/>
  <c r="CN52" i="1"/>
  <c r="CM52" i="1" a="1"/>
  <c r="CM52" i="1" s="1"/>
  <c r="CM32" i="1" a="1"/>
  <c r="CM32" i="1" s="1"/>
  <c r="CN32" i="1"/>
  <c r="CM28" i="1" a="1"/>
  <c r="CM28" i="1" s="1"/>
  <c r="CN28" i="1"/>
  <c r="CN24" i="1"/>
  <c r="CM24" i="1" a="1"/>
  <c r="CM24" i="1" s="1"/>
  <c r="CN20" i="1"/>
  <c r="CM20" i="1" a="1"/>
  <c r="CM20" i="1" s="1"/>
  <c r="CM59" i="1" a="1"/>
  <c r="CM59" i="1" s="1"/>
  <c r="CN59" i="1"/>
  <c r="CN9" i="1"/>
  <c r="CM9" i="1" a="1"/>
  <c r="CM9" i="1" s="1"/>
  <c r="CV87" i="1"/>
  <c r="CU87" i="1" a="1"/>
  <c r="CU87" i="1" s="1"/>
  <c r="CU37" i="1" a="1"/>
  <c r="CU37" i="1" s="1"/>
  <c r="CV37" i="1"/>
  <c r="CU98" i="1" a="1"/>
  <c r="CU98" i="1" s="1"/>
  <c r="CV98" i="1"/>
  <c r="CU74" i="1" a="1"/>
  <c r="CU74" i="1" s="1"/>
  <c r="CV74" i="1"/>
  <c r="CU50" i="1" a="1"/>
  <c r="CU50" i="1" s="1"/>
  <c r="CV50" i="1"/>
  <c r="CU34" i="1" a="1"/>
  <c r="CU34" i="1" s="1"/>
  <c r="CV34" i="1"/>
  <c r="CU18" i="1" a="1"/>
  <c r="CU18" i="1" s="1"/>
  <c r="CV18" i="1"/>
  <c r="CU23" i="1" a="1"/>
  <c r="CU23" i="1" s="1"/>
  <c r="CV23" i="1"/>
  <c r="CN99" i="1"/>
  <c r="CM99" i="1" a="1"/>
  <c r="CM99" i="1" s="1"/>
  <c r="CN95" i="1"/>
  <c r="CM95" i="1" a="1"/>
  <c r="CM95" i="1" s="1"/>
  <c r="CN75" i="1"/>
  <c r="CM75" i="1" a="1"/>
  <c r="CM75" i="1" s="1"/>
  <c r="CN71" i="1"/>
  <c r="CM71" i="1" a="1"/>
  <c r="CM71" i="1" s="1"/>
  <c r="CN67" i="1"/>
  <c r="CM67" i="1" a="1"/>
  <c r="CM67" i="1" s="1"/>
  <c r="CN63" i="1"/>
  <c r="CM63" i="1" a="1"/>
  <c r="CM63" i="1" s="1"/>
  <c r="CN43" i="1"/>
  <c r="CM43" i="1" a="1"/>
  <c r="CM43" i="1" s="1"/>
  <c r="CN39" i="1"/>
  <c r="CM39" i="1" a="1"/>
  <c r="CM39" i="1" s="1"/>
  <c r="CN35" i="1"/>
  <c r="CM35" i="1" a="1"/>
  <c r="CM35" i="1" s="1"/>
  <c r="CN31" i="1"/>
  <c r="CM31" i="1" a="1"/>
  <c r="CM31" i="1" s="1"/>
  <c r="CM11" i="1" a="1"/>
  <c r="CM11" i="1" s="1"/>
  <c r="CN11" i="1"/>
  <c r="CM7" i="1" a="1"/>
  <c r="CM7" i="1" s="1"/>
  <c r="CN7" i="1"/>
  <c r="CN91" i="1"/>
  <c r="CM91" i="1" a="1"/>
  <c r="CM91" i="1" s="1"/>
  <c r="CN41" i="1"/>
  <c r="CM41" i="1" a="1"/>
  <c r="CM41" i="1" s="1"/>
  <c r="CV99" i="1"/>
  <c r="CU99" i="1" a="1"/>
  <c r="CU99" i="1" s="1"/>
  <c r="CV95" i="1"/>
  <c r="CU95" i="1" a="1"/>
  <c r="CU95" i="1" s="1"/>
  <c r="CV91" i="1"/>
  <c r="CU91" i="1" a="1"/>
  <c r="CU91" i="1" s="1"/>
  <c r="CV71" i="1"/>
  <c r="CU71" i="1" a="1"/>
  <c r="CU71" i="1" s="1"/>
  <c r="CV67" i="1"/>
  <c r="CU67" i="1" a="1"/>
  <c r="CU67" i="1" s="1"/>
  <c r="CV63" i="1"/>
  <c r="CU63" i="1" a="1"/>
  <c r="CU63" i="1" s="1"/>
  <c r="CV59" i="1"/>
  <c r="CU59" i="1" a="1"/>
  <c r="CU59" i="1" s="1"/>
  <c r="CV39" i="1"/>
  <c r="CU39" i="1" a="1"/>
  <c r="CU39" i="1" s="1"/>
  <c r="CV35" i="1"/>
  <c r="CU35" i="1" a="1"/>
  <c r="CU35" i="1" s="1"/>
  <c r="CU31" i="1" a="1"/>
  <c r="CU31" i="1" s="1"/>
  <c r="CV31" i="1"/>
  <c r="CU27" i="1" a="1"/>
  <c r="CU27" i="1" s="1"/>
  <c r="CV27" i="1"/>
  <c r="CU7" i="1" a="1"/>
  <c r="CU7" i="1" s="1"/>
  <c r="CV7" i="1"/>
  <c r="CU69" i="1" a="1"/>
  <c r="CU69" i="1" s="1"/>
  <c r="CV69" i="1"/>
  <c r="CM82" i="1" a="1"/>
  <c r="CM82" i="1" s="1"/>
  <c r="CN87" i="1"/>
  <c r="DC38" i="1" a="1"/>
  <c r="DC38" i="1" s="1"/>
  <c r="DD38" i="1"/>
  <c r="DC54" i="1" a="1"/>
  <c r="DC54" i="1" s="1"/>
  <c r="DD54" i="1"/>
  <c r="DC68" i="1" a="1"/>
  <c r="DC68" i="1" s="1"/>
  <c r="DD68" i="1"/>
  <c r="DC86" i="1" a="1"/>
  <c r="DC86" i="1" s="1"/>
  <c r="DD86" i="1"/>
  <c r="DK19" i="1" a="1"/>
  <c r="DK19" i="1" s="1"/>
  <c r="DL19" i="1"/>
  <c r="DK46" i="1" a="1"/>
  <c r="DK46" i="1" s="1"/>
  <c r="DL46" i="1"/>
  <c r="DK83" i="1" a="1"/>
  <c r="DK83" i="1" s="1"/>
  <c r="DL83" i="1"/>
  <c r="DS14" i="1" a="1"/>
  <c r="DS14" i="1" s="1"/>
  <c r="DT14" i="1"/>
  <c r="T58" i="1"/>
  <c r="D58" i="2"/>
  <c r="F58" i="2"/>
  <c r="CM10" i="1" a="1"/>
  <c r="CM10" i="1" s="1"/>
  <c r="CN48" i="1"/>
  <c r="CN22" i="1"/>
  <c r="CU70" i="1" a="1"/>
  <c r="CU70" i="1" s="1"/>
  <c r="CU14" i="1" a="1"/>
  <c r="CU14" i="1" s="1"/>
  <c r="CU6" i="1" a="1"/>
  <c r="CU6" i="1" s="1"/>
  <c r="DC10" i="1" a="1"/>
  <c r="DC10" i="1" s="1"/>
  <c r="DD10" i="1"/>
  <c r="DK22" i="1" a="1"/>
  <c r="DK22" i="1" s="1"/>
  <c r="DL22" i="1"/>
  <c r="DK54" i="1" a="1"/>
  <c r="DK54" i="1" s="1"/>
  <c r="DL54" i="1"/>
  <c r="DK91" i="1" a="1"/>
  <c r="DK91" i="1" s="1"/>
  <c r="DL91" i="1"/>
  <c r="T14" i="1"/>
  <c r="D14" i="2"/>
  <c r="F14" i="2"/>
  <c r="T16" i="1"/>
  <c r="D16" i="2"/>
  <c r="F16" i="2"/>
  <c r="T35" i="1"/>
  <c r="F35" i="2"/>
  <c r="D35" i="2"/>
  <c r="S35" i="1" a="1"/>
  <c r="S35" i="1" s="1"/>
  <c r="E35" i="2" s="1"/>
  <c r="F39" i="2"/>
  <c r="D39" i="2"/>
  <c r="F43" i="2"/>
  <c r="D43" i="2"/>
  <c r="F47" i="2"/>
  <c r="D47" i="2"/>
  <c r="S51" i="1" a="1"/>
  <c r="S51" i="1" s="1"/>
  <c r="E51" i="2" s="1"/>
  <c r="F51" i="2"/>
  <c r="D51" i="2"/>
  <c r="F55" i="2"/>
  <c r="D55" i="2"/>
  <c r="AB5" i="1"/>
  <c r="H5" i="2"/>
  <c r="AA9" i="1" a="1"/>
  <c r="AA9" i="1" s="1"/>
  <c r="G9" i="2" s="1"/>
  <c r="H9" i="2"/>
  <c r="AA27" i="1" a="1"/>
  <c r="AA27" i="1" s="1"/>
  <c r="G27" i="2" s="1"/>
  <c r="H27" i="2"/>
  <c r="AB29" i="1"/>
  <c r="H29" i="2"/>
  <c r="AA39" i="1" a="1"/>
  <c r="AA39" i="1" s="1"/>
  <c r="G39" i="2" s="1"/>
  <c r="H39" i="2"/>
  <c r="AA43" i="1" a="1"/>
  <c r="AA43" i="1" s="1"/>
  <c r="G43" i="2" s="1"/>
  <c r="H43" i="2"/>
  <c r="AB82" i="1"/>
  <c r="H82" i="2"/>
  <c r="AB86" i="1"/>
  <c r="H86" i="2"/>
  <c r="AA89" i="1" a="1"/>
  <c r="AA89" i="1" s="1"/>
  <c r="G89" i="2" s="1"/>
  <c r="H89" i="2"/>
  <c r="AB96" i="1"/>
  <c r="H96" i="2"/>
  <c r="AH25" i="1" a="1"/>
  <c r="AH25" i="1" s="1"/>
  <c r="AI25" i="1" s="1" a="1"/>
  <c r="AI25" i="1" s="1"/>
  <c r="I25" i="2" s="1"/>
  <c r="J25" i="2"/>
  <c r="AH28" i="1" a="1"/>
  <c r="AH28" i="1" s="1"/>
  <c r="J28" i="2"/>
  <c r="J32" i="2"/>
  <c r="AH32" i="1" a="1"/>
  <c r="AH32" i="1" s="1"/>
  <c r="BG75" i="1" a="1"/>
  <c r="BG75" i="1" s="1"/>
  <c r="O75" i="2" s="1"/>
  <c r="P75" i="2"/>
  <c r="BV37" i="1" a="1"/>
  <c r="BV37" i="1" s="1"/>
  <c r="BX37" i="1" s="1"/>
  <c r="T37" i="2"/>
  <c r="BV43" i="1" a="1"/>
  <c r="BV43" i="1" s="1"/>
  <c r="T43" i="2"/>
  <c r="T105" i="1"/>
  <c r="D105" i="2"/>
  <c r="F105" i="2"/>
  <c r="DC104" i="1" a="1"/>
  <c r="DC104" i="1" s="1"/>
  <c r="DD104" i="1"/>
  <c r="CV103" i="1"/>
  <c r="CU103" i="1" a="1"/>
  <c r="CU103" i="1" s="1"/>
  <c r="CM50" i="1" a="1"/>
  <c r="CM50" i="1" s="1"/>
  <c r="CN76" i="1"/>
  <c r="CN66" i="1"/>
  <c r="CN55" i="1"/>
  <c r="CN44" i="1"/>
  <c r="CN23" i="1"/>
  <c r="CN18" i="1"/>
  <c r="CN12" i="1"/>
  <c r="CU46" i="1" a="1"/>
  <c r="CU46" i="1" s="1"/>
  <c r="CU12" i="1" a="1"/>
  <c r="CU12" i="1" s="1"/>
  <c r="CV8" i="1"/>
  <c r="DC28" i="1" a="1"/>
  <c r="DC28" i="1" s="1"/>
  <c r="DD28" i="1"/>
  <c r="DC36" i="1" a="1"/>
  <c r="DC36" i="1" s="1"/>
  <c r="DD36" i="1"/>
  <c r="DC46" i="1" a="1"/>
  <c r="DC46" i="1" s="1"/>
  <c r="DD46" i="1"/>
  <c r="DC60" i="1" a="1"/>
  <c r="DC60" i="1" s="1"/>
  <c r="DD60" i="1"/>
  <c r="DC70" i="1" a="1"/>
  <c r="DC70" i="1" s="1"/>
  <c r="DD70" i="1"/>
  <c r="DC78" i="1" a="1"/>
  <c r="DC78" i="1" s="1"/>
  <c r="DD78" i="1"/>
  <c r="DC92" i="1" a="1"/>
  <c r="DC92" i="1" s="1"/>
  <c r="DD92" i="1"/>
  <c r="DK6" i="1" a="1"/>
  <c r="DK6" i="1" s="1"/>
  <c r="DL6" i="1"/>
  <c r="DK32" i="1" a="1"/>
  <c r="DK32" i="1" s="1"/>
  <c r="DL32" i="1"/>
  <c r="DK44" i="1" a="1"/>
  <c r="DK44" i="1" s="1"/>
  <c r="DL44" i="1"/>
  <c r="DK64" i="1" a="1"/>
  <c r="DK64" i="1" s="1"/>
  <c r="DL64" i="1"/>
  <c r="DK76" i="1" a="1"/>
  <c r="DK76" i="1" s="1"/>
  <c r="DL76" i="1"/>
  <c r="DK96" i="1" a="1"/>
  <c r="DK96" i="1" s="1"/>
  <c r="DL96" i="1"/>
  <c r="DS51" i="1" a="1"/>
  <c r="DS51" i="1" s="1"/>
  <c r="DT51" i="1"/>
  <c r="S24" i="1" a="1"/>
  <c r="S24" i="1" s="1"/>
  <c r="E24" i="2" s="1"/>
  <c r="D24" i="2"/>
  <c r="F24" i="2"/>
  <c r="T34" i="1"/>
  <c r="F34" i="2"/>
  <c r="D34" i="2"/>
  <c r="T66" i="1"/>
  <c r="D66" i="2"/>
  <c r="F66" i="2"/>
  <c r="S66" i="1" a="1"/>
  <c r="S66" i="1" s="1"/>
  <c r="E66" i="2" s="1"/>
  <c r="AB65" i="1"/>
  <c r="H65" i="2"/>
  <c r="AH7" i="1" a="1"/>
  <c r="AH7" i="1" s="1"/>
  <c r="J7" i="2"/>
  <c r="J42" i="2"/>
  <c r="AH42" i="1" a="1"/>
  <c r="AH42" i="1" s="1"/>
  <c r="AP102" i="1" a="1"/>
  <c r="AP102" i="1" s="1"/>
  <c r="L102" i="2"/>
  <c r="CM42" i="1" a="1"/>
  <c r="CM42" i="1" s="1"/>
  <c r="CN86" i="1"/>
  <c r="CN54" i="1"/>
  <c r="CN16" i="1"/>
  <c r="CU38" i="1" a="1"/>
  <c r="CU38" i="1" s="1"/>
  <c r="CU30" i="1" a="1"/>
  <c r="CU30" i="1" s="1"/>
  <c r="CU22" i="1" a="1"/>
  <c r="CU22" i="1" s="1"/>
  <c r="DC6" i="1" a="1"/>
  <c r="DC6" i="1" s="1"/>
  <c r="DD6" i="1"/>
  <c r="DC12" i="1" a="1"/>
  <c r="DC12" i="1" s="1"/>
  <c r="DD12" i="1"/>
  <c r="DC30" i="1" a="1"/>
  <c r="DC30" i="1" s="1"/>
  <c r="DD30" i="1"/>
  <c r="DK11" i="1" a="1"/>
  <c r="DK11" i="1" s="1"/>
  <c r="DL11" i="1"/>
  <c r="DK27" i="1" a="1"/>
  <c r="DK27" i="1" s="1"/>
  <c r="DL27" i="1"/>
  <c r="DK52" i="1" a="1"/>
  <c r="DK52" i="1" s="1"/>
  <c r="DL52" i="1"/>
  <c r="DK72" i="1" a="1"/>
  <c r="DK72" i="1" s="1"/>
  <c r="DL72" i="1"/>
  <c r="DK86" i="1" a="1"/>
  <c r="DK86" i="1" s="1"/>
  <c r="DL86" i="1"/>
  <c r="DT96" i="1"/>
  <c r="CM98" i="1" a="1"/>
  <c r="CM98" i="1" s="1"/>
  <c r="CM80" i="1" a="1"/>
  <c r="CM80" i="1" s="1"/>
  <c r="CM34" i="1" a="1"/>
  <c r="CM34" i="1" s="1"/>
  <c r="CN90" i="1"/>
  <c r="CN74" i="1"/>
  <c r="CN58" i="1"/>
  <c r="CN26" i="1"/>
  <c r="CU94" i="1" a="1"/>
  <c r="CU94" i="1" s="1"/>
  <c r="CU80" i="1" a="1"/>
  <c r="CU80" i="1" s="1"/>
  <c r="CU76" i="1" a="1"/>
  <c r="CU76" i="1" s="1"/>
  <c r="CU62" i="1" a="1"/>
  <c r="CU62" i="1" s="1"/>
  <c r="CU48" i="1" a="1"/>
  <c r="CU48" i="1" s="1"/>
  <c r="CU44" i="1" a="1"/>
  <c r="CU44" i="1" s="1"/>
  <c r="CU32" i="1" a="1"/>
  <c r="CU32" i="1" s="1"/>
  <c r="CU24" i="1" a="1"/>
  <c r="CU24" i="1" s="1"/>
  <c r="CV11" i="1"/>
  <c r="CV15" i="1"/>
  <c r="DC20" i="1" a="1"/>
  <c r="DC20" i="1" s="1"/>
  <c r="DD20" i="1"/>
  <c r="DC23" i="1" a="1"/>
  <c r="DC23" i="1" s="1"/>
  <c r="DD23" i="1"/>
  <c r="CV33" i="1"/>
  <c r="DC40" i="1" a="1"/>
  <c r="DC40" i="1" s="1"/>
  <c r="DD40" i="1"/>
  <c r="DC48" i="1" a="1"/>
  <c r="DC48" i="1" s="1"/>
  <c r="DD48" i="1"/>
  <c r="DC56" i="1" a="1"/>
  <c r="DC56" i="1" s="1"/>
  <c r="DD56" i="1"/>
  <c r="DC64" i="1" a="1"/>
  <c r="DC64" i="1" s="1"/>
  <c r="DD64" i="1"/>
  <c r="DC72" i="1" a="1"/>
  <c r="DC72" i="1" s="1"/>
  <c r="DD72" i="1"/>
  <c r="DC80" i="1" a="1"/>
  <c r="DC80" i="1" s="1"/>
  <c r="DD80" i="1"/>
  <c r="DC88" i="1" a="1"/>
  <c r="DC88" i="1" s="1"/>
  <c r="DD88" i="1"/>
  <c r="DC96" i="1" a="1"/>
  <c r="DC96" i="1" s="1"/>
  <c r="DD96" i="1"/>
  <c r="DK7" i="1" a="1"/>
  <c r="DK7" i="1" s="1"/>
  <c r="DL7" i="1"/>
  <c r="DK14" i="1" a="1"/>
  <c r="DK14" i="1" s="1"/>
  <c r="DL14" i="1"/>
  <c r="DD26" i="1"/>
  <c r="DK28" i="1" a="1"/>
  <c r="DK28" i="1" s="1"/>
  <c r="DL28" i="1"/>
  <c r="DK30" i="1" a="1"/>
  <c r="DK30" i="1" s="1"/>
  <c r="DL30" i="1"/>
  <c r="DK35" i="1" a="1"/>
  <c r="DK35" i="1" s="1"/>
  <c r="DL35" i="1"/>
  <c r="DK48" i="1" a="1"/>
  <c r="DK48" i="1" s="1"/>
  <c r="DL48" i="1"/>
  <c r="DK60" i="1" a="1"/>
  <c r="DK60" i="1" s="1"/>
  <c r="DL60" i="1"/>
  <c r="DK62" i="1" a="1"/>
  <c r="DK62" i="1" s="1"/>
  <c r="DL62" i="1"/>
  <c r="DK67" i="1" a="1"/>
  <c r="DK67" i="1" s="1"/>
  <c r="DL67" i="1"/>
  <c r="DK80" i="1" a="1"/>
  <c r="DK80" i="1" s="1"/>
  <c r="DL80" i="1"/>
  <c r="DK92" i="1" a="1"/>
  <c r="DK92" i="1" s="1"/>
  <c r="DL92" i="1"/>
  <c r="DK94" i="1" a="1"/>
  <c r="DK94" i="1" s="1"/>
  <c r="DL94" i="1"/>
  <c r="DK99" i="1" a="1"/>
  <c r="DK99" i="1" s="1"/>
  <c r="DL99" i="1"/>
  <c r="DS11" i="1" a="1"/>
  <c r="DS11" i="1" s="1"/>
  <c r="DT11" i="1"/>
  <c r="DS30" i="1" a="1"/>
  <c r="DS30" i="1" s="1"/>
  <c r="DT30" i="1"/>
  <c r="DS35" i="1" a="1"/>
  <c r="DS35" i="1" s="1"/>
  <c r="DT35" i="1"/>
  <c r="DS62" i="1" a="1"/>
  <c r="DS62" i="1" s="1"/>
  <c r="DT62" i="1"/>
  <c r="DS67" i="1" a="1"/>
  <c r="DS67" i="1" s="1"/>
  <c r="DT67" i="1"/>
  <c r="DS75" i="1" a="1"/>
  <c r="DS75" i="1" s="1"/>
  <c r="DT75" i="1"/>
  <c r="DS83" i="1" a="1"/>
  <c r="DS83" i="1" s="1"/>
  <c r="DT83" i="1"/>
  <c r="DS91" i="1" a="1"/>
  <c r="DS91" i="1" s="1"/>
  <c r="DT91" i="1"/>
  <c r="DS99" i="1" a="1"/>
  <c r="DS99" i="1" s="1"/>
  <c r="DT99" i="1"/>
  <c r="DT76" i="1"/>
  <c r="DT60" i="1"/>
  <c r="DT44" i="1"/>
  <c r="DT28" i="1"/>
  <c r="DT12" i="1"/>
  <c r="S9" i="1" a="1"/>
  <c r="S9" i="1" s="1"/>
  <c r="E9" i="2" s="1"/>
  <c r="D9" i="2"/>
  <c r="F9" i="2"/>
  <c r="S11" i="1" a="1"/>
  <c r="S11" i="1" s="1"/>
  <c r="E11" i="2" s="1"/>
  <c r="D11" i="2"/>
  <c r="F11" i="2"/>
  <c r="T18" i="1"/>
  <c r="D18" i="2"/>
  <c r="F18" i="2"/>
  <c r="S28" i="1" a="1"/>
  <c r="S28" i="1" s="1"/>
  <c r="E28" i="2" s="1"/>
  <c r="D28" i="2"/>
  <c r="F28" i="2"/>
  <c r="T90" i="1"/>
  <c r="F90" i="2"/>
  <c r="D90" i="2"/>
  <c r="F94" i="2"/>
  <c r="D94" i="2"/>
  <c r="T98" i="1"/>
  <c r="F98" i="2"/>
  <c r="D98" i="2"/>
  <c r="S98" i="1" a="1"/>
  <c r="S98" i="1" s="1"/>
  <c r="E98" i="2" s="1"/>
  <c r="AA71" i="1" a="1"/>
  <c r="AA71" i="1" s="1"/>
  <c r="G71" i="2" s="1"/>
  <c r="H71" i="2"/>
  <c r="AA79" i="1" a="1"/>
  <c r="AA79" i="1" s="1"/>
  <c r="G79" i="2" s="1"/>
  <c r="H79" i="2"/>
  <c r="J12" i="2"/>
  <c r="AH12" i="1" a="1"/>
  <c r="AH12" i="1" s="1"/>
  <c r="AJ12" i="1" s="1"/>
  <c r="AP50" i="1" a="1"/>
  <c r="AP50" i="1" s="1"/>
  <c r="L50" i="2"/>
  <c r="AP54" i="1" a="1"/>
  <c r="AP54" i="1" s="1"/>
  <c r="L54" i="2"/>
  <c r="AP57" i="1" a="1"/>
  <c r="AP57" i="1" s="1"/>
  <c r="AR57" i="1" s="1"/>
  <c r="L57" i="2"/>
  <c r="L64" i="2"/>
  <c r="AP64" i="1" a="1"/>
  <c r="AP64" i="1" s="1"/>
  <c r="AR64" i="1" s="1"/>
  <c r="AX28" i="1" a="1"/>
  <c r="AX28" i="1" s="1"/>
  <c r="AZ28" i="1" s="1"/>
  <c r="N28" i="2"/>
  <c r="AX31" i="1" a="1"/>
  <c r="AX31" i="1" s="1"/>
  <c r="AY31" i="1" s="1" a="1"/>
  <c r="AY31" i="1" s="1"/>
  <c r="M31" i="2" s="1"/>
  <c r="N31" i="2"/>
  <c r="AX37" i="1" a="1"/>
  <c r="AX37" i="1" s="1"/>
  <c r="AZ37" i="1" s="1"/>
  <c r="N37" i="2"/>
  <c r="AX41" i="1" a="1"/>
  <c r="AX41" i="1" s="1"/>
  <c r="AZ41" i="1" s="1"/>
  <c r="N41" i="2"/>
  <c r="AX48" i="1" a="1"/>
  <c r="AX48" i="1" s="1"/>
  <c r="AZ48" i="1" s="1"/>
  <c r="N48" i="2"/>
  <c r="AX51" i="1" a="1"/>
  <c r="AX51" i="1" s="1"/>
  <c r="AY51" i="1" s="1" a="1"/>
  <c r="AY51" i="1" s="1"/>
  <c r="M51" i="2" s="1"/>
  <c r="N51" i="2"/>
  <c r="AX55" i="1" a="1"/>
  <c r="AX55" i="1" s="1"/>
  <c r="AY55" i="1" s="1" a="1"/>
  <c r="AY55" i="1" s="1"/>
  <c r="M55" i="2" s="1"/>
  <c r="N55" i="2"/>
  <c r="AX59" i="1" a="1"/>
  <c r="AX59" i="1" s="1"/>
  <c r="N59" i="2"/>
  <c r="BH15" i="1"/>
  <c r="P15" i="2"/>
  <c r="BH31" i="1"/>
  <c r="P31" i="2"/>
  <c r="CU78" i="1" a="1"/>
  <c r="CU78" i="1" s="1"/>
  <c r="DC31" i="1" a="1"/>
  <c r="DC31" i="1" s="1"/>
  <c r="DD31" i="1"/>
  <c r="DC44" i="1" a="1"/>
  <c r="DC44" i="1" s="1"/>
  <c r="DD44" i="1"/>
  <c r="DC52" i="1" a="1"/>
  <c r="DC52" i="1" s="1"/>
  <c r="DD52" i="1"/>
  <c r="DC62" i="1" a="1"/>
  <c r="DC62" i="1" s="1"/>
  <c r="DD62" i="1"/>
  <c r="DC76" i="1" a="1"/>
  <c r="DC76" i="1" s="1"/>
  <c r="DD76" i="1"/>
  <c r="DC84" i="1" a="1"/>
  <c r="DC84" i="1" s="1"/>
  <c r="DD84" i="1"/>
  <c r="DC94" i="1" a="1"/>
  <c r="DC94" i="1" s="1"/>
  <c r="DD94" i="1"/>
  <c r="DC100" i="1" a="1"/>
  <c r="DC100" i="1" s="1"/>
  <c r="DD100" i="1"/>
  <c r="DK15" i="1" a="1"/>
  <c r="DK15" i="1" s="1"/>
  <c r="DL15" i="1"/>
  <c r="DK51" i="1" a="1"/>
  <c r="DK51" i="1" s="1"/>
  <c r="DL51" i="1"/>
  <c r="DK78" i="1" a="1"/>
  <c r="DK78" i="1" s="1"/>
  <c r="DL78" i="1"/>
  <c r="DS19" i="1" a="1"/>
  <c r="DS19" i="1" s="1"/>
  <c r="DT19" i="1"/>
  <c r="DS46" i="1" a="1"/>
  <c r="DS46" i="1" s="1"/>
  <c r="DT46" i="1"/>
  <c r="S7" i="1" a="1"/>
  <c r="S7" i="1" s="1"/>
  <c r="E7" i="2" s="1"/>
  <c r="D7" i="2"/>
  <c r="F7" i="2"/>
  <c r="T26" i="1"/>
  <c r="D26" i="2"/>
  <c r="F26" i="2"/>
  <c r="D62" i="2"/>
  <c r="F62" i="2"/>
  <c r="AH38" i="1" a="1"/>
  <c r="AH38" i="1" s="1"/>
  <c r="J38" i="2"/>
  <c r="DC19" i="1" a="1"/>
  <c r="DC19" i="1" s="1"/>
  <c r="DD19" i="1"/>
  <c r="DC32" i="1" a="1"/>
  <c r="DC32" i="1" s="1"/>
  <c r="DD32" i="1"/>
  <c r="DK20" i="1" a="1"/>
  <c r="DK20" i="1" s="1"/>
  <c r="DL20" i="1"/>
  <c r="DK40" i="1" a="1"/>
  <c r="DK40" i="1" s="1"/>
  <c r="DL40" i="1"/>
  <c r="DK59" i="1" a="1"/>
  <c r="DK59" i="1" s="1"/>
  <c r="DL59" i="1"/>
  <c r="DK84" i="1" a="1"/>
  <c r="DK84" i="1" s="1"/>
  <c r="DL84" i="1"/>
  <c r="DS22" i="1" a="1"/>
  <c r="DS22" i="1" s="1"/>
  <c r="DT22" i="1"/>
  <c r="DS27" i="1" a="1"/>
  <c r="DS27" i="1" s="1"/>
  <c r="DT27" i="1"/>
  <c r="DS54" i="1" a="1"/>
  <c r="DS54" i="1" s="1"/>
  <c r="DT54" i="1"/>
  <c r="DS59" i="1" a="1"/>
  <c r="DS59" i="1" s="1"/>
  <c r="DT59" i="1"/>
  <c r="DT80" i="1"/>
  <c r="DT64" i="1"/>
  <c r="DT32" i="1"/>
  <c r="CM83" i="1" a="1"/>
  <c r="CM83" i="1" s="1"/>
  <c r="CM72" i="1" a="1"/>
  <c r="CM72" i="1" s="1"/>
  <c r="CM69" i="1" a="1"/>
  <c r="CM69" i="1" s="1"/>
  <c r="CM51" i="1" a="1"/>
  <c r="CM51" i="1" s="1"/>
  <c r="CM40" i="1" a="1"/>
  <c r="CM40" i="1" s="1"/>
  <c r="CM37" i="1" a="1"/>
  <c r="CM37" i="1" s="1"/>
  <c r="CM19" i="1" a="1"/>
  <c r="CM19" i="1" s="1"/>
  <c r="CM8" i="1" a="1"/>
  <c r="CM8" i="1" s="1"/>
  <c r="CN94" i="1"/>
  <c r="CN78" i="1"/>
  <c r="CN62" i="1"/>
  <c r="CN46" i="1"/>
  <c r="CN30" i="1"/>
  <c r="CN14" i="1"/>
  <c r="CU100" i="1" a="1"/>
  <c r="CU100" i="1" s="1"/>
  <c r="CU97" i="1" a="1"/>
  <c r="CU97" i="1" s="1"/>
  <c r="CU86" i="1" a="1"/>
  <c r="CU86" i="1" s="1"/>
  <c r="CU83" i="1" a="1"/>
  <c r="CU83" i="1" s="1"/>
  <c r="CU79" i="1" a="1"/>
  <c r="CU79" i="1" s="1"/>
  <c r="CU72" i="1" a="1"/>
  <c r="CU72" i="1" s="1"/>
  <c r="CU68" i="1" a="1"/>
  <c r="CU68" i="1" s="1"/>
  <c r="CU65" i="1" a="1"/>
  <c r="CU65" i="1" s="1"/>
  <c r="CU54" i="1" a="1"/>
  <c r="CU54" i="1" s="1"/>
  <c r="CU51" i="1" a="1"/>
  <c r="CU51" i="1" s="1"/>
  <c r="CU47" i="1" a="1"/>
  <c r="CU47" i="1" s="1"/>
  <c r="CU40" i="1" a="1"/>
  <c r="CU40" i="1" s="1"/>
  <c r="CV19" i="1"/>
  <c r="DC22" i="1" a="1"/>
  <c r="DC22" i="1" s="1"/>
  <c r="DD22" i="1"/>
  <c r="DC24" i="1" a="1"/>
  <c r="DC24" i="1" s="1"/>
  <c r="DD24" i="1"/>
  <c r="DC27" i="1" a="1"/>
  <c r="DC27" i="1" s="1"/>
  <c r="DD27" i="1"/>
  <c r="DC35" i="1" a="1"/>
  <c r="DC35" i="1" s="1"/>
  <c r="DD35" i="1"/>
  <c r="DC43" i="1" a="1"/>
  <c r="DC43" i="1" s="1"/>
  <c r="DD43" i="1"/>
  <c r="DC51" i="1" a="1"/>
  <c r="DC51" i="1" s="1"/>
  <c r="DD51" i="1"/>
  <c r="DC59" i="1" a="1"/>
  <c r="DC59" i="1" s="1"/>
  <c r="DD59" i="1"/>
  <c r="DC67" i="1" a="1"/>
  <c r="DC67" i="1" s="1"/>
  <c r="DD67" i="1"/>
  <c r="DC75" i="1" a="1"/>
  <c r="DC75" i="1" s="1"/>
  <c r="DD75" i="1"/>
  <c r="DC83" i="1" a="1"/>
  <c r="DC83" i="1" s="1"/>
  <c r="DD83" i="1"/>
  <c r="DC91" i="1" a="1"/>
  <c r="DC91" i="1" s="1"/>
  <c r="DD91" i="1"/>
  <c r="DC99" i="1" a="1"/>
  <c r="DC99" i="1" s="1"/>
  <c r="DD99" i="1"/>
  <c r="DD8" i="1"/>
  <c r="DK9" i="1" a="1"/>
  <c r="DK9" i="1" s="1"/>
  <c r="DL9" i="1"/>
  <c r="DK24" i="1" a="1"/>
  <c r="DK24" i="1" s="1"/>
  <c r="DL24" i="1"/>
  <c r="DK36" i="1" a="1"/>
  <c r="DK36" i="1" s="1"/>
  <c r="DL36" i="1"/>
  <c r="DK38" i="1" a="1"/>
  <c r="DK38" i="1" s="1"/>
  <c r="DL38" i="1"/>
  <c r="DK43" i="1" a="1"/>
  <c r="DK43" i="1" s="1"/>
  <c r="DL43" i="1"/>
  <c r="DK56" i="1" a="1"/>
  <c r="DK56" i="1" s="1"/>
  <c r="DL56" i="1"/>
  <c r="DK68" i="1" a="1"/>
  <c r="DK68" i="1" s="1"/>
  <c r="DL68" i="1"/>
  <c r="DK70" i="1" a="1"/>
  <c r="DK70" i="1" s="1"/>
  <c r="DL70" i="1"/>
  <c r="DK75" i="1" a="1"/>
  <c r="DK75" i="1" s="1"/>
  <c r="DL75" i="1"/>
  <c r="DK88" i="1" a="1"/>
  <c r="DK88" i="1" s="1"/>
  <c r="DL88" i="1"/>
  <c r="DK100" i="1" a="1"/>
  <c r="DK100" i="1" s="1"/>
  <c r="DL100" i="1"/>
  <c r="DS6" i="1" a="1"/>
  <c r="DS6" i="1" s="1"/>
  <c r="DT6" i="1"/>
  <c r="DS38" i="1" a="1"/>
  <c r="DS38" i="1" s="1"/>
  <c r="DT38" i="1"/>
  <c r="DS43" i="1" a="1"/>
  <c r="DS43" i="1" s="1"/>
  <c r="DT43" i="1"/>
  <c r="DS70" i="1" a="1"/>
  <c r="DS70" i="1" s="1"/>
  <c r="DT70" i="1"/>
  <c r="DS78" i="1" a="1"/>
  <c r="DS78" i="1" s="1"/>
  <c r="DT78" i="1"/>
  <c r="DS86" i="1" a="1"/>
  <c r="DS86" i="1" s="1"/>
  <c r="DT86" i="1"/>
  <c r="DS94" i="1" a="1"/>
  <c r="DS94" i="1" s="1"/>
  <c r="DT94" i="1"/>
  <c r="DT88" i="1"/>
  <c r="DT72" i="1"/>
  <c r="DT56" i="1"/>
  <c r="DT40" i="1"/>
  <c r="DT24" i="1"/>
  <c r="DT8" i="1"/>
  <c r="T6" i="1"/>
  <c r="D6" i="2"/>
  <c r="F6" i="2"/>
  <c r="D19" i="2"/>
  <c r="F19" i="2"/>
  <c r="T23" i="1"/>
  <c r="D23" i="2"/>
  <c r="F23" i="2"/>
  <c r="S29" i="1" a="1"/>
  <c r="S29" i="1" s="1"/>
  <c r="E29" i="2" s="1"/>
  <c r="F29" i="2"/>
  <c r="D29" i="2"/>
  <c r="T31" i="1"/>
  <c r="F31" i="2"/>
  <c r="D31" i="2"/>
  <c r="S37" i="1" a="1"/>
  <c r="S37" i="1" s="1"/>
  <c r="E37" i="2" s="1"/>
  <c r="F37" i="2"/>
  <c r="D37" i="2"/>
  <c r="T37" i="1"/>
  <c r="F69" i="2"/>
  <c r="D69" i="2"/>
  <c r="D72" i="2"/>
  <c r="F72" i="2"/>
  <c r="D79" i="2"/>
  <c r="F79" i="2"/>
  <c r="S83" i="1" a="1"/>
  <c r="S83" i="1" s="1"/>
  <c r="E83" i="2" s="1"/>
  <c r="F83" i="2"/>
  <c r="D83" i="2"/>
  <c r="F87" i="2"/>
  <c r="D87" i="2"/>
  <c r="AB72" i="1"/>
  <c r="H72" i="2"/>
  <c r="AB76" i="1"/>
  <c r="H76" i="2"/>
  <c r="AH45" i="1" a="1"/>
  <c r="AH45" i="1" s="1"/>
  <c r="J45" i="2"/>
  <c r="AH51" i="1" a="1"/>
  <c r="AH51" i="1" s="1"/>
  <c r="AI51" i="1" s="1" a="1"/>
  <c r="AI51" i="1" s="1"/>
  <c r="I51" i="2" s="1"/>
  <c r="J51" i="2"/>
  <c r="AH55" i="1" a="1"/>
  <c r="AH55" i="1" s="1"/>
  <c r="J55" i="2"/>
  <c r="AH65" i="1" a="1"/>
  <c r="AH65" i="1" s="1"/>
  <c r="AI65" i="1" s="1" a="1"/>
  <c r="AI65" i="1" s="1"/>
  <c r="I65" i="2" s="1"/>
  <c r="J65" i="2"/>
  <c r="AH69" i="1" a="1"/>
  <c r="AH69" i="1" s="1"/>
  <c r="J69" i="2"/>
  <c r="AH73" i="1" a="1"/>
  <c r="AH73" i="1" s="1"/>
  <c r="AI73" i="1" s="1" a="1"/>
  <c r="AI73" i="1" s="1"/>
  <c r="I73" i="2" s="1"/>
  <c r="J73" i="2"/>
  <c r="AH77" i="1" a="1"/>
  <c r="AH77" i="1" s="1"/>
  <c r="J77" i="2"/>
  <c r="AH81" i="1" a="1"/>
  <c r="AH81" i="1" s="1"/>
  <c r="AJ81" i="1" s="1"/>
  <c r="J81" i="2"/>
  <c r="AH85" i="1" a="1"/>
  <c r="AH85" i="1" s="1"/>
  <c r="J85" i="2"/>
  <c r="AH89" i="1" a="1"/>
  <c r="AH89" i="1" s="1"/>
  <c r="AJ89" i="1" s="1"/>
  <c r="J89" i="2"/>
  <c r="AH93" i="1" a="1"/>
  <c r="AH93" i="1" s="1"/>
  <c r="J93" i="2"/>
  <c r="AH97" i="1" a="1"/>
  <c r="AH97" i="1" s="1"/>
  <c r="AJ97" i="1" s="1"/>
  <c r="J97" i="2"/>
  <c r="L5" i="2"/>
  <c r="AP5" i="1" a="1"/>
  <c r="AP5" i="1" s="1"/>
  <c r="CD74" i="1" a="1"/>
  <c r="CD74" i="1" s="1"/>
  <c r="CF74" i="1" s="1"/>
  <c r="V74" i="2"/>
  <c r="DD39" i="1"/>
  <c r="DD47" i="1"/>
  <c r="DD55" i="1"/>
  <c r="DD63" i="1"/>
  <c r="DD71" i="1"/>
  <c r="DD79" i="1"/>
  <c r="DD87" i="1"/>
  <c r="DD95" i="1"/>
  <c r="DL23" i="1"/>
  <c r="DL31" i="1"/>
  <c r="DL39" i="1"/>
  <c r="DL47" i="1"/>
  <c r="DL55" i="1"/>
  <c r="DL63" i="1"/>
  <c r="DL71" i="1"/>
  <c r="DL79" i="1"/>
  <c r="DL87" i="1"/>
  <c r="DL95" i="1"/>
  <c r="DT95" i="1"/>
  <c r="DT87" i="1"/>
  <c r="DT79" i="1"/>
  <c r="DT71" i="1"/>
  <c r="DT63" i="1"/>
  <c r="DT55" i="1"/>
  <c r="DT47" i="1"/>
  <c r="DT39" i="1"/>
  <c r="DT31" i="1"/>
  <c r="DT23" i="1"/>
  <c r="DT15" i="1"/>
  <c r="DT7" i="1"/>
  <c r="S5" i="1" a="1"/>
  <c r="S5" i="1" s="1"/>
  <c r="E5" i="2" s="1"/>
  <c r="F5" i="2"/>
  <c r="D5" i="2"/>
  <c r="T20" i="1"/>
  <c r="D20" i="2"/>
  <c r="F20" i="2"/>
  <c r="S25" i="1" a="1"/>
  <c r="S25" i="1" s="1"/>
  <c r="E25" i="2" s="1"/>
  <c r="F25" i="2"/>
  <c r="D25" i="2"/>
  <c r="T27" i="1"/>
  <c r="F27" i="2"/>
  <c r="D27" i="2"/>
  <c r="S32" i="1" a="1"/>
  <c r="S32" i="1" s="1"/>
  <c r="E32" i="2" s="1"/>
  <c r="D32" i="2"/>
  <c r="F32" i="2"/>
  <c r="D40" i="2"/>
  <c r="F40" i="2"/>
  <c r="D44" i="2"/>
  <c r="F44" i="2"/>
  <c r="D48" i="2"/>
  <c r="F48" i="2"/>
  <c r="D52" i="2"/>
  <c r="F52" i="2"/>
  <c r="S59" i="1" a="1"/>
  <c r="S59" i="1" s="1"/>
  <c r="E59" i="2" s="1"/>
  <c r="F59" i="2"/>
  <c r="D59" i="2"/>
  <c r="F63" i="2"/>
  <c r="D63" i="2"/>
  <c r="D70" i="2"/>
  <c r="F70" i="2"/>
  <c r="D73" i="2"/>
  <c r="F73" i="2"/>
  <c r="D76" i="2"/>
  <c r="F76" i="2"/>
  <c r="D80" i="2"/>
  <c r="F80" i="2"/>
  <c r="D84" i="2"/>
  <c r="F84" i="2"/>
  <c r="S91" i="1" a="1"/>
  <c r="S91" i="1" s="1"/>
  <c r="E91" i="2" s="1"/>
  <c r="D91" i="2"/>
  <c r="F91" i="2"/>
  <c r="D95" i="2"/>
  <c r="F95" i="2"/>
  <c r="AB6" i="1"/>
  <c r="H6" i="2"/>
  <c r="AB10" i="1"/>
  <c r="H10" i="2"/>
  <c r="AB14" i="1"/>
  <c r="H14" i="2"/>
  <c r="AA47" i="1" a="1"/>
  <c r="AA47" i="1" s="1"/>
  <c r="G47" i="2" s="1"/>
  <c r="H47" i="2"/>
  <c r="AA51" i="1" a="1"/>
  <c r="AA51" i="1" s="1"/>
  <c r="G51" i="2" s="1"/>
  <c r="H51" i="2"/>
  <c r="AB70" i="1"/>
  <c r="H70" i="2"/>
  <c r="AA73" i="1" a="1"/>
  <c r="AA73" i="1" s="1"/>
  <c r="G73" i="2" s="1"/>
  <c r="H73" i="2"/>
  <c r="AA83" i="1" a="1"/>
  <c r="AA83" i="1" s="1"/>
  <c r="G83" i="2" s="1"/>
  <c r="H83" i="2"/>
  <c r="AA87" i="1" a="1"/>
  <c r="AA87" i="1" s="1"/>
  <c r="G87" i="2" s="1"/>
  <c r="H87" i="2"/>
  <c r="AH13" i="1" a="1"/>
  <c r="AH13" i="1" s="1"/>
  <c r="J13" i="2"/>
  <c r="AH22" i="1" a="1"/>
  <c r="AH22" i="1" s="1"/>
  <c r="J22" i="2"/>
  <c r="AH29" i="1" a="1"/>
  <c r="AH29" i="1" s="1"/>
  <c r="J29" i="2"/>
  <c r="AH35" i="1" a="1"/>
  <c r="AH35" i="1" s="1"/>
  <c r="J35" i="2"/>
  <c r="AH39" i="1" a="1"/>
  <c r="AH39" i="1" s="1"/>
  <c r="J39" i="2"/>
  <c r="AH46" i="1" a="1"/>
  <c r="AH46" i="1" s="1"/>
  <c r="J46" i="2"/>
  <c r="AH49" i="1" a="1"/>
  <c r="AH49" i="1" s="1"/>
  <c r="J49" i="2"/>
  <c r="AH52" i="1" a="1"/>
  <c r="AH52" i="1" s="1"/>
  <c r="J52" i="2"/>
  <c r="J56" i="2"/>
  <c r="AH56" i="1" a="1"/>
  <c r="AH56" i="1" s="1"/>
  <c r="AP41" i="1" a="1"/>
  <c r="AP41" i="1" s="1"/>
  <c r="AR41" i="1" s="1"/>
  <c r="L41" i="2"/>
  <c r="AP44" i="1" a="1"/>
  <c r="AP44" i="1" s="1"/>
  <c r="L44" i="2"/>
  <c r="AP47" i="1" a="1"/>
  <c r="AP47" i="1" s="1"/>
  <c r="L47" i="2"/>
  <c r="AP51" i="1" a="1"/>
  <c r="AP51" i="1" s="1"/>
  <c r="L51" i="2"/>
  <c r="AP55" i="1" a="1"/>
  <c r="AP55" i="1" s="1"/>
  <c r="L55" i="2"/>
  <c r="L58" i="2"/>
  <c r="AP58" i="1" a="1"/>
  <c r="AP58" i="1" s="1"/>
  <c r="AP71" i="1" a="1"/>
  <c r="AP71" i="1" s="1"/>
  <c r="AQ71" i="1" s="1" a="1"/>
  <c r="AQ71" i="1" s="1"/>
  <c r="K71" i="2" s="1"/>
  <c r="L71" i="2"/>
  <c r="AP80" i="1" a="1"/>
  <c r="AP80" i="1" s="1"/>
  <c r="L80" i="2"/>
  <c r="AP85" i="1" a="1"/>
  <c r="AP85" i="1" s="1"/>
  <c r="L85" i="2"/>
  <c r="AP90" i="1" a="1"/>
  <c r="AP90" i="1" s="1"/>
  <c r="L90" i="2"/>
  <c r="AP94" i="1" a="1"/>
  <c r="AP94" i="1" s="1"/>
  <c r="L94" i="2"/>
  <c r="AP97" i="1" a="1"/>
  <c r="AP97" i="1" s="1"/>
  <c r="L97" i="2"/>
  <c r="AX5" i="1" a="1"/>
  <c r="AX5" i="1" s="1"/>
  <c r="N5" i="2"/>
  <c r="AX8" i="1" a="1"/>
  <c r="AX8" i="1" s="1"/>
  <c r="AZ8" i="1" s="1"/>
  <c r="N8" i="2"/>
  <c r="AX11" i="1" a="1"/>
  <c r="AX11" i="1" s="1"/>
  <c r="AY11" i="1" s="1" a="1"/>
  <c r="AY11" i="1" s="1"/>
  <c r="M11" i="2" s="1"/>
  <c r="N11" i="2"/>
  <c r="AX21" i="1" a="1"/>
  <c r="AX21" i="1" s="1"/>
  <c r="AZ21" i="1" s="1"/>
  <c r="N21" i="2"/>
  <c r="AX25" i="1" a="1"/>
  <c r="AX25" i="1" s="1"/>
  <c r="AZ25" i="1" s="1"/>
  <c r="N25" i="2"/>
  <c r="AX74" i="1" a="1"/>
  <c r="AX74" i="1" s="1"/>
  <c r="AZ74" i="1" s="1"/>
  <c r="N74" i="2"/>
  <c r="AX78" i="1" a="1"/>
  <c r="AX78" i="1" s="1"/>
  <c r="AZ78" i="1" s="1"/>
  <c r="N78" i="2"/>
  <c r="AX81" i="1" a="1"/>
  <c r="AX81" i="1" s="1"/>
  <c r="N81" i="2"/>
  <c r="AX85" i="1" a="1"/>
  <c r="AX85" i="1" s="1"/>
  <c r="N85" i="2"/>
  <c r="AX89" i="1" a="1"/>
  <c r="AX89" i="1" s="1"/>
  <c r="N89" i="2"/>
  <c r="AX93" i="1" a="1"/>
  <c r="AX93" i="1" s="1"/>
  <c r="N93" i="2"/>
  <c r="AX97" i="1" a="1"/>
  <c r="AX97" i="1" s="1"/>
  <c r="N97" i="2"/>
  <c r="BH7" i="1"/>
  <c r="P7" i="2"/>
  <c r="BH39" i="1"/>
  <c r="P39" i="2"/>
  <c r="BH72" i="1"/>
  <c r="BG72" i="1" a="1"/>
  <c r="BG72" i="1" s="1"/>
  <c r="BV21" i="1" a="1"/>
  <c r="BV21" i="1" s="1"/>
  <c r="T21" i="2"/>
  <c r="BV27" i="1" a="1"/>
  <c r="BV27" i="1" s="1"/>
  <c r="T27" i="2"/>
  <c r="CD94" i="1" a="1"/>
  <c r="CD94" i="1" s="1"/>
  <c r="V94" i="2"/>
  <c r="CV105" i="1"/>
  <c r="CU105" i="1" a="1"/>
  <c r="CU105" i="1" s="1"/>
  <c r="AH103" i="1" a="1"/>
  <c r="AH103" i="1" s="1"/>
  <c r="J103" i="2"/>
  <c r="CV101" i="1"/>
  <c r="CU101" i="1" a="1"/>
  <c r="CU101" i="1" s="1"/>
  <c r="DL73" i="1"/>
  <c r="DL81" i="1"/>
  <c r="DL89" i="1"/>
  <c r="DL97" i="1"/>
  <c r="DT98" i="1"/>
  <c r="DT90" i="1"/>
  <c r="DT82" i="1"/>
  <c r="DT74" i="1"/>
  <c r="DT66" i="1"/>
  <c r="DT58" i="1"/>
  <c r="DT50" i="1"/>
  <c r="DT42" i="1"/>
  <c r="DT34" i="1"/>
  <c r="DT26" i="1"/>
  <c r="DT18" i="1"/>
  <c r="DT10" i="1"/>
  <c r="T10" i="1"/>
  <c r="D10" i="2"/>
  <c r="F10" i="2"/>
  <c r="T12" i="1"/>
  <c r="D12" i="2"/>
  <c r="F12" i="2"/>
  <c r="S15" i="1" a="1"/>
  <c r="S15" i="1" s="1"/>
  <c r="E15" i="2" s="1"/>
  <c r="D15" i="2"/>
  <c r="F15" i="2"/>
  <c r="S17" i="1" a="1"/>
  <c r="S17" i="1" s="1"/>
  <c r="E17" i="2" s="1"/>
  <c r="D17" i="2"/>
  <c r="F17" i="2"/>
  <c r="D21" i="2"/>
  <c r="F21" i="2"/>
  <c r="F30" i="2"/>
  <c r="D30" i="2"/>
  <c r="S33" i="1" a="1"/>
  <c r="S33" i="1" s="1"/>
  <c r="E33" i="2" s="1"/>
  <c r="F33" i="2"/>
  <c r="D33" i="2"/>
  <c r="S41" i="1" a="1"/>
  <c r="S41" i="1" s="1"/>
  <c r="E41" i="2" s="1"/>
  <c r="F41" i="2"/>
  <c r="D41" i="2"/>
  <c r="F45" i="2"/>
  <c r="D45" i="2"/>
  <c r="F49" i="2"/>
  <c r="D49" i="2"/>
  <c r="F53" i="2"/>
  <c r="D53" i="2"/>
  <c r="D56" i="2"/>
  <c r="F56" i="2"/>
  <c r="D60" i="2"/>
  <c r="F60" i="2"/>
  <c r="D64" i="2"/>
  <c r="F64" i="2"/>
  <c r="S67" i="1" a="1"/>
  <c r="S67" i="1" s="1"/>
  <c r="E67" i="2" s="1"/>
  <c r="F67" i="2"/>
  <c r="D67" i="2"/>
  <c r="F71" i="2"/>
  <c r="D71" i="2"/>
  <c r="T74" i="1"/>
  <c r="D74" i="2"/>
  <c r="F74" i="2"/>
  <c r="D77" i="2"/>
  <c r="F77" i="2"/>
  <c r="D81" i="2"/>
  <c r="F81" i="2"/>
  <c r="D85" i="2"/>
  <c r="F85" i="2"/>
  <c r="D88" i="2"/>
  <c r="F88" i="2"/>
  <c r="F92" i="2"/>
  <c r="D92" i="2"/>
  <c r="F96" i="2"/>
  <c r="D96" i="2"/>
  <c r="S99" i="1" a="1"/>
  <c r="S99" i="1" s="1"/>
  <c r="E99" i="2" s="1"/>
  <c r="D99" i="2"/>
  <c r="F99" i="2"/>
  <c r="AA11" i="1" a="1"/>
  <c r="AA11" i="1" s="1"/>
  <c r="G11" i="2" s="1"/>
  <c r="H11" i="2"/>
  <c r="AA31" i="1" a="1"/>
  <c r="AA31" i="1" s="1"/>
  <c r="G31" i="2" s="1"/>
  <c r="H31" i="2"/>
  <c r="AA35" i="1" a="1"/>
  <c r="AA35" i="1" s="1"/>
  <c r="G35" i="2" s="1"/>
  <c r="H35" i="2"/>
  <c r="AB37" i="1"/>
  <c r="H37" i="2"/>
  <c r="AA55" i="1" a="1"/>
  <c r="AA55" i="1" s="1"/>
  <c r="G55" i="2" s="1"/>
  <c r="H55" i="2"/>
  <c r="AB57" i="1"/>
  <c r="H57" i="2"/>
  <c r="AB74" i="1"/>
  <c r="H74" i="2"/>
  <c r="AA77" i="1" a="1"/>
  <c r="AA77" i="1" s="1"/>
  <c r="G77" i="2" s="1"/>
  <c r="H77" i="2"/>
  <c r="AB80" i="1"/>
  <c r="H80" i="2"/>
  <c r="AB84" i="1"/>
  <c r="H84" i="2"/>
  <c r="AB88" i="1"/>
  <c r="H88" i="2"/>
  <c r="AB90" i="1"/>
  <c r="H90" i="2"/>
  <c r="AH19" i="1" a="1"/>
  <c r="AH19" i="1" s="1"/>
  <c r="J19" i="2"/>
  <c r="AH23" i="1" a="1"/>
  <c r="AH23" i="1" s="1"/>
  <c r="AI23" i="1" s="1" a="1"/>
  <c r="AI23" i="1" s="1"/>
  <c r="I23" i="2" s="1"/>
  <c r="J23" i="2"/>
  <c r="AH30" i="1" a="1"/>
  <c r="AH30" i="1" s="1"/>
  <c r="J30" i="2"/>
  <c r="AH33" i="1" a="1"/>
  <c r="AH33" i="1" s="1"/>
  <c r="AJ33" i="1" s="1"/>
  <c r="J33" i="2"/>
  <c r="AH36" i="1" a="1"/>
  <c r="AH36" i="1" s="1"/>
  <c r="J36" i="2"/>
  <c r="J40" i="2"/>
  <c r="AH40" i="1" a="1"/>
  <c r="AH40" i="1" s="1"/>
  <c r="AH57" i="1" a="1"/>
  <c r="AH57" i="1" s="1"/>
  <c r="J57" i="2"/>
  <c r="AH60" i="1" a="1"/>
  <c r="AH60" i="1" s="1"/>
  <c r="AJ60" i="1" s="1"/>
  <c r="J60" i="2"/>
  <c r="AH63" i="1" a="1"/>
  <c r="AH63" i="1" s="1"/>
  <c r="AJ63" i="1" s="1"/>
  <c r="J63" i="2"/>
  <c r="AH67" i="1" a="1"/>
  <c r="AH67" i="1" s="1"/>
  <c r="AI67" i="1" s="1" a="1"/>
  <c r="AI67" i="1" s="1"/>
  <c r="I67" i="2" s="1"/>
  <c r="J67" i="2"/>
  <c r="AH71" i="1" a="1"/>
  <c r="AH71" i="1" s="1"/>
  <c r="J71" i="2"/>
  <c r="AH75" i="1" a="1"/>
  <c r="AH75" i="1" s="1"/>
  <c r="AI75" i="1" s="1" a="1"/>
  <c r="AI75" i="1" s="1"/>
  <c r="I75" i="2" s="1"/>
  <c r="J75" i="2"/>
  <c r="AH79" i="1" a="1"/>
  <c r="AH79" i="1" s="1"/>
  <c r="J79" i="2"/>
  <c r="AH83" i="1" a="1"/>
  <c r="AH83" i="1" s="1"/>
  <c r="AI83" i="1" s="1" a="1"/>
  <c r="AI83" i="1" s="1"/>
  <c r="I83" i="2" s="1"/>
  <c r="J83" i="2"/>
  <c r="AH87" i="1" a="1"/>
  <c r="AH87" i="1" s="1"/>
  <c r="J87" i="2"/>
  <c r="AH91" i="1" a="1"/>
  <c r="AH91" i="1" s="1"/>
  <c r="AI91" i="1" s="1" a="1"/>
  <c r="AI91" i="1" s="1"/>
  <c r="I91" i="2" s="1"/>
  <c r="J91" i="2"/>
  <c r="AP10" i="1" a="1"/>
  <c r="AP10" i="1" s="1"/>
  <c r="L10" i="2"/>
  <c r="AP13" i="1" a="1"/>
  <c r="AP13" i="1" s="1"/>
  <c r="AQ13" i="1" s="1" a="1"/>
  <c r="AQ13" i="1" s="1"/>
  <c r="K13" i="2" s="1"/>
  <c r="L13" i="2"/>
  <c r="AP17" i="1" a="1"/>
  <c r="AP17" i="1" s="1"/>
  <c r="L17" i="2"/>
  <c r="AP20" i="1" a="1"/>
  <c r="AP20" i="1" s="1"/>
  <c r="AR20" i="1" s="1"/>
  <c r="L20" i="2"/>
  <c r="AP29" i="1" a="1"/>
  <c r="AP29" i="1" s="1"/>
  <c r="AR29" i="1" s="1"/>
  <c r="L29" i="2"/>
  <c r="AP35" i="1" a="1"/>
  <c r="AP35" i="1" s="1"/>
  <c r="AR35" i="1" s="1"/>
  <c r="L35" i="2"/>
  <c r="AP38" i="1" a="1"/>
  <c r="AP38" i="1" s="1"/>
  <c r="AP42" i="1" a="1"/>
  <c r="AP42" i="1" s="1"/>
  <c r="L42" i="2"/>
  <c r="AP45" i="1" a="1"/>
  <c r="AP45" i="1" s="1"/>
  <c r="AR45" i="1" s="1"/>
  <c r="L45" i="2"/>
  <c r="AP48" i="1" a="1"/>
  <c r="AP48" i="1" s="1"/>
  <c r="AQ48" i="1" s="1" a="1"/>
  <c r="AQ48" i="1" s="1"/>
  <c r="K48" i="2" s="1"/>
  <c r="L48" i="2"/>
  <c r="AP68" i="1" a="1"/>
  <c r="AP68" i="1" s="1"/>
  <c r="AP72" i="1" a="1"/>
  <c r="AP72" i="1" s="1"/>
  <c r="L72" i="2"/>
  <c r="AP77" i="1" a="1"/>
  <c r="AP77" i="1" s="1"/>
  <c r="AQ77" i="1" s="1" a="1"/>
  <c r="AQ77" i="1" s="1"/>
  <c r="K77" i="2" s="1"/>
  <c r="L77" i="2"/>
  <c r="AP81" i="1" a="1"/>
  <c r="AP81" i="1" s="1"/>
  <c r="AQ81" i="1" s="1" a="1"/>
  <c r="AQ81" i="1" s="1"/>
  <c r="K81" i="2" s="1"/>
  <c r="L81" i="2"/>
  <c r="AP83" i="1" a="1"/>
  <c r="AP83" i="1" s="1"/>
  <c r="AQ83" i="1" s="1" a="1"/>
  <c r="AQ83" i="1" s="1"/>
  <c r="K83" i="2" s="1"/>
  <c r="L83" i="2"/>
  <c r="AX65" i="1" a="1"/>
  <c r="AX65" i="1" s="1"/>
  <c r="AZ65" i="1" s="1"/>
  <c r="N65" i="2"/>
  <c r="N68" i="2"/>
  <c r="AX68" i="1" a="1"/>
  <c r="AX68" i="1" s="1"/>
  <c r="AZ68" i="1" s="1"/>
  <c r="CD40" i="1" a="1"/>
  <c r="CD40" i="1" s="1"/>
  <c r="V40" i="2"/>
  <c r="CD44" i="1" a="1"/>
  <c r="CD44" i="1" s="1"/>
  <c r="CF44" i="1" s="1"/>
  <c r="V44" i="2"/>
  <c r="CD48" i="1" a="1"/>
  <c r="CD48" i="1" s="1"/>
  <c r="CF48" i="1" s="1"/>
  <c r="V48" i="2"/>
  <c r="DL105" i="1"/>
  <c r="DK105" i="1" a="1"/>
  <c r="DK105" i="1" s="1"/>
  <c r="CM105" i="1" a="1"/>
  <c r="CM105" i="1" s="1"/>
  <c r="CN105" i="1"/>
  <c r="AH105" i="1" a="1"/>
  <c r="AH105" i="1" s="1"/>
  <c r="AI105" i="1" s="1" a="1"/>
  <c r="AI105" i="1" s="1"/>
  <c r="I105" i="2" s="1"/>
  <c r="J105" i="2"/>
  <c r="DL104" i="1"/>
  <c r="DK104" i="1" a="1"/>
  <c r="DK104" i="1" s="1"/>
  <c r="CV104" i="1"/>
  <c r="CU104" i="1" a="1"/>
  <c r="CU104" i="1" s="1"/>
  <c r="N104" i="2"/>
  <c r="AX104" i="1" a="1"/>
  <c r="AX104" i="1" s="1"/>
  <c r="DL102" i="1"/>
  <c r="DK102" i="1" a="1"/>
  <c r="DK102" i="1" s="1"/>
  <c r="DD11" i="1"/>
  <c r="DD14" i="1"/>
  <c r="DL8" i="1"/>
  <c r="DL16" i="1"/>
  <c r="DT97" i="1"/>
  <c r="DT93" i="1"/>
  <c r="DT89" i="1"/>
  <c r="DT85" i="1"/>
  <c r="DT81" i="1"/>
  <c r="DT77" i="1"/>
  <c r="DT73" i="1"/>
  <c r="DT69" i="1"/>
  <c r="DT65" i="1"/>
  <c r="DT61" i="1"/>
  <c r="DT57" i="1"/>
  <c r="DT53" i="1"/>
  <c r="DT49" i="1"/>
  <c r="DT45" i="1"/>
  <c r="DT41" i="1"/>
  <c r="DT37" i="1"/>
  <c r="DT33" i="1"/>
  <c r="DT29" i="1"/>
  <c r="DT25" i="1"/>
  <c r="DT21" i="1"/>
  <c r="DT17" i="1"/>
  <c r="DT13" i="1"/>
  <c r="DT9" i="1"/>
  <c r="T8" i="1"/>
  <c r="D8" i="2"/>
  <c r="F8" i="2"/>
  <c r="D13" i="2"/>
  <c r="F13" i="2"/>
  <c r="T22" i="1"/>
  <c r="D22" i="2"/>
  <c r="F22" i="2"/>
  <c r="S36" i="1" a="1"/>
  <c r="S36" i="1" s="1"/>
  <c r="E36" i="2" s="1"/>
  <c r="D36" i="2"/>
  <c r="F36" i="2"/>
  <c r="T38" i="1"/>
  <c r="F38" i="2"/>
  <c r="D38" i="2"/>
  <c r="T42" i="1"/>
  <c r="F42" i="2"/>
  <c r="D42" i="2"/>
  <c r="D46" i="2"/>
  <c r="F46" i="2"/>
  <c r="T50" i="1"/>
  <c r="D50" i="2"/>
  <c r="F50" i="2"/>
  <c r="D54" i="2"/>
  <c r="F54" i="2"/>
  <c r="F57" i="2"/>
  <c r="D57" i="2"/>
  <c r="F61" i="2"/>
  <c r="D61" i="2"/>
  <c r="F65" i="2"/>
  <c r="D65" i="2"/>
  <c r="D68" i="2"/>
  <c r="F68" i="2"/>
  <c r="S75" i="1" a="1"/>
  <c r="S75" i="1" s="1"/>
  <c r="E75" i="2" s="1"/>
  <c r="D75" i="2"/>
  <c r="F75" i="2"/>
  <c r="D78" i="2"/>
  <c r="F78" i="2"/>
  <c r="T82" i="1"/>
  <c r="D82" i="2"/>
  <c r="F82" i="2"/>
  <c r="D86" i="2"/>
  <c r="F86" i="2"/>
  <c r="F89" i="2"/>
  <c r="D89" i="2"/>
  <c r="D93" i="2"/>
  <c r="F93" i="2"/>
  <c r="D97" i="2"/>
  <c r="F97" i="2"/>
  <c r="F100" i="2"/>
  <c r="D100" i="2"/>
  <c r="AB8" i="1"/>
  <c r="H8" i="2"/>
  <c r="AB12" i="1"/>
  <c r="H12" i="2"/>
  <c r="AB16" i="1"/>
  <c r="H16" i="2"/>
  <c r="AA19" i="1" a="1"/>
  <c r="AA19" i="1" s="1"/>
  <c r="G19" i="2" s="1"/>
  <c r="H19" i="2"/>
  <c r="AA23" i="1" a="1"/>
  <c r="AA23" i="1" s="1"/>
  <c r="G23" i="2" s="1"/>
  <c r="H23" i="2"/>
  <c r="AA75" i="1" a="1"/>
  <c r="AA75" i="1" s="1"/>
  <c r="G75" i="2" s="1"/>
  <c r="H75" i="2"/>
  <c r="AB78" i="1"/>
  <c r="H78" i="2"/>
  <c r="AA81" i="1" a="1"/>
  <c r="AA81" i="1" s="1"/>
  <c r="G81" i="2" s="1"/>
  <c r="H81" i="2"/>
  <c r="AA85" i="1" a="1"/>
  <c r="AA85" i="1" s="1"/>
  <c r="G85" i="2" s="1"/>
  <c r="H85" i="2"/>
  <c r="AA95" i="1" a="1"/>
  <c r="AA95" i="1" s="1"/>
  <c r="G95" i="2" s="1"/>
  <c r="H95" i="2"/>
  <c r="AH6" i="1" a="1"/>
  <c r="AH6" i="1" s="1"/>
  <c r="AJ6" i="1" s="1"/>
  <c r="AH9" i="1" a="1"/>
  <c r="AH9" i="1" s="1"/>
  <c r="AH11" i="1" a="1"/>
  <c r="AH11" i="1" s="1"/>
  <c r="AI11" i="1" s="1" a="1"/>
  <c r="AI11" i="1" s="1"/>
  <c r="I11" i="2" s="1"/>
  <c r="AH14" i="1" a="1"/>
  <c r="AH14" i="1" s="1"/>
  <c r="AH17" i="1" a="1"/>
  <c r="AH17" i="1" s="1"/>
  <c r="J17" i="2"/>
  <c r="AH20" i="1" a="1"/>
  <c r="AH20" i="1" s="1"/>
  <c r="J20" i="2"/>
  <c r="J24" i="2"/>
  <c r="AH24" i="1" a="1"/>
  <c r="AH24" i="1" s="1"/>
  <c r="AI24" i="1" s="1" a="1"/>
  <c r="AI24" i="1" s="1"/>
  <c r="I24" i="2" s="1"/>
  <c r="AH41" i="1" a="1"/>
  <c r="AH41" i="1" s="1"/>
  <c r="J41" i="2"/>
  <c r="AH44" i="1" a="1"/>
  <c r="AH44" i="1" s="1"/>
  <c r="J44" i="2"/>
  <c r="AH54" i="1" a="1"/>
  <c r="AH54" i="1" s="1"/>
  <c r="J54" i="2"/>
  <c r="AH61" i="1" a="1"/>
  <c r="AH61" i="1" s="1"/>
  <c r="J61" i="2"/>
  <c r="AH64" i="1" a="1"/>
  <c r="AH64" i="1" s="1"/>
  <c r="J64" i="2"/>
  <c r="AH68" i="1" a="1"/>
  <c r="AH68" i="1" s="1"/>
  <c r="J68" i="2"/>
  <c r="AH72" i="1" a="1"/>
  <c r="AH72" i="1" s="1"/>
  <c r="J72" i="2"/>
  <c r="AH76" i="1" a="1"/>
  <c r="AH76" i="1" s="1"/>
  <c r="J76" i="2"/>
  <c r="AH80" i="1" a="1"/>
  <c r="AH80" i="1" s="1"/>
  <c r="J80" i="2"/>
  <c r="AH84" i="1" a="1"/>
  <c r="AH84" i="1" s="1"/>
  <c r="J84" i="2"/>
  <c r="AH88" i="1" a="1"/>
  <c r="AH88" i="1" s="1"/>
  <c r="J88" i="2"/>
  <c r="AH92" i="1" a="1"/>
  <c r="AH92" i="1" s="1"/>
  <c r="J92" i="2"/>
  <c r="AH96" i="1" a="1"/>
  <c r="AH96" i="1" s="1"/>
  <c r="J96" i="2"/>
  <c r="AH100" i="1" a="1"/>
  <c r="AH100" i="1" s="1"/>
  <c r="J100" i="2"/>
  <c r="AP7" i="1" a="1"/>
  <c r="AP7" i="1" s="1"/>
  <c r="AP14" i="1" a="1"/>
  <c r="AP14" i="1" s="1"/>
  <c r="AR14" i="1" s="1"/>
  <c r="L14" i="2"/>
  <c r="AP21" i="1" a="1"/>
  <c r="AP21" i="1" s="1"/>
  <c r="AR21" i="1" s="1"/>
  <c r="L21" i="2"/>
  <c r="AP24" i="1" a="1"/>
  <c r="AP24" i="1" s="1"/>
  <c r="AQ24" i="1" s="1" a="1"/>
  <c r="AQ24" i="1" s="1"/>
  <c r="K24" i="2" s="1"/>
  <c r="AP27" i="1" a="1"/>
  <c r="AP27" i="1" s="1"/>
  <c r="AQ27" i="1" s="1" a="1"/>
  <c r="AQ27" i="1" s="1"/>
  <c r="K27" i="2" s="1"/>
  <c r="L27" i="2"/>
  <c r="AP30" i="1" a="1"/>
  <c r="AP30" i="1" s="1"/>
  <c r="L30" i="2"/>
  <c r="AP33" i="1" a="1"/>
  <c r="AP33" i="1" s="1"/>
  <c r="AR33" i="1" s="1"/>
  <c r="L33" i="2"/>
  <c r="L36" i="2"/>
  <c r="AP36" i="1" a="1"/>
  <c r="AP36" i="1" s="1"/>
  <c r="AR36" i="1" s="1"/>
  <c r="AP63" i="1" a="1"/>
  <c r="AP63" i="1" s="1"/>
  <c r="L63" i="2"/>
  <c r="AP66" i="1" a="1"/>
  <c r="AP66" i="1" s="1"/>
  <c r="AR66" i="1" s="1"/>
  <c r="N62" i="2"/>
  <c r="AX62" i="1" a="1"/>
  <c r="AX62" i="1" s="1"/>
  <c r="AY62" i="1" s="1" a="1"/>
  <c r="AY62" i="1" s="1"/>
  <c r="M62" i="2" s="1"/>
  <c r="BG91" i="1" a="1"/>
  <c r="BG91" i="1" s="1"/>
  <c r="O91" i="2" s="1"/>
  <c r="P91" i="2"/>
  <c r="BV53" i="1" a="1"/>
  <c r="BV53" i="1" s="1"/>
  <c r="T53" i="2"/>
  <c r="BV99" i="1" a="1"/>
  <c r="BV99" i="1" s="1"/>
  <c r="BW99" i="1" s="1" a="1"/>
  <c r="BW99" i="1" s="1"/>
  <c r="S99" i="2" s="1"/>
  <c r="T99" i="2"/>
  <c r="CD26" i="1" a="1"/>
  <c r="CD26" i="1" s="1"/>
  <c r="CE26" i="1" s="1" a="1"/>
  <c r="CE26" i="1" s="1"/>
  <c r="U26" i="2" s="1"/>
  <c r="V26" i="2"/>
  <c r="V30" i="2"/>
  <c r="CD30" i="1" a="1"/>
  <c r="CD30" i="1" s="1"/>
  <c r="CD62" i="1" a="1"/>
  <c r="CD62" i="1" s="1"/>
  <c r="V62" i="2"/>
  <c r="CD76" i="1" a="1"/>
  <c r="CD76" i="1" s="1"/>
  <c r="CF76" i="1" s="1"/>
  <c r="V76" i="2"/>
  <c r="CD80" i="1" a="1"/>
  <c r="CD80" i="1" s="1"/>
  <c r="CF80" i="1" s="1"/>
  <c r="V80" i="2"/>
  <c r="AX7" i="1" a="1"/>
  <c r="AX7" i="1" s="1"/>
  <c r="AY7" i="1" s="1" a="1"/>
  <c r="AY7" i="1" s="1"/>
  <c r="M7" i="2" s="1"/>
  <c r="N7" i="2"/>
  <c r="AX10" i="1" a="1"/>
  <c r="AX10" i="1" s="1"/>
  <c r="AZ10" i="1" s="1"/>
  <c r="N10" i="2"/>
  <c r="AX20" i="1" a="1"/>
  <c r="AX20" i="1" s="1"/>
  <c r="AZ20" i="1" s="1"/>
  <c r="N20" i="2"/>
  <c r="AX24" i="1" a="1"/>
  <c r="AX24" i="1" s="1"/>
  <c r="N24" i="2"/>
  <c r="AX40" i="1" a="1"/>
  <c r="AX40" i="1" s="1"/>
  <c r="AZ40" i="1" s="1"/>
  <c r="N40" i="2"/>
  <c r="AX47" i="1" a="1"/>
  <c r="AX47" i="1" s="1"/>
  <c r="AY47" i="1" s="1" a="1"/>
  <c r="AY47" i="1" s="1"/>
  <c r="M47" i="2" s="1"/>
  <c r="N47" i="2"/>
  <c r="AX50" i="1" a="1"/>
  <c r="AX50" i="1" s="1"/>
  <c r="AZ50" i="1" s="1"/>
  <c r="N50" i="2"/>
  <c r="AX54" i="1" a="1"/>
  <c r="AX54" i="1" s="1"/>
  <c r="AY54" i="1" s="1" a="1"/>
  <c r="AY54" i="1" s="1"/>
  <c r="M54" i="2" s="1"/>
  <c r="N54" i="2"/>
  <c r="AX58" i="1" a="1"/>
  <c r="AX58" i="1" s="1"/>
  <c r="AY58" i="1" s="1" a="1"/>
  <c r="AY58" i="1" s="1"/>
  <c r="M58" i="2" s="1"/>
  <c r="N58" i="2"/>
  <c r="AX61" i="1" a="1"/>
  <c r="AX61" i="1" s="1"/>
  <c r="N61" i="2"/>
  <c r="AX64" i="1" a="1"/>
  <c r="AX64" i="1" s="1"/>
  <c r="AZ64" i="1" s="1"/>
  <c r="N64" i="2"/>
  <c r="AX67" i="1" a="1"/>
  <c r="AX67" i="1" s="1"/>
  <c r="N67" i="2"/>
  <c r="AX73" i="1" a="1"/>
  <c r="AX73" i="1" s="1"/>
  <c r="AZ73" i="1" s="1"/>
  <c r="N73" i="2"/>
  <c r="AX80" i="1" a="1"/>
  <c r="AX80" i="1" s="1"/>
  <c r="AZ80" i="1" s="1"/>
  <c r="N80" i="2"/>
  <c r="AX84" i="1" a="1"/>
  <c r="AX84" i="1" s="1"/>
  <c r="AZ84" i="1" s="1"/>
  <c r="N84" i="2"/>
  <c r="BH23" i="1"/>
  <c r="P23" i="2"/>
  <c r="BG49" i="1" a="1"/>
  <c r="BG49" i="1" s="1"/>
  <c r="O49" i="2" s="1"/>
  <c r="P49" i="2"/>
  <c r="BV9" i="1" a="1"/>
  <c r="BV9" i="1" s="1"/>
  <c r="T9" i="2"/>
  <c r="BV13" i="1" a="1"/>
  <c r="BV13" i="1" s="1"/>
  <c r="BW13" i="1" s="1" a="1"/>
  <c r="BW13" i="1" s="1"/>
  <c r="S13" i="2" s="1"/>
  <c r="T13" i="2"/>
  <c r="BV17" i="1" a="1"/>
  <c r="BV17" i="1" s="1"/>
  <c r="T17" i="2"/>
  <c r="BV23" i="1" a="1"/>
  <c r="BV23" i="1" s="1"/>
  <c r="BX23" i="1" s="1"/>
  <c r="T23" i="2"/>
  <c r="BV33" i="1" a="1"/>
  <c r="BV33" i="1" s="1"/>
  <c r="T33" i="2"/>
  <c r="BV39" i="1" a="1"/>
  <c r="BV39" i="1" s="1"/>
  <c r="BW39" i="1" s="1" a="1"/>
  <c r="BW39" i="1" s="1"/>
  <c r="S39" i="2" s="1"/>
  <c r="T39" i="2"/>
  <c r="BV49" i="1" a="1"/>
  <c r="BV49" i="1" s="1"/>
  <c r="T49" i="2"/>
  <c r="BV55" i="1" a="1"/>
  <c r="BV55" i="1" s="1"/>
  <c r="BX55" i="1" s="1"/>
  <c r="T55" i="2"/>
  <c r="BV59" i="1" a="1"/>
  <c r="BV59" i="1" s="1"/>
  <c r="T59" i="2"/>
  <c r="BV63" i="1" a="1"/>
  <c r="BV63" i="1" s="1"/>
  <c r="BX63" i="1" s="1"/>
  <c r="T63" i="2"/>
  <c r="BV67" i="1" a="1"/>
  <c r="BV67" i="1" s="1"/>
  <c r="T67" i="2"/>
  <c r="BV71" i="1" a="1"/>
  <c r="BV71" i="1" s="1"/>
  <c r="BX71" i="1" s="1"/>
  <c r="T71" i="2"/>
  <c r="BV75" i="1" a="1"/>
  <c r="BV75" i="1" s="1"/>
  <c r="T75" i="2"/>
  <c r="BV79" i="1" a="1"/>
  <c r="BV79" i="1" s="1"/>
  <c r="BX79" i="1" s="1"/>
  <c r="T79" i="2"/>
  <c r="BV83" i="1" a="1"/>
  <c r="BV83" i="1" s="1"/>
  <c r="T83" i="2"/>
  <c r="CD6" i="1" a="1"/>
  <c r="CD6" i="1" s="1"/>
  <c r="CE6" i="1" s="1" a="1"/>
  <c r="CE6" i="1" s="1"/>
  <c r="U6" i="2" s="1"/>
  <c r="V6" i="2"/>
  <c r="CD10" i="1" a="1"/>
  <c r="CD10" i="1" s="1"/>
  <c r="V10" i="2"/>
  <c r="CD14" i="1" a="1"/>
  <c r="CD14" i="1" s="1"/>
  <c r="CE14" i="1" s="1" a="1"/>
  <c r="CE14" i="1" s="1"/>
  <c r="U14" i="2" s="1"/>
  <c r="V14" i="2"/>
  <c r="CD18" i="1" a="1"/>
  <c r="CD18" i="1" s="1"/>
  <c r="V18" i="2"/>
  <c r="CD32" i="1" a="1"/>
  <c r="CD32" i="1" s="1"/>
  <c r="CE32" i="1" s="1" a="1"/>
  <c r="CE32" i="1" s="1"/>
  <c r="U32" i="2" s="1"/>
  <c r="V32" i="2"/>
  <c r="CD36" i="1" a="1"/>
  <c r="CD36" i="1" s="1"/>
  <c r="V36" i="2"/>
  <c r="CD50" i="1" a="1"/>
  <c r="CD50" i="1" s="1"/>
  <c r="CF50" i="1" s="1"/>
  <c r="V50" i="2"/>
  <c r="CD52" i="1" a="1"/>
  <c r="CD52" i="1" s="1"/>
  <c r="V52" i="2"/>
  <c r="CD56" i="1" a="1"/>
  <c r="CD56" i="1" s="1"/>
  <c r="CF56" i="1" s="1"/>
  <c r="V56" i="2"/>
  <c r="CD70" i="1" a="1"/>
  <c r="CD70" i="1" s="1"/>
  <c r="V70" i="2"/>
  <c r="CD82" i="1" a="1"/>
  <c r="CD82" i="1" s="1"/>
  <c r="CF82" i="1" s="1"/>
  <c r="V82" i="2"/>
  <c r="CD84" i="1" a="1"/>
  <c r="CD84" i="1" s="1"/>
  <c r="V84" i="2"/>
  <c r="CD88" i="1" a="1"/>
  <c r="CD88" i="1" s="1"/>
  <c r="CF88" i="1" s="1"/>
  <c r="V88" i="2"/>
  <c r="J5" i="2"/>
  <c r="N105" i="2"/>
  <c r="N103" i="2"/>
  <c r="F103" i="2"/>
  <c r="N101" i="2"/>
  <c r="J101" i="2"/>
  <c r="F101" i="2"/>
  <c r="N99" i="2"/>
  <c r="J99" i="2"/>
  <c r="N95" i="2"/>
  <c r="J95" i="2"/>
  <c r="N91" i="2"/>
  <c r="L89" i="2"/>
  <c r="N88" i="2"/>
  <c r="N77" i="2"/>
  <c r="L104" i="2"/>
  <c r="D104" i="2"/>
  <c r="V102" i="2"/>
  <c r="D102" i="2"/>
  <c r="V100" i="2"/>
  <c r="L100" i="2"/>
  <c r="V98" i="2"/>
  <c r="L98" i="2"/>
  <c r="V96" i="2"/>
  <c r="L96" i="2"/>
  <c r="V92" i="2"/>
  <c r="L92" i="2"/>
  <c r="V90" i="2"/>
  <c r="T87" i="2"/>
  <c r="N82" i="2"/>
  <c r="AH8" i="1" a="1"/>
  <c r="AH8" i="1" s="1"/>
  <c r="AJ8" i="1" s="1"/>
  <c r="J8" i="2"/>
  <c r="AH10" i="1" a="1"/>
  <c r="AH10" i="1" s="1"/>
  <c r="AJ10" i="1" s="1"/>
  <c r="J10" i="2"/>
  <c r="AH15" i="1" a="1"/>
  <c r="AH15" i="1" s="1"/>
  <c r="AI15" i="1" s="1" a="1"/>
  <c r="AI15" i="1" s="1"/>
  <c r="I15" i="2" s="1"/>
  <c r="J15" i="2"/>
  <c r="AH21" i="1" a="1"/>
  <c r="AH21" i="1" s="1"/>
  <c r="J21" i="2"/>
  <c r="AH27" i="1" a="1"/>
  <c r="AH27" i="1" s="1"/>
  <c r="AJ27" i="1" s="1"/>
  <c r="J27" i="2"/>
  <c r="AH31" i="1" a="1"/>
  <c r="AH31" i="1" s="1"/>
  <c r="J31" i="2"/>
  <c r="AH37" i="1" a="1"/>
  <c r="AH37" i="1" s="1"/>
  <c r="AJ37" i="1" s="1"/>
  <c r="J37" i="2"/>
  <c r="AH43" i="1" a="1"/>
  <c r="AH43" i="1" s="1"/>
  <c r="J43" i="2"/>
  <c r="AH47" i="1" a="1"/>
  <c r="AH47" i="1" s="1"/>
  <c r="AJ47" i="1" s="1"/>
  <c r="J47" i="2"/>
  <c r="AH53" i="1" a="1"/>
  <c r="AH53" i="1" s="1"/>
  <c r="J53" i="2"/>
  <c r="AH59" i="1" a="1"/>
  <c r="AH59" i="1" s="1"/>
  <c r="AJ59" i="1" s="1"/>
  <c r="J59" i="2"/>
  <c r="AH62" i="1" a="1"/>
  <c r="AH62" i="1" s="1"/>
  <c r="AI62" i="1" s="1" a="1"/>
  <c r="AI62" i="1" s="1"/>
  <c r="I62" i="2" s="1"/>
  <c r="J62" i="2"/>
  <c r="AH66" i="1" a="1"/>
  <c r="AH66" i="1" s="1"/>
  <c r="AI66" i="1" s="1" a="1"/>
  <c r="AI66" i="1" s="1"/>
  <c r="I66" i="2" s="1"/>
  <c r="J66" i="2"/>
  <c r="AH70" i="1" a="1"/>
  <c r="AH70" i="1" s="1"/>
  <c r="J70" i="2"/>
  <c r="AH74" i="1" a="1"/>
  <c r="AH74" i="1" s="1"/>
  <c r="AI74" i="1" s="1" a="1"/>
  <c r="AI74" i="1" s="1"/>
  <c r="I74" i="2" s="1"/>
  <c r="J74" i="2"/>
  <c r="AH78" i="1" a="1"/>
  <c r="AH78" i="1" s="1"/>
  <c r="J78" i="2"/>
  <c r="AH82" i="1" a="1"/>
  <c r="AH82" i="1" s="1"/>
  <c r="AI82" i="1" s="1" a="1"/>
  <c r="AI82" i="1" s="1"/>
  <c r="I82" i="2" s="1"/>
  <c r="J82" i="2"/>
  <c r="AH86" i="1" a="1"/>
  <c r="AH86" i="1" s="1"/>
  <c r="J86" i="2"/>
  <c r="AP8" i="1" a="1"/>
  <c r="AP8" i="1" s="1"/>
  <c r="AR8" i="1" s="1"/>
  <c r="L8" i="2"/>
  <c r="AP11" i="1" a="1"/>
  <c r="AP11" i="1" s="1"/>
  <c r="AQ11" i="1" s="1" a="1"/>
  <c r="AQ11" i="1" s="1"/>
  <c r="K11" i="2" s="1"/>
  <c r="L11" i="2"/>
  <c r="AP15" i="1" a="1"/>
  <c r="AP15" i="1" s="1"/>
  <c r="AR15" i="1" s="1"/>
  <c r="L15" i="2"/>
  <c r="AP18" i="1" a="1"/>
  <c r="AP18" i="1" s="1"/>
  <c r="L18" i="2"/>
  <c r="AP22" i="1" a="1"/>
  <c r="AP22" i="1" s="1"/>
  <c r="AR22" i="1" s="1"/>
  <c r="L22" i="2"/>
  <c r="AP25" i="1" a="1"/>
  <c r="AP25" i="1" s="1"/>
  <c r="AR25" i="1" s="1"/>
  <c r="L25" i="2"/>
  <c r="AP31" i="1" a="1"/>
  <c r="AP31" i="1" s="1"/>
  <c r="AQ31" i="1" s="1" a="1"/>
  <c r="AQ31" i="1" s="1"/>
  <c r="K31" i="2" s="1"/>
  <c r="L31" i="2"/>
  <c r="AP39" i="1" a="1"/>
  <c r="AP39" i="1" s="1"/>
  <c r="L39" i="2"/>
  <c r="AP49" i="1" a="1"/>
  <c r="AP49" i="1" s="1"/>
  <c r="L49" i="2"/>
  <c r="AP52" i="1" a="1"/>
  <c r="AP52" i="1" s="1"/>
  <c r="AR52" i="1" s="1"/>
  <c r="L52" i="2"/>
  <c r="AP61" i="1" a="1"/>
  <c r="AP61" i="1" s="1"/>
  <c r="AR61" i="1" s="1"/>
  <c r="L61" i="2"/>
  <c r="AP69" i="1" a="1"/>
  <c r="AP69" i="1" s="1"/>
  <c r="AQ69" i="1" s="1" a="1"/>
  <c r="AQ69" i="1" s="1"/>
  <c r="K69" i="2" s="1"/>
  <c r="L69" i="2"/>
  <c r="AP73" i="1" a="1"/>
  <c r="AP73" i="1" s="1"/>
  <c r="AQ73" i="1" s="1" a="1"/>
  <c r="AQ73" i="1" s="1"/>
  <c r="K73" i="2" s="1"/>
  <c r="L73" i="2"/>
  <c r="AP75" i="1" a="1"/>
  <c r="AP75" i="1" s="1"/>
  <c r="AQ75" i="1" s="1" a="1"/>
  <c r="AQ75" i="1" s="1"/>
  <c r="K75" i="2" s="1"/>
  <c r="L75" i="2"/>
  <c r="AP78" i="1" a="1"/>
  <c r="AP78" i="1" s="1"/>
  <c r="AR78" i="1" s="1"/>
  <c r="L78" i="2"/>
  <c r="AP86" i="1" a="1"/>
  <c r="AP86" i="1" s="1"/>
  <c r="L86" i="2"/>
  <c r="AX12" i="1" a="1"/>
  <c r="AX12" i="1" s="1"/>
  <c r="AZ12" i="1" s="1"/>
  <c r="N12" i="2"/>
  <c r="AX15" i="1" a="1"/>
  <c r="AX15" i="1" s="1"/>
  <c r="AY15" i="1" s="1" a="1"/>
  <c r="AY15" i="1" s="1"/>
  <c r="M15" i="2" s="1"/>
  <c r="N15" i="2"/>
  <c r="AX18" i="1" a="1"/>
  <c r="AX18" i="1" s="1"/>
  <c r="AY18" i="1" s="1" a="1"/>
  <c r="AY18" i="1" s="1"/>
  <c r="M18" i="2" s="1"/>
  <c r="N18" i="2"/>
  <c r="AX22" i="1" a="1"/>
  <c r="AX22" i="1" s="1"/>
  <c r="AY22" i="1" s="1" a="1"/>
  <c r="AY22" i="1" s="1"/>
  <c r="M22" i="2" s="1"/>
  <c r="N22" i="2"/>
  <c r="AX26" i="1" a="1"/>
  <c r="AX26" i="1" s="1"/>
  <c r="AY26" i="1" s="1" a="1"/>
  <c r="AY26" i="1" s="1"/>
  <c r="M26" i="2" s="1"/>
  <c r="N26" i="2"/>
  <c r="AX29" i="1" a="1"/>
  <c r="AX29" i="1" s="1"/>
  <c r="N29" i="2"/>
  <c r="AX32" i="1" a="1"/>
  <c r="AX32" i="1" s="1"/>
  <c r="AZ32" i="1" s="1"/>
  <c r="N32" i="2"/>
  <c r="AX35" i="1" a="1"/>
  <c r="AX35" i="1" s="1"/>
  <c r="AY35" i="1" s="1" a="1"/>
  <c r="AY35" i="1" s="1"/>
  <c r="M35" i="2" s="1"/>
  <c r="N35" i="2"/>
  <c r="AX38" i="1" a="1"/>
  <c r="AX38" i="1" s="1"/>
  <c r="AY38" i="1" s="1" a="1"/>
  <c r="AY38" i="1" s="1"/>
  <c r="M38" i="2" s="1"/>
  <c r="N38" i="2"/>
  <c r="AX42" i="1" a="1"/>
  <c r="AX42" i="1" s="1"/>
  <c r="AY42" i="1" s="1" a="1"/>
  <c r="AY42" i="1" s="1"/>
  <c r="M42" i="2" s="1"/>
  <c r="N42" i="2"/>
  <c r="AX45" i="1" a="1"/>
  <c r="AX45" i="1" s="1"/>
  <c r="AZ45" i="1" s="1"/>
  <c r="N45" i="2"/>
  <c r="AX52" i="1" a="1"/>
  <c r="AX52" i="1" s="1"/>
  <c r="AZ52" i="1" s="1"/>
  <c r="N52" i="2"/>
  <c r="AX56" i="1" a="1"/>
  <c r="AX56" i="1" s="1"/>
  <c r="AY56" i="1" s="1" a="1"/>
  <c r="AY56" i="1" s="1"/>
  <c r="M56" i="2" s="1"/>
  <c r="N56" i="2"/>
  <c r="AX71" i="1" a="1"/>
  <c r="AX71" i="1" s="1"/>
  <c r="N71" i="2"/>
  <c r="AX75" i="1" a="1"/>
  <c r="AX75" i="1" s="1"/>
  <c r="AY75" i="1" s="1" a="1"/>
  <c r="AY75" i="1" s="1"/>
  <c r="M75" i="2" s="1"/>
  <c r="N75" i="2"/>
  <c r="AX86" i="1" a="1"/>
  <c r="AX86" i="1" s="1"/>
  <c r="AZ86" i="1" s="1"/>
  <c r="N86" i="2"/>
  <c r="BH49" i="1"/>
  <c r="BG51" i="1" a="1"/>
  <c r="BG51" i="1" s="1"/>
  <c r="O51" i="2" s="1"/>
  <c r="P51" i="2"/>
  <c r="BG59" i="1" a="1"/>
  <c r="BG59" i="1" s="1"/>
  <c r="O59" i="2" s="1"/>
  <c r="P59" i="2"/>
  <c r="BV7" i="1" a="1"/>
  <c r="BV7" i="1" s="1"/>
  <c r="T7" i="2"/>
  <c r="BV11" i="1" a="1"/>
  <c r="BV11" i="1" s="1"/>
  <c r="T11" i="2"/>
  <c r="BV15" i="1" a="1"/>
  <c r="BV15" i="1" s="1"/>
  <c r="T15" i="2"/>
  <c r="BV25" i="1" a="1"/>
  <c r="BV25" i="1" s="1"/>
  <c r="T25" i="2"/>
  <c r="BV31" i="1" a="1"/>
  <c r="BV31" i="1" s="1"/>
  <c r="T31" i="2"/>
  <c r="BV41" i="1" a="1"/>
  <c r="BV41" i="1" s="1"/>
  <c r="T41" i="2"/>
  <c r="BV47" i="1" a="1"/>
  <c r="BV47" i="1" s="1"/>
  <c r="T47" i="2"/>
  <c r="BV57" i="1" a="1"/>
  <c r="BV57" i="1" s="1"/>
  <c r="T57" i="2"/>
  <c r="BV61" i="1" a="1"/>
  <c r="BV61" i="1" s="1"/>
  <c r="T61" i="2"/>
  <c r="BV65" i="1" a="1"/>
  <c r="BV65" i="1" s="1"/>
  <c r="T65" i="2"/>
  <c r="BV69" i="1" a="1"/>
  <c r="BV69" i="1" s="1"/>
  <c r="T69" i="2"/>
  <c r="BV73" i="1" a="1"/>
  <c r="BV73" i="1" s="1"/>
  <c r="T73" i="2"/>
  <c r="BV77" i="1" a="1"/>
  <c r="BV77" i="1" s="1"/>
  <c r="T77" i="2"/>
  <c r="BV85" i="1" a="1"/>
  <c r="BV85" i="1" s="1"/>
  <c r="T85" i="2"/>
  <c r="CD8" i="1" a="1"/>
  <c r="CD8" i="1" s="1"/>
  <c r="V8" i="2"/>
  <c r="CD12" i="1" a="1"/>
  <c r="CD12" i="1" s="1"/>
  <c r="V12" i="2"/>
  <c r="CD16" i="1" a="1"/>
  <c r="CD16" i="1" s="1"/>
  <c r="V16" i="2"/>
  <c r="CD20" i="1" a="1"/>
  <c r="CD20" i="1" s="1"/>
  <c r="V20" i="2"/>
  <c r="CD34" i="1" a="1"/>
  <c r="CD34" i="1" s="1"/>
  <c r="CE34" i="1" s="1" a="1"/>
  <c r="CE34" i="1" s="1"/>
  <c r="U34" i="2" s="1"/>
  <c r="V34" i="2"/>
  <c r="CD54" i="1" a="1"/>
  <c r="CD54" i="1" s="1"/>
  <c r="V54" i="2"/>
  <c r="CD66" i="1" a="1"/>
  <c r="CD66" i="1" s="1"/>
  <c r="CF66" i="1" s="1"/>
  <c r="V66" i="2"/>
  <c r="CD68" i="1" a="1"/>
  <c r="CD68" i="1" s="1"/>
  <c r="V68" i="2"/>
  <c r="CD72" i="1" a="1"/>
  <c r="CD72" i="1" s="1"/>
  <c r="CF72" i="1" s="1"/>
  <c r="V72" i="2"/>
  <c r="CD86" i="1" a="1"/>
  <c r="CD86" i="1" s="1"/>
  <c r="V86" i="2"/>
  <c r="BV103" i="1" a="1"/>
  <c r="BV103" i="1" s="1"/>
  <c r="AH102" i="1" a="1"/>
  <c r="AH102" i="1" s="1"/>
  <c r="BV101" i="1" a="1"/>
  <c r="BV101" i="1" s="1"/>
  <c r="T5" i="2"/>
  <c r="T105" i="2"/>
  <c r="L105" i="2"/>
  <c r="L103" i="2"/>
  <c r="L101" i="2"/>
  <c r="P99" i="2"/>
  <c r="L99" i="2"/>
  <c r="T97" i="2"/>
  <c r="L95" i="2"/>
  <c r="T93" i="2"/>
  <c r="L93" i="2"/>
  <c r="T91" i="2"/>
  <c r="L91" i="2"/>
  <c r="T89" i="2"/>
  <c r="L79" i="2"/>
  <c r="AP6" i="1" a="1"/>
  <c r="AP6" i="1" s="1"/>
  <c r="AR6" i="1" s="1"/>
  <c r="L6" i="2"/>
  <c r="AP9" i="1" a="1"/>
  <c r="AP9" i="1" s="1"/>
  <c r="L9" i="2"/>
  <c r="AP12" i="1" a="1"/>
  <c r="AP12" i="1" s="1"/>
  <c r="AR12" i="1" s="1"/>
  <c r="L12" i="2"/>
  <c r="AP16" i="1" a="1"/>
  <c r="AP16" i="1" s="1"/>
  <c r="AQ16" i="1" s="1" a="1"/>
  <c r="AQ16" i="1" s="1"/>
  <c r="K16" i="2" s="1"/>
  <c r="L16" i="2"/>
  <c r="AP19" i="1" a="1"/>
  <c r="AP19" i="1" s="1"/>
  <c r="L19" i="2"/>
  <c r="AP23" i="1" a="1"/>
  <c r="AP23" i="1" s="1"/>
  <c r="L23" i="2"/>
  <c r="AP37" i="1" a="1"/>
  <c r="AP37" i="1" s="1"/>
  <c r="AR37" i="1" s="1"/>
  <c r="L37" i="2"/>
  <c r="AP40" i="1" a="1"/>
  <c r="AP40" i="1" s="1"/>
  <c r="L40" i="2"/>
  <c r="AP53" i="1" a="1"/>
  <c r="AP53" i="1" s="1"/>
  <c r="AR53" i="1" s="1"/>
  <c r="L53" i="2"/>
  <c r="AP59" i="1" a="1"/>
  <c r="AP59" i="1" s="1"/>
  <c r="AQ59" i="1" s="1" a="1"/>
  <c r="AQ59" i="1" s="1"/>
  <c r="K59" i="2" s="1"/>
  <c r="L59" i="2"/>
  <c r="AP62" i="1" a="1"/>
  <c r="AP62" i="1" s="1"/>
  <c r="L62" i="2"/>
  <c r="AP65" i="1" a="1"/>
  <c r="AP65" i="1" s="1"/>
  <c r="AQ65" i="1" s="1" a="1"/>
  <c r="AQ65" i="1" s="1"/>
  <c r="K65" i="2" s="1"/>
  <c r="L65" i="2"/>
  <c r="AP67" i="1" a="1"/>
  <c r="AP67" i="1" s="1"/>
  <c r="AQ67" i="1" s="1" a="1"/>
  <c r="AQ67" i="1" s="1"/>
  <c r="K67" i="2" s="1"/>
  <c r="L67" i="2"/>
  <c r="AP70" i="1" a="1"/>
  <c r="AP70" i="1" s="1"/>
  <c r="AR70" i="1" s="1"/>
  <c r="L70" i="2"/>
  <c r="AX13" i="1" a="1"/>
  <c r="AX13" i="1" s="1"/>
  <c r="AY13" i="1" s="1" a="1"/>
  <c r="AY13" i="1" s="1"/>
  <c r="M13" i="2" s="1"/>
  <c r="N13" i="2"/>
  <c r="AX16" i="1" a="1"/>
  <c r="AX16" i="1" s="1"/>
  <c r="AZ16" i="1" s="1"/>
  <c r="N16" i="2"/>
  <c r="AX19" i="1" a="1"/>
  <c r="AX19" i="1" s="1"/>
  <c r="AY19" i="1" s="1" a="1"/>
  <c r="AY19" i="1" s="1"/>
  <c r="M19" i="2" s="1"/>
  <c r="N19" i="2"/>
  <c r="AX23" i="1" a="1"/>
  <c r="AX23" i="1" s="1"/>
  <c r="AY23" i="1" s="1" a="1"/>
  <c r="AY23" i="1" s="1"/>
  <c r="M23" i="2" s="1"/>
  <c r="N23" i="2"/>
  <c r="AX27" i="1" a="1"/>
  <c r="AX27" i="1" s="1"/>
  <c r="N27" i="2"/>
  <c r="AX33" i="1" a="1"/>
  <c r="AX33" i="1" s="1"/>
  <c r="AZ33" i="1" s="1"/>
  <c r="N33" i="2"/>
  <c r="AX39" i="1" a="1"/>
  <c r="AX39" i="1" s="1"/>
  <c r="AY39" i="1" s="1" a="1"/>
  <c r="AY39" i="1" s="1"/>
  <c r="M39" i="2" s="1"/>
  <c r="N39" i="2"/>
  <c r="AX43" i="1" a="1"/>
  <c r="AX43" i="1" s="1"/>
  <c r="AY43" i="1" s="1" a="1"/>
  <c r="AY43" i="1" s="1"/>
  <c r="M43" i="2" s="1"/>
  <c r="N43" i="2"/>
  <c r="AX46" i="1" a="1"/>
  <c r="AX46" i="1" s="1"/>
  <c r="AY46" i="1" s="1" a="1"/>
  <c r="AY46" i="1" s="1"/>
  <c r="M46" i="2" s="1"/>
  <c r="N46" i="2"/>
  <c r="AX53" i="1" a="1"/>
  <c r="AX53" i="1" s="1"/>
  <c r="AZ53" i="1" s="1"/>
  <c r="N53" i="2"/>
  <c r="AX57" i="1" a="1"/>
  <c r="AX57" i="1" s="1"/>
  <c r="AZ57" i="1" s="1"/>
  <c r="N57" i="2"/>
  <c r="AX60" i="1" a="1"/>
  <c r="AX60" i="1" s="1"/>
  <c r="AZ60" i="1" s="1"/>
  <c r="N60" i="2"/>
  <c r="AX63" i="1" a="1"/>
  <c r="AX63" i="1" s="1"/>
  <c r="AY63" i="1" s="1" a="1"/>
  <c r="AY63" i="1" s="1"/>
  <c r="M63" i="2" s="1"/>
  <c r="N63" i="2"/>
  <c r="AX69" i="1" a="1"/>
  <c r="AX69" i="1" s="1"/>
  <c r="N69" i="2"/>
  <c r="AX72" i="1" a="1"/>
  <c r="AX72" i="1" s="1"/>
  <c r="AZ72" i="1" s="1"/>
  <c r="N72" i="2"/>
  <c r="AX76" i="1" a="1"/>
  <c r="AX76" i="1" s="1"/>
  <c r="AZ76" i="1" s="1"/>
  <c r="N76" i="2"/>
  <c r="AX83" i="1" a="1"/>
  <c r="AX83" i="1" s="1"/>
  <c r="N83" i="2"/>
  <c r="AX87" i="1" a="1"/>
  <c r="AX87" i="1" s="1"/>
  <c r="N87" i="2"/>
  <c r="BG57" i="1" a="1"/>
  <c r="BG57" i="1" s="1"/>
  <c r="O57" i="2" s="1"/>
  <c r="P57" i="2"/>
  <c r="BG67" i="1" a="1"/>
  <c r="BG67" i="1" s="1"/>
  <c r="O67" i="2" s="1"/>
  <c r="P67" i="2"/>
  <c r="BG83" i="1" a="1"/>
  <c r="BG83" i="1" s="1"/>
  <c r="O83" i="2" s="1"/>
  <c r="P83" i="2"/>
  <c r="BV19" i="1" a="1"/>
  <c r="BV19" i="1" s="1"/>
  <c r="T19" i="2"/>
  <c r="BV29" i="1" a="1"/>
  <c r="BV29" i="1" s="1"/>
  <c r="T29" i="2"/>
  <c r="BV35" i="1" a="1"/>
  <c r="BV35" i="1" s="1"/>
  <c r="T35" i="2"/>
  <c r="BV45" i="1" a="1"/>
  <c r="BV45" i="1" s="1"/>
  <c r="T45" i="2"/>
  <c r="BV51" i="1" a="1"/>
  <c r="BV51" i="1" s="1"/>
  <c r="T51" i="2"/>
  <c r="CD24" i="1" a="1"/>
  <c r="CD24" i="1" s="1"/>
  <c r="V24" i="2"/>
  <c r="CD28" i="1" a="1"/>
  <c r="CD28" i="1" s="1"/>
  <c r="V28" i="2"/>
  <c r="CD42" i="1" a="1"/>
  <c r="CD42" i="1" s="1"/>
  <c r="CE42" i="1" s="1" a="1"/>
  <c r="CE42" i="1" s="1"/>
  <c r="U42" i="2" s="1"/>
  <c r="V42" i="2"/>
  <c r="CD46" i="1" a="1"/>
  <c r="CD46" i="1" s="1"/>
  <c r="V46" i="2"/>
  <c r="CD58" i="1" a="1"/>
  <c r="CD58" i="1" s="1"/>
  <c r="CF58" i="1" s="1"/>
  <c r="V58" i="2"/>
  <c r="CD60" i="1" a="1"/>
  <c r="CD60" i="1" s="1"/>
  <c r="V60" i="2"/>
  <c r="CD64" i="1" a="1"/>
  <c r="CD64" i="1" s="1"/>
  <c r="CF64" i="1" s="1"/>
  <c r="V64" i="2"/>
  <c r="CD78" i="1" a="1"/>
  <c r="CD78" i="1" s="1"/>
  <c r="V78" i="2"/>
  <c r="AX102" i="1" a="1"/>
  <c r="AX102" i="1" s="1"/>
  <c r="J104" i="2"/>
  <c r="N98" i="2"/>
  <c r="J98" i="2"/>
  <c r="N96" i="2"/>
  <c r="N94" i="2"/>
  <c r="J94" i="2"/>
  <c r="N92" i="2"/>
  <c r="N90" i="2"/>
  <c r="J90" i="2"/>
  <c r="L87" i="2"/>
  <c r="T81" i="2"/>
  <c r="R98" i="2"/>
  <c r="R74" i="2"/>
  <c r="R58" i="2"/>
  <c r="R22" i="2"/>
  <c r="R38" i="2"/>
  <c r="R82" i="2"/>
  <c r="R66" i="2"/>
  <c r="R50" i="2"/>
  <c r="BO30" i="1" a="1"/>
  <c r="BO30" i="1" s="1"/>
  <c r="Q30" i="2" s="1"/>
  <c r="R30" i="2"/>
  <c r="BP104" i="1"/>
  <c r="R104" i="2"/>
  <c r="BP102" i="1"/>
  <c r="R102" i="2"/>
  <c r="BP90" i="1"/>
  <c r="R90" i="2"/>
  <c r="BP63" i="1"/>
  <c r="R96" i="2"/>
  <c r="R88" i="2"/>
  <c r="R80" i="2"/>
  <c r="R72" i="2"/>
  <c r="R64" i="2"/>
  <c r="R56" i="2"/>
  <c r="R48" i="2"/>
  <c r="R20" i="2"/>
  <c r="R16" i="2"/>
  <c r="R12" i="2"/>
  <c r="R8" i="2"/>
  <c r="BP79" i="1"/>
  <c r="CF105" i="1"/>
  <c r="CE105" i="1" a="1"/>
  <c r="CE105" i="1" s="1"/>
  <c r="CF104" i="1"/>
  <c r="CE104" i="1" a="1"/>
  <c r="CE104" i="1" s="1"/>
  <c r="U104" i="2" s="1"/>
  <c r="CF103" i="1"/>
  <c r="CE103" i="1" a="1"/>
  <c r="CE103" i="1" s="1"/>
  <c r="CF102" i="1"/>
  <c r="CE102" i="1" a="1"/>
  <c r="CE102" i="1" s="1"/>
  <c r="U102" i="2" s="1"/>
  <c r="CE25" i="1" a="1"/>
  <c r="CE25" i="1" s="1"/>
  <c r="CE41" i="1" a="1"/>
  <c r="CE41" i="1" s="1"/>
  <c r="CE48" i="1" a="1"/>
  <c r="CE48" i="1" s="1"/>
  <c r="U48" i="2" s="1"/>
  <c r="CE64" i="1" a="1"/>
  <c r="CE64" i="1" s="1"/>
  <c r="U64" i="2" s="1"/>
  <c r="CE80" i="1" a="1"/>
  <c r="CE80" i="1" s="1"/>
  <c r="U80" i="2" s="1"/>
  <c r="CE96" i="1" a="1"/>
  <c r="CE96" i="1" s="1"/>
  <c r="U96" i="2" s="1"/>
  <c r="CE33" i="1" a="1"/>
  <c r="CE33" i="1" s="1"/>
  <c r="CE72" i="1" a="1"/>
  <c r="CE72" i="1" s="1"/>
  <c r="U72" i="2" s="1"/>
  <c r="BP105" i="1"/>
  <c r="BO105" i="1" a="1"/>
  <c r="BO105" i="1" s="1"/>
  <c r="BO21" i="1" a="1"/>
  <c r="BO21" i="1" s="1"/>
  <c r="BP47" i="1"/>
  <c r="BO37" i="1" a="1"/>
  <c r="BO37" i="1" s="1"/>
  <c r="BP95" i="1"/>
  <c r="BH9" i="1"/>
  <c r="BG9" i="1" a="1"/>
  <c r="BG9" i="1" s="1"/>
  <c r="O9" i="2" s="1"/>
  <c r="BH13" i="1"/>
  <c r="BG13" i="1" a="1"/>
  <c r="BG13" i="1" s="1"/>
  <c r="O13" i="2" s="1"/>
  <c r="BH27" i="1"/>
  <c r="BG27" i="1" a="1"/>
  <c r="BG27" i="1" s="1"/>
  <c r="O27" i="2" s="1"/>
  <c r="BH41" i="1"/>
  <c r="BG41" i="1" a="1"/>
  <c r="BG41" i="1" s="1"/>
  <c r="O41" i="2" s="1"/>
  <c r="BH56" i="1"/>
  <c r="BG56" i="1" a="1"/>
  <c r="BG56" i="1" s="1"/>
  <c r="BG65" i="1" a="1"/>
  <c r="BG65" i="1" s="1"/>
  <c r="O65" i="2" s="1"/>
  <c r="BH65" i="1"/>
  <c r="BG105" i="1" a="1"/>
  <c r="BG105" i="1" s="1"/>
  <c r="O105" i="2" s="1"/>
  <c r="BH105" i="1"/>
  <c r="BH17" i="1"/>
  <c r="BG17" i="1" a="1"/>
  <c r="BG17" i="1" s="1"/>
  <c r="O17" i="2" s="1"/>
  <c r="BH35" i="1"/>
  <c r="BG35" i="1" a="1"/>
  <c r="BG35" i="1" s="1"/>
  <c r="O35" i="2" s="1"/>
  <c r="BH64" i="1"/>
  <c r="BG64" i="1" a="1"/>
  <c r="BG64" i="1" s="1"/>
  <c r="BH74" i="1"/>
  <c r="BG74" i="1" a="1"/>
  <c r="BG74" i="1" s="1"/>
  <c r="BH5" i="1"/>
  <c r="BG5" i="1" a="1"/>
  <c r="BG5" i="1" s="1"/>
  <c r="O5" i="2" s="1"/>
  <c r="BH19" i="1"/>
  <c r="BG19" i="1" a="1"/>
  <c r="BG19" i="1" s="1"/>
  <c r="O19" i="2" s="1"/>
  <c r="BH33" i="1"/>
  <c r="BG33" i="1" a="1"/>
  <c r="BG33" i="1" s="1"/>
  <c r="O33" i="2" s="1"/>
  <c r="BH37" i="1"/>
  <c r="BG37" i="1" a="1"/>
  <c r="BG37" i="1" s="1"/>
  <c r="O37" i="2" s="1"/>
  <c r="BH66" i="1"/>
  <c r="BG66" i="1" a="1"/>
  <c r="BG66" i="1" s="1"/>
  <c r="BH21" i="1"/>
  <c r="BG21" i="1" a="1"/>
  <c r="BG21" i="1" s="1"/>
  <c r="O21" i="2" s="1"/>
  <c r="BH11" i="1"/>
  <c r="BG11" i="1" a="1"/>
  <c r="BG11" i="1" s="1"/>
  <c r="O11" i="2" s="1"/>
  <c r="BH25" i="1"/>
  <c r="BG25" i="1" a="1"/>
  <c r="BG25" i="1" s="1"/>
  <c r="O25" i="2" s="1"/>
  <c r="BH29" i="1"/>
  <c r="BG29" i="1" a="1"/>
  <c r="BG29" i="1" s="1"/>
  <c r="O29" i="2" s="1"/>
  <c r="BH43" i="1"/>
  <c r="BG43" i="1" a="1"/>
  <c r="BG43" i="1" s="1"/>
  <c r="O43" i="2" s="1"/>
  <c r="BG73" i="1" a="1"/>
  <c r="BG73" i="1" s="1"/>
  <c r="O73" i="2" s="1"/>
  <c r="BH73" i="1"/>
  <c r="BG15" i="1" a="1"/>
  <c r="BG15" i="1" s="1"/>
  <c r="O15" i="2" s="1"/>
  <c r="BG23" i="1" a="1"/>
  <c r="BG23" i="1" s="1"/>
  <c r="O23" i="2" s="1"/>
  <c r="BG31" i="1" a="1"/>
  <c r="BG31" i="1" s="1"/>
  <c r="O31" i="2" s="1"/>
  <c r="BG58" i="1" a="1"/>
  <c r="BG58" i="1" s="1"/>
  <c r="BG98" i="1" a="1"/>
  <c r="BG98" i="1" s="1"/>
  <c r="BG39" i="1" a="1"/>
  <c r="BG39" i="1" s="1"/>
  <c r="O39" i="2" s="1"/>
  <c r="BG48" i="1" a="1"/>
  <c r="BG48" i="1" s="1"/>
  <c r="BH57" i="1"/>
  <c r="BG90" i="1" a="1"/>
  <c r="BG90" i="1" s="1"/>
  <c r="BG7" i="1" a="1"/>
  <c r="BG7" i="1" s="1"/>
  <c r="O7" i="2" s="1"/>
  <c r="AZ105" i="1"/>
  <c r="AY105" i="1" a="1"/>
  <c r="AY105" i="1" s="1"/>
  <c r="M105" i="2" s="1"/>
  <c r="AZ103" i="1"/>
  <c r="AY103" i="1" a="1"/>
  <c r="AY103" i="1" s="1"/>
  <c r="M103" i="2" s="1"/>
  <c r="AZ29" i="1"/>
  <c r="AY29" i="1" a="1"/>
  <c r="AY29" i="1" s="1"/>
  <c r="M29" i="2" s="1"/>
  <c r="AZ56" i="1"/>
  <c r="AZ104" i="1"/>
  <c r="AY104" i="1" a="1"/>
  <c r="AY104" i="1" s="1"/>
  <c r="M104" i="2" s="1"/>
  <c r="AZ24" i="1"/>
  <c r="AY24" i="1" a="1"/>
  <c r="AY24" i="1" s="1"/>
  <c r="M24" i="2" s="1"/>
  <c r="AY50" i="1" a="1"/>
  <c r="AY50" i="1" s="1"/>
  <c r="M50" i="2" s="1"/>
  <c r="AZ61" i="1"/>
  <c r="AY61" i="1" a="1"/>
  <c r="AY61" i="1" s="1"/>
  <c r="M61" i="2" s="1"/>
  <c r="AZ23" i="1"/>
  <c r="AZ34" i="1"/>
  <c r="AZ43" i="1"/>
  <c r="AZ55" i="1"/>
  <c r="AZ39" i="1"/>
  <c r="AR68" i="1"/>
  <c r="AQ68" i="1" a="1"/>
  <c r="AQ68" i="1" s="1"/>
  <c r="K68" i="2" s="1"/>
  <c r="AQ78" i="1" a="1"/>
  <c r="AQ78" i="1" s="1"/>
  <c r="K78" i="2" s="1"/>
  <c r="AR86" i="1"/>
  <c r="AQ86" i="1" a="1"/>
  <c r="AQ86" i="1" s="1"/>
  <c r="K86" i="2" s="1"/>
  <c r="AQ44" i="1" a="1"/>
  <c r="AQ44" i="1" s="1"/>
  <c r="K44" i="2" s="1"/>
  <c r="AR44" i="1"/>
  <c r="AR76" i="1"/>
  <c r="AQ76" i="1" a="1"/>
  <c r="AQ76" i="1" s="1"/>
  <c r="K76" i="2" s="1"/>
  <c r="AR80" i="1"/>
  <c r="AQ80" i="1" a="1"/>
  <c r="AQ80" i="1" s="1"/>
  <c r="K80" i="2" s="1"/>
  <c r="AR72" i="1"/>
  <c r="AQ72" i="1" a="1"/>
  <c r="AQ72" i="1" s="1"/>
  <c r="K72" i="2" s="1"/>
  <c r="AR90" i="1"/>
  <c r="AQ90" i="1" a="1"/>
  <c r="AQ90" i="1" s="1"/>
  <c r="K90" i="2" s="1"/>
  <c r="AQ40" i="1" a="1"/>
  <c r="AQ40" i="1" s="1"/>
  <c r="K40" i="2" s="1"/>
  <c r="AR40" i="1"/>
  <c r="AQ70" i="1" a="1"/>
  <c r="AQ70" i="1" s="1"/>
  <c r="K70" i="2" s="1"/>
  <c r="AR84" i="1"/>
  <c r="AQ84" i="1" a="1"/>
  <c r="AQ84" i="1" s="1"/>
  <c r="K84" i="2" s="1"/>
  <c r="AR24" i="1"/>
  <c r="AQ28" i="1" a="1"/>
  <c r="AQ28" i="1" s="1"/>
  <c r="K28" i="2" s="1"/>
  <c r="AR56" i="1"/>
  <c r="AQ60" i="1" a="1"/>
  <c r="AQ60" i="1" s="1"/>
  <c r="K60" i="2" s="1"/>
  <c r="AQ66" i="1" a="1"/>
  <c r="AQ66" i="1" s="1"/>
  <c r="K66" i="2" s="1"/>
  <c r="AQ74" i="1" a="1"/>
  <c r="AQ74" i="1" s="1"/>
  <c r="K74" i="2" s="1"/>
  <c r="AQ82" i="1" a="1"/>
  <c r="AQ82" i="1" s="1"/>
  <c r="K82" i="2" s="1"/>
  <c r="AQ88" i="1" a="1"/>
  <c r="AQ88" i="1" s="1"/>
  <c r="K88" i="2" s="1"/>
  <c r="AQ33" i="1" a="1"/>
  <c r="AQ33" i="1" s="1"/>
  <c r="K33" i="2" s="1"/>
  <c r="AQ98" i="1" a="1"/>
  <c r="AQ98" i="1" s="1"/>
  <c r="K98" i="2" s="1"/>
  <c r="AI5" i="1" a="1"/>
  <c r="AI5" i="1" s="1"/>
  <c r="I5" i="2" s="1"/>
  <c r="AJ5" i="1"/>
  <c r="AJ104" i="1"/>
  <c r="AI104" i="1" a="1"/>
  <c r="AI104" i="1" s="1"/>
  <c r="I104" i="2" s="1"/>
  <c r="AJ102" i="1"/>
  <c r="AI102" i="1" a="1"/>
  <c r="AI102" i="1" s="1"/>
  <c r="I102" i="2" s="1"/>
  <c r="AI13" i="1" a="1"/>
  <c r="AI13" i="1" s="1"/>
  <c r="I13" i="2" s="1"/>
  <c r="AJ13" i="1"/>
  <c r="AJ103" i="1"/>
  <c r="AI103" i="1" a="1"/>
  <c r="AI103" i="1" s="1"/>
  <c r="I103" i="2" s="1"/>
  <c r="AI7" i="1" a="1"/>
  <c r="AI7" i="1" s="1"/>
  <c r="I7" i="2" s="1"/>
  <c r="AJ7" i="1"/>
  <c r="AJ11" i="1"/>
  <c r="AB32" i="1"/>
  <c r="AA32" i="1" a="1"/>
  <c r="AA32" i="1" s="1"/>
  <c r="G32" i="2" s="1"/>
  <c r="AB49" i="1"/>
  <c r="AA49" i="1" a="1"/>
  <c r="AA49" i="1" s="1"/>
  <c r="G49" i="2" s="1"/>
  <c r="AB53" i="1"/>
  <c r="AA53" i="1" a="1"/>
  <c r="AA53" i="1" s="1"/>
  <c r="G53" i="2" s="1"/>
  <c r="AB68" i="1"/>
  <c r="AA68" i="1" a="1"/>
  <c r="AA68" i="1" s="1"/>
  <c r="G68" i="2" s="1"/>
  <c r="AA105" i="1" a="1"/>
  <c r="AA105" i="1" s="1"/>
  <c r="G105" i="2" s="1"/>
  <c r="AB105" i="1"/>
  <c r="AA13" i="1" a="1"/>
  <c r="AA13" i="1" s="1"/>
  <c r="G13" i="2" s="1"/>
  <c r="AB13" i="1"/>
  <c r="AB17" i="1"/>
  <c r="AA17" i="1" a="1"/>
  <c r="AA17" i="1" s="1"/>
  <c r="G17" i="2" s="1"/>
  <c r="AB20" i="1"/>
  <c r="AA20" i="1" a="1"/>
  <c r="AA20" i="1" s="1"/>
  <c r="G20" i="2" s="1"/>
  <c r="AB33" i="1"/>
  <c r="AA33" i="1" a="1"/>
  <c r="AA33" i="1" s="1"/>
  <c r="G33" i="2" s="1"/>
  <c r="AB36" i="1"/>
  <c r="AA36" i="1" a="1"/>
  <c r="AA36" i="1" s="1"/>
  <c r="G36" i="2" s="1"/>
  <c r="AB56" i="1"/>
  <c r="AA56" i="1" a="1"/>
  <c r="AA56" i="1" s="1"/>
  <c r="G56" i="2" s="1"/>
  <c r="AB69" i="1"/>
  <c r="AA69" i="1" a="1"/>
  <c r="AA69" i="1" s="1"/>
  <c r="G69" i="2" s="1"/>
  <c r="AB21" i="1"/>
  <c r="AA21" i="1" a="1"/>
  <c r="AA21" i="1" s="1"/>
  <c r="G21" i="2" s="1"/>
  <c r="AB24" i="1"/>
  <c r="AA24" i="1" a="1"/>
  <c r="AA24" i="1" s="1"/>
  <c r="G24" i="2" s="1"/>
  <c r="AB40" i="1"/>
  <c r="AA40" i="1" a="1"/>
  <c r="AA40" i="1" s="1"/>
  <c r="G40" i="2" s="1"/>
  <c r="AB44" i="1"/>
  <c r="AA44" i="1" a="1"/>
  <c r="AA44" i="1" s="1"/>
  <c r="G44" i="2" s="1"/>
  <c r="AB60" i="1"/>
  <c r="AA60" i="1" a="1"/>
  <c r="AA60" i="1" s="1"/>
  <c r="G60" i="2" s="1"/>
  <c r="AA7" i="1" a="1"/>
  <c r="AA7" i="1" s="1"/>
  <c r="G7" i="2" s="1"/>
  <c r="AB7" i="1"/>
  <c r="AA15" i="1" a="1"/>
  <c r="AA15" i="1" s="1"/>
  <c r="G15" i="2" s="1"/>
  <c r="AB15" i="1"/>
  <c r="AB25" i="1"/>
  <c r="AA25" i="1" a="1"/>
  <c r="AA25" i="1" s="1"/>
  <c r="G25" i="2" s="1"/>
  <c r="AB28" i="1"/>
  <c r="AA28" i="1" a="1"/>
  <c r="AA28" i="1" s="1"/>
  <c r="G28" i="2" s="1"/>
  <c r="AB41" i="1"/>
  <c r="AA41" i="1" a="1"/>
  <c r="AA41" i="1" s="1"/>
  <c r="G41" i="2" s="1"/>
  <c r="AB45" i="1"/>
  <c r="AA45" i="1" a="1"/>
  <c r="AA45" i="1" s="1"/>
  <c r="G45" i="2" s="1"/>
  <c r="AB48" i="1"/>
  <c r="AA48" i="1" a="1"/>
  <c r="AA48" i="1" s="1"/>
  <c r="G48" i="2" s="1"/>
  <c r="AB52" i="1"/>
  <c r="AA52" i="1" a="1"/>
  <c r="AA52" i="1" s="1"/>
  <c r="G52" i="2" s="1"/>
  <c r="AB61" i="1"/>
  <c r="AA61" i="1" a="1"/>
  <c r="AA61" i="1" s="1"/>
  <c r="G61" i="2" s="1"/>
  <c r="AB64" i="1"/>
  <c r="AA64" i="1" a="1"/>
  <c r="AA64" i="1" s="1"/>
  <c r="G64" i="2" s="1"/>
  <c r="AA57" i="1" a="1"/>
  <c r="AA57" i="1" s="1"/>
  <c r="G57" i="2" s="1"/>
  <c r="AA65" i="1" a="1"/>
  <c r="AA65" i="1" s="1"/>
  <c r="G65" i="2" s="1"/>
  <c r="AA29" i="1" a="1"/>
  <c r="AA29" i="1" s="1"/>
  <c r="G29" i="2" s="1"/>
  <c r="AA37" i="1" a="1"/>
  <c r="AA37" i="1" s="1"/>
  <c r="G37" i="2" s="1"/>
  <c r="AB39" i="1"/>
  <c r="AA90" i="1" a="1"/>
  <c r="AA90" i="1" s="1"/>
  <c r="G90" i="2" s="1"/>
  <c r="AB55" i="1"/>
  <c r="AB89" i="1"/>
  <c r="AA12" i="1" a="1"/>
  <c r="AA12" i="1" s="1"/>
  <c r="G12" i="2" s="1"/>
  <c r="S13" i="1" a="1"/>
  <c r="S13" i="1" s="1"/>
  <c r="E13" i="2" s="1"/>
  <c r="T13" i="1"/>
  <c r="T102" i="1"/>
  <c r="S102" i="1" a="1"/>
  <c r="S102" i="1" s="1"/>
  <c r="E102" i="2" s="1"/>
  <c r="S19" i="1" a="1"/>
  <c r="S19" i="1" s="1"/>
  <c r="E19" i="2" s="1"/>
  <c r="T19" i="1"/>
  <c r="S40" i="1" a="1"/>
  <c r="S40" i="1" s="1"/>
  <c r="E40" i="2" s="1"/>
  <c r="T40" i="1"/>
  <c r="T44" i="1"/>
  <c r="S44" i="1" a="1"/>
  <c r="S44" i="1" s="1"/>
  <c r="E44" i="2" s="1"/>
  <c r="T104" i="1"/>
  <c r="S104" i="1" a="1"/>
  <c r="S104" i="1" s="1"/>
  <c r="E104" i="2" s="1"/>
  <c r="T103" i="1"/>
  <c r="S103" i="1" a="1"/>
  <c r="S103" i="1" s="1"/>
  <c r="E103" i="2" s="1"/>
  <c r="T39" i="1"/>
  <c r="S39" i="1" a="1"/>
  <c r="S39" i="1" s="1"/>
  <c r="E39" i="2" s="1"/>
  <c r="S21" i="1" a="1"/>
  <c r="S21" i="1" s="1"/>
  <c r="E21" i="2" s="1"/>
  <c r="T21" i="1"/>
  <c r="T30" i="1"/>
  <c r="S30" i="1" a="1"/>
  <c r="S30" i="1" s="1"/>
  <c r="E30" i="2" s="1"/>
  <c r="S23" i="1" a="1"/>
  <c r="S23" i="1" s="1"/>
  <c r="E23" i="2" s="1"/>
  <c r="S34" i="1" a="1"/>
  <c r="S34" i="1" s="1"/>
  <c r="E34" i="2" s="1"/>
  <c r="S58" i="1" a="1"/>
  <c r="S58" i="1" s="1"/>
  <c r="E58" i="2" s="1"/>
  <c r="T15" i="1"/>
  <c r="T28" i="1"/>
  <c r="S90" i="1" a="1"/>
  <c r="S90" i="1" s="1"/>
  <c r="E90" i="2" s="1"/>
  <c r="T51" i="1"/>
  <c r="T83" i="1"/>
  <c r="S105" i="1" a="1"/>
  <c r="S105" i="1" s="1"/>
  <c r="E105" i="2" s="1"/>
  <c r="K36" i="1" a="1"/>
  <c r="K36" i="1" s="1"/>
  <c r="C36" i="2" s="1"/>
  <c r="L36" i="1"/>
  <c r="K24" i="1" a="1"/>
  <c r="K24" i="1" s="1"/>
  <c r="C24" i="2" s="1"/>
  <c r="L24" i="1"/>
  <c r="L47" i="1"/>
  <c r="K47" i="1" a="1"/>
  <c r="K47" i="1" s="1"/>
  <c r="C47" i="2" s="1"/>
  <c r="K20" i="1" a="1"/>
  <c r="K20" i="1" s="1"/>
  <c r="C20" i="2" s="1"/>
  <c r="L20" i="1"/>
  <c r="K28" i="1" a="1"/>
  <c r="K28" i="1" s="1"/>
  <c r="C28" i="2" s="1"/>
  <c r="L28" i="1"/>
  <c r="K40" i="1" a="1"/>
  <c r="K40" i="1" s="1"/>
  <c r="C40" i="2" s="1"/>
  <c r="L40" i="1"/>
  <c r="BP103" i="1"/>
  <c r="BO103" i="1" a="1"/>
  <c r="BO103" i="1" s="1"/>
  <c r="BO58" i="1" a="1"/>
  <c r="BO58" i="1" s="1"/>
  <c r="Q58" i="2" s="1"/>
  <c r="BO74" i="1" a="1"/>
  <c r="BO74" i="1" s="1"/>
  <c r="Q74" i="2" s="1"/>
  <c r="BO90" i="1" a="1"/>
  <c r="BO90" i="1" s="1"/>
  <c r="Q90" i="2" s="1"/>
  <c r="BO29" i="1" a="1"/>
  <c r="BO29" i="1" s="1"/>
  <c r="BO104" i="1" a="1"/>
  <c r="BO104" i="1" s="1"/>
  <c r="Q104" i="2" s="1"/>
  <c r="BO102" i="1" a="1"/>
  <c r="BO102" i="1" s="1"/>
  <c r="Q102" i="2" s="1"/>
  <c r="AJ101" i="1"/>
  <c r="AI101" i="1" a="1"/>
  <c r="AI101" i="1" s="1"/>
  <c r="I101" i="2" s="1"/>
  <c r="BX105" i="1"/>
  <c r="DT104" i="1"/>
  <c r="BW104" i="1" a="1"/>
  <c r="BW104" i="1" s="1"/>
  <c r="BX104" i="1"/>
  <c r="AQ104" i="1" a="1"/>
  <c r="AQ104" i="1" s="1"/>
  <c r="K104" i="2" s="1"/>
  <c r="AR104" i="1"/>
  <c r="DT103" i="1"/>
  <c r="DS103" i="1" a="1"/>
  <c r="DS103" i="1" s="1"/>
  <c r="CN103" i="1"/>
  <c r="CM103" i="1" a="1"/>
  <c r="CM103" i="1" s="1"/>
  <c r="BG103" i="1" a="1"/>
  <c r="BG103" i="1" s="1"/>
  <c r="O103" i="2" s="1"/>
  <c r="BH103" i="1"/>
  <c r="AA103" i="1" a="1"/>
  <c r="AA103" i="1" s="1"/>
  <c r="G103" i="2" s="1"/>
  <c r="AB103" i="1"/>
  <c r="DC102" i="1" a="1"/>
  <c r="DC102" i="1" s="1"/>
  <c r="DD102" i="1"/>
  <c r="BX102" i="1"/>
  <c r="BW102" i="1" a="1"/>
  <c r="BW102" i="1" s="1"/>
  <c r="AQ102" i="1" a="1"/>
  <c r="AQ102" i="1" s="1"/>
  <c r="K102" i="2" s="1"/>
  <c r="AR102" i="1"/>
  <c r="DS101" i="1" a="1"/>
  <c r="DS101" i="1" s="1"/>
  <c r="DT101" i="1"/>
  <c r="CM101" i="1" a="1"/>
  <c r="CM101" i="1" s="1"/>
  <c r="CN101" i="1"/>
  <c r="AZ101" i="1"/>
  <c r="AY101" i="1" a="1"/>
  <c r="AY101" i="1" s="1"/>
  <c r="M101" i="2" s="1"/>
  <c r="AA101" i="1" a="1"/>
  <c r="AA101" i="1" s="1"/>
  <c r="G101" i="2" s="1"/>
  <c r="AB101" i="1"/>
  <c r="BX101" i="1"/>
  <c r="BW101" i="1" a="1"/>
  <c r="BW101" i="1" s="1"/>
  <c r="S101" i="2" s="1"/>
  <c r="BP101" i="1"/>
  <c r="BO101" i="1" a="1"/>
  <c r="BO101" i="1" s="1"/>
  <c r="AQ101" i="1" a="1"/>
  <c r="AQ101" i="1" s="1"/>
  <c r="K101" i="2" s="1"/>
  <c r="AR101" i="1"/>
  <c r="DD105" i="1"/>
  <c r="AR105" i="1"/>
  <c r="CM104" i="1" a="1"/>
  <c r="CM104" i="1" s="1"/>
  <c r="CN104" i="1"/>
  <c r="BH104" i="1"/>
  <c r="BG104" i="1" a="1"/>
  <c r="BG104" i="1" s="1"/>
  <c r="AA104" i="1" a="1"/>
  <c r="AA104" i="1" s="1"/>
  <c r="G104" i="2" s="1"/>
  <c r="AB104" i="1"/>
  <c r="DC103" i="1" a="1"/>
  <c r="DC103" i="1" s="1"/>
  <c r="DD103" i="1"/>
  <c r="BW103" i="1" a="1"/>
  <c r="BW103" i="1" s="1"/>
  <c r="S103" i="2" s="1"/>
  <c r="BX103" i="1"/>
  <c r="AR103" i="1"/>
  <c r="AQ103" i="1" a="1"/>
  <c r="AQ103" i="1" s="1"/>
  <c r="K103" i="2" s="1"/>
  <c r="DT102" i="1"/>
  <c r="DS102" i="1" a="1"/>
  <c r="DS102" i="1" s="1"/>
  <c r="CM102" i="1" a="1"/>
  <c r="CM102" i="1" s="1"/>
  <c r="CN102" i="1"/>
  <c r="BG102" i="1" a="1"/>
  <c r="BG102" i="1" s="1"/>
  <c r="BH102" i="1"/>
  <c r="AB102" i="1"/>
  <c r="AA102" i="1" a="1"/>
  <c r="AA102" i="1" s="1"/>
  <c r="G102" i="2" s="1"/>
  <c r="DC101" i="1" a="1"/>
  <c r="DC101" i="1" s="1"/>
  <c r="DD101" i="1"/>
  <c r="CE101" i="1" a="1"/>
  <c r="CE101" i="1" s="1"/>
  <c r="CF101" i="1"/>
  <c r="BG101" i="1" a="1"/>
  <c r="BG101" i="1" s="1"/>
  <c r="O101" i="2" s="1"/>
  <c r="BH101" i="1"/>
  <c r="S101" i="1" a="1"/>
  <c r="S101" i="1" s="1"/>
  <c r="E101" i="2" s="1"/>
  <c r="T101" i="1"/>
  <c r="L105" i="1"/>
  <c r="K105" i="1" a="1"/>
  <c r="K105" i="1" s="1"/>
  <c r="C105" i="2" s="1"/>
  <c r="L102" i="1"/>
  <c r="K102" i="1" a="1"/>
  <c r="K102" i="1" s="1"/>
  <c r="C102" i="2" s="1"/>
  <c r="L104" i="1"/>
  <c r="K104" i="1" a="1"/>
  <c r="K104" i="1" s="1"/>
  <c r="C104" i="2" s="1"/>
  <c r="K103" i="1" a="1"/>
  <c r="K103" i="1" s="1"/>
  <c r="C103" i="2" s="1"/>
  <c r="L103" i="1"/>
  <c r="L101" i="1"/>
  <c r="K101" i="1" a="1"/>
  <c r="K101" i="1" s="1"/>
  <c r="C101" i="2" s="1"/>
  <c r="CE11" i="1" a="1"/>
  <c r="CE11" i="1" s="1"/>
  <c r="CF11" i="1"/>
  <c r="CE53" i="1" a="1"/>
  <c r="CE53" i="1" s="1"/>
  <c r="CF53" i="1"/>
  <c r="CE59" i="1" a="1"/>
  <c r="CE59" i="1" s="1"/>
  <c r="CF59" i="1"/>
  <c r="CE85" i="1" a="1"/>
  <c r="CE85" i="1" s="1"/>
  <c r="CF85" i="1"/>
  <c r="CE91" i="1" a="1"/>
  <c r="CE91" i="1" s="1"/>
  <c r="CF91" i="1"/>
  <c r="CF8" i="1"/>
  <c r="CE8" i="1" a="1"/>
  <c r="CE8" i="1" s="1"/>
  <c r="U8" i="2" s="1"/>
  <c r="CF16" i="1"/>
  <c r="CE16" i="1" a="1"/>
  <c r="CE16" i="1" s="1"/>
  <c r="U16" i="2" s="1"/>
  <c r="CE24" i="1" a="1"/>
  <c r="CE24" i="1" s="1"/>
  <c r="U24" i="2" s="1"/>
  <c r="CF24" i="1"/>
  <c r="CE28" i="1" a="1"/>
  <c r="CE28" i="1" s="1"/>
  <c r="U28" i="2" s="1"/>
  <c r="CF28" i="1"/>
  <c r="CF60" i="1"/>
  <c r="CE60" i="1" a="1"/>
  <c r="CE60" i="1" s="1"/>
  <c r="U60" i="2" s="1"/>
  <c r="CF92" i="1"/>
  <c r="CE92" i="1" a="1"/>
  <c r="CE92" i="1" s="1"/>
  <c r="U92" i="2" s="1"/>
  <c r="CE5" i="1" a="1"/>
  <c r="CE5" i="1" s="1"/>
  <c r="CF5" i="1"/>
  <c r="CE9" i="1" a="1"/>
  <c r="CE9" i="1" s="1"/>
  <c r="CF9" i="1"/>
  <c r="CE13" i="1" a="1"/>
  <c r="CE13" i="1" s="1"/>
  <c r="CF13" i="1"/>
  <c r="CE17" i="1" a="1"/>
  <c r="CE17" i="1" s="1"/>
  <c r="CF17" i="1"/>
  <c r="CE22" i="1" a="1"/>
  <c r="CE22" i="1" s="1"/>
  <c r="U22" i="2" s="1"/>
  <c r="CF22" i="1"/>
  <c r="CE38" i="1" a="1"/>
  <c r="CE38" i="1" s="1"/>
  <c r="U38" i="2" s="1"/>
  <c r="CF38" i="1"/>
  <c r="CE45" i="1" a="1"/>
  <c r="CE45" i="1" s="1"/>
  <c r="CF45" i="1"/>
  <c r="CE51" i="1" a="1"/>
  <c r="CE51" i="1" s="1"/>
  <c r="CF51" i="1"/>
  <c r="CE61" i="1" a="1"/>
  <c r="CE61" i="1" s="1"/>
  <c r="CF61" i="1"/>
  <c r="CE67" i="1" a="1"/>
  <c r="CE67" i="1" s="1"/>
  <c r="CF67" i="1"/>
  <c r="CE77" i="1" a="1"/>
  <c r="CE77" i="1" s="1"/>
  <c r="CF77" i="1"/>
  <c r="CE83" i="1" a="1"/>
  <c r="CE83" i="1" s="1"/>
  <c r="CF83" i="1"/>
  <c r="CE93" i="1" a="1"/>
  <c r="CE93" i="1" s="1"/>
  <c r="CF93" i="1"/>
  <c r="CE99" i="1" a="1"/>
  <c r="CE99" i="1" s="1"/>
  <c r="CF99" i="1"/>
  <c r="CE7" i="1" a="1"/>
  <c r="CE7" i="1" s="1"/>
  <c r="CF7" i="1"/>
  <c r="CE15" i="1" a="1"/>
  <c r="CE15" i="1" s="1"/>
  <c r="CF15" i="1"/>
  <c r="CE30" i="1" a="1"/>
  <c r="CE30" i="1" s="1"/>
  <c r="U30" i="2" s="1"/>
  <c r="CF30" i="1"/>
  <c r="CE69" i="1" a="1"/>
  <c r="CE69" i="1" s="1"/>
  <c r="CF69" i="1"/>
  <c r="CE75" i="1" a="1"/>
  <c r="CE75" i="1" s="1"/>
  <c r="CF75" i="1"/>
  <c r="CF12" i="1"/>
  <c r="CE12" i="1" a="1"/>
  <c r="CE12" i="1" s="1"/>
  <c r="U12" i="2" s="1"/>
  <c r="CE40" i="1" a="1"/>
  <c r="CE40" i="1" s="1"/>
  <c r="U40" i="2" s="1"/>
  <c r="CF40" i="1"/>
  <c r="CF6" i="1"/>
  <c r="CF10" i="1"/>
  <c r="CE10" i="1" a="1"/>
  <c r="CE10" i="1" s="1"/>
  <c r="U10" i="2" s="1"/>
  <c r="CF14" i="1"/>
  <c r="CF18" i="1"/>
  <c r="CE18" i="1" a="1"/>
  <c r="CE18" i="1" s="1"/>
  <c r="U18" i="2" s="1"/>
  <c r="CE20" i="1" a="1"/>
  <c r="CE20" i="1" s="1"/>
  <c r="U20" i="2" s="1"/>
  <c r="CF20" i="1"/>
  <c r="CE36" i="1" a="1"/>
  <c r="CE36" i="1" s="1"/>
  <c r="U36" i="2" s="1"/>
  <c r="CF36" i="1"/>
  <c r="CF52" i="1"/>
  <c r="CE52" i="1" a="1"/>
  <c r="CE52" i="1" s="1"/>
  <c r="U52" i="2" s="1"/>
  <c r="CF68" i="1"/>
  <c r="CE68" i="1" a="1"/>
  <c r="CE68" i="1" s="1"/>
  <c r="U68" i="2" s="1"/>
  <c r="CF84" i="1"/>
  <c r="CE84" i="1" a="1"/>
  <c r="CE84" i="1" s="1"/>
  <c r="U84" i="2" s="1"/>
  <c r="CF100" i="1"/>
  <c r="CE100" i="1" a="1"/>
  <c r="CE100" i="1" s="1"/>
  <c r="U100" i="2" s="1"/>
  <c r="CE39" i="1" a="1"/>
  <c r="CE39" i="1" s="1"/>
  <c r="CF42" i="1"/>
  <c r="CE21" i="1" a="1"/>
  <c r="CE21" i="1" s="1"/>
  <c r="CE29" i="1" a="1"/>
  <c r="CE29" i="1" s="1"/>
  <c r="CE37" i="1" a="1"/>
  <c r="CE37" i="1" s="1"/>
  <c r="CE49" i="1" a="1"/>
  <c r="CE49" i="1" s="1"/>
  <c r="CF49" i="1"/>
  <c r="CE57" i="1" a="1"/>
  <c r="CE57" i="1" s="1"/>
  <c r="CF57" i="1"/>
  <c r="CE58" i="1" a="1"/>
  <c r="CE58" i="1" s="1"/>
  <c r="U58" i="2" s="1"/>
  <c r="CE65" i="1" a="1"/>
  <c r="CE65" i="1" s="1"/>
  <c r="CF65" i="1"/>
  <c r="CE66" i="1" a="1"/>
  <c r="CE66" i="1" s="1"/>
  <c r="U66" i="2" s="1"/>
  <c r="CE73" i="1" a="1"/>
  <c r="CE73" i="1" s="1"/>
  <c r="CF73" i="1"/>
  <c r="CE81" i="1" a="1"/>
  <c r="CE81" i="1" s="1"/>
  <c r="CF81" i="1"/>
  <c r="CE89" i="1" a="1"/>
  <c r="CE89" i="1" s="1"/>
  <c r="CF89" i="1"/>
  <c r="CE90" i="1" a="1"/>
  <c r="CE90" i="1" s="1"/>
  <c r="U90" i="2" s="1"/>
  <c r="CE97" i="1" a="1"/>
  <c r="CE97" i="1" s="1"/>
  <c r="CF97" i="1"/>
  <c r="CE98" i="1" a="1"/>
  <c r="CE98" i="1" s="1"/>
  <c r="U98" i="2" s="1"/>
  <c r="CE19" i="1" a="1"/>
  <c r="CE19" i="1" s="1"/>
  <c r="CE23" i="1" a="1"/>
  <c r="CE23" i="1" s="1"/>
  <c r="CF26" i="1"/>
  <c r="CE31" i="1" a="1"/>
  <c r="CE31" i="1" s="1"/>
  <c r="CF34" i="1"/>
  <c r="CE27" i="1" a="1"/>
  <c r="CE27" i="1" s="1"/>
  <c r="CE35" i="1" a="1"/>
  <c r="CE35" i="1" s="1"/>
  <c r="CE43" i="1" a="1"/>
  <c r="CE43" i="1" s="1"/>
  <c r="CF46" i="1"/>
  <c r="CE46" i="1" a="1"/>
  <c r="CE46" i="1" s="1"/>
  <c r="U46" i="2" s="1"/>
  <c r="CF47" i="1"/>
  <c r="CF54" i="1"/>
  <c r="CE54" i="1" a="1"/>
  <c r="CE54" i="1" s="1"/>
  <c r="U54" i="2" s="1"/>
  <c r="CF55" i="1"/>
  <c r="CF62" i="1"/>
  <c r="CE62" i="1" a="1"/>
  <c r="CE62" i="1" s="1"/>
  <c r="U62" i="2" s="1"/>
  <c r="CF63" i="1"/>
  <c r="CF70" i="1"/>
  <c r="CE70" i="1" a="1"/>
  <c r="CE70" i="1" s="1"/>
  <c r="U70" i="2" s="1"/>
  <c r="CF71" i="1"/>
  <c r="CF78" i="1"/>
  <c r="CE78" i="1" a="1"/>
  <c r="CE78" i="1" s="1"/>
  <c r="U78" i="2" s="1"/>
  <c r="CF79" i="1"/>
  <c r="CF86" i="1"/>
  <c r="CE86" i="1" a="1"/>
  <c r="CE86" i="1" s="1"/>
  <c r="U86" i="2" s="1"/>
  <c r="CF87" i="1"/>
  <c r="CF94" i="1"/>
  <c r="CE94" i="1" a="1"/>
  <c r="CE94" i="1" s="1"/>
  <c r="U94" i="2" s="1"/>
  <c r="CF95" i="1"/>
  <c r="BW15" i="1" a="1"/>
  <c r="BW15" i="1" s="1"/>
  <c r="S15" i="2" s="1"/>
  <c r="BX15" i="1"/>
  <c r="BX16" i="1"/>
  <c r="BW16" i="1" a="1"/>
  <c r="BW16" i="1" s="1"/>
  <c r="BX24" i="1"/>
  <c r="BW24" i="1" a="1"/>
  <c r="BW24" i="1" s="1"/>
  <c r="BX29" i="1"/>
  <c r="BW29" i="1" a="1"/>
  <c r="BW29" i="1" s="1"/>
  <c r="S29" i="2" s="1"/>
  <c r="BX39" i="1"/>
  <c r="BX40" i="1"/>
  <c r="BW40" i="1" a="1"/>
  <c r="BW40" i="1" s="1"/>
  <c r="BX45" i="1"/>
  <c r="BW45" i="1" a="1"/>
  <c r="BW45" i="1" s="1"/>
  <c r="S45" i="2" s="1"/>
  <c r="BW47" i="1" a="1"/>
  <c r="BW47" i="1" s="1"/>
  <c r="S47" i="2" s="1"/>
  <c r="BX47" i="1"/>
  <c r="BX48" i="1"/>
  <c r="BW48" i="1" a="1"/>
  <c r="BW48" i="1" s="1"/>
  <c r="BX53" i="1"/>
  <c r="BW53" i="1" a="1"/>
  <c r="BW53" i="1" s="1"/>
  <c r="S53" i="2" s="1"/>
  <c r="BX56" i="1"/>
  <c r="BW56" i="1" a="1"/>
  <c r="BW56" i="1" s="1"/>
  <c r="BW91" i="1" a="1"/>
  <c r="BW91" i="1" s="1"/>
  <c r="S91" i="2" s="1"/>
  <c r="BX91" i="1"/>
  <c r="BW57" i="1" a="1"/>
  <c r="BW57" i="1" s="1"/>
  <c r="S57" i="2" s="1"/>
  <c r="BX57" i="1"/>
  <c r="BX98" i="1"/>
  <c r="BW98" i="1" a="1"/>
  <c r="BW98" i="1" s="1"/>
  <c r="BW11" i="1" a="1"/>
  <c r="BW11" i="1" s="1"/>
  <c r="S11" i="2" s="1"/>
  <c r="BX11" i="1"/>
  <c r="BX12" i="1"/>
  <c r="BW12" i="1" a="1"/>
  <c r="BW12" i="1" s="1"/>
  <c r="BX17" i="1"/>
  <c r="BW17" i="1" a="1"/>
  <c r="BW17" i="1" s="1"/>
  <c r="S17" i="2" s="1"/>
  <c r="BW19" i="1" a="1"/>
  <c r="BW19" i="1" s="1"/>
  <c r="S19" i="2" s="1"/>
  <c r="BX19" i="1"/>
  <c r="BX20" i="1"/>
  <c r="BW20" i="1" a="1"/>
  <c r="BW20" i="1" s="1"/>
  <c r="BX25" i="1"/>
  <c r="BW25" i="1" a="1"/>
  <c r="BW25" i="1" s="1"/>
  <c r="S25" i="2" s="1"/>
  <c r="BW27" i="1" a="1"/>
  <c r="BW27" i="1" s="1"/>
  <c r="S27" i="2" s="1"/>
  <c r="BX27" i="1"/>
  <c r="BX28" i="1"/>
  <c r="BW28" i="1" a="1"/>
  <c r="BW28" i="1" s="1"/>
  <c r="BX33" i="1"/>
  <c r="BW33" i="1" a="1"/>
  <c r="BW33" i="1" s="1"/>
  <c r="S33" i="2" s="1"/>
  <c r="BW35" i="1" a="1"/>
  <c r="BW35" i="1" s="1"/>
  <c r="S35" i="2" s="1"/>
  <c r="BX35" i="1"/>
  <c r="BX36" i="1"/>
  <c r="BW36" i="1" a="1"/>
  <c r="BW36" i="1" s="1"/>
  <c r="BX41" i="1"/>
  <c r="BW41" i="1" a="1"/>
  <c r="BW41" i="1" s="1"/>
  <c r="S41" i="2" s="1"/>
  <c r="BW43" i="1" a="1"/>
  <c r="BW43" i="1" s="1"/>
  <c r="S43" i="2" s="1"/>
  <c r="BX43" i="1"/>
  <c r="BX44" i="1"/>
  <c r="BW44" i="1" a="1"/>
  <c r="BW44" i="1" s="1"/>
  <c r="BX49" i="1"/>
  <c r="BW49" i="1" a="1"/>
  <c r="BW49" i="1" s="1"/>
  <c r="S49" i="2" s="1"/>
  <c r="BW51" i="1" a="1"/>
  <c r="BW51" i="1" s="1"/>
  <c r="S51" i="2" s="1"/>
  <c r="BX51" i="1"/>
  <c r="BX52" i="1"/>
  <c r="BW52" i="1" a="1"/>
  <c r="BW52" i="1" s="1"/>
  <c r="BW59" i="1" a="1"/>
  <c r="BW59" i="1" s="1"/>
  <c r="S59" i="2" s="1"/>
  <c r="BX59" i="1"/>
  <c r="BW61" i="1" a="1"/>
  <c r="BW61" i="1" s="1"/>
  <c r="S61" i="2" s="1"/>
  <c r="BX61" i="1"/>
  <c r="BW65" i="1" a="1"/>
  <c r="BW65" i="1" s="1"/>
  <c r="S65" i="2" s="1"/>
  <c r="BX65" i="1"/>
  <c r="BW67" i="1" a="1"/>
  <c r="BW67" i="1" s="1"/>
  <c r="S67" i="2" s="1"/>
  <c r="BX67" i="1"/>
  <c r="BW69" i="1" a="1"/>
  <c r="BW69" i="1" s="1"/>
  <c r="S69" i="2" s="1"/>
  <c r="BX69" i="1"/>
  <c r="BW73" i="1" a="1"/>
  <c r="BW73" i="1" s="1"/>
  <c r="S73" i="2" s="1"/>
  <c r="BX73" i="1"/>
  <c r="BW75" i="1" a="1"/>
  <c r="BW75" i="1" s="1"/>
  <c r="S75" i="2" s="1"/>
  <c r="BX75" i="1"/>
  <c r="BW77" i="1" a="1"/>
  <c r="BW77" i="1" s="1"/>
  <c r="S77" i="2" s="1"/>
  <c r="BX77" i="1"/>
  <c r="BW81" i="1" a="1"/>
  <c r="BW81" i="1" s="1"/>
  <c r="S81" i="2" s="1"/>
  <c r="BX81" i="1"/>
  <c r="BW83" i="1" a="1"/>
  <c r="BW83" i="1" s="1"/>
  <c r="S83" i="2" s="1"/>
  <c r="BX83" i="1"/>
  <c r="BW85" i="1" a="1"/>
  <c r="BW85" i="1" s="1"/>
  <c r="S85" i="2" s="1"/>
  <c r="BX85" i="1"/>
  <c r="BW87" i="1" a="1"/>
  <c r="BW87" i="1" s="1"/>
  <c r="S87" i="2" s="1"/>
  <c r="BX87" i="1"/>
  <c r="BW89" i="1" a="1"/>
  <c r="BW89" i="1" s="1"/>
  <c r="S89" i="2" s="1"/>
  <c r="BX89" i="1"/>
  <c r="BW93" i="1" a="1"/>
  <c r="BW93" i="1" s="1"/>
  <c r="S93" i="2" s="1"/>
  <c r="BX93" i="1"/>
  <c r="BX99" i="1"/>
  <c r="BW7" i="1" a="1"/>
  <c r="BW7" i="1" s="1"/>
  <c r="S7" i="2" s="1"/>
  <c r="BX7" i="1"/>
  <c r="BX8" i="1"/>
  <c r="BW8" i="1" a="1"/>
  <c r="BW8" i="1" s="1"/>
  <c r="BX21" i="1"/>
  <c r="BW21" i="1" a="1"/>
  <c r="BW21" i="1" s="1"/>
  <c r="S21" i="2" s="1"/>
  <c r="BW31" i="1" a="1"/>
  <c r="BW31" i="1" s="1"/>
  <c r="S31" i="2" s="1"/>
  <c r="BX31" i="1"/>
  <c r="BX32" i="1"/>
  <c r="BW32" i="1" a="1"/>
  <c r="BW32" i="1" s="1"/>
  <c r="BW37" i="1" a="1"/>
  <c r="BW37" i="1" s="1"/>
  <c r="S37" i="2" s="1"/>
  <c r="BW97" i="1" a="1"/>
  <c r="BW97" i="1" s="1"/>
  <c r="S97" i="2" s="1"/>
  <c r="BX97" i="1"/>
  <c r="BW9" i="1" a="1"/>
  <c r="BW9" i="1" s="1"/>
  <c r="S9" i="2" s="1"/>
  <c r="BX9" i="1"/>
  <c r="BX10" i="1"/>
  <c r="BW10" i="1" a="1"/>
  <c r="BW10" i="1" s="1"/>
  <c r="BX18" i="1"/>
  <c r="BX26" i="1"/>
  <c r="BX34" i="1"/>
  <c r="BX42" i="1"/>
  <c r="BX50" i="1"/>
  <c r="BX58" i="1"/>
  <c r="BW58" i="1" a="1"/>
  <c r="BW58" i="1" s="1"/>
  <c r="BX92" i="1"/>
  <c r="BW92" i="1" a="1"/>
  <c r="BW92" i="1" s="1"/>
  <c r="BW5" i="1" a="1"/>
  <c r="BW5" i="1" s="1"/>
  <c r="S5" i="2" s="1"/>
  <c r="BX5" i="1"/>
  <c r="BX6" i="1"/>
  <c r="BW6" i="1" a="1"/>
  <c r="BW6" i="1" s="1"/>
  <c r="BX14" i="1"/>
  <c r="BW14" i="1" a="1"/>
  <c r="BW14" i="1" s="1"/>
  <c r="BX22" i="1"/>
  <c r="BX30" i="1"/>
  <c r="BX38" i="1"/>
  <c r="BX46" i="1"/>
  <c r="BX54" i="1"/>
  <c r="BX90" i="1"/>
  <c r="BW90" i="1" a="1"/>
  <c r="BW90" i="1" s="1"/>
  <c r="BX94" i="1"/>
  <c r="BW94" i="1" a="1"/>
  <c r="BW94" i="1" s="1"/>
  <c r="BX100" i="1"/>
  <c r="BW100" i="1" a="1"/>
  <c r="BW100" i="1" s="1"/>
  <c r="BW60" i="1" a="1"/>
  <c r="BW60" i="1" s="1"/>
  <c r="BW62" i="1" a="1"/>
  <c r="BW62" i="1" s="1"/>
  <c r="BW64" i="1" a="1"/>
  <c r="BW64" i="1" s="1"/>
  <c r="BW66" i="1" a="1"/>
  <c r="BW66" i="1" s="1"/>
  <c r="BW68" i="1" a="1"/>
  <c r="BW68" i="1" s="1"/>
  <c r="BW70" i="1" a="1"/>
  <c r="BW70" i="1" s="1"/>
  <c r="BW72" i="1" a="1"/>
  <c r="BW72" i="1" s="1"/>
  <c r="BW74" i="1" a="1"/>
  <c r="BW74" i="1" s="1"/>
  <c r="BW76" i="1" a="1"/>
  <c r="BW76" i="1" s="1"/>
  <c r="BW78" i="1" a="1"/>
  <c r="BW78" i="1" s="1"/>
  <c r="BW80" i="1" a="1"/>
  <c r="BW80" i="1" s="1"/>
  <c r="BW82" i="1" a="1"/>
  <c r="BW82" i="1" s="1"/>
  <c r="BW84" i="1" a="1"/>
  <c r="BW84" i="1" s="1"/>
  <c r="BW86" i="1" a="1"/>
  <c r="BW86" i="1" s="1"/>
  <c r="BW88" i="1" a="1"/>
  <c r="BW88" i="1" s="1"/>
  <c r="BW96" i="1" a="1"/>
  <c r="BW96" i="1" s="1"/>
  <c r="BX95" i="1"/>
  <c r="BO26" i="1" a="1"/>
  <c r="BO26" i="1" s="1"/>
  <c r="Q26" i="2" s="1"/>
  <c r="BP26" i="1"/>
  <c r="BO42" i="1" a="1"/>
  <c r="BO42" i="1" s="1"/>
  <c r="Q42" i="2" s="1"/>
  <c r="BP42" i="1"/>
  <c r="BO45" i="1" a="1"/>
  <c r="BO45" i="1" s="1"/>
  <c r="BP45" i="1"/>
  <c r="BO53" i="1" a="1"/>
  <c r="BO53" i="1" s="1"/>
  <c r="BP53" i="1"/>
  <c r="BO61" i="1" a="1"/>
  <c r="BO61" i="1" s="1"/>
  <c r="BP61" i="1"/>
  <c r="BO69" i="1" a="1"/>
  <c r="BO69" i="1" s="1"/>
  <c r="BP69" i="1"/>
  <c r="BO77" i="1" a="1"/>
  <c r="BO77" i="1" s="1"/>
  <c r="BP77" i="1"/>
  <c r="BO85" i="1" a="1"/>
  <c r="BO85" i="1" s="1"/>
  <c r="BP85" i="1"/>
  <c r="BO10" i="1" a="1"/>
  <c r="BO10" i="1" s="1"/>
  <c r="Q10" i="2" s="1"/>
  <c r="BP10" i="1"/>
  <c r="BO18" i="1" a="1"/>
  <c r="BO18" i="1" s="1"/>
  <c r="Q18" i="2" s="1"/>
  <c r="BP18" i="1"/>
  <c r="BO40" i="1" a="1"/>
  <c r="BO40" i="1" s="1"/>
  <c r="Q40" i="2" s="1"/>
  <c r="BP40" i="1"/>
  <c r="BO7" i="1" a="1"/>
  <c r="BO7" i="1" s="1"/>
  <c r="BP7" i="1"/>
  <c r="BO11" i="1" a="1"/>
  <c r="BO11" i="1" s="1"/>
  <c r="BP11" i="1"/>
  <c r="BO15" i="1" a="1"/>
  <c r="BO15" i="1" s="1"/>
  <c r="BP15" i="1"/>
  <c r="BO19" i="1" a="1"/>
  <c r="BO19" i="1" s="1"/>
  <c r="BP19" i="1"/>
  <c r="BO34" i="1" a="1"/>
  <c r="BO34" i="1" s="1"/>
  <c r="Q34" i="2" s="1"/>
  <c r="BP34" i="1"/>
  <c r="BO49" i="1" a="1"/>
  <c r="BO49" i="1" s="1"/>
  <c r="BP49" i="1"/>
  <c r="BO51" i="1" a="1"/>
  <c r="BO51" i="1" s="1"/>
  <c r="BP51" i="1"/>
  <c r="BO59" i="1" a="1"/>
  <c r="BO59" i="1" s="1"/>
  <c r="BP59" i="1"/>
  <c r="BO65" i="1" a="1"/>
  <c r="BO65" i="1" s="1"/>
  <c r="BP65" i="1"/>
  <c r="BO67" i="1" a="1"/>
  <c r="BO67" i="1" s="1"/>
  <c r="BP67" i="1"/>
  <c r="BO75" i="1" a="1"/>
  <c r="BO75" i="1" s="1"/>
  <c r="BP75" i="1"/>
  <c r="BO81" i="1" a="1"/>
  <c r="BO81" i="1" s="1"/>
  <c r="BP81" i="1"/>
  <c r="BO83" i="1" a="1"/>
  <c r="BO83" i="1" s="1"/>
  <c r="BP83" i="1"/>
  <c r="BO91" i="1" a="1"/>
  <c r="BO91" i="1" s="1"/>
  <c r="BP91" i="1"/>
  <c r="BO97" i="1" a="1"/>
  <c r="BO97" i="1" s="1"/>
  <c r="BP97" i="1"/>
  <c r="BO93" i="1" a="1"/>
  <c r="BO93" i="1" s="1"/>
  <c r="BP93" i="1"/>
  <c r="BO6" i="1" a="1"/>
  <c r="BO6" i="1" s="1"/>
  <c r="Q6" i="2" s="1"/>
  <c r="BP6" i="1"/>
  <c r="BO14" i="1" a="1"/>
  <c r="BO14" i="1" s="1"/>
  <c r="Q14" i="2" s="1"/>
  <c r="BP14" i="1"/>
  <c r="BO24" i="1" a="1"/>
  <c r="BO24" i="1" s="1"/>
  <c r="Q24" i="2" s="1"/>
  <c r="BP24" i="1"/>
  <c r="BO36" i="1" a="1"/>
  <c r="BO36" i="1" s="1"/>
  <c r="Q36" i="2" s="1"/>
  <c r="BP36" i="1"/>
  <c r="BO99" i="1" a="1"/>
  <c r="BO99" i="1" s="1"/>
  <c r="BP99" i="1"/>
  <c r="BO28" i="1" a="1"/>
  <c r="BO28" i="1" s="1"/>
  <c r="Q28" i="2" s="1"/>
  <c r="BP28" i="1"/>
  <c r="BO32" i="1" a="1"/>
  <c r="BO32" i="1" s="1"/>
  <c r="Q32" i="2" s="1"/>
  <c r="BP32" i="1"/>
  <c r="BP44" i="1"/>
  <c r="BO44" i="1" a="1"/>
  <c r="BO44" i="1" s="1"/>
  <c r="Q44" i="2" s="1"/>
  <c r="BP52" i="1"/>
  <c r="BO52" i="1" a="1"/>
  <c r="BO52" i="1" s="1"/>
  <c r="Q52" i="2" s="1"/>
  <c r="BP60" i="1"/>
  <c r="BO60" i="1" a="1"/>
  <c r="BO60" i="1" s="1"/>
  <c r="Q60" i="2" s="1"/>
  <c r="BP68" i="1"/>
  <c r="BO68" i="1" a="1"/>
  <c r="BO68" i="1" s="1"/>
  <c r="Q68" i="2" s="1"/>
  <c r="BP76" i="1"/>
  <c r="BO76" i="1" a="1"/>
  <c r="BO76" i="1" s="1"/>
  <c r="Q76" i="2" s="1"/>
  <c r="BP84" i="1"/>
  <c r="BO84" i="1" a="1"/>
  <c r="BO84" i="1" s="1"/>
  <c r="Q84" i="2" s="1"/>
  <c r="BP92" i="1"/>
  <c r="BO92" i="1" a="1"/>
  <c r="BO92" i="1" s="1"/>
  <c r="Q92" i="2" s="1"/>
  <c r="BP100" i="1"/>
  <c r="BO100" i="1" a="1"/>
  <c r="BO100" i="1" s="1"/>
  <c r="Q100" i="2" s="1"/>
  <c r="BO57" i="1" a="1"/>
  <c r="BO57" i="1" s="1"/>
  <c r="BP57" i="1"/>
  <c r="BO73" i="1" a="1"/>
  <c r="BO73" i="1" s="1"/>
  <c r="BP73" i="1"/>
  <c r="BO89" i="1" a="1"/>
  <c r="BO89" i="1" s="1"/>
  <c r="BP89" i="1"/>
  <c r="BO5" i="1" a="1"/>
  <c r="BO5" i="1" s="1"/>
  <c r="BO8" i="1" a="1"/>
  <c r="BO8" i="1" s="1"/>
  <c r="Q8" i="2" s="1"/>
  <c r="BO9" i="1" a="1"/>
  <c r="BO9" i="1" s="1"/>
  <c r="BO12" i="1" a="1"/>
  <c r="BO12" i="1" s="1"/>
  <c r="Q12" i="2" s="1"/>
  <c r="BO13" i="1" a="1"/>
  <c r="BO13" i="1" s="1"/>
  <c r="BO16" i="1" a="1"/>
  <c r="BO16" i="1" s="1"/>
  <c r="Q16" i="2" s="1"/>
  <c r="BO17" i="1" a="1"/>
  <c r="BO17" i="1" s="1"/>
  <c r="BO20" i="1" a="1"/>
  <c r="BO20" i="1" s="1"/>
  <c r="Q20" i="2" s="1"/>
  <c r="BP22" i="1"/>
  <c r="BO27" i="1" a="1"/>
  <c r="BO27" i="1" s="1"/>
  <c r="BP30" i="1"/>
  <c r="BO35" i="1" a="1"/>
  <c r="BO35" i="1" s="1"/>
  <c r="BP38" i="1"/>
  <c r="BO43" i="1" a="1"/>
  <c r="BO43" i="1" s="1"/>
  <c r="BP46" i="1"/>
  <c r="BO46" i="1" a="1"/>
  <c r="BO46" i="1" s="1"/>
  <c r="Q46" i="2" s="1"/>
  <c r="BO56" i="1" a="1"/>
  <c r="BO56" i="1" s="1"/>
  <c r="Q56" i="2" s="1"/>
  <c r="BP62" i="1"/>
  <c r="BO62" i="1" a="1"/>
  <c r="BO62" i="1" s="1"/>
  <c r="Q62" i="2" s="1"/>
  <c r="BO72" i="1" a="1"/>
  <c r="BO72" i="1" s="1"/>
  <c r="Q72" i="2" s="1"/>
  <c r="BP78" i="1"/>
  <c r="BO78" i="1" a="1"/>
  <c r="BO78" i="1" s="1"/>
  <c r="Q78" i="2" s="1"/>
  <c r="BO88" i="1" a="1"/>
  <c r="BO88" i="1" s="1"/>
  <c r="Q88" i="2" s="1"/>
  <c r="BP94" i="1"/>
  <c r="BO94" i="1" a="1"/>
  <c r="BO94" i="1" s="1"/>
  <c r="Q94" i="2" s="1"/>
  <c r="BO25" i="1" a="1"/>
  <c r="BO25" i="1" s="1"/>
  <c r="BO33" i="1" a="1"/>
  <c r="BO33" i="1" s="1"/>
  <c r="BO41" i="1" a="1"/>
  <c r="BO41" i="1" s="1"/>
  <c r="BO50" i="1" a="1"/>
  <c r="BO50" i="1" s="1"/>
  <c r="Q50" i="2" s="1"/>
  <c r="BO66" i="1" a="1"/>
  <c r="BO66" i="1" s="1"/>
  <c r="Q66" i="2" s="1"/>
  <c r="BO82" i="1" a="1"/>
  <c r="BO82" i="1" s="1"/>
  <c r="Q82" i="2" s="1"/>
  <c r="BO98" i="1" a="1"/>
  <c r="BO98" i="1" s="1"/>
  <c r="Q98" i="2" s="1"/>
  <c r="BO23" i="1" a="1"/>
  <c r="BO23" i="1" s="1"/>
  <c r="BO31" i="1" a="1"/>
  <c r="BO31" i="1" s="1"/>
  <c r="BO39" i="1" a="1"/>
  <c r="BO39" i="1" s="1"/>
  <c r="BO48" i="1" a="1"/>
  <c r="BO48" i="1" s="1"/>
  <c r="Q48" i="2" s="1"/>
  <c r="BP54" i="1"/>
  <c r="BO54" i="1" a="1"/>
  <c r="BO54" i="1" s="1"/>
  <c r="Q54" i="2" s="1"/>
  <c r="BP55" i="1"/>
  <c r="BO64" i="1" a="1"/>
  <c r="BO64" i="1" s="1"/>
  <c r="Q64" i="2" s="1"/>
  <c r="BP70" i="1"/>
  <c r="BO70" i="1" a="1"/>
  <c r="BO70" i="1" s="1"/>
  <c r="Q70" i="2" s="1"/>
  <c r="BP71" i="1"/>
  <c r="BO80" i="1" a="1"/>
  <c r="BO80" i="1" s="1"/>
  <c r="Q80" i="2" s="1"/>
  <c r="BP86" i="1"/>
  <c r="BO86" i="1" a="1"/>
  <c r="BO86" i="1" s="1"/>
  <c r="Q86" i="2" s="1"/>
  <c r="BP87" i="1"/>
  <c r="BO96" i="1" a="1"/>
  <c r="BO96" i="1" s="1"/>
  <c r="Q96" i="2" s="1"/>
  <c r="BG6" i="1" a="1"/>
  <c r="BG6" i="1" s="1"/>
  <c r="BH6" i="1"/>
  <c r="BG14" i="1" a="1"/>
  <c r="BG14" i="1" s="1"/>
  <c r="BH14" i="1"/>
  <c r="BG22" i="1" a="1"/>
  <c r="BG22" i="1" s="1"/>
  <c r="BH22" i="1"/>
  <c r="BG30" i="1" a="1"/>
  <c r="BG30" i="1" s="1"/>
  <c r="BH30" i="1"/>
  <c r="BG38" i="1" a="1"/>
  <c r="BG38" i="1" s="1"/>
  <c r="BH38" i="1"/>
  <c r="BH54" i="1"/>
  <c r="BG54" i="1" a="1"/>
  <c r="BG54" i="1" s="1"/>
  <c r="BG8" i="1" a="1"/>
  <c r="BG8" i="1" s="1"/>
  <c r="BH8" i="1"/>
  <c r="BG16" i="1" a="1"/>
  <c r="BG16" i="1" s="1"/>
  <c r="BH16" i="1"/>
  <c r="BG24" i="1" a="1"/>
  <c r="BG24" i="1" s="1"/>
  <c r="BH24" i="1"/>
  <c r="BG32" i="1" a="1"/>
  <c r="BG32" i="1" s="1"/>
  <c r="BH32" i="1"/>
  <c r="BG40" i="1" a="1"/>
  <c r="BG40" i="1" s="1"/>
  <c r="BH40" i="1"/>
  <c r="BH62" i="1"/>
  <c r="BG62" i="1" a="1"/>
  <c r="BG62" i="1" s="1"/>
  <c r="BG10" i="1" a="1"/>
  <c r="BG10" i="1" s="1"/>
  <c r="BH10" i="1"/>
  <c r="BG18" i="1" a="1"/>
  <c r="BG18" i="1" s="1"/>
  <c r="BH18" i="1"/>
  <c r="BG26" i="1" a="1"/>
  <c r="BG26" i="1" s="1"/>
  <c r="BH26" i="1"/>
  <c r="BG34" i="1" a="1"/>
  <c r="BG34" i="1" s="1"/>
  <c r="BH34" i="1"/>
  <c r="BG42" i="1" a="1"/>
  <c r="BG42" i="1" s="1"/>
  <c r="BH42" i="1"/>
  <c r="BH70" i="1"/>
  <c r="BG70" i="1" a="1"/>
  <c r="BG70" i="1" s="1"/>
  <c r="BG12" i="1" a="1"/>
  <c r="BG12" i="1" s="1"/>
  <c r="BH12" i="1"/>
  <c r="BG20" i="1" a="1"/>
  <c r="BG20" i="1" s="1"/>
  <c r="BH20" i="1"/>
  <c r="BG28" i="1" a="1"/>
  <c r="BG28" i="1" s="1"/>
  <c r="BH28" i="1"/>
  <c r="BG36" i="1" a="1"/>
  <c r="BG36" i="1" s="1"/>
  <c r="BH36" i="1"/>
  <c r="BH46" i="1"/>
  <c r="BG46" i="1" a="1"/>
  <c r="BG46" i="1" s="1"/>
  <c r="BH78" i="1"/>
  <c r="BG78" i="1" a="1"/>
  <c r="BG78" i="1" s="1"/>
  <c r="BG45" i="1" a="1"/>
  <c r="BG45" i="1" s="1"/>
  <c r="O45" i="2" s="1"/>
  <c r="BH45" i="1"/>
  <c r="BG47" i="1" a="1"/>
  <c r="BG47" i="1" s="1"/>
  <c r="O47" i="2" s="1"/>
  <c r="BH47" i="1"/>
  <c r="BG53" i="1" a="1"/>
  <c r="BG53" i="1" s="1"/>
  <c r="O53" i="2" s="1"/>
  <c r="BH53" i="1"/>
  <c r="BG55" i="1" a="1"/>
  <c r="BG55" i="1" s="1"/>
  <c r="O55" i="2" s="1"/>
  <c r="BH55" i="1"/>
  <c r="BG61" i="1" a="1"/>
  <c r="BG61" i="1" s="1"/>
  <c r="O61" i="2" s="1"/>
  <c r="BH61" i="1"/>
  <c r="BG63" i="1" a="1"/>
  <c r="BG63" i="1" s="1"/>
  <c r="O63" i="2" s="1"/>
  <c r="BH63" i="1"/>
  <c r="BG69" i="1" a="1"/>
  <c r="BG69" i="1" s="1"/>
  <c r="O69" i="2" s="1"/>
  <c r="BH69" i="1"/>
  <c r="BG71" i="1" a="1"/>
  <c r="BG71" i="1" s="1"/>
  <c r="O71" i="2" s="1"/>
  <c r="BH71" i="1"/>
  <c r="BG77" i="1" a="1"/>
  <c r="BG77" i="1" s="1"/>
  <c r="O77" i="2" s="1"/>
  <c r="BH77" i="1"/>
  <c r="BG79" i="1" a="1"/>
  <c r="BG79" i="1" s="1"/>
  <c r="O79" i="2" s="1"/>
  <c r="BH79" i="1"/>
  <c r="BG89" i="1" a="1"/>
  <c r="BG89" i="1" s="1"/>
  <c r="O89" i="2" s="1"/>
  <c r="BH89" i="1"/>
  <c r="BH94" i="1"/>
  <c r="BG94" i="1" a="1"/>
  <c r="BG94" i="1" s="1"/>
  <c r="BH96" i="1"/>
  <c r="BG96" i="1" a="1"/>
  <c r="BG96" i="1" s="1"/>
  <c r="BH51" i="1"/>
  <c r="BH59" i="1"/>
  <c r="BH67" i="1"/>
  <c r="BH75" i="1"/>
  <c r="BH84" i="1"/>
  <c r="BG84" i="1" a="1"/>
  <c r="BG84" i="1" s="1"/>
  <c r="BG87" i="1" a="1"/>
  <c r="BG87" i="1" s="1"/>
  <c r="O87" i="2" s="1"/>
  <c r="BH87" i="1"/>
  <c r="BH91" i="1"/>
  <c r="BG97" i="1" a="1"/>
  <c r="BG97" i="1" s="1"/>
  <c r="O97" i="2" s="1"/>
  <c r="BH97" i="1"/>
  <c r="BH44" i="1"/>
  <c r="BG44" i="1" a="1"/>
  <c r="BG44" i="1" s="1"/>
  <c r="BH52" i="1"/>
  <c r="BG52" i="1" a="1"/>
  <c r="BG52" i="1" s="1"/>
  <c r="BH60" i="1"/>
  <c r="BG60" i="1" a="1"/>
  <c r="BG60" i="1" s="1"/>
  <c r="BH68" i="1"/>
  <c r="BG68" i="1" a="1"/>
  <c r="BG68" i="1" s="1"/>
  <c r="BH76" i="1"/>
  <c r="BG76" i="1" a="1"/>
  <c r="BG76" i="1" s="1"/>
  <c r="BH80" i="1"/>
  <c r="BG80" i="1" a="1"/>
  <c r="BG80" i="1" s="1"/>
  <c r="BG82" i="1" a="1"/>
  <c r="BG82" i="1" s="1"/>
  <c r="BG85" i="1" a="1"/>
  <c r="BG85" i="1" s="1"/>
  <c r="O85" i="2" s="1"/>
  <c r="BH85" i="1"/>
  <c r="BH92" i="1"/>
  <c r="BG92" i="1" a="1"/>
  <c r="BG92" i="1" s="1"/>
  <c r="BG95" i="1" a="1"/>
  <c r="BG95" i="1" s="1"/>
  <c r="O95" i="2" s="1"/>
  <c r="BH95" i="1"/>
  <c r="BH99" i="1"/>
  <c r="BG81" i="1" a="1"/>
  <c r="BG81" i="1" s="1"/>
  <c r="O81" i="2" s="1"/>
  <c r="BH81" i="1"/>
  <c r="BH86" i="1"/>
  <c r="BG86" i="1" a="1"/>
  <c r="BG86" i="1" s="1"/>
  <c r="BH88" i="1"/>
  <c r="BG88" i="1" a="1"/>
  <c r="BG88" i="1" s="1"/>
  <c r="BG93" i="1" a="1"/>
  <c r="BG93" i="1" s="1"/>
  <c r="O93" i="2" s="1"/>
  <c r="BH93" i="1"/>
  <c r="BH100" i="1"/>
  <c r="BG100" i="1" a="1"/>
  <c r="BG100" i="1" s="1"/>
  <c r="AY69" i="1" a="1"/>
  <c r="AY69" i="1" s="1"/>
  <c r="M69" i="2" s="1"/>
  <c r="AZ69" i="1"/>
  <c r="AY81" i="1" a="1"/>
  <c r="AY81" i="1" s="1"/>
  <c r="M81" i="2" s="1"/>
  <c r="AZ81" i="1"/>
  <c r="AY83" i="1" a="1"/>
  <c r="AY83" i="1" s="1"/>
  <c r="M83" i="2" s="1"/>
  <c r="AZ83" i="1"/>
  <c r="AY85" i="1" a="1"/>
  <c r="AY85" i="1" s="1"/>
  <c r="M85" i="2" s="1"/>
  <c r="AZ85" i="1"/>
  <c r="AY67" i="1" a="1"/>
  <c r="AY67" i="1" s="1"/>
  <c r="M67" i="2" s="1"/>
  <c r="AZ67" i="1"/>
  <c r="AZ75" i="1"/>
  <c r="AY77" i="1" a="1"/>
  <c r="AY77" i="1" s="1"/>
  <c r="M77" i="2" s="1"/>
  <c r="AZ77" i="1"/>
  <c r="AY89" i="1" a="1"/>
  <c r="AY89" i="1" s="1"/>
  <c r="M89" i="2" s="1"/>
  <c r="AZ89" i="1"/>
  <c r="AY91" i="1" a="1"/>
  <c r="AY91" i="1" s="1"/>
  <c r="M91" i="2" s="1"/>
  <c r="AZ91" i="1"/>
  <c r="AY93" i="1" a="1"/>
  <c r="AY93" i="1" s="1"/>
  <c r="M93" i="2" s="1"/>
  <c r="AZ93" i="1"/>
  <c r="AY5" i="1" a="1"/>
  <c r="AY5" i="1" s="1"/>
  <c r="M5" i="2" s="1"/>
  <c r="AY71" i="1" a="1"/>
  <c r="AY71" i="1" s="1"/>
  <c r="M71" i="2" s="1"/>
  <c r="AZ71" i="1"/>
  <c r="AY79" i="1" a="1"/>
  <c r="AY79" i="1" s="1"/>
  <c r="M79" i="2" s="1"/>
  <c r="AZ79" i="1"/>
  <c r="AY87" i="1" a="1"/>
  <c r="AY87" i="1" s="1"/>
  <c r="M87" i="2" s="1"/>
  <c r="AZ87" i="1"/>
  <c r="AY17" i="1" a="1"/>
  <c r="AY17" i="1" s="1"/>
  <c r="M17" i="2" s="1"/>
  <c r="AZ22" i="1"/>
  <c r="AY28" i="1" a="1"/>
  <c r="AY28" i="1" s="1"/>
  <c r="M28" i="2" s="1"/>
  <c r="AY33" i="1" a="1"/>
  <c r="AY33" i="1" s="1"/>
  <c r="M33" i="2" s="1"/>
  <c r="AZ38" i="1"/>
  <c r="AY44" i="1" a="1"/>
  <c r="AY44" i="1" s="1"/>
  <c r="M44" i="2" s="1"/>
  <c r="AY49" i="1" a="1"/>
  <c r="AY49" i="1" s="1"/>
  <c r="M49" i="2" s="1"/>
  <c r="AZ54" i="1"/>
  <c r="AY60" i="1" a="1"/>
  <c r="AY60" i="1" s="1"/>
  <c r="M60" i="2" s="1"/>
  <c r="AY65" i="1" a="1"/>
  <c r="AY65" i="1" s="1"/>
  <c r="M65" i="2" s="1"/>
  <c r="AZ5" i="1"/>
  <c r="AY6" i="1" a="1"/>
  <c r="AY6" i="1" s="1"/>
  <c r="M6" i="2" s="1"/>
  <c r="AZ7" i="1"/>
  <c r="AY8" i="1" a="1"/>
  <c r="AY8" i="1" s="1"/>
  <c r="M8" i="2" s="1"/>
  <c r="AZ9" i="1"/>
  <c r="AY10" i="1" a="1"/>
  <c r="AY10" i="1" s="1"/>
  <c r="M10" i="2" s="1"/>
  <c r="AZ11" i="1"/>
  <c r="AZ13" i="1"/>
  <c r="AY14" i="1" a="1"/>
  <c r="AY14" i="1" s="1"/>
  <c r="M14" i="2" s="1"/>
  <c r="AZ15" i="1"/>
  <c r="AY16" i="1" a="1"/>
  <c r="AY16" i="1" s="1"/>
  <c r="M16" i="2" s="1"/>
  <c r="AY21" i="1" a="1"/>
  <c r="AY21" i="1" s="1"/>
  <c r="M21" i="2" s="1"/>
  <c r="AZ31" i="1"/>
  <c r="AY37" i="1" a="1"/>
  <c r="AY37" i="1" s="1"/>
  <c r="M37" i="2" s="1"/>
  <c r="AZ42" i="1"/>
  <c r="AZ47" i="1"/>
  <c r="AY48" i="1" a="1"/>
  <c r="AY48" i="1" s="1"/>
  <c r="M48" i="2" s="1"/>
  <c r="AY53" i="1" a="1"/>
  <c r="AY53" i="1" s="1"/>
  <c r="M53" i="2" s="1"/>
  <c r="AZ63" i="1"/>
  <c r="AY99" i="1" a="1"/>
  <c r="AY99" i="1" s="1"/>
  <c r="M99" i="2" s="1"/>
  <c r="AZ99" i="1"/>
  <c r="AZ19" i="1"/>
  <c r="AY25" i="1" a="1"/>
  <c r="AY25" i="1" s="1"/>
  <c r="M25" i="2" s="1"/>
  <c r="AZ30" i="1"/>
  <c r="AZ35" i="1"/>
  <c r="AY36" i="1" a="1"/>
  <c r="AY36" i="1" s="1"/>
  <c r="M36" i="2" s="1"/>
  <c r="AY41" i="1" a="1"/>
  <c r="AY41" i="1" s="1"/>
  <c r="M41" i="2" s="1"/>
  <c r="AZ46" i="1"/>
  <c r="AZ51" i="1"/>
  <c r="AY52" i="1" a="1"/>
  <c r="AY52" i="1" s="1"/>
  <c r="M52" i="2" s="1"/>
  <c r="AY57" i="1" a="1"/>
  <c r="AY57" i="1" s="1"/>
  <c r="M57" i="2" s="1"/>
  <c r="AZ62" i="1"/>
  <c r="AY95" i="1" a="1"/>
  <c r="AY95" i="1" s="1"/>
  <c r="M95" i="2" s="1"/>
  <c r="AZ95" i="1"/>
  <c r="AY97" i="1" a="1"/>
  <c r="AY97" i="1" s="1"/>
  <c r="M97" i="2" s="1"/>
  <c r="AZ97" i="1"/>
  <c r="AY66" i="1" a="1"/>
  <c r="AY66" i="1" s="1"/>
  <c r="M66" i="2" s="1"/>
  <c r="AY68" i="1" a="1"/>
  <c r="AY68" i="1" s="1"/>
  <c r="M68" i="2" s="1"/>
  <c r="AY70" i="1" a="1"/>
  <c r="AY70" i="1" s="1"/>
  <c r="M70" i="2" s="1"/>
  <c r="AY72" i="1" a="1"/>
  <c r="AY72" i="1" s="1"/>
  <c r="M72" i="2" s="1"/>
  <c r="AY74" i="1" a="1"/>
  <c r="AY74" i="1" s="1"/>
  <c r="M74" i="2" s="1"/>
  <c r="AY76" i="1" a="1"/>
  <c r="AY76" i="1" s="1"/>
  <c r="M76" i="2" s="1"/>
  <c r="AY78" i="1" a="1"/>
  <c r="AY78" i="1" s="1"/>
  <c r="M78" i="2" s="1"/>
  <c r="AY80" i="1" a="1"/>
  <c r="AY80" i="1" s="1"/>
  <c r="M80" i="2" s="1"/>
  <c r="AY82" i="1" a="1"/>
  <c r="AY82" i="1" s="1"/>
  <c r="M82" i="2" s="1"/>
  <c r="AY86" i="1" a="1"/>
  <c r="AY86" i="1" s="1"/>
  <c r="M86" i="2" s="1"/>
  <c r="AY88" i="1" a="1"/>
  <c r="AY88" i="1" s="1"/>
  <c r="M88" i="2" s="1"/>
  <c r="AY90" i="1" a="1"/>
  <c r="AY90" i="1" s="1"/>
  <c r="M90" i="2" s="1"/>
  <c r="AY92" i="1" a="1"/>
  <c r="AY92" i="1" s="1"/>
  <c r="M92" i="2" s="1"/>
  <c r="AY94" i="1" a="1"/>
  <c r="AY94" i="1" s="1"/>
  <c r="M94" i="2" s="1"/>
  <c r="AY96" i="1" a="1"/>
  <c r="AY96" i="1" s="1"/>
  <c r="M96" i="2" s="1"/>
  <c r="AY98" i="1" a="1"/>
  <c r="AY98" i="1" s="1"/>
  <c r="M98" i="2" s="1"/>
  <c r="AY100" i="1" a="1"/>
  <c r="AY100" i="1" s="1"/>
  <c r="M100" i="2" s="1"/>
  <c r="AR30" i="1"/>
  <c r="AQ30" i="1" a="1"/>
  <c r="AQ30" i="1" s="1"/>
  <c r="K30" i="2" s="1"/>
  <c r="AR54" i="1"/>
  <c r="AQ54" i="1" a="1"/>
  <c r="AQ54" i="1" s="1"/>
  <c r="K54" i="2" s="1"/>
  <c r="AQ15" i="1" a="1"/>
  <c r="AQ15" i="1" s="1"/>
  <c r="K15" i="2" s="1"/>
  <c r="AR62" i="1"/>
  <c r="AQ62" i="1" a="1"/>
  <c r="AQ62" i="1" s="1"/>
  <c r="K62" i="2" s="1"/>
  <c r="AQ9" i="1" a="1"/>
  <c r="AQ9" i="1" s="1"/>
  <c r="K9" i="2" s="1"/>
  <c r="AR9" i="1"/>
  <c r="AQ23" i="1" a="1"/>
  <c r="AQ23" i="1" s="1"/>
  <c r="K23" i="2" s="1"/>
  <c r="AR23" i="1"/>
  <c r="AQ35" i="1" a="1"/>
  <c r="AQ35" i="1" s="1"/>
  <c r="K35" i="2" s="1"/>
  <c r="AR42" i="1"/>
  <c r="AQ42" i="1" a="1"/>
  <c r="AQ42" i="1" s="1"/>
  <c r="K42" i="2" s="1"/>
  <c r="AQ55" i="1" a="1"/>
  <c r="AQ55" i="1" s="1"/>
  <c r="K55" i="2" s="1"/>
  <c r="AR55" i="1"/>
  <c r="AQ63" i="1" a="1"/>
  <c r="AQ63" i="1" s="1"/>
  <c r="K63" i="2" s="1"/>
  <c r="AR63" i="1"/>
  <c r="AQ7" i="1" a="1"/>
  <c r="AQ7" i="1" s="1"/>
  <c r="K7" i="2" s="1"/>
  <c r="AR7" i="1"/>
  <c r="AR38" i="1"/>
  <c r="AQ38" i="1" a="1"/>
  <c r="AQ38" i="1" s="1"/>
  <c r="K38" i="2" s="1"/>
  <c r="AR46" i="1"/>
  <c r="AQ46" i="1" a="1"/>
  <c r="AQ46" i="1" s="1"/>
  <c r="K46" i="2" s="1"/>
  <c r="AQ5" i="1" a="1"/>
  <c r="AQ5" i="1" s="1"/>
  <c r="K5" i="2" s="1"/>
  <c r="AR5" i="1"/>
  <c r="AQ19" i="1" a="1"/>
  <c r="AQ19" i="1" s="1"/>
  <c r="K19" i="2" s="1"/>
  <c r="AR19" i="1"/>
  <c r="AR26" i="1"/>
  <c r="AQ26" i="1" a="1"/>
  <c r="AQ26" i="1" s="1"/>
  <c r="K26" i="2" s="1"/>
  <c r="AQ39" i="1" a="1"/>
  <c r="AQ39" i="1" s="1"/>
  <c r="K39" i="2" s="1"/>
  <c r="AR39" i="1"/>
  <c r="AQ47" i="1" a="1"/>
  <c r="AQ47" i="1" s="1"/>
  <c r="K47" i="2" s="1"/>
  <c r="AR47" i="1"/>
  <c r="AQ51" i="1" a="1"/>
  <c r="AQ51" i="1" s="1"/>
  <c r="K51" i="2" s="1"/>
  <c r="AR51" i="1"/>
  <c r="AR58" i="1"/>
  <c r="AQ58" i="1" a="1"/>
  <c r="AQ58" i="1" s="1"/>
  <c r="K58" i="2" s="1"/>
  <c r="AR34" i="1"/>
  <c r="AQ34" i="1" a="1"/>
  <c r="AQ34" i="1" s="1"/>
  <c r="K34" i="2" s="1"/>
  <c r="AR50" i="1"/>
  <c r="AQ50" i="1" a="1"/>
  <c r="AQ50" i="1" s="1"/>
  <c r="K50" i="2" s="1"/>
  <c r="AR11" i="1"/>
  <c r="AQ37" i="1" a="1"/>
  <c r="AQ37" i="1" s="1"/>
  <c r="K37" i="2" s="1"/>
  <c r="AR43" i="1"/>
  <c r="AQ64" i="1" a="1"/>
  <c r="AQ64" i="1" s="1"/>
  <c r="K64" i="2" s="1"/>
  <c r="AR67" i="1"/>
  <c r="AR75" i="1"/>
  <c r="AR87" i="1"/>
  <c r="AQ6" i="1" a="1"/>
  <c r="AQ6" i="1" s="1"/>
  <c r="K6" i="2" s="1"/>
  <c r="AQ14" i="1" a="1"/>
  <c r="AQ14" i="1" s="1"/>
  <c r="K14" i="2" s="1"/>
  <c r="AR16" i="1"/>
  <c r="AQ20" i="1" a="1"/>
  <c r="AQ20" i="1" s="1"/>
  <c r="K20" i="2" s="1"/>
  <c r="AQ25" i="1" a="1"/>
  <c r="AQ25" i="1" s="1"/>
  <c r="K25" i="2" s="1"/>
  <c r="AR32" i="1"/>
  <c r="AQ36" i="1" a="1"/>
  <c r="AQ36" i="1" s="1"/>
  <c r="K36" i="2" s="1"/>
  <c r="AQ41" i="1" a="1"/>
  <c r="AQ41" i="1" s="1"/>
  <c r="K41" i="2" s="1"/>
  <c r="AR48" i="1"/>
  <c r="AQ52" i="1" a="1"/>
  <c r="AQ52" i="1" s="1"/>
  <c r="K52" i="2" s="1"/>
  <c r="AQ57" i="1" a="1"/>
  <c r="AQ57" i="1" s="1"/>
  <c r="K57" i="2" s="1"/>
  <c r="AR92" i="1"/>
  <c r="AQ92" i="1" a="1"/>
  <c r="AQ92" i="1" s="1"/>
  <c r="K92" i="2" s="1"/>
  <c r="AQ95" i="1" a="1"/>
  <c r="AQ95" i="1" s="1"/>
  <c r="K95" i="2" s="1"/>
  <c r="AR95" i="1"/>
  <c r="AR99" i="1"/>
  <c r="AR18" i="1"/>
  <c r="AQ18" i="1" a="1"/>
  <c r="AQ18" i="1" s="1"/>
  <c r="K18" i="2" s="1"/>
  <c r="AR94" i="1"/>
  <c r="AQ94" i="1" a="1"/>
  <c r="AQ94" i="1" s="1"/>
  <c r="K94" i="2" s="1"/>
  <c r="AR96" i="1"/>
  <c r="AQ96" i="1" a="1"/>
  <c r="AQ96" i="1" s="1"/>
  <c r="K96" i="2" s="1"/>
  <c r="AR27" i="1"/>
  <c r="AQ53" i="1" a="1"/>
  <c r="AQ53" i="1" s="1"/>
  <c r="K53" i="2" s="1"/>
  <c r="AR59" i="1"/>
  <c r="AR71" i="1"/>
  <c r="AR79" i="1"/>
  <c r="AR91" i="1"/>
  <c r="AQ97" i="1" a="1"/>
  <c r="AQ97" i="1" s="1"/>
  <c r="K97" i="2" s="1"/>
  <c r="AR97" i="1"/>
  <c r="AQ12" i="1" a="1"/>
  <c r="AQ12" i="1" s="1"/>
  <c r="K12" i="2" s="1"/>
  <c r="AQ29" i="1" a="1"/>
  <c r="AQ29" i="1" s="1"/>
  <c r="K29" i="2" s="1"/>
  <c r="AQ45" i="1" a="1"/>
  <c r="AQ45" i="1" s="1"/>
  <c r="K45" i="2" s="1"/>
  <c r="AR65" i="1"/>
  <c r="AR69" i="1"/>
  <c r="AR81" i="1"/>
  <c r="AQ93" i="1" a="1"/>
  <c r="AQ93" i="1" s="1"/>
  <c r="K93" i="2" s="1"/>
  <c r="AR93" i="1"/>
  <c r="AR100" i="1"/>
  <c r="AQ100" i="1" a="1"/>
  <c r="AQ100" i="1" s="1"/>
  <c r="K100" i="2" s="1"/>
  <c r="AI43" i="1" a="1"/>
  <c r="AI43" i="1" s="1"/>
  <c r="I43" i="2" s="1"/>
  <c r="AJ43" i="1"/>
  <c r="AI6" i="1" a="1"/>
  <c r="AI6" i="1" s="1"/>
  <c r="I6" i="2" s="1"/>
  <c r="AI10" i="1" a="1"/>
  <c r="AI10" i="1" s="1"/>
  <c r="I10" i="2" s="1"/>
  <c r="AJ17" i="1"/>
  <c r="AI17" i="1" a="1"/>
  <c r="AI17" i="1" s="1"/>
  <c r="I17" i="2" s="1"/>
  <c r="AJ22" i="1"/>
  <c r="AI22" i="1" a="1"/>
  <c r="AI22" i="1" s="1"/>
  <c r="I22" i="2" s="1"/>
  <c r="AJ30" i="1"/>
  <c r="AI30" i="1" a="1"/>
  <c r="AI30" i="1" s="1"/>
  <c r="I30" i="2" s="1"/>
  <c r="AJ38" i="1"/>
  <c r="AI38" i="1" a="1"/>
  <c r="AI38" i="1" s="1"/>
  <c r="I38" i="2" s="1"/>
  <c r="AJ41" i="1"/>
  <c r="AI41" i="1" a="1"/>
  <c r="AI41" i="1" s="1"/>
  <c r="I41" i="2" s="1"/>
  <c r="AJ46" i="1"/>
  <c r="AI46" i="1" a="1"/>
  <c r="AI46" i="1" s="1"/>
  <c r="I46" i="2" s="1"/>
  <c r="AJ49" i="1"/>
  <c r="AI49" i="1" a="1"/>
  <c r="AI49" i="1" s="1"/>
  <c r="I49" i="2" s="1"/>
  <c r="AJ54" i="1"/>
  <c r="AI54" i="1" a="1"/>
  <c r="AI54" i="1" s="1"/>
  <c r="I54" i="2" s="1"/>
  <c r="AJ57" i="1"/>
  <c r="AI57" i="1" a="1"/>
  <c r="AI57" i="1" s="1"/>
  <c r="I57" i="2" s="1"/>
  <c r="AJ78" i="1"/>
  <c r="AI78" i="1" a="1"/>
  <c r="AI78" i="1" s="1"/>
  <c r="I78" i="2" s="1"/>
  <c r="AJ86" i="1"/>
  <c r="AI86" i="1" a="1"/>
  <c r="AI86" i="1" s="1"/>
  <c r="I86" i="2" s="1"/>
  <c r="AJ90" i="1"/>
  <c r="AI90" i="1" a="1"/>
  <c r="AI90" i="1" s="1"/>
  <c r="I90" i="2" s="1"/>
  <c r="AJ94" i="1"/>
  <c r="AI94" i="1" a="1"/>
  <c r="AI94" i="1" s="1"/>
  <c r="I94" i="2" s="1"/>
  <c r="AJ98" i="1"/>
  <c r="AI98" i="1" a="1"/>
  <c r="AI98" i="1" s="1"/>
  <c r="I98" i="2" s="1"/>
  <c r="AJ14" i="1"/>
  <c r="AI14" i="1" a="1"/>
  <c r="AI14" i="1" s="1"/>
  <c r="I14" i="2" s="1"/>
  <c r="AI16" i="1" a="1"/>
  <c r="AI16" i="1" s="1"/>
  <c r="I16" i="2" s="1"/>
  <c r="AJ16" i="1"/>
  <c r="AJ24" i="1"/>
  <c r="AI35" i="1" a="1"/>
  <c r="AI35" i="1" s="1"/>
  <c r="I35" i="2" s="1"/>
  <c r="AJ35" i="1"/>
  <c r="AI40" i="1" a="1"/>
  <c r="AI40" i="1" s="1"/>
  <c r="I40" i="2" s="1"/>
  <c r="AJ40" i="1"/>
  <c r="AI48" i="1" a="1"/>
  <c r="AI48" i="1" s="1"/>
  <c r="I48" i="2" s="1"/>
  <c r="AJ48" i="1"/>
  <c r="AJ51" i="1"/>
  <c r="AI56" i="1" a="1"/>
  <c r="AI56" i="1" s="1"/>
  <c r="I56" i="2" s="1"/>
  <c r="AJ56" i="1"/>
  <c r="AJ15" i="1"/>
  <c r="AJ20" i="1"/>
  <c r="AI20" i="1" a="1"/>
  <c r="AI20" i="1" s="1"/>
  <c r="I20" i="2" s="1"/>
  <c r="AJ23" i="1"/>
  <c r="AJ28" i="1"/>
  <c r="AI28" i="1" a="1"/>
  <c r="AI28" i="1" s="1"/>
  <c r="I28" i="2" s="1"/>
  <c r="AI31" i="1" a="1"/>
  <c r="AI31" i="1" s="1"/>
  <c r="I31" i="2" s="1"/>
  <c r="AJ31" i="1"/>
  <c r="AI36" i="1" a="1"/>
  <c r="AI36" i="1" s="1"/>
  <c r="I36" i="2" s="1"/>
  <c r="AJ36" i="1"/>
  <c r="AI39" i="1" a="1"/>
  <c r="AI39" i="1" s="1"/>
  <c r="I39" i="2" s="1"/>
  <c r="AJ39" i="1"/>
  <c r="AI44" i="1" a="1"/>
  <c r="AI44" i="1" s="1"/>
  <c r="I44" i="2" s="1"/>
  <c r="AJ44" i="1"/>
  <c r="AI47" i="1" a="1"/>
  <c r="AI47" i="1" s="1"/>
  <c r="I47" i="2" s="1"/>
  <c r="AI52" i="1" a="1"/>
  <c r="AI52" i="1" s="1"/>
  <c r="I52" i="2" s="1"/>
  <c r="AJ52" i="1"/>
  <c r="AI55" i="1" a="1"/>
  <c r="AI55" i="1" s="1"/>
  <c r="I55" i="2" s="1"/>
  <c r="AJ55" i="1"/>
  <c r="AI19" i="1" a="1"/>
  <c r="AI19" i="1" s="1"/>
  <c r="I19" i="2" s="1"/>
  <c r="AJ19" i="1"/>
  <c r="AI32" i="1" a="1"/>
  <c r="AI32" i="1" s="1"/>
  <c r="I32" i="2" s="1"/>
  <c r="AJ32" i="1"/>
  <c r="AI12" i="1" a="1"/>
  <c r="AI12" i="1" s="1"/>
  <c r="I12" i="2" s="1"/>
  <c r="AJ18" i="1"/>
  <c r="AI18" i="1" a="1"/>
  <c r="AI18" i="1" s="1"/>
  <c r="I18" i="2" s="1"/>
  <c r="AI21" i="1" a="1"/>
  <c r="AI21" i="1" s="1"/>
  <c r="I21" i="2" s="1"/>
  <c r="AJ21" i="1"/>
  <c r="AJ26" i="1"/>
  <c r="AI26" i="1" a="1"/>
  <c r="AI26" i="1" s="1"/>
  <c r="I26" i="2" s="1"/>
  <c r="AJ29" i="1"/>
  <c r="AI29" i="1" a="1"/>
  <c r="AI29" i="1" s="1"/>
  <c r="I29" i="2" s="1"/>
  <c r="AJ34" i="1"/>
  <c r="AI34" i="1" a="1"/>
  <c r="AI34" i="1" s="1"/>
  <c r="I34" i="2" s="1"/>
  <c r="AI37" i="1" a="1"/>
  <c r="AI37" i="1" s="1"/>
  <c r="I37" i="2" s="1"/>
  <c r="AJ42" i="1"/>
  <c r="AI42" i="1" a="1"/>
  <c r="AI42" i="1" s="1"/>
  <c r="I42" i="2" s="1"/>
  <c r="AJ45" i="1"/>
  <c r="AI45" i="1" a="1"/>
  <c r="AI45" i="1" s="1"/>
  <c r="I45" i="2" s="1"/>
  <c r="AJ50" i="1"/>
  <c r="AI50" i="1" a="1"/>
  <c r="AI50" i="1" s="1"/>
  <c r="I50" i="2" s="1"/>
  <c r="AJ53" i="1"/>
  <c r="AI53" i="1" a="1"/>
  <c r="AI53" i="1" s="1"/>
  <c r="I53" i="2" s="1"/>
  <c r="AJ58" i="1"/>
  <c r="AI58" i="1" a="1"/>
  <c r="AI58" i="1" s="1"/>
  <c r="I58" i="2" s="1"/>
  <c r="AJ80" i="1"/>
  <c r="AI80" i="1" a="1"/>
  <c r="AI80" i="1" s="1"/>
  <c r="I80" i="2" s="1"/>
  <c r="AJ84" i="1"/>
  <c r="AI84" i="1" a="1"/>
  <c r="AI84" i="1" s="1"/>
  <c r="I84" i="2" s="1"/>
  <c r="AJ88" i="1"/>
  <c r="AI88" i="1" a="1"/>
  <c r="AI88" i="1" s="1"/>
  <c r="I88" i="2" s="1"/>
  <c r="AJ92" i="1"/>
  <c r="AI92" i="1" a="1"/>
  <c r="AI92" i="1" s="1"/>
  <c r="I92" i="2" s="1"/>
  <c r="AJ96" i="1"/>
  <c r="AI96" i="1" a="1"/>
  <c r="AI96" i="1" s="1"/>
  <c r="I96" i="2" s="1"/>
  <c r="AJ100" i="1"/>
  <c r="AI100" i="1" a="1"/>
  <c r="AI100" i="1" s="1"/>
  <c r="I100" i="2" s="1"/>
  <c r="AJ70" i="1"/>
  <c r="AI70" i="1" a="1"/>
  <c r="AI70" i="1" s="1"/>
  <c r="I70" i="2" s="1"/>
  <c r="AI79" i="1" a="1"/>
  <c r="AI79" i="1" s="1"/>
  <c r="I79" i="2" s="1"/>
  <c r="AJ79" i="1"/>
  <c r="AJ83" i="1"/>
  <c r="AI87" i="1" a="1"/>
  <c r="AI87" i="1" s="1"/>
  <c r="I87" i="2" s="1"/>
  <c r="AJ87" i="1"/>
  <c r="AJ91" i="1"/>
  <c r="AI99" i="1" a="1"/>
  <c r="AI99" i="1" s="1"/>
  <c r="I99" i="2" s="1"/>
  <c r="AJ99" i="1"/>
  <c r="AI63" i="1" a="1"/>
  <c r="AI63" i="1" s="1"/>
  <c r="I63" i="2" s="1"/>
  <c r="AJ64" i="1"/>
  <c r="AI64" i="1" a="1"/>
  <c r="AI64" i="1" s="1"/>
  <c r="I64" i="2" s="1"/>
  <c r="AI71" i="1" a="1"/>
  <c r="AI71" i="1" s="1"/>
  <c r="I71" i="2" s="1"/>
  <c r="AJ71" i="1"/>
  <c r="AJ72" i="1"/>
  <c r="AI72" i="1" a="1"/>
  <c r="AI72" i="1" s="1"/>
  <c r="I72" i="2" s="1"/>
  <c r="AI69" i="1" a="1"/>
  <c r="AI69" i="1" s="1"/>
  <c r="I69" i="2" s="1"/>
  <c r="AJ69" i="1"/>
  <c r="AI81" i="1" a="1"/>
  <c r="AI81" i="1" s="1"/>
  <c r="I81" i="2" s="1"/>
  <c r="AI85" i="1" a="1"/>
  <c r="AI85" i="1" s="1"/>
  <c r="I85" i="2" s="1"/>
  <c r="AJ85" i="1"/>
  <c r="AI89" i="1" a="1"/>
  <c r="AI89" i="1" s="1"/>
  <c r="I89" i="2" s="1"/>
  <c r="AI93" i="1" a="1"/>
  <c r="AI93" i="1" s="1"/>
  <c r="I93" i="2" s="1"/>
  <c r="AJ93" i="1"/>
  <c r="AI95" i="1" a="1"/>
  <c r="AI95" i="1" s="1"/>
  <c r="I95" i="2" s="1"/>
  <c r="AJ95" i="1"/>
  <c r="AJ66" i="1"/>
  <c r="AJ74" i="1"/>
  <c r="AI77" i="1" a="1"/>
  <c r="AI77" i="1" s="1"/>
  <c r="I77" i="2" s="1"/>
  <c r="AJ77" i="1"/>
  <c r="AI97" i="1" a="1"/>
  <c r="AI97" i="1" s="1"/>
  <c r="I97" i="2" s="1"/>
  <c r="AJ62" i="1"/>
  <c r="AJ67" i="1"/>
  <c r="AJ68" i="1"/>
  <c r="AI68" i="1" a="1"/>
  <c r="AI68" i="1" s="1"/>
  <c r="I68" i="2" s="1"/>
  <c r="AJ75" i="1"/>
  <c r="AJ76" i="1"/>
  <c r="AI76" i="1" a="1"/>
  <c r="AI76" i="1" s="1"/>
  <c r="I76" i="2" s="1"/>
  <c r="AB30" i="1"/>
  <c r="AA30" i="1" a="1"/>
  <c r="AA30" i="1" s="1"/>
  <c r="G30" i="2" s="1"/>
  <c r="AB46" i="1"/>
  <c r="AA46" i="1" a="1"/>
  <c r="AA46" i="1" s="1"/>
  <c r="G46" i="2" s="1"/>
  <c r="AA91" i="1" a="1"/>
  <c r="AA91" i="1" s="1"/>
  <c r="G91" i="2" s="1"/>
  <c r="AB91" i="1"/>
  <c r="AB9" i="1"/>
  <c r="AA14" i="1" a="1"/>
  <c r="AA14" i="1" s="1"/>
  <c r="G14" i="2" s="1"/>
  <c r="AB19" i="1"/>
  <c r="AB42" i="1"/>
  <c r="AA42" i="1" a="1"/>
  <c r="AA42" i="1" s="1"/>
  <c r="G42" i="2" s="1"/>
  <c r="AB92" i="1"/>
  <c r="AA92" i="1" a="1"/>
  <c r="AA92" i="1" s="1"/>
  <c r="G92" i="2" s="1"/>
  <c r="AA5" i="1" a="1"/>
  <c r="AA5" i="1" s="1"/>
  <c r="G5" i="2" s="1"/>
  <c r="AA8" i="1" a="1"/>
  <c r="AA8" i="1" s="1"/>
  <c r="G8" i="2" s="1"/>
  <c r="AB11" i="1"/>
  <c r="AA16" i="1" a="1"/>
  <c r="AA16" i="1" s="1"/>
  <c r="G16" i="2" s="1"/>
  <c r="AB22" i="1"/>
  <c r="AA22" i="1" a="1"/>
  <c r="AA22" i="1" s="1"/>
  <c r="G22" i="2" s="1"/>
  <c r="AB31" i="1"/>
  <c r="AB38" i="1"/>
  <c r="AA38" i="1" a="1"/>
  <c r="AA38" i="1" s="1"/>
  <c r="G38" i="2" s="1"/>
  <c r="AB47" i="1"/>
  <c r="AB54" i="1"/>
  <c r="AA54" i="1" a="1"/>
  <c r="AA54" i="1" s="1"/>
  <c r="G54" i="2" s="1"/>
  <c r="AA59" i="1" a="1"/>
  <c r="AA59" i="1" s="1"/>
  <c r="G59" i="2" s="1"/>
  <c r="AB59" i="1"/>
  <c r="AA67" i="1" a="1"/>
  <c r="AA67" i="1" s="1"/>
  <c r="G67" i="2" s="1"/>
  <c r="AB67" i="1"/>
  <c r="AA93" i="1" a="1"/>
  <c r="AA93" i="1" s="1"/>
  <c r="G93" i="2" s="1"/>
  <c r="AB93" i="1"/>
  <c r="AA99" i="1" a="1"/>
  <c r="AA99" i="1" s="1"/>
  <c r="G99" i="2" s="1"/>
  <c r="AB99" i="1"/>
  <c r="AA63" i="1" a="1"/>
  <c r="AA63" i="1" s="1"/>
  <c r="G63" i="2" s="1"/>
  <c r="AB63" i="1"/>
  <c r="AA97" i="1" a="1"/>
  <c r="AA97" i="1" s="1"/>
  <c r="G97" i="2" s="1"/>
  <c r="AB97" i="1"/>
  <c r="AA6" i="1" a="1"/>
  <c r="AA6" i="1" s="1"/>
  <c r="G6" i="2" s="1"/>
  <c r="AB26" i="1"/>
  <c r="AA26" i="1" a="1"/>
  <c r="AA26" i="1" s="1"/>
  <c r="G26" i="2" s="1"/>
  <c r="AB35" i="1"/>
  <c r="AB51" i="1"/>
  <c r="AB58" i="1"/>
  <c r="AA58" i="1" a="1"/>
  <c r="AA58" i="1" s="1"/>
  <c r="G58" i="2" s="1"/>
  <c r="AB66" i="1"/>
  <c r="AA66" i="1" a="1"/>
  <c r="AA66" i="1" s="1"/>
  <c r="G66" i="2" s="1"/>
  <c r="AB98" i="1"/>
  <c r="AA98" i="1" a="1"/>
  <c r="AA98" i="1" s="1"/>
  <c r="G98" i="2" s="1"/>
  <c r="AA10" i="1" a="1"/>
  <c r="AA10" i="1" s="1"/>
  <c r="G10" i="2" s="1"/>
  <c r="AB18" i="1"/>
  <c r="AA18" i="1" a="1"/>
  <c r="AA18" i="1" s="1"/>
  <c r="G18" i="2" s="1"/>
  <c r="AB27" i="1"/>
  <c r="AB34" i="1"/>
  <c r="AA34" i="1" a="1"/>
  <c r="AA34" i="1" s="1"/>
  <c r="G34" i="2" s="1"/>
  <c r="AB43" i="1"/>
  <c r="AB50" i="1"/>
  <c r="AA50" i="1" a="1"/>
  <c r="AA50" i="1" s="1"/>
  <c r="G50" i="2" s="1"/>
  <c r="AB62" i="1"/>
  <c r="AA62" i="1" a="1"/>
  <c r="AA62" i="1" s="1"/>
  <c r="G62" i="2" s="1"/>
  <c r="AB94" i="1"/>
  <c r="AA94" i="1" a="1"/>
  <c r="AA94" i="1" s="1"/>
  <c r="G94" i="2" s="1"/>
  <c r="AB100" i="1"/>
  <c r="AA100" i="1" a="1"/>
  <c r="AA100" i="1" s="1"/>
  <c r="G100" i="2" s="1"/>
  <c r="AA88" i="1" a="1"/>
  <c r="AA88" i="1" s="1"/>
  <c r="G88" i="2" s="1"/>
  <c r="AA96" i="1" a="1"/>
  <c r="AA96" i="1" s="1"/>
  <c r="G96" i="2" s="1"/>
  <c r="AA70" i="1" a="1"/>
  <c r="AA70" i="1" s="1"/>
  <c r="G70" i="2" s="1"/>
  <c r="AB71" i="1"/>
  <c r="AA72" i="1" a="1"/>
  <c r="AA72" i="1" s="1"/>
  <c r="G72" i="2" s="1"/>
  <c r="AB73" i="1"/>
  <c r="AA74" i="1" a="1"/>
  <c r="AA74" i="1" s="1"/>
  <c r="G74" i="2" s="1"/>
  <c r="AB75" i="1"/>
  <c r="AA76" i="1" a="1"/>
  <c r="AA76" i="1" s="1"/>
  <c r="G76" i="2" s="1"/>
  <c r="AB77" i="1"/>
  <c r="AA78" i="1" a="1"/>
  <c r="AA78" i="1" s="1"/>
  <c r="G78" i="2" s="1"/>
  <c r="AB79" i="1"/>
  <c r="AA80" i="1" a="1"/>
  <c r="AA80" i="1" s="1"/>
  <c r="G80" i="2" s="1"/>
  <c r="AB81" i="1"/>
  <c r="AA82" i="1" a="1"/>
  <c r="AA82" i="1" s="1"/>
  <c r="G82" i="2" s="1"/>
  <c r="AB83" i="1"/>
  <c r="AA84" i="1" a="1"/>
  <c r="AA84" i="1" s="1"/>
  <c r="G84" i="2" s="1"/>
  <c r="AB85" i="1"/>
  <c r="AA86" i="1" a="1"/>
  <c r="AA86" i="1" s="1"/>
  <c r="G86" i="2" s="1"/>
  <c r="AB87" i="1"/>
  <c r="AB95" i="1"/>
  <c r="S57" i="1" a="1"/>
  <c r="S57" i="1" s="1"/>
  <c r="E57" i="2" s="1"/>
  <c r="T57" i="1"/>
  <c r="T62" i="1"/>
  <c r="S62" i="1" a="1"/>
  <c r="S62" i="1" s="1"/>
  <c r="E62" i="2" s="1"/>
  <c r="T64" i="1"/>
  <c r="S64" i="1" a="1"/>
  <c r="S64" i="1" s="1"/>
  <c r="E64" i="2" s="1"/>
  <c r="S69" i="1" a="1"/>
  <c r="S69" i="1" s="1"/>
  <c r="E69" i="2" s="1"/>
  <c r="T69" i="1"/>
  <c r="T76" i="1"/>
  <c r="S76" i="1" a="1"/>
  <c r="S76" i="1" s="1"/>
  <c r="E76" i="2" s="1"/>
  <c r="S79" i="1" a="1"/>
  <c r="S79" i="1" s="1"/>
  <c r="E79" i="2" s="1"/>
  <c r="T79" i="1"/>
  <c r="S89" i="1" a="1"/>
  <c r="S89" i="1" s="1"/>
  <c r="E89" i="2" s="1"/>
  <c r="T89" i="1"/>
  <c r="T94" i="1"/>
  <c r="S94" i="1" a="1"/>
  <c r="S94" i="1" s="1"/>
  <c r="E94" i="2" s="1"/>
  <c r="T96" i="1"/>
  <c r="S96" i="1" a="1"/>
  <c r="S96" i="1" s="1"/>
  <c r="E96" i="2" s="1"/>
  <c r="T5" i="1"/>
  <c r="S6" i="1" a="1"/>
  <c r="S6" i="1" s="1"/>
  <c r="E6" i="2" s="1"/>
  <c r="T7" i="1"/>
  <c r="S8" i="1" a="1"/>
  <c r="S8" i="1" s="1"/>
  <c r="E8" i="2" s="1"/>
  <c r="T9" i="1"/>
  <c r="S10" i="1" a="1"/>
  <c r="S10" i="1" s="1"/>
  <c r="E10" i="2" s="1"/>
  <c r="T11" i="1"/>
  <c r="S12" i="1" a="1"/>
  <c r="S12" i="1" s="1"/>
  <c r="E12" i="2" s="1"/>
  <c r="S14" i="1" a="1"/>
  <c r="S14" i="1" s="1"/>
  <c r="E14" i="2" s="1"/>
  <c r="S16" i="1" a="1"/>
  <c r="S16" i="1" s="1"/>
  <c r="E16" i="2" s="1"/>
  <c r="S18" i="1" a="1"/>
  <c r="S18" i="1" s="1"/>
  <c r="E18" i="2" s="1"/>
  <c r="S20" i="1" a="1"/>
  <c r="S20" i="1" s="1"/>
  <c r="E20" i="2" s="1"/>
  <c r="S22" i="1" a="1"/>
  <c r="S22" i="1" s="1"/>
  <c r="E22" i="2" s="1"/>
  <c r="S27" i="1" a="1"/>
  <c r="S27" i="1" s="1"/>
  <c r="E27" i="2" s="1"/>
  <c r="T32" i="1"/>
  <c r="S38" i="1" a="1"/>
  <c r="S38" i="1" s="1"/>
  <c r="E38" i="2" s="1"/>
  <c r="S45" i="1" a="1"/>
  <c r="S45" i="1" s="1"/>
  <c r="E45" i="2" s="1"/>
  <c r="T45" i="1"/>
  <c r="T46" i="1"/>
  <c r="S46" i="1" a="1"/>
  <c r="S46" i="1" s="1"/>
  <c r="E46" i="2" s="1"/>
  <c r="T52" i="1"/>
  <c r="S52" i="1" a="1"/>
  <c r="S52" i="1" s="1"/>
  <c r="E52" i="2" s="1"/>
  <c r="S55" i="1" a="1"/>
  <c r="S55" i="1" s="1"/>
  <c r="E55" i="2" s="1"/>
  <c r="T55" i="1"/>
  <c r="T59" i="1"/>
  <c r="S65" i="1" a="1"/>
  <c r="S65" i="1" s="1"/>
  <c r="E65" i="2" s="1"/>
  <c r="T65" i="1"/>
  <c r="T70" i="1"/>
  <c r="S70" i="1" a="1"/>
  <c r="S70" i="1" s="1"/>
  <c r="E70" i="2" s="1"/>
  <c r="T72" i="1"/>
  <c r="S72" i="1" a="1"/>
  <c r="S72" i="1" s="1"/>
  <c r="E72" i="2" s="1"/>
  <c r="S74" i="1" a="1"/>
  <c r="S74" i="1" s="1"/>
  <c r="E74" i="2" s="1"/>
  <c r="S77" i="1" a="1"/>
  <c r="S77" i="1" s="1"/>
  <c r="E77" i="2" s="1"/>
  <c r="T77" i="1"/>
  <c r="T84" i="1"/>
  <c r="S84" i="1" a="1"/>
  <c r="S84" i="1" s="1"/>
  <c r="E84" i="2" s="1"/>
  <c r="S87" i="1" a="1"/>
  <c r="S87" i="1" s="1"/>
  <c r="E87" i="2" s="1"/>
  <c r="T87" i="1"/>
  <c r="T91" i="1"/>
  <c r="S97" i="1" a="1"/>
  <c r="S97" i="1" s="1"/>
  <c r="E97" i="2" s="1"/>
  <c r="T97" i="1"/>
  <c r="T25" i="1"/>
  <c r="S26" i="1" a="1"/>
  <c r="S26" i="1" s="1"/>
  <c r="E26" i="2" s="1"/>
  <c r="S31" i="1" a="1"/>
  <c r="S31" i="1" s="1"/>
  <c r="E31" i="2" s="1"/>
  <c r="T36" i="1"/>
  <c r="T41" i="1"/>
  <c r="S42" i="1" a="1"/>
  <c r="S42" i="1" s="1"/>
  <c r="E42" i="2" s="1"/>
  <c r="S47" i="1" a="1"/>
  <c r="S47" i="1" s="1"/>
  <c r="E47" i="2" s="1"/>
  <c r="T47" i="1"/>
  <c r="T48" i="1"/>
  <c r="S48" i="1" a="1"/>
  <c r="S48" i="1" s="1"/>
  <c r="E48" i="2" s="1"/>
  <c r="S50" i="1" a="1"/>
  <c r="S50" i="1" s="1"/>
  <c r="E50" i="2" s="1"/>
  <c r="S53" i="1" a="1"/>
  <c r="S53" i="1" s="1"/>
  <c r="E53" i="2" s="1"/>
  <c r="T53" i="1"/>
  <c r="T60" i="1"/>
  <c r="S60" i="1" a="1"/>
  <c r="S60" i="1" s="1"/>
  <c r="E60" i="2" s="1"/>
  <c r="S63" i="1" a="1"/>
  <c r="S63" i="1" s="1"/>
  <c r="E63" i="2" s="1"/>
  <c r="T63" i="1"/>
  <c r="T67" i="1"/>
  <c r="S73" i="1" a="1"/>
  <c r="S73" i="1" s="1"/>
  <c r="E73" i="2" s="1"/>
  <c r="T73" i="1"/>
  <c r="T78" i="1"/>
  <c r="S78" i="1" a="1"/>
  <c r="S78" i="1" s="1"/>
  <c r="E78" i="2" s="1"/>
  <c r="T80" i="1"/>
  <c r="S80" i="1" a="1"/>
  <c r="S80" i="1" s="1"/>
  <c r="E80" i="2" s="1"/>
  <c r="S82" i="1" a="1"/>
  <c r="S82" i="1" s="1"/>
  <c r="E82" i="2" s="1"/>
  <c r="S85" i="1" a="1"/>
  <c r="S85" i="1" s="1"/>
  <c r="E85" i="2" s="1"/>
  <c r="T85" i="1"/>
  <c r="T92" i="1"/>
  <c r="S92" i="1" a="1"/>
  <c r="S92" i="1" s="1"/>
  <c r="E92" i="2" s="1"/>
  <c r="S95" i="1" a="1"/>
  <c r="S95" i="1" s="1"/>
  <c r="E95" i="2" s="1"/>
  <c r="T95" i="1"/>
  <c r="T99" i="1"/>
  <c r="T29" i="1"/>
  <c r="S43" i="1" a="1"/>
  <c r="S43" i="1" s="1"/>
  <c r="E43" i="2" s="1"/>
  <c r="T43" i="1"/>
  <c r="S49" i="1" a="1"/>
  <c r="S49" i="1" s="1"/>
  <c r="E49" i="2" s="1"/>
  <c r="T49" i="1"/>
  <c r="T54" i="1"/>
  <c r="S54" i="1" a="1"/>
  <c r="S54" i="1" s="1"/>
  <c r="E54" i="2" s="1"/>
  <c r="T56" i="1"/>
  <c r="S56" i="1" a="1"/>
  <c r="S56" i="1" s="1"/>
  <c r="E56" i="2" s="1"/>
  <c r="S61" i="1" a="1"/>
  <c r="S61" i="1" s="1"/>
  <c r="E61" i="2" s="1"/>
  <c r="T61" i="1"/>
  <c r="T68" i="1"/>
  <c r="S68" i="1" a="1"/>
  <c r="S68" i="1" s="1"/>
  <c r="E68" i="2" s="1"/>
  <c r="S71" i="1" a="1"/>
  <c r="S71" i="1" s="1"/>
  <c r="E71" i="2" s="1"/>
  <c r="T71" i="1"/>
  <c r="S81" i="1" a="1"/>
  <c r="S81" i="1" s="1"/>
  <c r="E81" i="2" s="1"/>
  <c r="T81" i="1"/>
  <c r="T86" i="1"/>
  <c r="S86" i="1" a="1"/>
  <c r="S86" i="1" s="1"/>
  <c r="E86" i="2" s="1"/>
  <c r="T88" i="1"/>
  <c r="S88" i="1" a="1"/>
  <c r="S88" i="1" s="1"/>
  <c r="E88" i="2" s="1"/>
  <c r="S93" i="1" a="1"/>
  <c r="S93" i="1" s="1"/>
  <c r="E93" i="2" s="1"/>
  <c r="T93" i="1"/>
  <c r="T100" i="1"/>
  <c r="S100" i="1" a="1"/>
  <c r="S100" i="1" s="1"/>
  <c r="E100" i="2" s="1"/>
  <c r="K12" i="1" a="1"/>
  <c r="K12" i="1" s="1"/>
  <c r="C12" i="2" s="1"/>
  <c r="L12" i="1"/>
  <c r="L5" i="1"/>
  <c r="K5" i="1" a="1"/>
  <c r="K5" i="1" s="1"/>
  <c r="C5" i="2" s="1"/>
  <c r="L9" i="1"/>
  <c r="K9" i="1" a="1"/>
  <c r="K9" i="1" s="1"/>
  <c r="C9" i="2" s="1"/>
  <c r="L13" i="1"/>
  <c r="K13" i="1" a="1"/>
  <c r="K13" i="1" s="1"/>
  <c r="C13" i="2" s="1"/>
  <c r="L82" i="1"/>
  <c r="K82" i="1" a="1"/>
  <c r="K82" i="1" s="1"/>
  <c r="C82" i="2" s="1"/>
  <c r="L86" i="1"/>
  <c r="K86" i="1" a="1"/>
  <c r="K86" i="1" s="1"/>
  <c r="C86" i="2" s="1"/>
  <c r="L90" i="1"/>
  <c r="K90" i="1" a="1"/>
  <c r="K90" i="1" s="1"/>
  <c r="C90" i="2" s="1"/>
  <c r="L94" i="1"/>
  <c r="K94" i="1" a="1"/>
  <c r="K94" i="1" s="1"/>
  <c r="C94" i="2" s="1"/>
  <c r="L98" i="1"/>
  <c r="K98" i="1" a="1"/>
  <c r="K98" i="1" s="1"/>
  <c r="C98" i="2" s="1"/>
  <c r="K16" i="1" a="1"/>
  <c r="K16" i="1" s="1"/>
  <c r="C16" i="2" s="1"/>
  <c r="L16" i="1"/>
  <c r="K6" i="1" a="1"/>
  <c r="K6" i="1" s="1"/>
  <c r="C6" i="2" s="1"/>
  <c r="L6" i="1"/>
  <c r="K10" i="1" a="1"/>
  <c r="K10" i="1" s="1"/>
  <c r="C10" i="2" s="1"/>
  <c r="L10" i="1"/>
  <c r="K14" i="1" a="1"/>
  <c r="K14" i="1" s="1"/>
  <c r="C14" i="2" s="1"/>
  <c r="L14" i="1"/>
  <c r="K8" i="1" a="1"/>
  <c r="K8" i="1" s="1"/>
  <c r="C8" i="2" s="1"/>
  <c r="L8" i="1"/>
  <c r="L7" i="1"/>
  <c r="K7" i="1" a="1"/>
  <c r="K7" i="1" s="1"/>
  <c r="C7" i="2" s="1"/>
  <c r="L11" i="1"/>
  <c r="K11" i="1" a="1"/>
  <c r="K11" i="1" s="1"/>
  <c r="C11" i="2" s="1"/>
  <c r="L15" i="1"/>
  <c r="K15" i="1" a="1"/>
  <c r="K15" i="1" s="1"/>
  <c r="C15" i="2" s="1"/>
  <c r="K46" i="1" a="1"/>
  <c r="K46" i="1" s="1"/>
  <c r="C46" i="2" s="1"/>
  <c r="L46" i="1"/>
  <c r="K50" i="1" a="1"/>
  <c r="K50" i="1" s="1"/>
  <c r="C50" i="2" s="1"/>
  <c r="L50" i="1"/>
  <c r="L84" i="1"/>
  <c r="K84" i="1" a="1"/>
  <c r="K84" i="1" s="1"/>
  <c r="C84" i="2" s="1"/>
  <c r="L88" i="1"/>
  <c r="K88" i="1" a="1"/>
  <c r="K88" i="1" s="1"/>
  <c r="C88" i="2" s="1"/>
  <c r="L92" i="1"/>
  <c r="K92" i="1" a="1"/>
  <c r="K92" i="1" s="1"/>
  <c r="C92" i="2" s="1"/>
  <c r="L96" i="1"/>
  <c r="K96" i="1" a="1"/>
  <c r="K96" i="1" s="1"/>
  <c r="C96" i="2" s="1"/>
  <c r="L100" i="1"/>
  <c r="K100" i="1" a="1"/>
  <c r="K100" i="1" s="1"/>
  <c r="C100" i="2" s="1"/>
  <c r="K65" i="1" a="1"/>
  <c r="K65" i="1" s="1"/>
  <c r="C65" i="2" s="1"/>
  <c r="L65" i="1"/>
  <c r="L66" i="1"/>
  <c r="K66" i="1" a="1"/>
  <c r="K66" i="1" s="1"/>
  <c r="C66" i="2" s="1"/>
  <c r="L74" i="1"/>
  <c r="K74" i="1" a="1"/>
  <c r="K74" i="1" s="1"/>
  <c r="C74" i="2" s="1"/>
  <c r="K85" i="1" a="1"/>
  <c r="K85" i="1" s="1"/>
  <c r="C85" i="2" s="1"/>
  <c r="L85" i="1"/>
  <c r="K89" i="1" a="1"/>
  <c r="K89" i="1" s="1"/>
  <c r="C89" i="2" s="1"/>
  <c r="L89" i="1"/>
  <c r="K93" i="1" a="1"/>
  <c r="K93" i="1" s="1"/>
  <c r="C93" i="2" s="1"/>
  <c r="L93" i="1"/>
  <c r="K97" i="1" a="1"/>
  <c r="K97" i="1" s="1"/>
  <c r="C97" i="2" s="1"/>
  <c r="L97" i="1"/>
  <c r="L17" i="1"/>
  <c r="K18" i="1" a="1"/>
  <c r="K18" i="1" s="1"/>
  <c r="C18" i="2" s="1"/>
  <c r="K19" i="1" a="1"/>
  <c r="K19" i="1" s="1"/>
  <c r="C19" i="2" s="1"/>
  <c r="L21" i="1"/>
  <c r="K22" i="1" a="1"/>
  <c r="K22" i="1" s="1"/>
  <c r="C22" i="2" s="1"/>
  <c r="K23" i="1" a="1"/>
  <c r="K23" i="1" s="1"/>
  <c r="C23" i="2" s="1"/>
  <c r="L25" i="1"/>
  <c r="K26" i="1" a="1"/>
  <c r="K26" i="1" s="1"/>
  <c r="C26" i="2" s="1"/>
  <c r="K27" i="1" a="1"/>
  <c r="K27" i="1" s="1"/>
  <c r="C27" i="2" s="1"/>
  <c r="L29" i="1"/>
  <c r="K30" i="1" a="1"/>
  <c r="K30" i="1" s="1"/>
  <c r="C30" i="2" s="1"/>
  <c r="K31" i="1" a="1"/>
  <c r="K31" i="1" s="1"/>
  <c r="C31" i="2" s="1"/>
  <c r="L33" i="1"/>
  <c r="K34" i="1" a="1"/>
  <c r="K34" i="1" s="1"/>
  <c r="C34" i="2" s="1"/>
  <c r="K35" i="1" a="1"/>
  <c r="K35" i="1" s="1"/>
  <c r="C35" i="2" s="1"/>
  <c r="L37" i="1"/>
  <c r="K38" i="1" a="1"/>
  <c r="K38" i="1" s="1"/>
  <c r="C38" i="2" s="1"/>
  <c r="K39" i="1" a="1"/>
  <c r="K39" i="1" s="1"/>
  <c r="C39" i="2" s="1"/>
  <c r="L41" i="1"/>
  <c r="K42" i="1" a="1"/>
  <c r="K42" i="1" s="1"/>
  <c r="C42" i="2" s="1"/>
  <c r="K43" i="1" a="1"/>
  <c r="K43" i="1" s="1"/>
  <c r="C43" i="2" s="1"/>
  <c r="K45" i="1" a="1"/>
  <c r="K45" i="1" s="1"/>
  <c r="C45" i="2" s="1"/>
  <c r="L48" i="1"/>
  <c r="K51" i="1" a="1"/>
  <c r="K51" i="1" s="1"/>
  <c r="C51" i="2" s="1"/>
  <c r="L51" i="1"/>
  <c r="L52" i="1"/>
  <c r="K52" i="1" a="1"/>
  <c r="K52" i="1" s="1"/>
  <c r="C52" i="2" s="1"/>
  <c r="K59" i="1" a="1"/>
  <c r="K59" i="1" s="1"/>
  <c r="C59" i="2" s="1"/>
  <c r="L59" i="1"/>
  <c r="L60" i="1"/>
  <c r="K60" i="1" a="1"/>
  <c r="K60" i="1" s="1"/>
  <c r="C60" i="2" s="1"/>
  <c r="K67" i="1" a="1"/>
  <c r="K67" i="1" s="1"/>
  <c r="C67" i="2" s="1"/>
  <c r="L67" i="1"/>
  <c r="L68" i="1"/>
  <c r="K68" i="1" a="1"/>
  <c r="K68" i="1" s="1"/>
  <c r="C68" i="2" s="1"/>
  <c r="K75" i="1" a="1"/>
  <c r="K75" i="1" s="1"/>
  <c r="C75" i="2" s="1"/>
  <c r="L75" i="1"/>
  <c r="L76" i="1"/>
  <c r="K76" i="1" a="1"/>
  <c r="K76" i="1" s="1"/>
  <c r="C76" i="2" s="1"/>
  <c r="L58" i="1"/>
  <c r="K58" i="1" a="1"/>
  <c r="K58" i="1" s="1"/>
  <c r="C58" i="2" s="1"/>
  <c r="K73" i="1" a="1"/>
  <c r="K73" i="1" s="1"/>
  <c r="C73" i="2" s="1"/>
  <c r="L73" i="1"/>
  <c r="K83" i="1" a="1"/>
  <c r="K83" i="1" s="1"/>
  <c r="C83" i="2" s="1"/>
  <c r="L83" i="1"/>
  <c r="K87" i="1" a="1"/>
  <c r="K87" i="1" s="1"/>
  <c r="C87" i="2" s="1"/>
  <c r="L87" i="1"/>
  <c r="K91" i="1" a="1"/>
  <c r="K91" i="1" s="1"/>
  <c r="C91" i="2" s="1"/>
  <c r="L91" i="1"/>
  <c r="K99" i="1" a="1"/>
  <c r="K99" i="1" s="1"/>
  <c r="C99" i="2" s="1"/>
  <c r="L99" i="1"/>
  <c r="K53" i="1" a="1"/>
  <c r="K53" i="1" s="1"/>
  <c r="C53" i="2" s="1"/>
  <c r="L53" i="1"/>
  <c r="L54" i="1"/>
  <c r="K54" i="1" a="1"/>
  <c r="K54" i="1" s="1"/>
  <c r="C54" i="2" s="1"/>
  <c r="K61" i="1" a="1"/>
  <c r="K61" i="1" s="1"/>
  <c r="C61" i="2" s="1"/>
  <c r="L61" i="1"/>
  <c r="L62" i="1"/>
  <c r="K62" i="1" a="1"/>
  <c r="K62" i="1" s="1"/>
  <c r="C62" i="2" s="1"/>
  <c r="K69" i="1" a="1"/>
  <c r="K69" i="1" s="1"/>
  <c r="C69" i="2" s="1"/>
  <c r="L69" i="1"/>
  <c r="L70" i="1"/>
  <c r="K70" i="1" a="1"/>
  <c r="K70" i="1" s="1"/>
  <c r="C70" i="2" s="1"/>
  <c r="K77" i="1" a="1"/>
  <c r="K77" i="1" s="1"/>
  <c r="C77" i="2" s="1"/>
  <c r="L77" i="1"/>
  <c r="L78" i="1"/>
  <c r="K78" i="1" a="1"/>
  <c r="K78" i="1" s="1"/>
  <c r="C78" i="2" s="1"/>
  <c r="K57" i="1" a="1"/>
  <c r="K57" i="1" s="1"/>
  <c r="C57" i="2" s="1"/>
  <c r="L57" i="1"/>
  <c r="K81" i="1" a="1"/>
  <c r="K81" i="1" s="1"/>
  <c r="C81" i="2" s="1"/>
  <c r="L81" i="1"/>
  <c r="K95" i="1" a="1"/>
  <c r="K95" i="1" s="1"/>
  <c r="C95" i="2" s="1"/>
  <c r="L95" i="1"/>
  <c r="L44" i="1"/>
  <c r="K49" i="1" a="1"/>
  <c r="K49" i="1" s="1"/>
  <c r="C49" i="2" s="1"/>
  <c r="K55" i="1" a="1"/>
  <c r="K55" i="1" s="1"/>
  <c r="C55" i="2" s="1"/>
  <c r="L55" i="1"/>
  <c r="L56" i="1"/>
  <c r="K56" i="1" a="1"/>
  <c r="K56" i="1" s="1"/>
  <c r="C56" i="2" s="1"/>
  <c r="K63" i="1" a="1"/>
  <c r="K63" i="1" s="1"/>
  <c r="C63" i="2" s="1"/>
  <c r="L63" i="1"/>
  <c r="L64" i="1"/>
  <c r="K64" i="1" a="1"/>
  <c r="K64" i="1" s="1"/>
  <c r="C64" i="2" s="1"/>
  <c r="K71" i="1" a="1"/>
  <c r="K71" i="1" s="1"/>
  <c r="C71" i="2" s="1"/>
  <c r="L71" i="1"/>
  <c r="L72" i="1"/>
  <c r="K72" i="1" a="1"/>
  <c r="K72" i="1" s="1"/>
  <c r="C72" i="2" s="1"/>
  <c r="K79" i="1" a="1"/>
  <c r="K79" i="1" s="1"/>
  <c r="C79" i="2" s="1"/>
  <c r="L79" i="1"/>
  <c r="L80" i="1"/>
  <c r="K80" i="1" a="1"/>
  <c r="K80" i="1" s="1"/>
  <c r="C80" i="2" s="1"/>
  <c r="DT5" i="1"/>
  <c r="DS5" i="1" a="1"/>
  <c r="DS5" i="1" s="1"/>
  <c r="DK5" i="1" a="1"/>
  <c r="DK5" i="1" s="1"/>
  <c r="DC5" i="1" a="1"/>
  <c r="DC5" i="1" s="1"/>
  <c r="CU5" i="1" a="1"/>
  <c r="CU5" i="1" s="1"/>
  <c r="CM5" i="1" a="1"/>
  <c r="CM5" i="1" s="1"/>
  <c r="AI9" i="1" l="1" a="1"/>
  <c r="AI9" i="1" s="1"/>
  <c r="I9" i="2" s="1"/>
  <c r="AJ9" i="1"/>
  <c r="DY16" i="1"/>
  <c r="AJ16" i="2" s="1"/>
  <c r="AI59" i="1" a="1"/>
  <c r="AI59" i="1" s="1"/>
  <c r="I59" i="2" s="1"/>
  <c r="AI27" i="1" a="1"/>
  <c r="AI27" i="1" s="1"/>
  <c r="I27" i="2" s="1"/>
  <c r="AI60" i="1" a="1"/>
  <c r="AI60" i="1" s="1"/>
  <c r="I60" i="2" s="1"/>
  <c r="AJ82" i="1"/>
  <c r="AI33" i="1" a="1"/>
  <c r="AI33" i="1" s="1"/>
  <c r="I33" i="2" s="1"/>
  <c r="AJ25" i="1"/>
  <c r="AQ21" i="1" a="1"/>
  <c r="AQ21" i="1" s="1"/>
  <c r="K21" i="2" s="1"/>
  <c r="AY84" i="1" a="1"/>
  <c r="AY84" i="1" s="1"/>
  <c r="M84" i="2" s="1"/>
  <c r="AY20" i="1" a="1"/>
  <c r="AY20" i="1" s="1"/>
  <c r="M20" i="2" s="1"/>
  <c r="AY64" i="1" a="1"/>
  <c r="AY64" i="1" s="1"/>
  <c r="M64" i="2" s="1"/>
  <c r="AY32" i="1" a="1"/>
  <c r="AY32" i="1" s="1"/>
  <c r="M32" i="2" s="1"/>
  <c r="AY12" i="1" a="1"/>
  <c r="AY12" i="1" s="1"/>
  <c r="M12" i="2" s="1"/>
  <c r="AY73" i="1" a="1"/>
  <c r="AY73" i="1" s="1"/>
  <c r="M73" i="2" s="1"/>
  <c r="BW55" i="1" a="1"/>
  <c r="BW55" i="1" s="1"/>
  <c r="S55" i="2" s="1"/>
  <c r="BW79" i="1" a="1"/>
  <c r="BW79" i="1" s="1"/>
  <c r="S79" i="2" s="1"/>
  <c r="BW71" i="1" a="1"/>
  <c r="BW71" i="1" s="1"/>
  <c r="S71" i="2" s="1"/>
  <c r="BW63" i="1" a="1"/>
  <c r="BW63" i="1" s="1"/>
  <c r="S63" i="2" s="1"/>
  <c r="BW23" i="1" a="1"/>
  <c r="BW23" i="1" s="1"/>
  <c r="S23" i="2" s="1"/>
  <c r="CE82" i="1" a="1"/>
  <c r="CE82" i="1" s="1"/>
  <c r="U82" i="2" s="1"/>
  <c r="CE50" i="1" a="1"/>
  <c r="CE50" i="1" s="1"/>
  <c r="U50" i="2" s="1"/>
  <c r="AJ105" i="1"/>
  <c r="CE88" i="1" a="1"/>
  <c r="CE88" i="1" s="1"/>
  <c r="U88" i="2" s="1"/>
  <c r="AY59" i="1" a="1"/>
  <c r="AY59" i="1" s="1"/>
  <c r="M59" i="2" s="1"/>
  <c r="AZ59" i="1"/>
  <c r="AJ73" i="1"/>
  <c r="AJ65" i="1"/>
  <c r="AI8" i="1" a="1"/>
  <c r="AI8" i="1" s="1"/>
  <c r="I8" i="2" s="1"/>
  <c r="AR77" i="1"/>
  <c r="AQ61" i="1" a="1"/>
  <c r="AQ61" i="1" s="1"/>
  <c r="K61" i="2" s="1"/>
  <c r="AQ8" i="1" a="1"/>
  <c r="AQ8" i="1" s="1"/>
  <c r="K8" i="2" s="1"/>
  <c r="AR83" i="1"/>
  <c r="AR31" i="1"/>
  <c r="AR13" i="1"/>
  <c r="AQ22" i="1" a="1"/>
  <c r="AQ22" i="1" s="1"/>
  <c r="K22" i="2" s="1"/>
  <c r="AZ58" i="1"/>
  <c r="AZ26" i="1"/>
  <c r="BX13" i="1"/>
  <c r="CF32" i="1"/>
  <c r="CE76" i="1" a="1"/>
  <c r="CE76" i="1" s="1"/>
  <c r="U76" i="2" s="1"/>
  <c r="CE44" i="1" a="1"/>
  <c r="CE44" i="1" s="1"/>
  <c r="U44" i="2" s="1"/>
  <c r="AY40" i="1" a="1"/>
  <c r="AY40" i="1" s="1"/>
  <c r="M40" i="2" s="1"/>
  <c r="AY45" i="1" a="1"/>
  <c r="AY45" i="1" s="1"/>
  <c r="M45" i="2" s="1"/>
  <c r="AZ18" i="1"/>
  <c r="CE56" i="1" a="1"/>
  <c r="CE56" i="1" s="1"/>
  <c r="U56" i="2" s="1"/>
  <c r="AZ102" i="1"/>
  <c r="AY102" i="1" a="1"/>
  <c r="AY102" i="1" s="1"/>
  <c r="M102" i="2" s="1"/>
  <c r="AY27" i="1" a="1"/>
  <c r="AY27" i="1" s="1"/>
  <c r="M27" i="2" s="1"/>
  <c r="AZ27" i="1"/>
  <c r="AJ61" i="1"/>
  <c r="AI61" i="1" a="1"/>
  <c r="AI61" i="1" s="1"/>
  <c r="I61" i="2" s="1"/>
  <c r="AQ85" i="1" a="1"/>
  <c r="AQ85" i="1" s="1"/>
  <c r="K85" i="2" s="1"/>
  <c r="AR85" i="1"/>
  <c r="AR49" i="1"/>
  <c r="AQ49" i="1" a="1"/>
  <c r="AQ49" i="1" s="1"/>
  <c r="K49" i="2" s="1"/>
  <c r="DY8" i="1"/>
  <c r="AJ8" i="2" s="1"/>
  <c r="DY27" i="1"/>
  <c r="AJ27" i="2" s="1"/>
  <c r="AR73" i="1"/>
  <c r="CE74" i="1" a="1"/>
  <c r="CE74" i="1" s="1"/>
  <c r="U74" i="2" s="1"/>
  <c r="AR17" i="1"/>
  <c r="DY17" i="1" s="1"/>
  <c r="AQ17" i="1" a="1"/>
  <c r="AQ17" i="1" s="1"/>
  <c r="K17" i="2" s="1"/>
  <c r="AR10" i="1"/>
  <c r="DY10" i="1" s="1"/>
  <c r="AQ10" i="1" a="1"/>
  <c r="AQ10" i="1" s="1"/>
  <c r="K10" i="2" s="1"/>
  <c r="DY31" i="1"/>
  <c r="AJ31" i="2" s="1"/>
  <c r="DY49" i="1"/>
  <c r="AJ49" i="2" s="1"/>
  <c r="DY25" i="1"/>
  <c r="AJ25" i="2" s="1"/>
  <c r="DY98" i="1"/>
  <c r="AJ98" i="2" s="1"/>
  <c r="DY79" i="1"/>
  <c r="AJ79" i="2" s="1"/>
  <c r="DY63" i="1"/>
  <c r="AJ63" i="2" s="1"/>
  <c r="DY83" i="1"/>
  <c r="AJ83" i="2" s="1"/>
  <c r="DY30" i="1"/>
  <c r="AJ30" i="2" s="1"/>
  <c r="DY97" i="1"/>
  <c r="AJ97" i="2" s="1"/>
  <c r="DY99" i="1"/>
  <c r="AJ99" i="2" s="1"/>
  <c r="DY90" i="1"/>
  <c r="AJ90" i="2" s="1"/>
  <c r="DY34" i="1"/>
  <c r="AJ34" i="2" s="1"/>
  <c r="DY6" i="1"/>
  <c r="AJ6" i="2" s="1"/>
  <c r="DY68" i="1"/>
  <c r="AJ68" i="2" s="1"/>
  <c r="DY89" i="1"/>
  <c r="AJ89" i="2" s="1"/>
  <c r="DY87" i="1"/>
  <c r="AJ87" i="2" s="1"/>
  <c r="DY88" i="1"/>
  <c r="AJ88" i="2" s="1"/>
  <c r="DY41" i="1"/>
  <c r="AJ41" i="2" s="1"/>
  <c r="DY24" i="1"/>
  <c r="AJ24" i="2" s="1"/>
  <c r="DY20" i="1"/>
  <c r="AJ20" i="2" s="1"/>
  <c r="DY43" i="1"/>
  <c r="AJ43" i="2" s="1"/>
  <c r="DY81" i="1"/>
  <c r="AJ81" i="2" s="1"/>
  <c r="DY5" i="1"/>
  <c r="AJ5" i="2" s="1"/>
  <c r="DY58" i="1"/>
  <c r="AJ58" i="2" s="1"/>
  <c r="DY50" i="1"/>
  <c r="AJ50" i="2" s="1"/>
  <c r="DY42" i="1"/>
  <c r="AJ42" i="2" s="1"/>
  <c r="DY23" i="1"/>
  <c r="AJ23" i="2" s="1"/>
  <c r="DY102" i="1"/>
  <c r="AJ102" i="2" s="1"/>
  <c r="DY75" i="1"/>
  <c r="AJ75" i="2" s="1"/>
  <c r="DY59" i="1"/>
  <c r="AJ59" i="2" s="1"/>
  <c r="DY26" i="1"/>
  <c r="AJ26" i="2" s="1"/>
  <c r="DY73" i="1"/>
  <c r="AJ73" i="2" s="1"/>
  <c r="DY48" i="1"/>
  <c r="AJ48" i="2" s="1"/>
  <c r="DY96" i="1"/>
  <c r="AJ96" i="2" s="1"/>
  <c r="DY15" i="1"/>
  <c r="AJ15" i="2" s="1"/>
  <c r="DY7" i="1"/>
  <c r="AJ7" i="2" s="1"/>
  <c r="DY9" i="1"/>
  <c r="AJ9" i="2" s="1"/>
  <c r="DY35" i="1"/>
  <c r="AJ35" i="2" s="1"/>
  <c r="DY38" i="1"/>
  <c r="AJ38" i="2" s="1"/>
  <c r="DY78" i="1"/>
  <c r="AJ78" i="2" s="1"/>
  <c r="DY29" i="1"/>
  <c r="AJ29" i="2" s="1"/>
  <c r="DY37" i="1"/>
  <c r="AJ37" i="2" s="1"/>
  <c r="DY65" i="1"/>
  <c r="AJ65" i="2" s="1"/>
  <c r="DY14" i="1"/>
  <c r="AJ14" i="2" s="1"/>
  <c r="DY22" i="1"/>
  <c r="AJ22" i="2" s="1"/>
  <c r="DY47" i="1"/>
  <c r="AJ47" i="2" s="1"/>
  <c r="DY19" i="1"/>
  <c r="AJ19" i="2" s="1"/>
  <c r="DY32" i="1"/>
  <c r="AJ32" i="2" s="1"/>
  <c r="DY62" i="1"/>
  <c r="AJ62" i="2" s="1"/>
  <c r="DY45" i="1"/>
  <c r="AJ45" i="2" s="1"/>
  <c r="DY40" i="1"/>
  <c r="AJ40" i="2" s="1"/>
  <c r="DY56" i="1"/>
  <c r="AJ56" i="2" s="1"/>
  <c r="DY52" i="1"/>
  <c r="AJ52" i="2" s="1"/>
  <c r="DY77" i="1"/>
  <c r="AJ77" i="2" s="1"/>
  <c r="DY53" i="1"/>
  <c r="AJ53" i="2" s="1"/>
  <c r="DY51" i="1"/>
  <c r="AJ51" i="2" s="1"/>
  <c r="DY33" i="1"/>
  <c r="AJ33" i="2" s="1"/>
  <c r="DY100" i="1"/>
  <c r="AJ100" i="2" s="1"/>
  <c r="DY92" i="1"/>
  <c r="AJ92" i="2" s="1"/>
  <c r="DY94" i="1"/>
  <c r="AJ94" i="2" s="1"/>
  <c r="DY39" i="1"/>
  <c r="AJ39" i="2" s="1"/>
  <c r="DY18" i="1"/>
  <c r="AJ18" i="2" s="1"/>
  <c r="DZ32" i="1" a="1"/>
  <c r="DZ32" i="1" s="1"/>
  <c r="EB32" i="1" s="1" a="1"/>
  <c r="EB32" i="1" s="1"/>
  <c r="DY80" i="1"/>
  <c r="AJ80" i="2" s="1"/>
  <c r="DY44" i="1"/>
  <c r="AJ44" i="2" s="1"/>
  <c r="DY70" i="1"/>
  <c r="AJ70" i="2" s="1"/>
  <c r="DY54" i="1"/>
  <c r="AJ54" i="2" s="1"/>
  <c r="DY76" i="1"/>
  <c r="AJ76" i="2" s="1"/>
  <c r="DY60" i="1"/>
  <c r="AJ60" i="2" s="1"/>
  <c r="DY93" i="1"/>
  <c r="AJ93" i="2" s="1"/>
  <c r="DY85" i="1"/>
  <c r="AJ85" i="2" s="1"/>
  <c r="DY46" i="1"/>
  <c r="AJ46" i="2" s="1"/>
  <c r="DY101" i="1"/>
  <c r="AJ101" i="2" s="1"/>
  <c r="DY104" i="1"/>
  <c r="AJ104" i="2" s="1"/>
  <c r="DY71" i="1"/>
  <c r="AJ71" i="2" s="1"/>
  <c r="DY55" i="1"/>
  <c r="AJ55" i="2" s="1"/>
  <c r="DY95" i="1"/>
  <c r="AJ95" i="2" s="1"/>
  <c r="DY57" i="1"/>
  <c r="AJ57" i="2" s="1"/>
  <c r="DY61" i="1"/>
  <c r="AJ61" i="2" s="1"/>
  <c r="DY91" i="1"/>
  <c r="AJ91" i="2" s="1"/>
  <c r="DY67" i="1"/>
  <c r="AJ67" i="2" s="1"/>
  <c r="DY84" i="1"/>
  <c r="AJ84" i="2" s="1"/>
  <c r="DY11" i="1"/>
  <c r="AJ11" i="2" s="1"/>
  <c r="DY13" i="1"/>
  <c r="AJ13" i="2" s="1"/>
  <c r="DY103" i="1"/>
  <c r="AJ103" i="2" s="1"/>
  <c r="DY28" i="1"/>
  <c r="AJ28" i="2" s="1"/>
  <c r="DY36" i="1"/>
  <c r="AJ36" i="2" s="1"/>
  <c r="DY74" i="1"/>
  <c r="AJ74" i="2" s="1"/>
  <c r="DY82" i="1"/>
  <c r="AJ82" i="2" s="1"/>
  <c r="DY64" i="1"/>
  <c r="AJ64" i="2" s="1"/>
  <c r="DY69" i="1"/>
  <c r="AJ69" i="2" s="1"/>
  <c r="DY66" i="1"/>
  <c r="AJ66" i="2" s="1"/>
  <c r="DY86" i="1"/>
  <c r="AJ86" i="2" s="1"/>
  <c r="DY72" i="1"/>
  <c r="AJ72" i="2" s="1"/>
  <c r="DY105" i="1"/>
  <c r="AJ105" i="2" s="1"/>
  <c r="DY21" i="1"/>
  <c r="AJ21" i="2" s="1"/>
  <c r="DY12" i="1"/>
  <c r="AJ12" i="2" s="1"/>
  <c r="DZ31" i="1" a="1"/>
  <c r="DZ31" i="1" s="1"/>
  <c r="DZ27" i="1" a="1"/>
  <c r="DZ27" i="1" s="1"/>
  <c r="DZ16" i="1" a="1"/>
  <c r="DZ16" i="1" s="1"/>
  <c r="DZ39" i="1" a="1"/>
  <c r="DZ39" i="1" s="1"/>
  <c r="DZ49" i="1" a="1"/>
  <c r="DZ49" i="1" s="1"/>
  <c r="DZ63" i="1" a="1"/>
  <c r="DZ63" i="1" s="1"/>
  <c r="DZ25" i="1" a="1"/>
  <c r="DZ25" i="1" s="1"/>
  <c r="AJ10" i="2" l="1"/>
  <c r="DZ10" i="1" a="1"/>
  <c r="DZ10" i="1" s="1"/>
  <c r="AJ17" i="2"/>
  <c r="DZ17" i="1" a="1"/>
  <c r="DZ17" i="1" s="1"/>
  <c r="EB17" i="1" s="1" a="1"/>
  <c r="EB17" i="1" s="1"/>
  <c r="DZ79" i="1" a="1"/>
  <c r="DZ79" i="1" s="1"/>
  <c r="DZ8" i="1" a="1"/>
  <c r="DZ8" i="1" s="1"/>
  <c r="DZ98" i="1" a="1"/>
  <c r="DZ98" i="1" s="1"/>
  <c r="DZ6" i="1" a="1"/>
  <c r="DZ6" i="1" s="1"/>
  <c r="EB6" i="1" s="1" a="1"/>
  <c r="EB6" i="1" s="1"/>
  <c r="DZ29" i="1" a="1"/>
  <c r="DZ29" i="1" s="1"/>
  <c r="DZ80" i="1" a="1"/>
  <c r="DZ80" i="1" s="1"/>
  <c r="AK80" i="2" s="1"/>
  <c r="DZ97" i="1" a="1"/>
  <c r="DZ97" i="1" s="1"/>
  <c r="EB97" i="1" s="1" a="1"/>
  <c r="EB97" i="1" s="1"/>
  <c r="DZ50" i="1" a="1"/>
  <c r="DZ50" i="1" s="1"/>
  <c r="EB50" i="1" s="1" a="1"/>
  <c r="EB50" i="1" s="1"/>
  <c r="DZ22" i="1" a="1"/>
  <c r="DZ22" i="1" s="1"/>
  <c r="DZ45" i="1" a="1"/>
  <c r="DZ45" i="1" s="1"/>
  <c r="AK45" i="2" s="1"/>
  <c r="DZ99" i="1" a="1"/>
  <c r="DZ99" i="1" s="1"/>
  <c r="EB99" i="1" s="1" a="1"/>
  <c r="EB99" i="1" s="1"/>
  <c r="DZ59" i="1" a="1"/>
  <c r="DZ59" i="1" s="1"/>
  <c r="EB59" i="1" s="1" a="1"/>
  <c r="EB59" i="1" s="1"/>
  <c r="DZ42" i="1" a="1"/>
  <c r="DZ42" i="1" s="1"/>
  <c r="EB42" i="1" s="1" a="1"/>
  <c r="EB42" i="1" s="1"/>
  <c r="DZ41" i="1" a="1"/>
  <c r="DZ41" i="1" s="1"/>
  <c r="EB41" i="1" s="1" a="1"/>
  <c r="EB41" i="1" s="1"/>
  <c r="DZ47" i="1" a="1"/>
  <c r="DZ47" i="1" s="1"/>
  <c r="EB47" i="1" s="1" a="1"/>
  <c r="EB47" i="1" s="1"/>
  <c r="DZ91" i="1" a="1"/>
  <c r="DZ91" i="1" s="1"/>
  <c r="AK91" i="2" s="1"/>
  <c r="DZ68" i="1" a="1"/>
  <c r="DZ68" i="1" s="1"/>
  <c r="EB68" i="1" s="1" a="1"/>
  <c r="EB68" i="1" s="1"/>
  <c r="DZ83" i="1" a="1"/>
  <c r="DZ83" i="1" s="1"/>
  <c r="EB83" i="1" s="1" a="1"/>
  <c r="EB83" i="1" s="1"/>
  <c r="DZ30" i="1" a="1"/>
  <c r="DZ30" i="1" s="1"/>
  <c r="EB30" i="1" s="1" a="1"/>
  <c r="EB30" i="1" s="1"/>
  <c r="DZ78" i="1" a="1"/>
  <c r="DZ78" i="1" s="1"/>
  <c r="AK78" i="2" s="1"/>
  <c r="DZ20" i="1" a="1"/>
  <c r="DZ20" i="1" s="1"/>
  <c r="EB20" i="1" s="1" a="1"/>
  <c r="EB20" i="1" s="1"/>
  <c r="DZ89" i="1" a="1"/>
  <c r="DZ89" i="1" s="1"/>
  <c r="AK89" i="2" s="1"/>
  <c r="DZ34" i="1" a="1"/>
  <c r="DZ34" i="1" s="1"/>
  <c r="EB34" i="1" s="1" a="1"/>
  <c r="EB34" i="1" s="1"/>
  <c r="DZ87" i="1" a="1"/>
  <c r="DZ87" i="1" s="1"/>
  <c r="EB87" i="1" s="1" a="1"/>
  <c r="EB87" i="1" s="1"/>
  <c r="DZ24" i="1" a="1"/>
  <c r="DZ24" i="1" s="1"/>
  <c r="AK24" i="2" s="1"/>
  <c r="DZ90" i="1" a="1"/>
  <c r="DZ90" i="1" s="1"/>
  <c r="EB90" i="1" s="1" a="1"/>
  <c r="EB90" i="1" s="1"/>
  <c r="DZ88" i="1" a="1"/>
  <c r="DZ88" i="1" s="1"/>
  <c r="EB88" i="1" s="1" a="1"/>
  <c r="EB88" i="1" s="1"/>
  <c r="DZ75" i="1" a="1"/>
  <c r="DZ75" i="1" s="1"/>
  <c r="AK75" i="2" s="1"/>
  <c r="DZ81" i="1" a="1"/>
  <c r="DZ81" i="1" s="1"/>
  <c r="AK81" i="2" s="1"/>
  <c r="DZ77" i="1" a="1"/>
  <c r="DZ77" i="1" s="1"/>
  <c r="EB77" i="1" s="1" a="1"/>
  <c r="EB77" i="1" s="1"/>
  <c r="DZ76" i="1" a="1"/>
  <c r="DZ76" i="1" s="1"/>
  <c r="EB76" i="1" s="1" a="1"/>
  <c r="EB76" i="1" s="1"/>
  <c r="DZ48" i="1" a="1"/>
  <c r="DZ48" i="1" s="1"/>
  <c r="EB48" i="1" s="1" a="1"/>
  <c r="EB48" i="1" s="1"/>
  <c r="DZ43" i="1" a="1"/>
  <c r="DZ43" i="1" s="1"/>
  <c r="EB43" i="1" s="1" a="1"/>
  <c r="EB43" i="1" s="1"/>
  <c r="DZ14" i="1" a="1"/>
  <c r="DZ14" i="1" s="1"/>
  <c r="EB14" i="1" s="1" a="1"/>
  <c r="EB14" i="1" s="1"/>
  <c r="DZ9" i="1" a="1"/>
  <c r="DZ9" i="1" s="1"/>
  <c r="AK9" i="2" s="1"/>
  <c r="DZ7" i="1" a="1"/>
  <c r="DZ7" i="1" s="1"/>
  <c r="EB7" i="1" s="1" a="1"/>
  <c r="EB7" i="1" s="1"/>
  <c r="DZ73" i="1" a="1"/>
  <c r="DZ73" i="1" s="1"/>
  <c r="AK73" i="2" s="1"/>
  <c r="DZ56" i="1" a="1"/>
  <c r="DZ56" i="1" s="1"/>
  <c r="EB56" i="1" s="1" a="1"/>
  <c r="EB56" i="1" s="1"/>
  <c r="DZ102" i="1" a="1"/>
  <c r="DZ102" i="1" s="1"/>
  <c r="AK102" i="2" s="1"/>
  <c r="DZ58" i="1" a="1"/>
  <c r="DZ58" i="1" s="1"/>
  <c r="EB58" i="1" s="1" a="1"/>
  <c r="EB58" i="1" s="1"/>
  <c r="DZ51" i="1" a="1"/>
  <c r="DZ51" i="1" s="1"/>
  <c r="EB51" i="1" s="1" a="1"/>
  <c r="EB51" i="1" s="1"/>
  <c r="DZ23" i="1" a="1"/>
  <c r="DZ23" i="1" s="1"/>
  <c r="DZ15" i="1" a="1"/>
  <c r="DZ15" i="1" s="1"/>
  <c r="AK15" i="2" s="1"/>
  <c r="DZ38" i="1" a="1"/>
  <c r="DZ38" i="1" s="1"/>
  <c r="AK38" i="2" s="1"/>
  <c r="DZ52" i="1" a="1"/>
  <c r="DZ52" i="1" s="1"/>
  <c r="EB52" i="1" s="1" a="1"/>
  <c r="EB52" i="1" s="1"/>
  <c r="DZ33" i="1" a="1"/>
  <c r="DZ33" i="1" s="1"/>
  <c r="EB33" i="1" s="1" a="1"/>
  <c r="EB33" i="1" s="1"/>
  <c r="AK32" i="2"/>
  <c r="DZ35" i="1" a="1"/>
  <c r="DZ35" i="1" s="1"/>
  <c r="AK35" i="2" s="1"/>
  <c r="DZ62" i="1" a="1"/>
  <c r="DZ62" i="1" s="1"/>
  <c r="AK62" i="2" s="1"/>
  <c r="DZ37" i="1" a="1"/>
  <c r="DZ37" i="1" s="1"/>
  <c r="EB37" i="1" s="1" a="1"/>
  <c r="EB37" i="1" s="1"/>
  <c r="DZ96" i="1" a="1"/>
  <c r="DZ96" i="1" s="1"/>
  <c r="EB96" i="1" s="1" a="1"/>
  <c r="EB96" i="1" s="1"/>
  <c r="DZ84" i="1" a="1"/>
  <c r="DZ84" i="1" s="1"/>
  <c r="AK84" i="2" s="1"/>
  <c r="DZ92" i="1" a="1"/>
  <c r="DZ92" i="1" s="1"/>
  <c r="AK92" i="2" s="1"/>
  <c r="DZ26" i="1" a="1"/>
  <c r="DZ26" i="1" s="1"/>
  <c r="DZ18" i="1" a="1"/>
  <c r="DZ18" i="1" s="1"/>
  <c r="DZ65" i="1" a="1"/>
  <c r="DZ65" i="1" s="1"/>
  <c r="EB65" i="1" s="1" a="1"/>
  <c r="EB65" i="1" s="1"/>
  <c r="DZ19" i="1" a="1"/>
  <c r="DZ19" i="1" s="1"/>
  <c r="AK19" i="2" s="1"/>
  <c r="DZ94" i="1" a="1"/>
  <c r="DZ94" i="1" s="1"/>
  <c r="EB94" i="1" s="1" a="1"/>
  <c r="EB94" i="1" s="1"/>
  <c r="DZ11" i="1" a="1"/>
  <c r="DZ11" i="1" s="1"/>
  <c r="EB11" i="1" s="1" a="1"/>
  <c r="EB11" i="1" s="1"/>
  <c r="DZ36" i="1" a="1"/>
  <c r="DZ36" i="1" s="1"/>
  <c r="AK36" i="2" s="1"/>
  <c r="DZ54" i="1" a="1"/>
  <c r="DZ54" i="1" s="1"/>
  <c r="EB54" i="1" s="1" a="1"/>
  <c r="EB54" i="1" s="1"/>
  <c r="DZ85" i="1" a="1"/>
  <c r="DZ85" i="1" s="1"/>
  <c r="AK85" i="2" s="1"/>
  <c r="DZ61" i="1" a="1"/>
  <c r="DZ61" i="1" s="1"/>
  <c r="EB61" i="1" s="1" a="1"/>
  <c r="EB61" i="1" s="1"/>
  <c r="DZ71" i="1" a="1"/>
  <c r="DZ71" i="1" s="1"/>
  <c r="EB71" i="1" s="1" a="1"/>
  <c r="EB71" i="1" s="1"/>
  <c r="DZ40" i="1" a="1"/>
  <c r="DZ40" i="1" s="1"/>
  <c r="AK40" i="2" s="1"/>
  <c r="DZ53" i="1" a="1"/>
  <c r="DZ53" i="1" s="1"/>
  <c r="AK53" i="2" s="1"/>
  <c r="DZ55" i="1" a="1"/>
  <c r="DZ55" i="1" s="1"/>
  <c r="EB55" i="1" s="1" a="1"/>
  <c r="EB55" i="1" s="1"/>
  <c r="DZ100" i="1" a="1"/>
  <c r="DZ100" i="1" s="1"/>
  <c r="EB100" i="1" s="1" a="1"/>
  <c r="EB100" i="1" s="1"/>
  <c r="DZ93" i="1" a="1"/>
  <c r="DZ93" i="1" s="1"/>
  <c r="AK93" i="2" s="1"/>
  <c r="DZ28" i="1" a="1"/>
  <c r="DZ28" i="1" s="1"/>
  <c r="EB28" i="1" s="1" a="1"/>
  <c r="EB28" i="1" s="1"/>
  <c r="DZ70" i="1" a="1"/>
  <c r="DZ70" i="1" s="1"/>
  <c r="AK70" i="2" s="1"/>
  <c r="DZ57" i="1" a="1"/>
  <c r="DZ57" i="1" s="1"/>
  <c r="AK57" i="2" s="1"/>
  <c r="DZ104" i="1" a="1"/>
  <c r="DZ104" i="1" s="1"/>
  <c r="EB104" i="1" s="1" a="1"/>
  <c r="EB104" i="1" s="1"/>
  <c r="DZ103" i="1" a="1"/>
  <c r="DZ103" i="1" s="1"/>
  <c r="EB103" i="1" s="1" a="1"/>
  <c r="EB103" i="1" s="1"/>
  <c r="DZ46" i="1" a="1"/>
  <c r="DZ46" i="1" s="1"/>
  <c r="EB46" i="1" s="1" a="1"/>
  <c r="EB46" i="1" s="1"/>
  <c r="DZ60" i="1" a="1"/>
  <c r="DZ60" i="1" s="1"/>
  <c r="AK60" i="2" s="1"/>
  <c r="DZ44" i="1" a="1"/>
  <c r="DZ44" i="1" s="1"/>
  <c r="EB44" i="1" s="1" a="1"/>
  <c r="EB44" i="1" s="1"/>
  <c r="DZ101" i="1" a="1"/>
  <c r="DZ101" i="1" s="1"/>
  <c r="AK101" i="2" s="1"/>
  <c r="DZ95" i="1" a="1"/>
  <c r="DZ95" i="1" s="1"/>
  <c r="EB95" i="1" s="1" a="1"/>
  <c r="EB95" i="1" s="1"/>
  <c r="DZ67" i="1" a="1"/>
  <c r="DZ67" i="1" s="1"/>
  <c r="AK67" i="2" s="1"/>
  <c r="DZ13" i="1" a="1"/>
  <c r="DZ13" i="1" s="1"/>
  <c r="EB13" i="1" s="1" a="1"/>
  <c r="EB13" i="1" s="1"/>
  <c r="EB63" i="1" a="1"/>
  <c r="EB63" i="1" s="1"/>
  <c r="AK63" i="2"/>
  <c r="EB98" i="1" a="1"/>
  <c r="EB98" i="1" s="1"/>
  <c r="AK98" i="2"/>
  <c r="AK47" i="2"/>
  <c r="EB49" i="1" a="1"/>
  <c r="EB49" i="1" s="1"/>
  <c r="AK49" i="2"/>
  <c r="EB27" i="1" a="1"/>
  <c r="EB27" i="1" s="1"/>
  <c r="AK27" i="2"/>
  <c r="AK34" i="2"/>
  <c r="DZ66" i="1" a="1"/>
  <c r="DZ66" i="1" s="1"/>
  <c r="DZ82" i="1" a="1"/>
  <c r="DZ82" i="1" s="1"/>
  <c r="EB89" i="1" a="1"/>
  <c r="EB89" i="1" s="1"/>
  <c r="EB29" i="1" a="1"/>
  <c r="EB29" i="1" s="1"/>
  <c r="AK29" i="2"/>
  <c r="EB79" i="1" a="1"/>
  <c r="EB79" i="1" s="1"/>
  <c r="AK79" i="2"/>
  <c r="AK17" i="2"/>
  <c r="EB8" i="1" a="1"/>
  <c r="EB8" i="1" s="1"/>
  <c r="AK8" i="2"/>
  <c r="EB25" i="1" a="1"/>
  <c r="EB25" i="1" s="1"/>
  <c r="AK25" i="2"/>
  <c r="EB22" i="1" a="1"/>
  <c r="EB22" i="1" s="1"/>
  <c r="AK22" i="2"/>
  <c r="EB15" i="1" a="1"/>
  <c r="EB15" i="1" s="1"/>
  <c r="EB10" i="1" a="1"/>
  <c r="EB10" i="1" s="1"/>
  <c r="AK10" i="2"/>
  <c r="DZ12" i="1" a="1"/>
  <c r="DZ12" i="1" s="1"/>
  <c r="DZ105" i="1" a="1"/>
  <c r="DZ105" i="1" s="1"/>
  <c r="DZ64" i="1" a="1"/>
  <c r="DZ64" i="1" s="1"/>
  <c r="EB91" i="1" a="1"/>
  <c r="EB91" i="1" s="1"/>
  <c r="AK96" i="2"/>
  <c r="EB39" i="1" a="1"/>
  <c r="EB39" i="1" s="1"/>
  <c r="AK39" i="2"/>
  <c r="EB16" i="1" a="1"/>
  <c r="EB16" i="1" s="1"/>
  <c r="AK16" i="2"/>
  <c r="EB31" i="1" a="1"/>
  <c r="EB31" i="1" s="1"/>
  <c r="AK31" i="2"/>
  <c r="DZ21" i="1" a="1"/>
  <c r="DZ21" i="1" s="1"/>
  <c r="DZ72" i="1" a="1"/>
  <c r="DZ72" i="1" s="1"/>
  <c r="DZ86" i="1" a="1"/>
  <c r="DZ86" i="1" s="1"/>
  <c r="DZ69" i="1" a="1"/>
  <c r="DZ69" i="1" s="1"/>
  <c r="DZ74" i="1" a="1"/>
  <c r="DZ74" i="1" s="1"/>
  <c r="EA58" i="1"/>
  <c r="EA82" i="1"/>
  <c r="EA14" i="1"/>
  <c r="EA85" i="1"/>
  <c r="EA53" i="1"/>
  <c r="EA37" i="1"/>
  <c r="EA8" i="1"/>
  <c r="EA92" i="1"/>
  <c r="EA76" i="1"/>
  <c r="EA60" i="1"/>
  <c r="EA44" i="1"/>
  <c r="EA28" i="1"/>
  <c r="EA12" i="1"/>
  <c r="EA95" i="1"/>
  <c r="EA79" i="1"/>
  <c r="EA63" i="1"/>
  <c r="EA47" i="1"/>
  <c r="EA31" i="1"/>
  <c r="EA15" i="1"/>
  <c r="EA94" i="1"/>
  <c r="EA42" i="1"/>
  <c r="EA66" i="1"/>
  <c r="EA10" i="1"/>
  <c r="EA81" i="1"/>
  <c r="EA33" i="1"/>
  <c r="EA78" i="1"/>
  <c r="EA90" i="1"/>
  <c r="EA102" i="1"/>
  <c r="EA38" i="1"/>
  <c r="EA50" i="1"/>
  <c r="EA22" i="1"/>
  <c r="EA93" i="1"/>
  <c r="EA77" i="1"/>
  <c r="EA61" i="1"/>
  <c r="EA45" i="1"/>
  <c r="EA29" i="1"/>
  <c r="EA13" i="1"/>
  <c r="EA100" i="1"/>
  <c r="EA84" i="1"/>
  <c r="EA68" i="1"/>
  <c r="EA52" i="1"/>
  <c r="EA36" i="1"/>
  <c r="EA20" i="1"/>
  <c r="EA103" i="1"/>
  <c r="EA87" i="1"/>
  <c r="EA71" i="1"/>
  <c r="EA55" i="1"/>
  <c r="EA39" i="1"/>
  <c r="EA23" i="1"/>
  <c r="EA46" i="1"/>
  <c r="EA70" i="1"/>
  <c r="EA30" i="1"/>
  <c r="EA101" i="1"/>
  <c r="EA69" i="1"/>
  <c r="EA21" i="1"/>
  <c r="EA6" i="1"/>
  <c r="EA54" i="1"/>
  <c r="EA26" i="1"/>
  <c r="EA97" i="1"/>
  <c r="EA65" i="1"/>
  <c r="EA49" i="1"/>
  <c r="EA17" i="1"/>
  <c r="EA104" i="1"/>
  <c r="EA88" i="1"/>
  <c r="EA72" i="1"/>
  <c r="EA56" i="1"/>
  <c r="EA40" i="1"/>
  <c r="EA24" i="1"/>
  <c r="EA7" i="1"/>
  <c r="EA91" i="1"/>
  <c r="EA75" i="1"/>
  <c r="EA59" i="1"/>
  <c r="EA43" i="1"/>
  <c r="EA27" i="1"/>
  <c r="EA11" i="1"/>
  <c r="EA62" i="1"/>
  <c r="EA74" i="1"/>
  <c r="EA86" i="1"/>
  <c r="EA98" i="1"/>
  <c r="EA34" i="1"/>
  <c r="EA18" i="1"/>
  <c r="EA105" i="1"/>
  <c r="EA89" i="1"/>
  <c r="EA73" i="1"/>
  <c r="EA57" i="1"/>
  <c r="EA41" i="1"/>
  <c r="EA25" i="1"/>
  <c r="EA9" i="1"/>
  <c r="EA96" i="1"/>
  <c r="EA80" i="1"/>
  <c r="EA64" i="1"/>
  <c r="EA48" i="1"/>
  <c r="EA32" i="1"/>
  <c r="EA16" i="1"/>
  <c r="EA99" i="1"/>
  <c r="EA83" i="1"/>
  <c r="EA67" i="1"/>
  <c r="EA51" i="1"/>
  <c r="EA35" i="1"/>
  <c r="EA19" i="1"/>
  <c r="EA5" i="1"/>
  <c r="DZ5" i="1" a="1"/>
  <c r="DZ5" i="1" s="1"/>
  <c r="EB5" i="1" s="1" a="1"/>
  <c r="EB5" i="1" s="1"/>
  <c r="AK59" i="2" l="1"/>
  <c r="EB78" i="1" a="1"/>
  <c r="EB78" i="1" s="1"/>
  <c r="EB75" i="1" a="1"/>
  <c r="EB75" i="1" s="1"/>
  <c r="AK6" i="2"/>
  <c r="AK50" i="2"/>
  <c r="EB80" i="1" a="1"/>
  <c r="EB80" i="1" s="1"/>
  <c r="EB45" i="1" a="1"/>
  <c r="EB45" i="1" s="1"/>
  <c r="AK83" i="2"/>
  <c r="EB102" i="1" a="1"/>
  <c r="EB102" i="1" s="1"/>
  <c r="AK30" i="2"/>
  <c r="AK99" i="2"/>
  <c r="EB9" i="1" a="1"/>
  <c r="EB9" i="1" s="1"/>
  <c r="AK97" i="2"/>
  <c r="AK88" i="2"/>
  <c r="AK76" i="2"/>
  <c r="AK41" i="2"/>
  <c r="AK42" i="2"/>
  <c r="AK68" i="2"/>
  <c r="EB36" i="1" a="1"/>
  <c r="EB36" i="1" s="1"/>
  <c r="AK87" i="2"/>
  <c r="EB101" i="1" a="1"/>
  <c r="EB101" i="1" s="1"/>
  <c r="AK20" i="2"/>
  <c r="AK48" i="2"/>
  <c r="AK7" i="2"/>
  <c r="AK43" i="2"/>
  <c r="EB24" i="1" a="1"/>
  <c r="EB24" i="1" s="1"/>
  <c r="EB93" i="1" a="1"/>
  <c r="EB93" i="1" s="1"/>
  <c r="EB73" i="1" a="1"/>
  <c r="EB73" i="1" s="1"/>
  <c r="AK33" i="2"/>
  <c r="AK90" i="2"/>
  <c r="AK37" i="2"/>
  <c r="AK52" i="2"/>
  <c r="EB53" i="1" a="1"/>
  <c r="EB53" i="1" s="1"/>
  <c r="AK56" i="2"/>
  <c r="EB19" i="1" a="1"/>
  <c r="EB19" i="1" s="1"/>
  <c r="AK28" i="2"/>
  <c r="AK14" i="2"/>
  <c r="AK51" i="2"/>
  <c r="AK103" i="2"/>
  <c r="EB40" i="1" a="1"/>
  <c r="EB40" i="1" s="1"/>
  <c r="EB81" i="1" a="1"/>
  <c r="EB81" i="1" s="1"/>
  <c r="AK94" i="2"/>
  <c r="AK77" i="2"/>
  <c r="EB85" i="1" a="1"/>
  <c r="EB85" i="1" s="1"/>
  <c r="AK55" i="2"/>
  <c r="EB38" i="1" a="1"/>
  <c r="EB38" i="1" s="1"/>
  <c r="AK71" i="2"/>
  <c r="AK58" i="2"/>
  <c r="AK65" i="2"/>
  <c r="EB35" i="1" a="1"/>
  <c r="EB35" i="1" s="1"/>
  <c r="EB84" i="1" a="1"/>
  <c r="EB84" i="1" s="1"/>
  <c r="AK13" i="2"/>
  <c r="AK104" i="2"/>
  <c r="AK54" i="2"/>
  <c r="EB92" i="1" a="1"/>
  <c r="EB92" i="1" s="1"/>
  <c r="EB62" i="1" a="1"/>
  <c r="EB62" i="1" s="1"/>
  <c r="AK18" i="2"/>
  <c r="EB18" i="1" a="1"/>
  <c r="EB18" i="1" s="1"/>
  <c r="AK44" i="2"/>
  <c r="AK26" i="2"/>
  <c r="EB26" i="1" a="1"/>
  <c r="EB26" i="1" s="1"/>
  <c r="EB23" i="1" a="1"/>
  <c r="EB23" i="1" s="1"/>
  <c r="AK23" i="2"/>
  <c r="AK61" i="2"/>
  <c r="AK95" i="2"/>
  <c r="AK11" i="2"/>
  <c r="EB60" i="1" a="1"/>
  <c r="EB60" i="1" s="1"/>
  <c r="AK100" i="2"/>
  <c r="AK46" i="2"/>
  <c r="EB70" i="1" a="1"/>
  <c r="EB70" i="1" s="1"/>
  <c r="EB57" i="1" a="1"/>
  <c r="EB57" i="1" s="1"/>
  <c r="EB67" i="1" a="1"/>
  <c r="EB67" i="1" s="1"/>
  <c r="EB105" i="1" a="1"/>
  <c r="EB105" i="1" s="1"/>
  <c r="AK105" i="2"/>
  <c r="EB82" i="1" a="1"/>
  <c r="EB82" i="1" s="1"/>
  <c r="AK82" i="2"/>
  <c r="EB72" i="1" a="1"/>
  <c r="EB72" i="1" s="1"/>
  <c r="AK72" i="2"/>
  <c r="EB12" i="1" a="1"/>
  <c r="EB12" i="1" s="1"/>
  <c r="AK12" i="2"/>
  <c r="EB66" i="1" a="1"/>
  <c r="EB66" i="1" s="1"/>
  <c r="AK66" i="2"/>
  <c r="EB74" i="1" a="1"/>
  <c r="EB74" i="1" s="1"/>
  <c r="AK74" i="2"/>
  <c r="EB21" i="1" a="1"/>
  <c r="EB21" i="1" s="1"/>
  <c r="AK21" i="2"/>
  <c r="EB86" i="1" a="1"/>
  <c r="EB86" i="1" s="1"/>
  <c r="AK86" i="2"/>
  <c r="EB69" i="1" a="1"/>
  <c r="EB69" i="1" s="1"/>
  <c r="AK69" i="2"/>
  <c r="EB64" i="1" a="1"/>
  <c r="EB64" i="1" s="1"/>
  <c r="AK64" i="2"/>
  <c r="AK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<sst xmlns="http://schemas.openxmlformats.org/spreadsheetml/2006/main" count="395" uniqueCount="251">
  <si>
    <t>Name of Student</t>
  </si>
  <si>
    <t>Subject Count</t>
  </si>
  <si>
    <t>Full Marks</t>
  </si>
  <si>
    <t>Pass Marks</t>
  </si>
  <si>
    <t>Obtained Marks</t>
  </si>
  <si>
    <t>Percent</t>
  </si>
  <si>
    <t>Credit Score</t>
  </si>
  <si>
    <t>Grade Point</t>
  </si>
  <si>
    <t>Grade</t>
  </si>
  <si>
    <t>Total Credit Score</t>
  </si>
  <si>
    <t>Weighted GP</t>
  </si>
  <si>
    <t>Attendance</t>
  </si>
  <si>
    <t>Working Days</t>
  </si>
  <si>
    <t>Present Days</t>
  </si>
  <si>
    <t>Absent Days</t>
  </si>
  <si>
    <t>Total</t>
  </si>
  <si>
    <t>Average Grade</t>
  </si>
  <si>
    <t>Average GP</t>
  </si>
  <si>
    <t>Subject 11</t>
  </si>
  <si>
    <t>Subject 12</t>
  </si>
  <si>
    <t>Subject 13</t>
  </si>
  <si>
    <t>Subject 14</t>
  </si>
  <si>
    <t>Subject 15</t>
  </si>
  <si>
    <t>SN</t>
  </si>
  <si>
    <t>Name</t>
  </si>
  <si>
    <t>Rank</t>
  </si>
  <si>
    <t>GP</t>
  </si>
  <si>
    <t>GPA</t>
  </si>
  <si>
    <t>WD</t>
  </si>
  <si>
    <t>PD</t>
  </si>
  <si>
    <t>AD</t>
  </si>
  <si>
    <t>Average</t>
  </si>
  <si>
    <t>IX</t>
  </si>
  <si>
    <t>Attributes</t>
  </si>
  <si>
    <t>English</t>
  </si>
  <si>
    <t>Remarks</t>
  </si>
  <si>
    <t>Nepali</t>
  </si>
  <si>
    <t>Science</t>
  </si>
  <si>
    <t>Social</t>
  </si>
  <si>
    <t>Mathematics</t>
  </si>
  <si>
    <t>Health and Physical Education</t>
  </si>
  <si>
    <t>Optional I: Mathematics</t>
  </si>
  <si>
    <t>Optional I: Population</t>
  </si>
  <si>
    <t>Optional II: Computer</t>
  </si>
  <si>
    <t>Optional II: Accounts</t>
  </si>
  <si>
    <t>Persson 1</t>
  </si>
  <si>
    <t>Persson 2</t>
  </si>
  <si>
    <t>Persson 3</t>
  </si>
  <si>
    <t>Persson 4</t>
  </si>
  <si>
    <t>Persson 5</t>
  </si>
  <si>
    <t>Persson 6</t>
  </si>
  <si>
    <t>Persson 7</t>
  </si>
  <si>
    <t>Persson 8</t>
  </si>
  <si>
    <t>Persson 9</t>
  </si>
  <si>
    <t>Persson 10</t>
  </si>
  <si>
    <t>Persson 11</t>
  </si>
  <si>
    <t>Persson 12</t>
  </si>
  <si>
    <t>Persson 13</t>
  </si>
  <si>
    <t>Persson 14</t>
  </si>
  <si>
    <t>Persson 15</t>
  </si>
  <si>
    <t>Persson 16</t>
  </si>
  <si>
    <t>Persson 17</t>
  </si>
  <si>
    <t>Persson 18</t>
  </si>
  <si>
    <t>Persson 19</t>
  </si>
  <si>
    <t>Persson 20</t>
  </si>
  <si>
    <t>Persson 21</t>
  </si>
  <si>
    <t>Persson 22</t>
  </si>
  <si>
    <t>Persson 23</t>
  </si>
  <si>
    <t>Persson 24</t>
  </si>
  <si>
    <t>Persson 25</t>
  </si>
  <si>
    <t>Persson 26</t>
  </si>
  <si>
    <t>Persson 27</t>
  </si>
  <si>
    <t>Persson 28</t>
  </si>
  <si>
    <t>Persson 29</t>
  </si>
  <si>
    <t>Persson 30</t>
  </si>
  <si>
    <t>Persson 31</t>
  </si>
  <si>
    <t>Persson 32</t>
  </si>
  <si>
    <t>Persson 33</t>
  </si>
  <si>
    <t>Persson 34</t>
  </si>
  <si>
    <t>Persson 35</t>
  </si>
  <si>
    <t>Persson 36</t>
  </si>
  <si>
    <t>Persson 37</t>
  </si>
  <si>
    <t>Persson 38</t>
  </si>
  <si>
    <t>Persson 39</t>
  </si>
  <si>
    <t>Persson 40</t>
  </si>
  <si>
    <t>Persson 41</t>
  </si>
  <si>
    <t>Persson 42</t>
  </si>
  <si>
    <t>Persson 43</t>
  </si>
  <si>
    <t>Persson 44</t>
  </si>
  <si>
    <t>Persson 45</t>
  </si>
  <si>
    <t>Persson 46</t>
  </si>
  <si>
    <t>Persson 47</t>
  </si>
  <si>
    <t>Persson 48</t>
  </si>
  <si>
    <t>Persson 49</t>
  </si>
  <si>
    <t>Persson 50</t>
  </si>
  <si>
    <t>Persson 51</t>
  </si>
  <si>
    <t>Persson 52</t>
  </si>
  <si>
    <t>Persson 53</t>
  </si>
  <si>
    <t>Persson 54</t>
  </si>
  <si>
    <t>Persson 55</t>
  </si>
  <si>
    <t>Persson 56</t>
  </si>
  <si>
    <t>Persson 57</t>
  </si>
  <si>
    <t>Persson 58</t>
  </si>
  <si>
    <t>Persson 59</t>
  </si>
  <si>
    <t>Persson 60</t>
  </si>
  <si>
    <t>Persson 61</t>
  </si>
  <si>
    <t>Persson 62</t>
  </si>
  <si>
    <t>Persson 63</t>
  </si>
  <si>
    <t>Persson 64</t>
  </si>
  <si>
    <t>Persson 65</t>
  </si>
  <si>
    <t>Persson 66</t>
  </si>
  <si>
    <t>Persson 67</t>
  </si>
  <si>
    <t>Persson 68</t>
  </si>
  <si>
    <t>Persson 69</t>
  </si>
  <si>
    <t>Persson 70</t>
  </si>
  <si>
    <t>Persson 71</t>
  </si>
  <si>
    <t>Persson 72</t>
  </si>
  <si>
    <t>Persson 73</t>
  </si>
  <si>
    <t>Persson 74</t>
  </si>
  <si>
    <t>Persson 75</t>
  </si>
  <si>
    <t>Persson 76</t>
  </si>
  <si>
    <t>Persson 77</t>
  </si>
  <si>
    <t>Persson 78</t>
  </si>
  <si>
    <t>Persson 79</t>
  </si>
  <si>
    <t>Persson 80</t>
  </si>
  <si>
    <t>Persson 81</t>
  </si>
  <si>
    <t>Persson 82</t>
  </si>
  <si>
    <t>Persson 83</t>
  </si>
  <si>
    <t>Persson 84</t>
  </si>
  <si>
    <t>Persson 85</t>
  </si>
  <si>
    <t>Persson 86</t>
  </si>
  <si>
    <t>Persson 87</t>
  </si>
  <si>
    <t>Persson 88</t>
  </si>
  <si>
    <t>Persson 89</t>
  </si>
  <si>
    <t>Persson 90</t>
  </si>
  <si>
    <t>Persson 91</t>
  </si>
  <si>
    <t>Persson 92</t>
  </si>
  <si>
    <t>Persson 93</t>
  </si>
  <si>
    <t>Persson 94</t>
  </si>
  <si>
    <t>Persson 95</t>
  </si>
  <si>
    <t>Persson 96</t>
  </si>
  <si>
    <t>Persson 0</t>
  </si>
  <si>
    <t>Persson 97</t>
  </si>
  <si>
    <t>Persson 98</t>
  </si>
  <si>
    <t>Persson 99</t>
  </si>
  <si>
    <t>Persson 100</t>
  </si>
  <si>
    <t>EOF</t>
  </si>
  <si>
    <t>Nerux Academy</t>
  </si>
  <si>
    <t>B</t>
  </si>
  <si>
    <t>ID</t>
  </si>
  <si>
    <t>NRX-240001</t>
  </si>
  <si>
    <t>NRX-240000</t>
  </si>
  <si>
    <t>NRX-240100</t>
  </si>
  <si>
    <t>NRX-240002</t>
  </si>
  <si>
    <t>NRX-240003</t>
  </si>
  <si>
    <t>NRX-240004</t>
  </si>
  <si>
    <t>NRX-240005</t>
  </si>
  <si>
    <t>NRX-240006</t>
  </si>
  <si>
    <t>NRX-240007</t>
  </si>
  <si>
    <t>NRX-240008</t>
  </si>
  <si>
    <t>NRX-240009</t>
  </si>
  <si>
    <t>NRX-240010</t>
  </si>
  <si>
    <t>NRX-240011</t>
  </si>
  <si>
    <t>NRX-240012</t>
  </si>
  <si>
    <t>NRX-240013</t>
  </si>
  <si>
    <t>NRX-240014</t>
  </si>
  <si>
    <t>NRX-240015</t>
  </si>
  <si>
    <t>NRX-240016</t>
  </si>
  <si>
    <t>NRX-240017</t>
  </si>
  <si>
    <t>NRX-240018</t>
  </si>
  <si>
    <t>NRX-240019</t>
  </si>
  <si>
    <t>NRX-240020</t>
  </si>
  <si>
    <t>NRX-240021</t>
  </si>
  <si>
    <t>NRX-240022</t>
  </si>
  <si>
    <t>NRX-240023</t>
  </si>
  <si>
    <t>NRX-240024</t>
  </si>
  <si>
    <t>NRX-240025</t>
  </si>
  <si>
    <t>NRX-240026</t>
  </si>
  <si>
    <t>NRX-240027</t>
  </si>
  <si>
    <t>NRX-240028</t>
  </si>
  <si>
    <t>NRX-240029</t>
  </si>
  <si>
    <t>NRX-240030</t>
  </si>
  <si>
    <t>NRX-240031</t>
  </si>
  <si>
    <t>NRX-240032</t>
  </si>
  <si>
    <t>NRX-240033</t>
  </si>
  <si>
    <t>NRX-240034</t>
  </si>
  <si>
    <t>NRX-240035</t>
  </si>
  <si>
    <t>NRX-240036</t>
  </si>
  <si>
    <t>NRX-240037</t>
  </si>
  <si>
    <t>NRX-240038</t>
  </si>
  <si>
    <t>NRX-240039</t>
  </si>
  <si>
    <t>NRX-240040</t>
  </si>
  <si>
    <t>NRX-240041</t>
  </si>
  <si>
    <t>NRX-240042</t>
  </si>
  <si>
    <t>NRX-240043</t>
  </si>
  <si>
    <t>NRX-240044</t>
  </si>
  <si>
    <t>NRX-240045</t>
  </si>
  <si>
    <t>NRX-240046</t>
  </si>
  <si>
    <t>NRX-240047</t>
  </si>
  <si>
    <t>NRX-240048</t>
  </si>
  <si>
    <t>NRX-240049</t>
  </si>
  <si>
    <t>NRX-240050</t>
  </si>
  <si>
    <t>NRX-240051</t>
  </si>
  <si>
    <t>NRX-240052</t>
  </si>
  <si>
    <t>NRX-240053</t>
  </si>
  <si>
    <t>NRX-240054</t>
  </si>
  <si>
    <t>NRX-240055</t>
  </si>
  <si>
    <t>NRX-240056</t>
  </si>
  <si>
    <t>NRX-240057</t>
  </si>
  <si>
    <t>NRX-240058</t>
  </si>
  <si>
    <t>NRX-240059</t>
  </si>
  <si>
    <t>NRX-240060</t>
  </si>
  <si>
    <t>NRX-240061</t>
  </si>
  <si>
    <t>NRX-240062</t>
  </si>
  <si>
    <t>NRX-240063</t>
  </si>
  <si>
    <t>NRX-240064</t>
  </si>
  <si>
    <t>NRX-240065</t>
  </si>
  <si>
    <t>NRX-240066</t>
  </si>
  <si>
    <t>NRX-240067</t>
  </si>
  <si>
    <t>NRX-240068</t>
  </si>
  <si>
    <t>NRX-240069</t>
  </si>
  <si>
    <t>NRX-240070</t>
  </si>
  <si>
    <t>NRX-240071</t>
  </si>
  <si>
    <t>NRX-240072</t>
  </si>
  <si>
    <t>NRX-240073</t>
  </si>
  <si>
    <t>NRX-240074</t>
  </si>
  <si>
    <t>NRX-240075</t>
  </si>
  <si>
    <t>NRX-240076</t>
  </si>
  <si>
    <t>NRX-240077</t>
  </si>
  <si>
    <t>NRX-240078</t>
  </si>
  <si>
    <t>NRX-240079</t>
  </si>
  <si>
    <t>NRX-240080</t>
  </si>
  <si>
    <t>NRX-240081</t>
  </si>
  <si>
    <t>NRX-240082</t>
  </si>
  <si>
    <t>NRX-240083</t>
  </si>
  <si>
    <t>NRX-240084</t>
  </si>
  <si>
    <t>NRX-240085</t>
  </si>
  <si>
    <t>NRX-240086</t>
  </si>
  <si>
    <t>NRX-240087</t>
  </si>
  <si>
    <t>NRX-240088</t>
  </si>
  <si>
    <t>NRX-240089</t>
  </si>
  <si>
    <t>NRX-240090</t>
  </si>
  <si>
    <t>NRX-240091</t>
  </si>
  <si>
    <t>NRX-240092</t>
  </si>
  <si>
    <t>NRX-240093</t>
  </si>
  <si>
    <t>NRX-240094</t>
  </si>
  <si>
    <t>NRX-240095</t>
  </si>
  <si>
    <t>NRX-240096</t>
  </si>
  <si>
    <t>NRX-240097</t>
  </si>
  <si>
    <t>NRX-240098</t>
  </si>
  <si>
    <t>NRX-240099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</si>
</sst>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3399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1" applyAlignment="0">
      <alignment horizontal="center"/>
    </xf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/>
    <xf numFmtId="0" fontId="1" fillId="2" borderId="1" xfId="1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1" fillId="2" borderId="8" xfId="1" applyBorder="1"/>
    <xf numFmtId="0" fontId="1" fillId="2" borderId="9" xfId="1" applyBorder="1"/>
    <xf numFmtId="0" fontId="1" fillId="2" borderId="10" xfId="1" applyBorder="1"/>
    <xf numFmtId="0" fontId="1" fillId="2" borderId="11" xfId="1" applyBorder="1"/>
    <xf numFmtId="0" fontId="1" fillId="2" borderId="12" xfId="1" applyBorder="1"/>
    <xf numFmtId="0" fontId="4" fillId="3" borderId="8" xfId="2" applyFont="1" applyBorder="1"/>
    <xf numFmtId="0" fontId="4" fillId="3" borderId="9" xfId="2" applyFont="1" applyBorder="1"/>
    <xf numFmtId="0" fontId="4" fillId="3" borderId="7" xfId="2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5" xfId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16" xfId="1" applyBorder="1"/>
    <xf numFmtId="0" fontId="1" fillId="2" borderId="17" xfId="1" applyBorder="1"/>
    <xf numFmtId="0" fontId="1" fillId="2" borderId="18" xfId="1" applyBorder="1"/>
    <xf numFmtId="0" fontId="1" fillId="2" borderId="0" xfId="1" applyBorder="1"/>
    <xf numFmtId="0" fontId="4" fillId="3" borderId="2" xfId="2" applyFont="1" applyBorder="1" applyAlignment="1">
      <alignment horizontal="center"/>
    </xf>
    <xf numFmtId="0" fontId="4" fillId="3" borderId="3" xfId="2" applyFont="1" applyBorder="1" applyAlignment="1">
      <alignment horizontal="center"/>
    </xf>
    <xf numFmtId="0" fontId="4" fillId="3" borderId="4" xfId="2" applyFont="1" applyBorder="1" applyAlignment="1">
      <alignment horizontal="center"/>
    </xf>
    <xf numFmtId="0" fontId="4" fillId="3" borderId="13" xfId="2" applyFont="1" applyBorder="1" applyAlignment="1">
      <alignment horizontal="center"/>
    </xf>
    <xf numFmtId="0" fontId="4" fillId="3" borderId="14" xfId="2" applyFont="1" applyBorder="1" applyAlignment="1">
      <alignment horizontal="center"/>
    </xf>
    <xf numFmtId="0" fontId="4" fillId="3" borderId="7" xfId="2" applyFont="1" applyBorder="1" applyAlignment="1">
      <alignment horizontal="center"/>
    </xf>
    <xf numFmtId="0" fontId="4" fillId="3" borderId="8" xfId="2" applyFont="1" applyBorder="1" applyAlignment="1">
      <alignment horizontal="center"/>
    </xf>
    <xf numFmtId="0" fontId="4" fillId="3" borderId="9" xfId="2" applyFont="1" applyBorder="1" applyAlignment="1">
      <alignment horizontal="center"/>
    </xf>
    <xf numFmtId="0" fontId="4" fillId="3" borderId="19" xfId="2" applyFont="1" applyBorder="1" applyAlignment="1">
      <alignment horizontal="center"/>
    </xf>
    <xf numFmtId="0" fontId="4" fillId="3" borderId="15" xfId="2" applyFont="1" applyBorder="1" applyAlignment="1">
      <alignment horizontal="center"/>
    </xf>
    <xf numFmtId="0" fontId="4" fillId="3" borderId="13" xfId="2" applyFont="1" applyBorder="1" applyAlignment="1">
      <alignment horizontal="left"/>
    </xf>
    <xf numFmtId="0" fontId="4" fillId="3" borderId="14" xfId="2" applyFont="1" applyBorder="1" applyAlignment="1">
      <alignment horizontal="left"/>
    </xf>
    <xf numFmtId="0" fontId="4" fillId="3" borderId="2" xfId="2" applyFont="1" applyBorder="1" applyAlignment="1">
      <alignment horizontal="left"/>
    </xf>
    <xf numFmtId="0" fontId="4" fillId="3" borderId="4" xfId="2" applyFont="1" applyBorder="1" applyAlignment="1">
      <alignment horizontal="left"/>
    </xf>
    <xf numFmtId="0" fontId="4" fillId="3" borderId="3" xfId="2" applyFont="1" applyBorder="1" applyAlignment="1">
      <alignment horizontal="left"/>
    </xf>
  </cellXfs>
  <cellStyles count="4">
    <cellStyle name="20% - Accent1" xfId="1" builtinId="30"/>
    <cellStyle name="40% - Accent5" xfId="2" builtinId="47"/>
    <cellStyle name="Normal" xfId="0" builtinId="0"/>
    <cellStyle name="Style 1" xfId="3" xr:uid="{903C289B-9ED4-48AC-8EF1-E58AEABB1AA3}"/>
  </cellStyles>
  <dxfs count="0"/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6034-8EBF-4E4E-A5AB-7DF1344B54B5}">
  <dimension ref="A1:EB106"/>
  <sheetViews>
    <sheetView tabSelected="1" workbookViewId="0">
      <selection activeCell="C6" sqref="C6"/>
    </sheetView>
  </sheetViews>
  <sheetFormatPr defaultRowHeight="15" x14ac:dyDescent="0.25"/>
  <cols>
    <col min="1" max="1" width="16.140625" bestFit="1" customWidth="1"/>
    <col min="2" max="2" width="16.140625" customWidth="1"/>
    <col min="3" max="3" width="13.42578125" bestFit="1" customWidth="1"/>
    <col min="4" max="4" width="16.7109375" bestFit="1" customWidth="1"/>
    <col min="5" max="5" width="10.140625" bestFit="1" customWidth="1"/>
    <col min="6" max="6" width="10.7109375" bestFit="1" customWidth="1"/>
    <col min="7" max="7" width="15.28515625" bestFit="1" customWidth="1"/>
    <col min="8" max="8" width="11.7109375" bestFit="1" customWidth="1"/>
    <col min="9" max="9" width="7.85546875" bestFit="1" customWidth="1"/>
    <col min="10" max="10" width="11.5703125" bestFit="1" customWidth="1"/>
    <col min="11" max="11" width="6.42578125" bestFit="1" customWidth="1"/>
    <col min="12" max="12" width="12.85546875" bestFit="1" customWidth="1"/>
    <col min="13" max="13" width="10.140625" bestFit="1" customWidth="1"/>
    <col min="14" max="14" width="10.7109375" bestFit="1" customWidth="1"/>
    <col min="15" max="15" width="15.28515625" bestFit="1" customWidth="1"/>
    <col min="16" max="16" width="11.7109375" bestFit="1" customWidth="1"/>
    <col min="17" max="17" width="7.85546875" bestFit="1" customWidth="1"/>
    <col min="18" max="18" width="11.5703125" bestFit="1" customWidth="1"/>
    <col min="19" max="19" width="6.42578125" bestFit="1" customWidth="1"/>
    <col min="20" max="20" width="12.85546875" bestFit="1" customWidth="1"/>
    <col min="21" max="21" width="10.140625" bestFit="1" customWidth="1"/>
    <col min="22" max="22" width="10.7109375" bestFit="1" customWidth="1"/>
    <col min="23" max="23" width="15.28515625" bestFit="1" customWidth="1"/>
    <col min="24" max="24" width="11.7109375" bestFit="1" customWidth="1"/>
    <col min="25" max="25" width="7.85546875" bestFit="1" customWidth="1"/>
    <col min="26" max="26" width="11.5703125" bestFit="1" customWidth="1"/>
    <col min="27" max="27" width="6.42578125" bestFit="1" customWidth="1"/>
    <col min="28" max="28" width="12.85546875" bestFit="1" customWidth="1"/>
    <col min="29" max="29" width="10.140625" bestFit="1" customWidth="1"/>
    <col min="30" max="30" width="10.7109375" bestFit="1" customWidth="1"/>
    <col min="31" max="31" width="15.28515625" bestFit="1" customWidth="1"/>
    <col min="32" max="32" width="11.7109375" bestFit="1" customWidth="1"/>
    <col min="33" max="33" width="7.85546875" bestFit="1" customWidth="1"/>
    <col min="34" max="34" width="11.5703125" bestFit="1" customWidth="1"/>
    <col min="35" max="35" width="6.42578125" bestFit="1" customWidth="1"/>
    <col min="36" max="36" width="12.85546875" bestFit="1" customWidth="1"/>
    <col min="37" max="37" width="10.140625" bestFit="1" customWidth="1"/>
    <col min="38" max="38" width="10.7109375" bestFit="1" customWidth="1"/>
    <col min="39" max="39" width="15.28515625" bestFit="1" customWidth="1"/>
    <col min="40" max="40" width="11.7109375" bestFit="1" customWidth="1"/>
    <col min="41" max="41" width="7.85546875" bestFit="1" customWidth="1"/>
    <col min="42" max="42" width="11.5703125" bestFit="1" customWidth="1"/>
    <col min="43" max="43" width="6.42578125" bestFit="1" customWidth="1"/>
    <col min="44" max="44" width="12.85546875" bestFit="1" customWidth="1"/>
    <col min="45" max="45" width="10.140625" bestFit="1" customWidth="1"/>
    <col min="46" max="46" width="10.7109375" bestFit="1" customWidth="1"/>
    <col min="47" max="47" width="15.28515625" bestFit="1" customWidth="1"/>
    <col min="48" max="48" width="11.7109375" bestFit="1" customWidth="1"/>
    <col min="49" max="49" width="7.85546875" bestFit="1" customWidth="1"/>
    <col min="50" max="50" width="11.5703125" bestFit="1" customWidth="1"/>
    <col min="51" max="51" width="6.42578125" bestFit="1" customWidth="1"/>
    <col min="52" max="52" width="12.85546875" bestFit="1" customWidth="1"/>
    <col min="53" max="53" width="10.140625" bestFit="1" customWidth="1"/>
    <col min="54" max="54" width="10.7109375" bestFit="1" customWidth="1"/>
    <col min="55" max="55" width="15.28515625" bestFit="1" customWidth="1"/>
    <col min="56" max="56" width="11.7109375" bestFit="1" customWidth="1"/>
    <col min="57" max="57" width="7.85546875" bestFit="1" customWidth="1"/>
    <col min="58" max="58" width="11.5703125" bestFit="1" customWidth="1"/>
    <col min="59" max="59" width="6.42578125" bestFit="1" customWidth="1"/>
    <col min="60" max="60" width="12.85546875" bestFit="1" customWidth="1"/>
    <col min="61" max="61" width="10.140625" bestFit="1" customWidth="1"/>
    <col min="62" max="62" width="10.7109375" bestFit="1" customWidth="1"/>
    <col min="63" max="63" width="15.28515625" bestFit="1" customWidth="1"/>
    <col min="64" max="64" width="11.7109375" bestFit="1" customWidth="1"/>
    <col min="65" max="65" width="7.85546875" bestFit="1" customWidth="1"/>
    <col min="66" max="66" width="11.5703125" bestFit="1" customWidth="1"/>
    <col min="67" max="67" width="6.42578125" bestFit="1" customWidth="1"/>
    <col min="68" max="68" width="12.85546875" bestFit="1" customWidth="1"/>
    <col min="69" max="69" width="10.140625" bestFit="1" customWidth="1"/>
    <col min="70" max="70" width="10.7109375" bestFit="1" customWidth="1"/>
    <col min="71" max="71" width="15.28515625" bestFit="1" customWidth="1"/>
    <col min="72" max="72" width="11.7109375" bestFit="1" customWidth="1"/>
    <col min="73" max="73" width="7.85546875" bestFit="1" customWidth="1"/>
    <col min="74" max="74" width="11.5703125" bestFit="1" customWidth="1"/>
    <col min="75" max="75" width="6.42578125" bestFit="1" customWidth="1"/>
    <col min="76" max="76" width="12.85546875" bestFit="1" customWidth="1"/>
    <col min="77" max="77" width="10.140625" bestFit="1" customWidth="1"/>
    <col min="78" max="78" width="10.7109375" bestFit="1" customWidth="1"/>
    <col min="79" max="79" width="15.28515625" bestFit="1" customWidth="1"/>
    <col min="80" max="80" width="11.7109375" bestFit="1" customWidth="1"/>
    <col min="81" max="81" width="7.85546875" bestFit="1" customWidth="1"/>
    <col min="82" max="82" width="11.5703125" bestFit="1" customWidth="1"/>
    <col min="83" max="83" width="6.42578125" bestFit="1" customWidth="1"/>
    <col min="84" max="84" width="12.85546875" bestFit="1" customWidth="1"/>
    <col min="85" max="85" width="10.140625" bestFit="1" customWidth="1"/>
    <col min="86" max="86" width="10.7109375" bestFit="1" customWidth="1"/>
    <col min="87" max="87" width="15.28515625" bestFit="1" customWidth="1"/>
    <col min="88" max="88" width="11.7109375" bestFit="1" customWidth="1"/>
    <col min="89" max="89" width="7.85546875" bestFit="1" customWidth="1"/>
    <col min="90" max="90" width="11.5703125" bestFit="1" customWidth="1"/>
    <col min="91" max="91" width="6.42578125" bestFit="1" customWidth="1"/>
    <col min="92" max="92" width="12.85546875" bestFit="1" customWidth="1"/>
    <col min="93" max="93" width="10.140625" bestFit="1" customWidth="1"/>
    <col min="94" max="94" width="10.7109375" bestFit="1" customWidth="1"/>
    <col min="95" max="95" width="15.28515625" bestFit="1" customWidth="1"/>
    <col min="96" max="96" width="11.7109375" bestFit="1" customWidth="1"/>
    <col min="97" max="97" width="7.85546875" bestFit="1" customWidth="1"/>
    <col min="98" max="98" width="11.5703125" bestFit="1" customWidth="1"/>
    <col min="99" max="99" width="6.42578125" bestFit="1" customWidth="1"/>
    <col min="100" max="100" width="12.85546875" bestFit="1" customWidth="1"/>
    <col min="101" max="101" width="10.140625" bestFit="1" customWidth="1"/>
    <col min="102" max="102" width="10.7109375" bestFit="1" customWidth="1"/>
    <col min="103" max="103" width="15.28515625" bestFit="1" customWidth="1"/>
    <col min="104" max="104" width="11.7109375" bestFit="1" customWidth="1"/>
    <col min="105" max="105" width="7.85546875" bestFit="1" customWidth="1"/>
    <col min="106" max="106" width="11.5703125" bestFit="1" customWidth="1"/>
    <col min="107" max="107" width="6.42578125" bestFit="1" customWidth="1"/>
    <col min="108" max="108" width="12.85546875" bestFit="1" customWidth="1"/>
    <col min="109" max="109" width="10.140625" bestFit="1" customWidth="1"/>
    <col min="110" max="110" width="10.7109375" bestFit="1" customWidth="1"/>
    <col min="111" max="111" width="15.28515625" bestFit="1" customWidth="1"/>
    <col min="112" max="112" width="11.7109375" bestFit="1" customWidth="1"/>
    <col min="113" max="113" width="7.85546875" bestFit="1" customWidth="1"/>
    <col min="114" max="114" width="11.5703125" bestFit="1" customWidth="1"/>
    <col min="115" max="115" width="6.42578125" bestFit="1" customWidth="1"/>
    <col min="116" max="116" width="12.85546875" bestFit="1" customWidth="1"/>
    <col min="117" max="117" width="10.140625" bestFit="1" customWidth="1"/>
    <col min="118" max="118" width="10.7109375" bestFit="1" customWidth="1"/>
    <col min="119" max="119" width="15.28515625" bestFit="1" customWidth="1"/>
    <col min="120" max="120" width="11.7109375" bestFit="1" customWidth="1"/>
    <col min="121" max="121" width="7.85546875" bestFit="1" customWidth="1"/>
    <col min="122" max="122" width="11.5703125" bestFit="1" customWidth="1"/>
    <col min="123" max="123" width="6.42578125" bestFit="1" customWidth="1"/>
    <col min="124" max="124" width="12.85546875" bestFit="1" customWidth="1"/>
    <col min="125" max="125" width="13.28515625" bestFit="1" customWidth="1"/>
    <col min="126" max="126" width="12.42578125" bestFit="1" customWidth="1"/>
    <col min="127" max="127" width="11.85546875" bestFit="1" customWidth="1"/>
    <col min="128" max="128" width="11.7109375" bestFit="1" customWidth="1"/>
    <col min="129" max="129" width="11.28515625" bestFit="1" customWidth="1"/>
    <col min="130" max="130" width="14.28515625" bestFit="1" customWidth="1"/>
    <col min="131" max="131" width="10" bestFit="1" customWidth="1"/>
    <col min="132" max="132" width="8.5703125" bestFit="1" customWidth="1"/>
  </cols>
  <sheetData>
    <row r="1" spans="1:132" x14ac:dyDescent="0.25">
      <c r="A1" t="s">
        <v>147</v>
      </c>
      <c r="E1" s="2"/>
    </row>
    <row r="2" spans="1:132" ht="15.75" thickBot="1" x14ac:dyDescent="0.3">
      <c r="A2" t="s">
        <v>32</v>
      </c>
      <c r="B2" t="s">
        <v>148</v>
      </c>
      <c r="D2" s="2"/>
    </row>
    <row r="3" spans="1:132" x14ac:dyDescent="0.25">
      <c r="A3" s="29" t="s">
        <v>0</v>
      </c>
      <c r="B3" s="37" t="s">
        <v>149</v>
      </c>
      <c r="C3" s="30" t="s">
        <v>1</v>
      </c>
      <c r="D3" s="31" t="s">
        <v>9</v>
      </c>
      <c r="E3" s="29" t="s">
        <v>34</v>
      </c>
      <c r="F3" s="30"/>
      <c r="G3" s="30"/>
      <c r="H3" s="30"/>
      <c r="I3" s="30"/>
      <c r="J3" s="30"/>
      <c r="K3" s="30"/>
      <c r="L3" s="31"/>
      <c r="M3" s="29" t="s">
        <v>36</v>
      </c>
      <c r="N3" s="30"/>
      <c r="O3" s="30"/>
      <c r="P3" s="30"/>
      <c r="Q3" s="30"/>
      <c r="R3" s="30"/>
      <c r="S3" s="30"/>
      <c r="T3" s="31"/>
      <c r="U3" s="29" t="s">
        <v>38</v>
      </c>
      <c r="V3" s="30"/>
      <c r="W3" s="30"/>
      <c r="X3" s="30"/>
      <c r="Y3" s="30"/>
      <c r="Z3" s="30"/>
      <c r="AA3" s="30"/>
      <c r="AB3" s="31"/>
      <c r="AC3" s="29" t="s">
        <v>37</v>
      </c>
      <c r="AD3" s="30"/>
      <c r="AE3" s="30"/>
      <c r="AF3" s="30"/>
      <c r="AG3" s="30"/>
      <c r="AH3" s="30"/>
      <c r="AI3" s="30"/>
      <c r="AJ3" s="31"/>
      <c r="AK3" s="29" t="s">
        <v>39</v>
      </c>
      <c r="AL3" s="30"/>
      <c r="AM3" s="30"/>
      <c r="AN3" s="30"/>
      <c r="AO3" s="30"/>
      <c r="AP3" s="30"/>
      <c r="AQ3" s="30"/>
      <c r="AR3" s="31"/>
      <c r="AS3" s="29" t="s">
        <v>40</v>
      </c>
      <c r="AT3" s="30"/>
      <c r="AU3" s="30"/>
      <c r="AV3" s="30"/>
      <c r="AW3" s="30"/>
      <c r="AX3" s="30"/>
      <c r="AY3" s="30"/>
      <c r="AZ3" s="31"/>
      <c r="BA3" s="29" t="s">
        <v>41</v>
      </c>
      <c r="BB3" s="30"/>
      <c r="BC3" s="30"/>
      <c r="BD3" s="30"/>
      <c r="BE3" s="30"/>
      <c r="BF3" s="30"/>
      <c r="BG3" s="30"/>
      <c r="BH3" s="31"/>
      <c r="BI3" s="29" t="s">
        <v>42</v>
      </c>
      <c r="BJ3" s="30"/>
      <c r="BK3" s="30"/>
      <c r="BL3" s="30"/>
      <c r="BM3" s="30"/>
      <c r="BN3" s="30"/>
      <c r="BO3" s="30"/>
      <c r="BP3" s="31"/>
      <c r="BQ3" s="29" t="s">
        <v>43</v>
      </c>
      <c r="BR3" s="30"/>
      <c r="BS3" s="30"/>
      <c r="BT3" s="30"/>
      <c r="BU3" s="30"/>
      <c r="BV3" s="30"/>
      <c r="BW3" s="30"/>
      <c r="BX3" s="31"/>
      <c r="BY3" s="29" t="s">
        <v>44</v>
      </c>
      <c r="BZ3" s="30"/>
      <c r="CA3" s="30"/>
      <c r="CB3" s="30"/>
      <c r="CC3" s="30"/>
      <c r="CD3" s="30"/>
      <c r="CE3" s="30"/>
      <c r="CF3" s="31"/>
      <c r="CG3" s="29" t="s">
        <v>18</v>
      </c>
      <c r="CH3" s="30"/>
      <c r="CI3" s="30"/>
      <c r="CJ3" s="30"/>
      <c r="CK3" s="30"/>
      <c r="CL3" s="30"/>
      <c r="CM3" s="30"/>
      <c r="CN3" s="31"/>
      <c r="CO3" s="29" t="s">
        <v>19</v>
      </c>
      <c r="CP3" s="30"/>
      <c r="CQ3" s="30"/>
      <c r="CR3" s="30"/>
      <c r="CS3" s="30"/>
      <c r="CT3" s="30"/>
      <c r="CU3" s="30"/>
      <c r="CV3" s="31"/>
      <c r="CW3" s="29" t="s">
        <v>20</v>
      </c>
      <c r="CX3" s="30"/>
      <c r="CY3" s="30"/>
      <c r="CZ3" s="30"/>
      <c r="DA3" s="30"/>
      <c r="DB3" s="30"/>
      <c r="DC3" s="30"/>
      <c r="DD3" s="31"/>
      <c r="DE3" s="29" t="s">
        <v>21</v>
      </c>
      <c r="DF3" s="30"/>
      <c r="DG3" s="30"/>
      <c r="DH3" s="30"/>
      <c r="DI3" s="30"/>
      <c r="DJ3" s="30"/>
      <c r="DK3" s="30"/>
      <c r="DL3" s="31"/>
      <c r="DM3" s="29" t="s">
        <v>22</v>
      </c>
      <c r="DN3" s="30"/>
      <c r="DO3" s="30"/>
      <c r="DP3" s="30"/>
      <c r="DQ3" s="30"/>
      <c r="DR3" s="30"/>
      <c r="DS3" s="30"/>
      <c r="DT3" s="31"/>
      <c r="DU3" s="29" t="s">
        <v>11</v>
      </c>
      <c r="DV3" s="30"/>
      <c r="DW3" s="31"/>
      <c r="DX3" s="29" t="s">
        <v>15</v>
      </c>
      <c r="DY3" s="30"/>
      <c r="DZ3" s="31"/>
      <c r="EA3" s="32" t="s">
        <v>33</v>
      </c>
      <c r="EB3" s="33"/>
    </row>
    <row r="4" spans="1:132" ht="15.75" thickBot="1" x14ac:dyDescent="0.3">
      <c r="A4" s="34"/>
      <c r="B4" s="38"/>
      <c r="C4" s="35"/>
      <c r="D4" s="36"/>
      <c r="E4" s="15" t="s">
        <v>2</v>
      </c>
      <c r="F4" s="13" t="s">
        <v>3</v>
      </c>
      <c r="G4" s="13" t="s">
        <v>4</v>
      </c>
      <c r="H4" s="13" t="s">
        <v>6</v>
      </c>
      <c r="I4" s="13" t="s">
        <v>5</v>
      </c>
      <c r="J4" s="13" t="s">
        <v>7</v>
      </c>
      <c r="K4" s="13" t="s">
        <v>8</v>
      </c>
      <c r="L4" s="14" t="s">
        <v>10</v>
      </c>
      <c r="M4" s="15" t="s">
        <v>2</v>
      </c>
      <c r="N4" s="13" t="s">
        <v>3</v>
      </c>
      <c r="O4" s="13" t="s">
        <v>4</v>
      </c>
      <c r="P4" s="13" t="s">
        <v>6</v>
      </c>
      <c r="Q4" s="13" t="s">
        <v>5</v>
      </c>
      <c r="R4" s="13" t="s">
        <v>7</v>
      </c>
      <c r="S4" s="13" t="s">
        <v>8</v>
      </c>
      <c r="T4" s="14" t="s">
        <v>10</v>
      </c>
      <c r="U4" s="15" t="s">
        <v>2</v>
      </c>
      <c r="V4" s="13" t="s">
        <v>3</v>
      </c>
      <c r="W4" s="13" t="s">
        <v>4</v>
      </c>
      <c r="X4" s="13" t="s">
        <v>6</v>
      </c>
      <c r="Y4" s="13" t="s">
        <v>5</v>
      </c>
      <c r="Z4" s="13" t="s">
        <v>7</v>
      </c>
      <c r="AA4" s="13" t="s">
        <v>8</v>
      </c>
      <c r="AB4" s="14" t="s">
        <v>10</v>
      </c>
      <c r="AC4" s="15" t="s">
        <v>2</v>
      </c>
      <c r="AD4" s="13" t="s">
        <v>3</v>
      </c>
      <c r="AE4" s="13" t="s">
        <v>4</v>
      </c>
      <c r="AF4" s="13" t="s">
        <v>6</v>
      </c>
      <c r="AG4" s="13" t="s">
        <v>5</v>
      </c>
      <c r="AH4" s="13" t="s">
        <v>7</v>
      </c>
      <c r="AI4" s="13" t="s">
        <v>8</v>
      </c>
      <c r="AJ4" s="14" t="s">
        <v>10</v>
      </c>
      <c r="AK4" s="15" t="s">
        <v>2</v>
      </c>
      <c r="AL4" s="13" t="s">
        <v>3</v>
      </c>
      <c r="AM4" s="13" t="s">
        <v>4</v>
      </c>
      <c r="AN4" s="13" t="s">
        <v>6</v>
      </c>
      <c r="AO4" s="13" t="s">
        <v>5</v>
      </c>
      <c r="AP4" s="13" t="s">
        <v>7</v>
      </c>
      <c r="AQ4" s="13" t="s">
        <v>8</v>
      </c>
      <c r="AR4" s="14" t="s">
        <v>10</v>
      </c>
      <c r="AS4" s="15" t="s">
        <v>2</v>
      </c>
      <c r="AT4" s="13" t="s">
        <v>3</v>
      </c>
      <c r="AU4" s="13" t="s">
        <v>4</v>
      </c>
      <c r="AV4" s="13" t="s">
        <v>6</v>
      </c>
      <c r="AW4" s="13" t="s">
        <v>5</v>
      </c>
      <c r="AX4" s="13" t="s">
        <v>7</v>
      </c>
      <c r="AY4" s="13" t="s">
        <v>8</v>
      </c>
      <c r="AZ4" s="14" t="s">
        <v>10</v>
      </c>
      <c r="BA4" s="15" t="s">
        <v>2</v>
      </c>
      <c r="BB4" s="13" t="s">
        <v>3</v>
      </c>
      <c r="BC4" s="13" t="s">
        <v>4</v>
      </c>
      <c r="BD4" s="13" t="s">
        <v>6</v>
      </c>
      <c r="BE4" s="13" t="s">
        <v>5</v>
      </c>
      <c r="BF4" s="13" t="s">
        <v>7</v>
      </c>
      <c r="BG4" s="13" t="s">
        <v>8</v>
      </c>
      <c r="BH4" s="14" t="s">
        <v>10</v>
      </c>
      <c r="BI4" s="15" t="s">
        <v>2</v>
      </c>
      <c r="BJ4" s="13" t="s">
        <v>3</v>
      </c>
      <c r="BK4" s="13" t="s">
        <v>4</v>
      </c>
      <c r="BL4" s="13" t="s">
        <v>6</v>
      </c>
      <c r="BM4" s="13" t="s">
        <v>5</v>
      </c>
      <c r="BN4" s="13" t="s">
        <v>7</v>
      </c>
      <c r="BO4" s="13" t="s">
        <v>8</v>
      </c>
      <c r="BP4" s="14" t="s">
        <v>10</v>
      </c>
      <c r="BQ4" s="15" t="s">
        <v>2</v>
      </c>
      <c r="BR4" s="13" t="s">
        <v>3</v>
      </c>
      <c r="BS4" s="13" t="s">
        <v>4</v>
      </c>
      <c r="BT4" s="13" t="s">
        <v>6</v>
      </c>
      <c r="BU4" s="13" t="s">
        <v>5</v>
      </c>
      <c r="BV4" s="13" t="s">
        <v>7</v>
      </c>
      <c r="BW4" s="13" t="s">
        <v>8</v>
      </c>
      <c r="BX4" s="14" t="s">
        <v>10</v>
      </c>
      <c r="BY4" s="15" t="s">
        <v>2</v>
      </c>
      <c r="BZ4" s="13" t="s">
        <v>3</v>
      </c>
      <c r="CA4" s="13" t="s">
        <v>4</v>
      </c>
      <c r="CB4" s="13" t="s">
        <v>6</v>
      </c>
      <c r="CC4" s="13" t="s">
        <v>5</v>
      </c>
      <c r="CD4" s="13" t="s">
        <v>7</v>
      </c>
      <c r="CE4" s="13" t="s">
        <v>8</v>
      </c>
      <c r="CF4" s="14" t="s">
        <v>10</v>
      </c>
      <c r="CG4" s="15" t="s">
        <v>2</v>
      </c>
      <c r="CH4" s="13" t="s">
        <v>3</v>
      </c>
      <c r="CI4" s="13" t="s">
        <v>4</v>
      </c>
      <c r="CJ4" s="13" t="s">
        <v>6</v>
      </c>
      <c r="CK4" s="13" t="s">
        <v>5</v>
      </c>
      <c r="CL4" s="13" t="s">
        <v>7</v>
      </c>
      <c r="CM4" s="13" t="s">
        <v>8</v>
      </c>
      <c r="CN4" s="14" t="s">
        <v>10</v>
      </c>
      <c r="CO4" s="15" t="s">
        <v>2</v>
      </c>
      <c r="CP4" s="13" t="s">
        <v>3</v>
      </c>
      <c r="CQ4" s="13" t="s">
        <v>4</v>
      </c>
      <c r="CR4" s="13" t="s">
        <v>6</v>
      </c>
      <c r="CS4" s="13" t="s">
        <v>5</v>
      </c>
      <c r="CT4" s="13" t="s">
        <v>7</v>
      </c>
      <c r="CU4" s="13" t="s">
        <v>8</v>
      </c>
      <c r="CV4" s="14" t="s">
        <v>10</v>
      </c>
      <c r="CW4" s="15" t="s">
        <v>2</v>
      </c>
      <c r="CX4" s="13" t="s">
        <v>3</v>
      </c>
      <c r="CY4" s="13" t="s">
        <v>4</v>
      </c>
      <c r="CZ4" s="13" t="s">
        <v>6</v>
      </c>
      <c r="DA4" s="13" t="s">
        <v>5</v>
      </c>
      <c r="DB4" s="13" t="s">
        <v>7</v>
      </c>
      <c r="DC4" s="13" t="s">
        <v>8</v>
      </c>
      <c r="DD4" s="14" t="s">
        <v>10</v>
      </c>
      <c r="DE4" s="15" t="s">
        <v>2</v>
      </c>
      <c r="DF4" s="13" t="s">
        <v>3</v>
      </c>
      <c r="DG4" s="13" t="s">
        <v>4</v>
      </c>
      <c r="DH4" s="13" t="s">
        <v>6</v>
      </c>
      <c r="DI4" s="13" t="s">
        <v>5</v>
      </c>
      <c r="DJ4" s="13" t="s">
        <v>7</v>
      </c>
      <c r="DK4" s="13" t="s">
        <v>8</v>
      </c>
      <c r="DL4" s="14" t="s">
        <v>10</v>
      </c>
      <c r="DM4" s="15" t="s">
        <v>2</v>
      </c>
      <c r="DN4" s="13" t="s">
        <v>3</v>
      </c>
      <c r="DO4" s="13" t="s">
        <v>4</v>
      </c>
      <c r="DP4" s="13" t="s">
        <v>6</v>
      </c>
      <c r="DQ4" s="13" t="s">
        <v>5</v>
      </c>
      <c r="DR4" s="13" t="s">
        <v>7</v>
      </c>
      <c r="DS4" s="13" t="s">
        <v>8</v>
      </c>
      <c r="DT4" s="14" t="s">
        <v>10</v>
      </c>
      <c r="DU4" s="15" t="s">
        <v>12</v>
      </c>
      <c r="DV4" s="13" t="s">
        <v>13</v>
      </c>
      <c r="DW4" s="14" t="s">
        <v>14</v>
      </c>
      <c r="DX4" s="15" t="s">
        <v>6</v>
      </c>
      <c r="DY4" s="13" t="s">
        <v>17</v>
      </c>
      <c r="DZ4" s="14" t="s">
        <v>16</v>
      </c>
      <c r="EA4" s="15" t="s">
        <v>25</v>
      </c>
      <c r="EB4" s="14" t="s">
        <v>35</v>
      </c>
    </row>
    <row r="5" spans="1:132" x14ac:dyDescent="0.25">
      <c r="A5" s="10" t="s">
        <v>141</v>
      </c>
      <c r="B5" s="26" t="s">
        <v>151</v>
      </c>
      <c r="C5" s="11">
        <v>8</v>
      </c>
      <c r="D5" s="12">
        <v>8</v>
      </c>
      <c r="E5" s="10">
        <v>100</v>
      </c>
      <c r="F5" s="11">
        <v>35</v>
      </c>
      <c r="G5" s="11">
        <v>0</v>
      </c>
      <c r="H5" s="11">
        <v>1</v>
      </c>
      <c r="I5" s="11">
        <f>IFERROR(ROUND(G5*100/E5,2),0)</f>
        <v>0</v>
      </c>
      <c r="J5" s="11" cm="1">
        <f t="array" ref="J5">_xlfn.IFS(I5 &lt; 35, 0, I5 &lt; 40, 1.6, I5 &lt; 50, 2, I5 &lt; 60, 2.4, I5 &lt; 70, 2.8, I5 &lt; 80, 3.2, I5 &lt; 90, 3.6, I5 &lt;= 100, 4, TRUE, 0)</f>
        <v>0</v>
      </c>
      <c r="K5" s="11" t="str" cm="1">
        <f t="array" ref="K5">_xlfn.IFS(J5=0, "NG", J5=1.6,"D", J5 = 2, "C", J5 = 2.4, "C+", J5 = 2.8, "B", J5 = 3.2, "B+", J5 = 3.6, "A", J5 = 4, "A+", TRUE, "NG")</f>
        <v>NG</v>
      </c>
      <c r="L5" s="12">
        <f>ROUND(J5*H5/$D5,2)</f>
        <v>0</v>
      </c>
      <c r="M5" s="10">
        <v>100</v>
      </c>
      <c r="N5" s="11">
        <v>35</v>
      </c>
      <c r="O5" s="11">
        <v>0</v>
      </c>
      <c r="P5" s="11">
        <v>1</v>
      </c>
      <c r="Q5" s="11">
        <f>IFERROR(ROUND(O5*100/M5,2),0)</f>
        <v>0</v>
      </c>
      <c r="R5" s="11" cm="1">
        <f t="array" ref="R5">_xlfn.IFS(Q5 &lt; 35, 0, Q5 &lt; 40, 1.6, Q5 &lt; 50, 2, Q5 &lt; 60, 2.4, Q5 &lt; 70, 2.8, Q5 &lt; 80, 3.2, Q5 &lt; 90, 3.6, Q5 &lt;= 100, 4, TRUE, 0)</f>
        <v>0</v>
      </c>
      <c r="S5" s="11" t="str" cm="1">
        <f t="array" ref="S5">_xlfn.IFS(R5=0, "NG", R5=1.6,"D", R5 = 2, "C", R5 = 2.4, "C+", R5 = 2.8, "B", R5 = 3.2, "B+", R5 = 3.6, "A", R5 = 4, "A+", TRUE, "NG")</f>
        <v>NG</v>
      </c>
      <c r="T5" s="12">
        <f>ROUND(R5*P5/$D5,2)</f>
        <v>0</v>
      </c>
      <c r="U5" s="10">
        <v>100</v>
      </c>
      <c r="V5" s="11">
        <v>35</v>
      </c>
      <c r="W5" s="11">
        <v>0</v>
      </c>
      <c r="X5" s="11">
        <v>1</v>
      </c>
      <c r="Y5" s="11">
        <f>IFERROR(ROUND(W5*100/U5,2),0)</f>
        <v>0</v>
      </c>
      <c r="Z5" s="11" cm="1">
        <f t="array" ref="Z5">_xlfn.IFS(Y5 &lt; 35, 0, Y5 &lt; 40, 1.6, Y5 &lt; 50, 2, Y5 &lt; 60, 2.4, Y5 &lt; 70, 2.8, Y5 &lt; 80, 3.2, Y5 &lt; 90, 3.6, Y5 &lt;= 100, 4, TRUE, 0)</f>
        <v>0</v>
      </c>
      <c r="AA5" s="11" t="str" cm="1">
        <f t="array" ref="AA5">_xlfn.IFS(Z5=0, "NG", Z5=1.6,"D", Z5 = 2, "C", Z5 = 2.4, "C+", Z5 = 2.8, "B", Z5 = 3.2, "B+", Z5 = 3.6, "A", Z5 = 4, "A+", TRUE, "NG")</f>
        <v>NG</v>
      </c>
      <c r="AB5" s="12">
        <f>ROUND(Z5*X5/$D5,2)</f>
        <v>0</v>
      </c>
      <c r="AC5" s="10">
        <v>100</v>
      </c>
      <c r="AD5" s="11">
        <v>35</v>
      </c>
      <c r="AE5" s="11">
        <v>0</v>
      </c>
      <c r="AF5" s="11">
        <v>1</v>
      </c>
      <c r="AG5" s="11">
        <f>IFERROR(ROUND(AE5*100/AC5,2),0)</f>
        <v>0</v>
      </c>
      <c r="AH5" s="11" cm="1">
        <f t="array" ref="AH5">_xlfn.IFS(AG5 &lt; 35, 0, AG5 &lt; 40, 1.6, AG5 &lt; 50, 2, AG5 &lt; 60, 2.4, AG5 &lt; 70, 2.8, AG5 &lt; 80, 3.2, AG5 &lt; 90, 3.6, AG5 &lt;= 100, 4, TRUE, 0)</f>
        <v>0</v>
      </c>
      <c r="AI5" s="11" t="str" cm="1">
        <f t="array" ref="AI5">_xlfn.IFS(AH5=0, "NG", AH5=1.6,"D", AH5 = 2, "C", AH5 = 2.4, "C+", AH5 = 2.8, "B", AH5 = 3.2, "B+", AH5 = 3.6, "A", AH5 = 4, "A+", TRUE, "NG")</f>
        <v>NG</v>
      </c>
      <c r="AJ5" s="12">
        <f>ROUND(AH5*AF5/$D5,2)</f>
        <v>0</v>
      </c>
      <c r="AK5" s="10">
        <v>100</v>
      </c>
      <c r="AL5" s="11">
        <v>35</v>
      </c>
      <c r="AM5" s="11">
        <v>0</v>
      </c>
      <c r="AN5" s="11">
        <v>1</v>
      </c>
      <c r="AO5" s="11">
        <f>IFERROR(ROUND(AM5*100/AK5,2),0)</f>
        <v>0</v>
      </c>
      <c r="AP5" s="11" cm="1">
        <f t="array" ref="AP5">_xlfn.IFS(AO5 &lt; 35, 0, AO5 &lt; 40, 1.6, AO5 &lt; 50, 2, AO5 &lt; 60, 2.4, AO5 &lt; 70, 2.8, AO5 &lt; 80, 3.2, AO5 &lt; 90, 3.6, AO5 &lt;= 100, 4, TRUE, 0)</f>
        <v>0</v>
      </c>
      <c r="AQ5" s="11" t="str" cm="1">
        <f t="array" ref="AQ5">_xlfn.IFS(AP5=0, "NG", AP5=1.6,"D", AP5 = 2, "C", AP5 = 2.4, "C+", AP5 = 2.8, "B", AP5 = 3.2, "B+", AP5 = 3.6, "A", AP5 = 4, "A+", TRUE, "NG")</f>
        <v>NG</v>
      </c>
      <c r="AR5" s="12">
        <f>ROUND(AP5*AN5/$D5,2)</f>
        <v>0</v>
      </c>
      <c r="AS5" s="10">
        <v>100</v>
      </c>
      <c r="AT5" s="11">
        <v>35</v>
      </c>
      <c r="AU5" s="11">
        <v>0</v>
      </c>
      <c r="AV5" s="11">
        <v>1</v>
      </c>
      <c r="AW5" s="11">
        <f>IFERROR(ROUND(AU5*100/AS5,2),0)</f>
        <v>0</v>
      </c>
      <c r="AX5" s="11" cm="1">
        <f t="array" ref="AX5">_xlfn.IFS(AW5 &lt; 35, 0, AW5 &lt; 40, 1.6, AW5 &lt; 50, 2, AW5 &lt; 60, 2.4, AW5 &lt; 70, 2.8, AW5 &lt; 80, 3.2, AW5 &lt; 90, 3.6, AW5 &lt;= 100, 4, TRUE, 0)</f>
        <v>0</v>
      </c>
      <c r="AY5" s="11" t="str" cm="1">
        <f t="array" ref="AY5">_xlfn.IFS(AX5=0, "NG", AX5=1.6,"D", AX5 = 2, "C", AX5 = 2.4, "C+", AX5 = 2.8, "B", AX5 = 3.2, "B+", AX5 = 3.6, "A", AX5 = 4, "A+", TRUE, "NG")</f>
        <v>NG</v>
      </c>
      <c r="AZ5" s="12">
        <f>ROUND(AX5*AV5/$D5,2)</f>
        <v>0</v>
      </c>
      <c r="BA5" s="10">
        <v>100</v>
      </c>
      <c r="BB5" s="11">
        <v>35</v>
      </c>
      <c r="BC5" s="11">
        <v>0</v>
      </c>
      <c r="BD5" s="11">
        <v>1</v>
      </c>
      <c r="BE5" s="11">
        <f>IFERROR(ROUND(BC5*100/BA5,2),0)</f>
        <v>0</v>
      </c>
      <c r="BF5" s="11" cm="1">
        <f t="array" ref="BF5">_xlfn.IFS(BE5 &lt; 35, 0, BE5 &lt; 40, 1.6, BE5 &lt; 50, 2, BE5 &lt; 60, 2.4, BE5 &lt; 70, 2.8, BE5 &lt; 80, 3.2, BE5 &lt; 90, 3.6, BE5 &lt;= 100, 4, TRUE, 0)</f>
        <v>0</v>
      </c>
      <c r="BG5" s="11" t="str" cm="1">
        <f t="array" ref="BG5">_xlfn.IFS(BF5=0, "NG", BF5=1.6,"D", BF5 = 2, "C", BF5 = 2.4, "C+", BF5 = 2.8, "B", BF5 = 3.2, "B+", BF5 = 3.6, "A", BF5 = 4, "A+", TRUE, "NG")</f>
        <v>NG</v>
      </c>
      <c r="BH5" s="12">
        <f>ROUND(BF5*BD5/$D5,2)</f>
        <v>0</v>
      </c>
      <c r="BI5" s="10">
        <v>100</v>
      </c>
      <c r="BJ5" s="11">
        <v>35</v>
      </c>
      <c r="BK5" s="11">
        <v>0</v>
      </c>
      <c r="BL5" s="11">
        <v>0</v>
      </c>
      <c r="BM5" s="11">
        <f>IFERROR(ROUND(BK5*100/BI5,2),0)</f>
        <v>0</v>
      </c>
      <c r="BN5" s="11" cm="1">
        <f t="array" ref="BN5">_xlfn.IFS(BM5 &lt; 35, 0, BM5 &lt; 40, 1.6, BM5 &lt; 50, 2, BM5 &lt; 60, 2.4, BM5 &lt; 70, 2.8, BM5 &lt; 80, 3.2, BM5 &lt; 90, 3.6, BM5 &lt;= 100, 4, TRUE, 0)</f>
        <v>0</v>
      </c>
      <c r="BO5" s="11" t="str" cm="1">
        <f t="array" ref="BO5">_xlfn.IFS(BN5=0, "NG", BN5=1.6,"D", BN5 = 2, "C", BN5 = 2.4, "C+", BN5 = 2.8, "B", BN5 = 3.2, "B+", BN5 = 3.6, "A", BN5 = 4, "A+", TRUE, "NG")</f>
        <v>NG</v>
      </c>
      <c r="BP5" s="12">
        <f>ROUND(BN5*BL5/$D5,2)</f>
        <v>0</v>
      </c>
      <c r="BQ5" s="10">
        <v>100</v>
      </c>
      <c r="BR5" s="11">
        <v>35</v>
      </c>
      <c r="BS5" s="11">
        <v>0</v>
      </c>
      <c r="BT5" s="11">
        <v>1</v>
      </c>
      <c r="BU5" s="11">
        <f>IFERROR(ROUND(BS5*100/BQ5,2),0)</f>
        <v>0</v>
      </c>
      <c r="BV5" s="11" cm="1">
        <f t="array" ref="BV5">_xlfn.IFS(BU5 &lt; 35, 0, BU5 &lt; 40, 1.6, BU5 &lt; 50, 2, BU5 &lt; 60, 2.4, BU5 &lt; 70, 2.8, BU5 &lt; 80, 3.2, BU5 &lt; 90, 3.6, BU5 &lt;= 100, 4, TRUE, 0)</f>
        <v>0</v>
      </c>
      <c r="BW5" s="11" t="str" cm="1">
        <f t="array" ref="BW5">_xlfn.IFS(BV5=0, "NG", BV5=1.6,"D", BV5 = 2, "C", BV5 = 2.4, "C+", BV5 = 2.8, "B", BV5 = 3.2, "B+", BV5 = 3.6, "A", BV5 = 4, "A+", TRUE, "NG")</f>
        <v>NG</v>
      </c>
      <c r="BX5" s="12">
        <f>ROUND(BV5*BT5/$D5,2)</f>
        <v>0</v>
      </c>
      <c r="BY5" s="10">
        <v>100</v>
      </c>
      <c r="BZ5" s="11">
        <v>35</v>
      </c>
      <c r="CA5" s="11">
        <v>0</v>
      </c>
      <c r="CB5" s="11">
        <v>0</v>
      </c>
      <c r="CC5" s="11">
        <f>IFERROR(ROUND(CA5*100/BY5,2),0)</f>
        <v>0</v>
      </c>
      <c r="CD5" s="11" cm="1">
        <f t="array" ref="CD5">_xlfn.IFS(CC5 &lt; 35, 0, CC5 &lt; 40, 1.6, CC5 &lt; 50, 2, CC5 &lt; 60, 2.4, CC5 &lt; 70, 2.8, CC5 &lt; 80, 3.2, CC5 &lt; 90, 3.6, CC5 &lt;= 100, 4, TRUE, 0)</f>
        <v>0</v>
      </c>
      <c r="CE5" s="11" t="str" cm="1">
        <f t="array" ref="CE5">_xlfn.IFS(CD5=0, "NG", CD5=1.6,"D", CD5 = 2, "C", CD5 = 2.4, "C+", CD5 = 2.8, "B", CD5 = 3.2, "B+", CD5 = 3.6, "A", CD5 = 4, "A+", TRUE, "NG")</f>
        <v>NG</v>
      </c>
      <c r="CF5" s="12">
        <f>ROUND(CD5*CB5/$D5,2)</f>
        <v>0</v>
      </c>
      <c r="CG5" s="10">
        <v>100</v>
      </c>
      <c r="CH5" s="11">
        <v>35</v>
      </c>
      <c r="CI5" s="11">
        <v>0</v>
      </c>
      <c r="CJ5" s="11">
        <v>0</v>
      </c>
      <c r="CK5" s="11">
        <f>IFERROR(ROUND(CI5*100/CG5,2),0)</f>
        <v>0</v>
      </c>
      <c r="CL5" s="11" cm="1">
        <f t="array" ref="CL5">_xlfn.IFS(CK5 &lt; 35, 0, CK5 &lt; 40, 1.6, CK5 &lt; 50, 2, CK5 &lt; 60, 2.4, CK5 &lt; 70, 2.8, CK5 &lt; 80, 3.2, CK5 &lt; 90, 3.6, CK5 &lt;= 100, 4, TRUE, 0)</f>
        <v>0</v>
      </c>
      <c r="CM5" s="11" t="str" cm="1">
        <f t="array" ref="CM5">_xlfn.IFS(CL5=0, "NG", CL5=1.6,"D", CL5 = 2, "C", CL5 = 2.4, "C+", CL5 = 2.8, "B", CL5 = 3.2, "B+", CL5 = 3.6, "A", CL5 = 4, "A+", TRUE, "NG")</f>
        <v>NG</v>
      </c>
      <c r="CN5" s="12">
        <f>ROUND(CL5*CJ5/$D5,2)</f>
        <v>0</v>
      </c>
      <c r="CO5" s="10">
        <v>100</v>
      </c>
      <c r="CP5" s="11">
        <v>35</v>
      </c>
      <c r="CQ5" s="11">
        <v>0</v>
      </c>
      <c r="CR5" s="11">
        <v>0</v>
      </c>
      <c r="CS5" s="11">
        <f>IFERROR(ROUND(CQ5*100/CO5,2),0)</f>
        <v>0</v>
      </c>
      <c r="CT5" s="11" cm="1">
        <f t="array" ref="CT5">_xlfn.IFS(CS5 &lt; 35, 0, CS5 &lt; 40, 1.6, CS5 &lt; 50, 2, CS5 &lt; 60, 2.4, CS5 &lt; 70, 2.8, CS5 &lt; 80, 3.2, CS5 &lt; 90, 3.6, CS5 &lt;= 100, 4, TRUE, 0)</f>
        <v>0</v>
      </c>
      <c r="CU5" s="11" t="str" cm="1">
        <f t="array" ref="CU5">_xlfn.IFS(CT5=0, "NG", CT5=1.6,"D", CT5 = 2, "C", CT5 = 2.4, "C+", CT5 = 2.8, "B", CT5 = 3.2, "B+", CT5 = 3.6, "A", CT5 = 4, "A+", TRUE, "NG")</f>
        <v>NG</v>
      </c>
      <c r="CV5" s="12">
        <f>ROUND(CT5*CR5/$D5,2)</f>
        <v>0</v>
      </c>
      <c r="CW5" s="10">
        <v>100</v>
      </c>
      <c r="CX5" s="11">
        <v>35</v>
      </c>
      <c r="CY5" s="11">
        <v>0</v>
      </c>
      <c r="CZ5" s="11">
        <v>0</v>
      </c>
      <c r="DA5" s="11">
        <f>IFERROR(ROUND(CY5*100/CW5,2),0)</f>
        <v>0</v>
      </c>
      <c r="DB5" s="11" cm="1">
        <f t="array" ref="DB5">_xlfn.IFS(DA5 &lt; 35, 0, DA5 &lt; 40, 1.6, DA5 &lt; 50, 2, DA5 &lt; 60, 2.4, DA5 &lt; 70, 2.8, DA5 &lt; 80, 3.2, DA5 &lt; 90, 3.6, DA5 &lt;= 100, 4, TRUE, 0)</f>
        <v>0</v>
      </c>
      <c r="DC5" s="11" t="str" cm="1">
        <f t="array" ref="DC5">_xlfn.IFS(DB5=0, "NG", DB5=1.6,"D", DB5 = 2, "C", DB5 = 2.4, "C+", DB5 = 2.8, "B", DB5 = 3.2, "B+", DB5 = 3.6, "A", DB5 = 4, "A+", TRUE, "NG")</f>
        <v>NG</v>
      </c>
      <c r="DD5" s="12">
        <f>ROUND(DB5*CZ5/$D5,2)</f>
        <v>0</v>
      </c>
      <c r="DE5" s="10">
        <v>100</v>
      </c>
      <c r="DF5" s="11">
        <v>35</v>
      </c>
      <c r="DG5" s="11">
        <v>0</v>
      </c>
      <c r="DH5" s="11">
        <v>0</v>
      </c>
      <c r="DI5" s="11">
        <f>IFERROR(ROUND(DG5*100/DE5,2),0)</f>
        <v>0</v>
      </c>
      <c r="DJ5" s="11" cm="1">
        <f t="array" ref="DJ5">_xlfn.IFS(DI5 &lt; 35, 0, DI5 &lt; 40, 1.6, DI5 &lt; 50, 2, DI5 &lt; 60, 2.4, DI5 &lt; 70, 2.8, DI5 &lt; 80, 3.2, DI5 &lt; 90, 3.6, DI5 &lt;= 100, 4, TRUE, 0)</f>
        <v>0</v>
      </c>
      <c r="DK5" s="11" t="str" cm="1">
        <f t="array" ref="DK5">_xlfn.IFS(DJ5=0, "NG", DJ5=1.6,"D", DJ5 = 2, "C", DJ5 = 2.4, "C+", DJ5 = 2.8, "B", DJ5 = 3.2, "B+", DJ5 = 3.6, "A", DJ5 = 4, "A+", TRUE, "NG")</f>
        <v>NG</v>
      </c>
      <c r="DL5" s="12">
        <f>ROUND(DJ5*DH5/$D5,2)</f>
        <v>0</v>
      </c>
      <c r="DM5" s="10">
        <v>100</v>
      </c>
      <c r="DN5" s="11">
        <v>35</v>
      </c>
      <c r="DO5" s="11">
        <v>0</v>
      </c>
      <c r="DP5" s="11">
        <v>0</v>
      </c>
      <c r="DQ5" s="11">
        <f>IFERROR(ROUND(DO5*100/DM5,2),0)</f>
        <v>0</v>
      </c>
      <c r="DR5" s="11" cm="1">
        <f t="array" ref="DR5">_xlfn.IFS(DQ5 &lt; 35, 0, DQ5 &lt; 40, 1.6, DQ5 &lt; 50, 2, DQ5 &lt; 60, 2.4, DQ5 &lt; 70, 2.8, DQ5 &lt; 80, 3.2, DQ5 &lt; 90, 3.6, DQ5 &lt;= 100, 4, TRUE, 0)</f>
        <v>0</v>
      </c>
      <c r="DS5" s="11" t="str" cm="1">
        <f t="array" ref="DS5">_xlfn.IFS(DR5=0, "NG", DR5=1.6,"D", DR5 = 2, "C", DR5 = 2.4, "C+", DR5 = 2.8, "B", DR5 = 3.2, "B+", DR5 = 3.6, "A", DR5 = 4, "A+", TRUE, "NG")</f>
        <v>NG</v>
      </c>
      <c r="DT5" s="12">
        <f>ROUND(DR5*DP5/$D5,2)</f>
        <v>0</v>
      </c>
      <c r="DU5" s="10">
        <v>0</v>
      </c>
      <c r="DV5" s="11">
        <v>0</v>
      </c>
      <c r="DW5" s="12">
        <v>0</v>
      </c>
      <c r="DX5" s="10">
        <f>H5+P5+X5+AF5+AN5+AV5+BD5+BL5+BT5+CB5+CJ5+CR5+CZ5+DH5+DP5</f>
        <v>8</v>
      </c>
      <c r="DY5" s="11">
        <f>IF(
    OR(AND(H5&gt;0,L5=0),AND(P5&gt;0,T5=0),AND(X5&gt;0,AB5=0),AND(AF5&gt;0,AJ5=0),AND(AN5&gt;0,AR5=0),AND(AV5&gt;0,AZ5=0),AND(BD5&gt;0,BH5=0),AND(BL5&gt;0,BP5=0),AND(BT5&gt;0,BX5=0),AND(CB5&gt;0,CF5=0),AND(CJ5&gt;0,CN5=0),AND(CR5&gt;0,CV5=0),AND(CZ5&gt;0,DD5=0),AND(DH5&gt;0,DL5=0),AND(DP5&gt;0,DT5=0)),0,
    ROUND((L5+T5+AB5+AJ5+AR5+AZ5+BH5+BP5+BX5+CF5+CN5+CV5+DD5+DL5+DT5),2))</f>
        <v>0</v>
      </c>
      <c r="DZ5" s="12" t="str" cm="1">
        <f t="array" ref="DZ5">_xlfn.IFS(DY5&gt;3.6, "A+", DY5&gt;3.2,"A", DY5 &gt;2.8, "B+", DY5 &gt; 2.4, "B", DY5 &gt; 2, "C+", DY5 &gt; 1.6, "C", DY5 &gt; 1.4, "D", DY5 &gt; 0, "NG", TRUE, "NG")</f>
        <v>NG</v>
      </c>
      <c r="EA5" s="10">
        <f>RANK(DY5,DY$5:DY$100)</f>
        <v>62</v>
      </c>
      <c r="EB5" s="12" t="str" cm="1">
        <f t="array" ref="EB5">_xlfn.IFS(DZ5="A+", "Outstanding", DZ5="A","Excellent", DZ5="B+", "Very Good", DZ5="B", "Good", DZ5="C+","Satisfactory", DZ5="C", "Acceptable", DZ5="D", "Basic", DZ5="NG", "Not Graded", TRUE, "Error")</f>
        <v>Not Graded</v>
      </c>
    </row>
    <row r="6" spans="1:132" x14ac:dyDescent="0.25">
      <c r="A6" s="5" t="s">
        <v>45</v>
      </c>
      <c r="B6" s="26" t="s">
        <v>150</v>
      </c>
      <c r="C6" s="4">
        <v>8</v>
      </c>
      <c r="D6" s="6">
        <v>8</v>
      </c>
      <c r="E6" s="5">
        <v>100</v>
      </c>
      <c r="F6" s="4">
        <v>35</v>
      </c>
      <c r="G6" s="4">
        <v>1</v>
      </c>
      <c r="H6" s="4">
        <v>1</v>
      </c>
      <c r="I6" s="4">
        <f t="shared" ref="I6:I69" si="0">IFERROR(ROUND(G6*100/E6,2),0)</f>
        <v>1</v>
      </c>
      <c r="J6" s="4" cm="1">
        <f t="array" ref="J6">_xlfn.IFS(I6 &lt; 35, 0, I6 &lt; 40, 1.6, I6 &lt; 50, 2, I6 &lt; 60, 2.4, I6 &lt; 70, 2.8, I6 &lt; 80, 3.2, I6 &lt; 90, 3.6, I6 &lt;= 100, 4, TRUE, 0)</f>
        <v>0</v>
      </c>
      <c r="K6" s="4" t="str" cm="1">
        <f t="array" ref="K6">_xlfn.IFS(J6=0, "NG", J6=1.6,"D", J6 = 2, "C", J6 = 2.4, "C+", J6 = 2.8, "B", J6 = 3.2, "B+", J6 = 3.6, "A", J6 = 4, "A+", TRUE, "NG")</f>
        <v>NG</v>
      </c>
      <c r="L6" s="6">
        <f t="shared" ref="L6:L69" si="1">ROUND(J6*H6/$D6,2)</f>
        <v>0</v>
      </c>
      <c r="M6" s="5">
        <v>100</v>
      </c>
      <c r="N6" s="4">
        <v>35</v>
      </c>
      <c r="O6" s="4">
        <v>1</v>
      </c>
      <c r="P6" s="11">
        <v>1</v>
      </c>
      <c r="Q6" s="4">
        <f t="shared" ref="Q6:Q69" si="2">IFERROR(ROUND(O6*100/M6,2),0)</f>
        <v>1</v>
      </c>
      <c r="R6" s="4" cm="1">
        <f t="array" ref="R6">_xlfn.IFS(Q6 &lt; 35, 0, Q6 &lt; 40, 1.6, Q6 &lt; 50, 2, Q6 &lt; 60, 2.4, Q6 &lt; 70, 2.8, Q6 &lt; 80, 3.2, Q6 &lt; 90, 3.6, Q6 &lt;= 100, 4, TRUE, 0)</f>
        <v>0</v>
      </c>
      <c r="S6" s="4" t="str" cm="1">
        <f t="array" ref="S6">_xlfn.IFS(R6=0, "NG", R6=1.6,"D", R6 = 2, "C", R6 = 2.4, "C+", R6 = 2.8, "B", R6 = 3.2, "B+", R6 = 3.6, "A", R6 = 4, "A+", TRUE, "NG")</f>
        <v>NG</v>
      </c>
      <c r="T6" s="6">
        <f t="shared" ref="T6:T69" si="3">ROUND(R6*P6/$D6,2)</f>
        <v>0</v>
      </c>
      <c r="U6" s="5">
        <v>100</v>
      </c>
      <c r="V6" s="4">
        <v>35</v>
      </c>
      <c r="W6" s="4">
        <v>1</v>
      </c>
      <c r="X6" s="11">
        <v>1</v>
      </c>
      <c r="Y6" s="4">
        <f t="shared" ref="Y6:Y69" si="4">IFERROR(ROUND(W6*100/U6,2),0)</f>
        <v>1</v>
      </c>
      <c r="Z6" s="4" cm="1">
        <f t="array" ref="Z6">_xlfn.IFS(Y6 &lt; 35, 0, Y6 &lt; 40, 1.6, Y6 &lt; 50, 2, Y6 &lt; 60, 2.4, Y6 &lt; 70, 2.8, Y6 &lt; 80, 3.2, Y6 &lt; 90, 3.6, Y6 &lt;= 100, 4, TRUE, 0)</f>
        <v>0</v>
      </c>
      <c r="AA6" s="4" t="str" cm="1">
        <f t="array" ref="AA6">_xlfn.IFS(Z6=0, "NG", Z6=1.6,"D", Z6 = 2, "C", Z6 = 2.4, "C+", Z6 = 2.8, "B", Z6 = 3.2, "B+", Z6 = 3.6, "A", Z6 = 4, "A+", TRUE, "NG")</f>
        <v>NG</v>
      </c>
      <c r="AB6" s="6">
        <f t="shared" ref="AB6:AB69" si="5">ROUND(Z6*X6/$D6,2)</f>
        <v>0</v>
      </c>
      <c r="AC6" s="5">
        <v>100</v>
      </c>
      <c r="AD6" s="4">
        <v>35</v>
      </c>
      <c r="AE6" s="4">
        <v>1</v>
      </c>
      <c r="AF6" s="11">
        <v>1</v>
      </c>
      <c r="AG6" s="4">
        <f t="shared" ref="AG6:AG69" si="6">IFERROR(ROUND(AE6*100/AC6,2),0)</f>
        <v>1</v>
      </c>
      <c r="AH6" s="4" cm="1">
        <f t="array" ref="AH6">_xlfn.IFS(AG6 &lt; 35, 0, AG6 &lt; 40, 1.6, AG6 &lt; 50, 2, AG6 &lt; 60, 2.4, AG6 &lt; 70, 2.8, AG6 &lt; 80, 3.2, AG6 &lt; 90, 3.6, AG6 &lt;= 100, 4, TRUE, 0)</f>
        <v>0</v>
      </c>
      <c r="AI6" s="4" t="str" cm="1">
        <f t="array" ref="AI6">_xlfn.IFS(AH6=0, "NG", AH6=1.6,"D", AH6 = 2, "C", AH6 = 2.4, "C+", AH6 = 2.8, "B", AH6 = 3.2, "B+", AH6 = 3.6, "A", AH6 = 4, "A+", TRUE, "NG")</f>
        <v>NG</v>
      </c>
      <c r="AJ6" s="6">
        <f t="shared" ref="AJ6:AJ69" si="7">ROUND(AH6*AF6/$D6,2)</f>
        <v>0</v>
      </c>
      <c r="AK6" s="5">
        <v>100</v>
      </c>
      <c r="AL6" s="4">
        <v>35</v>
      </c>
      <c r="AM6" s="4">
        <v>1</v>
      </c>
      <c r="AN6" s="11">
        <v>1</v>
      </c>
      <c r="AO6" s="4">
        <f t="shared" ref="AO6:AO69" si="8">IFERROR(ROUND(AM6*100/AK6,2),0)</f>
        <v>1</v>
      </c>
      <c r="AP6" s="4" cm="1">
        <f t="array" ref="AP6">_xlfn.IFS(AO6 &lt; 35, 0, AO6 &lt; 40, 1.6, AO6 &lt; 50, 2, AO6 &lt; 60, 2.4, AO6 &lt; 70, 2.8, AO6 &lt; 80, 3.2, AO6 &lt; 90, 3.6, AO6 &lt;= 100, 4, TRUE, 0)</f>
        <v>0</v>
      </c>
      <c r="AQ6" s="4" t="str" cm="1">
        <f t="array" ref="AQ6">_xlfn.IFS(AP6=0, "NG", AP6=1.6,"D", AP6 = 2, "C", AP6 = 2.4, "C+", AP6 = 2.8, "B", AP6 = 3.2, "B+", AP6 = 3.6, "A", AP6 = 4, "A+", TRUE, "NG")</f>
        <v>NG</v>
      </c>
      <c r="AR6" s="6">
        <f t="shared" ref="AR6:AR69" si="9">ROUND(AP6*AN6/$D6,2)</f>
        <v>0</v>
      </c>
      <c r="AS6" s="5">
        <v>100</v>
      </c>
      <c r="AT6" s="4">
        <v>35</v>
      </c>
      <c r="AU6" s="4">
        <v>1</v>
      </c>
      <c r="AV6" s="11">
        <v>1</v>
      </c>
      <c r="AW6" s="4">
        <f t="shared" ref="AW6:AW69" si="10">IFERROR(ROUND(AU6*100/AS6,2),0)</f>
        <v>1</v>
      </c>
      <c r="AX6" s="4" cm="1">
        <f t="array" ref="AX6">_xlfn.IFS(AW6 &lt; 35, 0, AW6 &lt; 40, 1.6, AW6 &lt; 50, 2, AW6 &lt; 60, 2.4, AW6 &lt; 70, 2.8, AW6 &lt; 80, 3.2, AW6 &lt; 90, 3.6, AW6 &lt;= 100, 4, TRUE, 0)</f>
        <v>0</v>
      </c>
      <c r="AY6" s="4" t="str" cm="1">
        <f t="array" ref="AY6">_xlfn.IFS(AX6=0, "NG", AX6=1.6,"D", AX6 = 2, "C", AX6 = 2.4, "C+", AX6 = 2.8, "B", AX6 = 3.2, "B+", AX6 = 3.6, "A", AX6 = 4, "A+", TRUE, "NG")</f>
        <v>NG</v>
      </c>
      <c r="AZ6" s="6">
        <f t="shared" ref="AZ6:AZ69" si="11">ROUND(AX6*AV6/$D6,2)</f>
        <v>0</v>
      </c>
      <c r="BA6" s="5">
        <v>100</v>
      </c>
      <c r="BB6" s="4">
        <v>35</v>
      </c>
      <c r="BC6" s="4">
        <v>1</v>
      </c>
      <c r="BD6" s="4">
        <v>0</v>
      </c>
      <c r="BE6" s="4">
        <f t="shared" ref="BE6:BE69" si="12">IFERROR(ROUND(BC6*100/BA6,2),0)</f>
        <v>1</v>
      </c>
      <c r="BF6" s="4" cm="1">
        <f t="array" ref="BF6">_xlfn.IFS(BE6 &lt; 35, 0, BE6 &lt; 40, 1.6, BE6 &lt; 50, 2, BE6 &lt; 60, 2.4, BE6 &lt; 70, 2.8, BE6 &lt; 80, 3.2, BE6 &lt; 90, 3.6, BE6 &lt;= 100, 4, TRUE, 0)</f>
        <v>0</v>
      </c>
      <c r="BG6" s="4" t="str" cm="1">
        <f t="array" ref="BG6">_xlfn.IFS(BF6=0, "NG", BF6=1.6,"D", BF6 = 2, "C", BF6 = 2.4, "C+", BF6 = 2.8, "B", BF6 = 3.2, "B+", BF6 = 3.6, "A", BF6 = 4, "A+", TRUE, "NG")</f>
        <v>NG</v>
      </c>
      <c r="BH6" s="6">
        <f t="shared" ref="BH6:BH69" si="13">ROUND(BF6*BD6/$D6,2)</f>
        <v>0</v>
      </c>
      <c r="BI6" s="5">
        <v>100</v>
      </c>
      <c r="BJ6" s="4">
        <v>35</v>
      </c>
      <c r="BK6" s="4">
        <v>1</v>
      </c>
      <c r="BL6" s="4">
        <v>1</v>
      </c>
      <c r="BM6" s="4">
        <f t="shared" ref="BM6:BM69" si="14">IFERROR(ROUND(BK6*100/BI6,2),0)</f>
        <v>1</v>
      </c>
      <c r="BN6" s="4" cm="1">
        <f t="array" ref="BN6">_xlfn.IFS(BM6 &lt; 35, 0, BM6 &lt; 40, 1.6, BM6 &lt; 50, 2, BM6 &lt; 60, 2.4, BM6 &lt; 70, 2.8, BM6 &lt; 80, 3.2, BM6 &lt; 90, 3.6, BM6 &lt;= 100, 4, TRUE, 0)</f>
        <v>0</v>
      </c>
      <c r="BO6" s="4" t="str" cm="1">
        <f t="array" ref="BO6">_xlfn.IFS(BN6=0, "NG", BN6=1.6,"D", BN6 = 2, "C", BN6 = 2.4, "C+", BN6 = 2.8, "B", BN6 = 3.2, "B+", BN6 = 3.6, "A", BN6 = 4, "A+", TRUE, "NG")</f>
        <v>NG</v>
      </c>
      <c r="BP6" s="6">
        <f t="shared" ref="BP6:BP69" si="15">ROUND(BN6*BL6/$D6,2)</f>
        <v>0</v>
      </c>
      <c r="BQ6" s="5">
        <v>100</v>
      </c>
      <c r="BR6" s="4">
        <v>35</v>
      </c>
      <c r="BS6" s="4">
        <v>1</v>
      </c>
      <c r="BT6" s="4">
        <v>0</v>
      </c>
      <c r="BU6" s="4">
        <f t="shared" ref="BU6:BU69" si="16">IFERROR(ROUND(BS6*100/BQ6,2),0)</f>
        <v>1</v>
      </c>
      <c r="BV6" s="4" cm="1">
        <f t="array" ref="BV6">_xlfn.IFS(BU6 &lt; 35, 0, BU6 &lt; 40, 1.6, BU6 &lt; 50, 2, BU6 &lt; 60, 2.4, BU6 &lt; 70, 2.8, BU6 &lt; 80, 3.2, BU6 &lt; 90, 3.6, BU6 &lt;= 100, 4, TRUE, 0)</f>
        <v>0</v>
      </c>
      <c r="BW6" s="4" t="str" cm="1">
        <f t="array" ref="BW6">_xlfn.IFS(BV6=0, "NG", BV6=1.6,"D", BV6 = 2, "C", BV6 = 2.4, "C+", BV6 = 2.8, "B", BV6 = 3.2, "B+", BV6 = 3.6, "A", BV6 = 4, "A+", TRUE, "NG")</f>
        <v>NG</v>
      </c>
      <c r="BX6" s="6">
        <f t="shared" ref="BX6:BX69" si="17">ROUND(BV6*BT6/$D6,2)</f>
        <v>0</v>
      </c>
      <c r="BY6" s="5">
        <v>100</v>
      </c>
      <c r="BZ6" s="4">
        <v>35</v>
      </c>
      <c r="CA6" s="4">
        <v>1</v>
      </c>
      <c r="CB6" s="4">
        <v>1</v>
      </c>
      <c r="CC6" s="4">
        <f t="shared" ref="CC6:CC69" si="18">IFERROR(ROUND(CA6*100/BY6,2),0)</f>
        <v>1</v>
      </c>
      <c r="CD6" s="4" cm="1">
        <f t="array" ref="CD6">_xlfn.IFS(CC6 &lt; 35, 0, CC6 &lt; 40, 1.6, CC6 &lt; 50, 2, CC6 &lt; 60, 2.4, CC6 &lt; 70, 2.8, CC6 &lt; 80, 3.2, CC6 &lt; 90, 3.6, CC6 &lt;= 100, 4, TRUE, 0)</f>
        <v>0</v>
      </c>
      <c r="CE6" s="4" t="str" cm="1">
        <f t="array" ref="CE6">_xlfn.IFS(CD6=0, "NG", CD6=1.6,"D", CD6 = 2, "C", CD6 = 2.4, "C+", CD6 = 2.8, "B", CD6 = 3.2, "B+", CD6 = 3.6, "A", CD6 = 4, "A+", TRUE, "NG")</f>
        <v>NG</v>
      </c>
      <c r="CF6" s="6">
        <f t="shared" ref="CF6:CF69" si="19">ROUND(CD6*CB6/$D6,2)</f>
        <v>0</v>
      </c>
      <c r="CG6" s="5">
        <v>100</v>
      </c>
      <c r="CH6" s="4">
        <v>35</v>
      </c>
      <c r="CI6" s="4">
        <v>0</v>
      </c>
      <c r="CJ6" s="4">
        <v>0</v>
      </c>
      <c r="CK6" s="4">
        <f t="shared" ref="CK6:CK69" si="20">IFERROR(ROUND(CI6*100/CG6,2),0)</f>
        <v>0</v>
      </c>
      <c r="CL6" s="4" cm="1">
        <f t="array" ref="CL6">_xlfn.IFS(CK6 &lt; 35, 0, CK6 &lt; 40, 1.6, CK6 &lt; 50, 2, CK6 &lt; 60, 2.4, CK6 &lt; 70, 2.8, CK6 &lt; 80, 3.2, CK6 &lt; 90, 3.6, CK6 &lt;= 100, 4, TRUE, 0)</f>
        <v>0</v>
      </c>
      <c r="CM6" s="4" t="str" cm="1">
        <f t="array" ref="CM6">_xlfn.IFS(CL6=0, "NG", CL6=1.6,"D", CL6 = 2, "C", CL6 = 2.4, "C+", CL6 = 2.8, "B", CL6 = 3.2, "B+", CL6 = 3.6, "A", CL6 = 4, "A+", TRUE, "NG")</f>
        <v>NG</v>
      </c>
      <c r="CN6" s="6">
        <f t="shared" ref="CN6:CN69" si="21">ROUND(CL6*CJ6/$D6,2)</f>
        <v>0</v>
      </c>
      <c r="CO6" s="5">
        <v>100</v>
      </c>
      <c r="CP6" s="4">
        <v>35</v>
      </c>
      <c r="CQ6" s="4">
        <v>0</v>
      </c>
      <c r="CR6" s="4">
        <v>0</v>
      </c>
      <c r="CS6" s="4">
        <f t="shared" ref="CS6:CS69" si="22">IFERROR(ROUND(CQ6*100/CO6,2),0)</f>
        <v>0</v>
      </c>
      <c r="CT6" s="4" cm="1">
        <f t="array" ref="CT6">_xlfn.IFS(CS6 &lt; 35, 0, CS6 &lt; 40, 1.6, CS6 &lt; 50, 2, CS6 &lt; 60, 2.4, CS6 &lt; 70, 2.8, CS6 &lt; 80, 3.2, CS6 &lt; 90, 3.6, CS6 &lt;= 100, 4, TRUE, 0)</f>
        <v>0</v>
      </c>
      <c r="CU6" s="4" t="str" cm="1">
        <f t="array" ref="CU6">_xlfn.IFS(CT6=0, "NG", CT6=1.6,"D", CT6 = 2, "C", CT6 = 2.4, "C+", CT6 = 2.8, "B", CT6 = 3.2, "B+", CT6 = 3.6, "A", CT6 = 4, "A+", TRUE, "NG")</f>
        <v>NG</v>
      </c>
      <c r="CV6" s="6">
        <f t="shared" ref="CV6:CV69" si="23">ROUND(CT6*CR6/$D6,2)</f>
        <v>0</v>
      </c>
      <c r="CW6" s="5">
        <v>100</v>
      </c>
      <c r="CX6" s="4">
        <v>35</v>
      </c>
      <c r="CY6" s="4">
        <v>0</v>
      </c>
      <c r="CZ6" s="4">
        <v>0</v>
      </c>
      <c r="DA6" s="4">
        <f t="shared" ref="DA6:DA69" si="24">IFERROR(ROUND(CY6*100/CW6,2),0)</f>
        <v>0</v>
      </c>
      <c r="DB6" s="4" cm="1">
        <f t="array" ref="DB6">_xlfn.IFS(DA6 &lt; 35, 0, DA6 &lt; 40, 1.6, DA6 &lt; 50, 2, DA6 &lt; 60, 2.4, DA6 &lt; 70, 2.8, DA6 &lt; 80, 3.2, DA6 &lt; 90, 3.6, DA6 &lt;= 100, 4, TRUE, 0)</f>
        <v>0</v>
      </c>
      <c r="DC6" s="4" t="str" cm="1">
        <f t="array" ref="DC6">_xlfn.IFS(DB6=0, "NG", DB6=1.6,"D", DB6 = 2, "C", DB6 = 2.4, "C+", DB6 = 2.8, "B", DB6 = 3.2, "B+", DB6 = 3.6, "A", DB6 = 4, "A+", TRUE, "NG")</f>
        <v>NG</v>
      </c>
      <c r="DD6" s="6">
        <f t="shared" ref="DD6:DD69" si="25">ROUND(DB6*CZ6/$D6,2)</f>
        <v>0</v>
      </c>
      <c r="DE6" s="5">
        <v>100</v>
      </c>
      <c r="DF6" s="4">
        <v>35</v>
      </c>
      <c r="DG6" s="4">
        <v>0</v>
      </c>
      <c r="DH6" s="4">
        <v>0</v>
      </c>
      <c r="DI6" s="4">
        <f t="shared" ref="DI6:DI69" si="26">IFERROR(ROUND(DG6*100/DE6,2),0)</f>
        <v>0</v>
      </c>
      <c r="DJ6" s="4" cm="1">
        <f t="array" ref="DJ6">_xlfn.IFS(DI6 &lt; 35, 0, DI6 &lt; 40, 1.6, DI6 &lt; 50, 2, DI6 &lt; 60, 2.4, DI6 &lt; 70, 2.8, DI6 &lt; 80, 3.2, DI6 &lt; 90, 3.6, DI6 &lt;= 100, 4, TRUE, 0)</f>
        <v>0</v>
      </c>
      <c r="DK6" s="4" t="str" cm="1">
        <f t="array" ref="DK6">_xlfn.IFS(DJ6=0, "NG", DJ6=1.6,"D", DJ6 = 2, "C", DJ6 = 2.4, "C+", DJ6 = 2.8, "B", DJ6 = 3.2, "B+", DJ6 = 3.6, "A", DJ6 = 4, "A+", TRUE, "NG")</f>
        <v>NG</v>
      </c>
      <c r="DL6" s="6">
        <f t="shared" ref="DL6:DL69" si="27">ROUND(DJ6*DH6/$D6,2)</f>
        <v>0</v>
      </c>
      <c r="DM6" s="5">
        <v>100</v>
      </c>
      <c r="DN6" s="4">
        <v>35</v>
      </c>
      <c r="DO6" s="4">
        <v>0</v>
      </c>
      <c r="DP6" s="4">
        <v>0</v>
      </c>
      <c r="DQ6" s="4">
        <f t="shared" ref="DQ6:DQ69" si="28">IFERROR(ROUND(DO6*100/DM6,2),0)</f>
        <v>0</v>
      </c>
      <c r="DR6" s="4" cm="1">
        <f t="array" ref="DR6">_xlfn.IFS(DQ6 &lt; 35, 0, DQ6 &lt; 40, 1.6, DQ6 &lt; 50, 2, DQ6 &lt; 60, 2.4, DQ6 &lt; 70, 2.8, DQ6 &lt; 80, 3.2, DQ6 &lt; 90, 3.6, DQ6 &lt;= 100, 4, TRUE, 0)</f>
        <v>0</v>
      </c>
      <c r="DS6" s="4" t="str" cm="1">
        <f t="array" ref="DS6">_xlfn.IFS(DR6=0, "NG", DR6=1.6,"D", DR6 = 2, "C", DR6 = 2.4, "C+", DR6 = 2.8, "B", DR6 = 3.2, "B+", DR6 = 3.6, "A", DR6 = 4, "A+", TRUE, "NG")</f>
        <v>NG</v>
      </c>
      <c r="DT6" s="6">
        <f t="shared" ref="DT6:DT69" si="29">ROUND(DR6*DP6/$D6,2)</f>
        <v>0</v>
      </c>
      <c r="DU6" s="5">
        <v>0</v>
      </c>
      <c r="DV6" s="4">
        <v>0</v>
      </c>
      <c r="DW6" s="6">
        <v>0</v>
      </c>
      <c r="DX6" s="5">
        <f t="shared" ref="DX6:DX69" si="30">H6+P6+X6+AF6+AN6+AV6+BD6+BL6+BT6+CB6+CJ6+CR6+CZ6+DH6+DP6</f>
        <v>8</v>
      </c>
      <c r="DY6" s="4">
        <f t="shared" ref="DY6:DY69" si="31">IF(
    OR(AND(H6&gt;0,L6=0),AND(P6&gt;0,T6=0),AND(X6&gt;0,AB6=0),AND(AF6&gt;0,AJ6=0),AND(AN6&gt;0,AR6=0),AND(AV6&gt;0,AZ6=0),AND(BD6&gt;0,BH6=0),AND(BL6&gt;0,BP6=0),AND(BT6&gt;0,BX6=0),AND(CB6&gt;0,CF6=0),AND(CJ6&gt;0,CN6=0),AND(CR6&gt;0,CV6=0),AND(CZ6&gt;0,DD6=0),AND(DH6&gt;0,DL6=0),AND(DP6&gt;0,DT6=0)),0,
    ROUND((L6+T6+AB6+AJ6+AR6+AZ6+BH6+BP6+BX6+CF6+CN6+CV6+DD6+DL6+DT6),2))</f>
        <v>0</v>
      </c>
      <c r="DZ6" s="6" t="str" cm="1">
        <f t="array" ref="DZ6">_xlfn.IFS(DY6&gt;3.6, "A+", DY6&gt;3.2,"A", DY6 &gt;2.8, "B+", DY6 &gt; 2.4, "B", DY6 &gt; 2, "C+", DY6 &gt; 1.6, "C", DY6 &gt; 1.4, "D", DY6 &gt; 0, "NG", TRUE, "NG")</f>
        <v>NG</v>
      </c>
      <c r="EA6" s="5">
        <f t="shared" ref="EA6:EA69" si="32">RANK(DY6,DY$5:DY$100)</f>
        <v>62</v>
      </c>
      <c r="EB6" s="6" t="str" cm="1">
        <f t="array" ref="EB6">_xlfn.IFS(DZ6="A+", "Outstanding", DZ6="A","Excellent", DZ6="B+", "Very Good", DZ6="B", "Good", DZ6="C+","Satisfactory", DZ6="C", "Acceptable", DZ6="D", "Basic", DZ6="NG", "Not Graded", TRUE, "Error")</f>
        <v>Not Graded</v>
      </c>
    </row>
    <row r="7" spans="1:132" x14ac:dyDescent="0.25">
      <c r="A7" s="5" t="s">
        <v>46</v>
      </c>
      <c r="B7" s="26" t="s">
        <v>153</v>
      </c>
      <c r="C7" s="11">
        <v>8</v>
      </c>
      <c r="D7" s="6">
        <v>8</v>
      </c>
      <c r="E7" s="5">
        <v>100</v>
      </c>
      <c r="F7" s="4">
        <v>35</v>
      </c>
      <c r="G7" s="4">
        <v>2</v>
      </c>
      <c r="H7" s="11">
        <v>1</v>
      </c>
      <c r="I7" s="4">
        <f t="shared" si="0"/>
        <v>2</v>
      </c>
      <c r="J7" s="4" cm="1">
        <f t="array" ref="J7">_xlfn.IFS(I7 &lt; 35, 0, I7 &lt; 40, 1.6, I7 &lt; 50, 2, I7 &lt; 60, 2.4, I7 &lt; 70, 2.8, I7 &lt; 80, 3.2, I7 &lt; 90, 3.6, I7 &lt;= 100, 4, TRUE, 0)</f>
        <v>0</v>
      </c>
      <c r="K7" s="4" t="str" cm="1">
        <f t="array" ref="K7">_xlfn.IFS(J7=0, "NG", J7=1.6,"D", J7 = 2, "C", J7 = 2.4, "C+", J7 = 2.8, "B", J7 = 3.2, "B+", J7 = 3.6, "A", J7 = 4, "A+", TRUE, "NG")</f>
        <v>NG</v>
      </c>
      <c r="L7" s="6">
        <f t="shared" si="1"/>
        <v>0</v>
      </c>
      <c r="M7" s="5">
        <v>100</v>
      </c>
      <c r="N7" s="4">
        <v>35</v>
      </c>
      <c r="O7" s="4">
        <v>2</v>
      </c>
      <c r="P7" s="11">
        <v>1</v>
      </c>
      <c r="Q7" s="4">
        <f t="shared" si="2"/>
        <v>2</v>
      </c>
      <c r="R7" s="4" cm="1">
        <f t="array" ref="R7">_xlfn.IFS(Q7 &lt; 35, 0, Q7 &lt; 40, 1.6, Q7 &lt; 50, 2, Q7 &lt; 60, 2.4, Q7 &lt; 70, 2.8, Q7 &lt; 80, 3.2, Q7 &lt; 90, 3.6, Q7 &lt;= 100, 4, TRUE, 0)</f>
        <v>0</v>
      </c>
      <c r="S7" s="4" t="str" cm="1">
        <f t="array" ref="S7">_xlfn.IFS(R7=0, "NG", R7=1.6,"D", R7 = 2, "C", R7 = 2.4, "C+", R7 = 2.8, "B", R7 = 3.2, "B+", R7 = 3.6, "A", R7 = 4, "A+", TRUE, "NG")</f>
        <v>NG</v>
      </c>
      <c r="T7" s="6">
        <f t="shared" si="3"/>
        <v>0</v>
      </c>
      <c r="U7" s="5">
        <v>100</v>
      </c>
      <c r="V7" s="4">
        <v>35</v>
      </c>
      <c r="W7" s="4">
        <v>2</v>
      </c>
      <c r="X7" s="11">
        <v>1</v>
      </c>
      <c r="Y7" s="4">
        <f t="shared" si="4"/>
        <v>2</v>
      </c>
      <c r="Z7" s="4" cm="1">
        <f t="array" ref="Z7">_xlfn.IFS(Y7 &lt; 35, 0, Y7 &lt; 40, 1.6, Y7 &lt; 50, 2, Y7 &lt; 60, 2.4, Y7 &lt; 70, 2.8, Y7 &lt; 80, 3.2, Y7 &lt; 90, 3.6, Y7 &lt;= 100, 4, TRUE, 0)</f>
        <v>0</v>
      </c>
      <c r="AA7" s="4" t="str" cm="1">
        <f t="array" ref="AA7">_xlfn.IFS(Z7=0, "NG", Z7=1.6,"D", Z7 = 2, "C", Z7 = 2.4, "C+", Z7 = 2.8, "B", Z7 = 3.2, "B+", Z7 = 3.6, "A", Z7 = 4, "A+", TRUE, "NG")</f>
        <v>NG</v>
      </c>
      <c r="AB7" s="6">
        <f t="shared" si="5"/>
        <v>0</v>
      </c>
      <c r="AC7" s="5">
        <v>100</v>
      </c>
      <c r="AD7" s="4">
        <v>35</v>
      </c>
      <c r="AE7" s="4">
        <v>2</v>
      </c>
      <c r="AF7" s="11">
        <v>1</v>
      </c>
      <c r="AG7" s="4">
        <f t="shared" si="6"/>
        <v>2</v>
      </c>
      <c r="AH7" s="4" cm="1">
        <f t="array" ref="AH7">_xlfn.IFS(AG7 &lt; 35, 0, AG7 &lt; 40, 1.6, AG7 &lt; 50, 2, AG7 &lt; 60, 2.4, AG7 &lt; 70, 2.8, AG7 &lt; 80, 3.2, AG7 &lt; 90, 3.6, AG7 &lt;= 100, 4, TRUE, 0)</f>
        <v>0</v>
      </c>
      <c r="AI7" s="4" t="str" cm="1">
        <f t="array" ref="AI7">_xlfn.IFS(AH7=0, "NG", AH7=1.6,"D", AH7 = 2, "C", AH7 = 2.4, "C+", AH7 = 2.8, "B", AH7 = 3.2, "B+", AH7 = 3.6, "A", AH7 = 4, "A+", TRUE, "NG")</f>
        <v>NG</v>
      </c>
      <c r="AJ7" s="6">
        <f t="shared" si="7"/>
        <v>0</v>
      </c>
      <c r="AK7" s="5">
        <v>100</v>
      </c>
      <c r="AL7" s="4">
        <v>35</v>
      </c>
      <c r="AM7" s="4">
        <v>2</v>
      </c>
      <c r="AN7" s="11">
        <v>1</v>
      </c>
      <c r="AO7" s="4">
        <f t="shared" si="8"/>
        <v>2</v>
      </c>
      <c r="AP7" s="4" cm="1">
        <f t="array" ref="AP7">_xlfn.IFS(AO7 &lt; 35, 0, AO7 &lt; 40, 1.6, AO7 &lt; 50, 2, AO7 &lt; 60, 2.4, AO7 &lt; 70, 2.8, AO7 &lt; 80, 3.2, AO7 &lt; 90, 3.6, AO7 &lt;= 100, 4, TRUE, 0)</f>
        <v>0</v>
      </c>
      <c r="AQ7" s="4" t="str" cm="1">
        <f t="array" ref="AQ7">_xlfn.IFS(AP7=0, "NG", AP7=1.6,"D", AP7 = 2, "C", AP7 = 2.4, "C+", AP7 = 2.8, "B", AP7 = 3.2, "B+", AP7 = 3.6, "A", AP7 = 4, "A+", TRUE, "NG")</f>
        <v>NG</v>
      </c>
      <c r="AR7" s="6">
        <f t="shared" si="9"/>
        <v>0</v>
      </c>
      <c r="AS7" s="5">
        <v>100</v>
      </c>
      <c r="AT7" s="4">
        <v>35</v>
      </c>
      <c r="AU7" s="4">
        <v>2</v>
      </c>
      <c r="AV7" s="11">
        <v>1</v>
      </c>
      <c r="AW7" s="4">
        <f t="shared" si="10"/>
        <v>2</v>
      </c>
      <c r="AX7" s="4" cm="1">
        <f t="array" ref="AX7">_xlfn.IFS(AW7 &lt; 35, 0, AW7 &lt; 40, 1.6, AW7 &lt; 50, 2, AW7 &lt; 60, 2.4, AW7 &lt; 70, 2.8, AW7 &lt; 80, 3.2, AW7 &lt; 90, 3.6, AW7 &lt;= 100, 4, TRUE, 0)</f>
        <v>0</v>
      </c>
      <c r="AY7" s="4" t="str" cm="1">
        <f t="array" ref="AY7">_xlfn.IFS(AX7=0, "NG", AX7=1.6,"D", AX7 = 2, "C", AX7 = 2.4, "C+", AX7 = 2.8, "B", AX7 = 3.2, "B+", AX7 = 3.6, "A", AX7 = 4, "A+", TRUE, "NG")</f>
        <v>NG</v>
      </c>
      <c r="AZ7" s="6">
        <f t="shared" si="11"/>
        <v>0</v>
      </c>
      <c r="BA7" s="5">
        <v>100</v>
      </c>
      <c r="BB7" s="4">
        <v>35</v>
      </c>
      <c r="BC7" s="4">
        <v>2</v>
      </c>
      <c r="BD7" s="4">
        <v>1</v>
      </c>
      <c r="BE7" s="4">
        <f t="shared" si="12"/>
        <v>2</v>
      </c>
      <c r="BF7" s="4" cm="1">
        <f t="array" ref="BF7">_xlfn.IFS(BE7 &lt; 35, 0, BE7 &lt; 40, 1.6, BE7 &lt; 50, 2, BE7 &lt; 60, 2.4, BE7 &lt; 70, 2.8, BE7 &lt; 80, 3.2, BE7 &lt; 90, 3.6, BE7 &lt;= 100, 4, TRUE, 0)</f>
        <v>0</v>
      </c>
      <c r="BG7" s="4" t="str" cm="1">
        <f t="array" ref="BG7">_xlfn.IFS(BF7=0, "NG", BF7=1.6,"D", BF7 = 2, "C", BF7 = 2.4, "C+", BF7 = 2.8, "B", BF7 = 3.2, "B+", BF7 = 3.6, "A", BF7 = 4, "A+", TRUE, "NG")</f>
        <v>NG</v>
      </c>
      <c r="BH7" s="6">
        <f t="shared" si="13"/>
        <v>0</v>
      </c>
      <c r="BI7" s="5">
        <v>100</v>
      </c>
      <c r="BJ7" s="4">
        <v>35</v>
      </c>
      <c r="BK7" s="4">
        <v>2</v>
      </c>
      <c r="BL7" s="4">
        <v>0</v>
      </c>
      <c r="BM7" s="4">
        <f t="shared" si="14"/>
        <v>2</v>
      </c>
      <c r="BN7" s="4" cm="1">
        <f t="array" ref="BN7">_xlfn.IFS(BM7 &lt; 35, 0, BM7 &lt; 40, 1.6, BM7 &lt; 50, 2, BM7 &lt; 60, 2.4, BM7 &lt; 70, 2.8, BM7 &lt; 80, 3.2, BM7 &lt; 90, 3.6, BM7 &lt;= 100, 4, TRUE, 0)</f>
        <v>0</v>
      </c>
      <c r="BO7" s="4" t="str" cm="1">
        <f t="array" ref="BO7">_xlfn.IFS(BN7=0, "NG", BN7=1.6,"D", BN7 = 2, "C", BN7 = 2.4, "C+", BN7 = 2.8, "B", BN7 = 3.2, "B+", BN7 = 3.6, "A", BN7 = 4, "A+", TRUE, "NG")</f>
        <v>NG</v>
      </c>
      <c r="BP7" s="6">
        <f t="shared" si="15"/>
        <v>0</v>
      </c>
      <c r="BQ7" s="5">
        <v>100</v>
      </c>
      <c r="BR7" s="4">
        <v>35</v>
      </c>
      <c r="BS7" s="4">
        <v>2</v>
      </c>
      <c r="BT7" s="4">
        <v>1</v>
      </c>
      <c r="BU7" s="4">
        <f t="shared" si="16"/>
        <v>2</v>
      </c>
      <c r="BV7" s="4" cm="1">
        <f t="array" ref="BV7">_xlfn.IFS(BU7 &lt; 35, 0, BU7 &lt; 40, 1.6, BU7 &lt; 50, 2, BU7 &lt; 60, 2.4, BU7 &lt; 70, 2.8, BU7 &lt; 80, 3.2, BU7 &lt; 90, 3.6, BU7 &lt;= 100, 4, TRUE, 0)</f>
        <v>0</v>
      </c>
      <c r="BW7" s="4" t="str" cm="1">
        <f t="array" ref="BW7">_xlfn.IFS(BV7=0, "NG", BV7=1.6,"D", BV7 = 2, "C", BV7 = 2.4, "C+", BV7 = 2.8, "B", BV7 = 3.2, "B+", BV7 = 3.6, "A", BV7 = 4, "A+", TRUE, "NG")</f>
        <v>NG</v>
      </c>
      <c r="BX7" s="6">
        <f t="shared" si="17"/>
        <v>0</v>
      </c>
      <c r="BY7" s="5">
        <v>100</v>
      </c>
      <c r="BZ7" s="4">
        <v>35</v>
      </c>
      <c r="CA7" s="4">
        <v>2</v>
      </c>
      <c r="CB7" s="4">
        <v>0</v>
      </c>
      <c r="CC7" s="4">
        <f t="shared" si="18"/>
        <v>2</v>
      </c>
      <c r="CD7" s="4" cm="1">
        <f t="array" ref="CD7">_xlfn.IFS(CC7 &lt; 35, 0, CC7 &lt; 40, 1.6, CC7 &lt; 50, 2, CC7 &lt; 60, 2.4, CC7 &lt; 70, 2.8, CC7 &lt; 80, 3.2, CC7 &lt; 90, 3.6, CC7 &lt;= 100, 4, TRUE, 0)</f>
        <v>0</v>
      </c>
      <c r="CE7" s="4" t="str" cm="1">
        <f t="array" ref="CE7">_xlfn.IFS(CD7=0, "NG", CD7=1.6,"D", CD7 = 2, "C", CD7 = 2.4, "C+", CD7 = 2.8, "B", CD7 = 3.2, "B+", CD7 = 3.6, "A", CD7 = 4, "A+", TRUE, "NG")</f>
        <v>NG</v>
      </c>
      <c r="CF7" s="6">
        <f t="shared" si="19"/>
        <v>0</v>
      </c>
      <c r="CG7" s="5">
        <v>100</v>
      </c>
      <c r="CH7" s="4">
        <v>35</v>
      </c>
      <c r="CI7" s="4">
        <v>0</v>
      </c>
      <c r="CJ7" s="4">
        <v>0</v>
      </c>
      <c r="CK7" s="4">
        <f t="shared" si="20"/>
        <v>0</v>
      </c>
      <c r="CL7" s="4" cm="1">
        <f t="array" ref="CL7">_xlfn.IFS(CK7 &lt; 35, 0, CK7 &lt; 40, 1.6, CK7 &lt; 50, 2, CK7 &lt; 60, 2.4, CK7 &lt; 70, 2.8, CK7 &lt; 80, 3.2, CK7 &lt; 90, 3.6, CK7 &lt;= 100, 4, TRUE, 0)</f>
        <v>0</v>
      </c>
      <c r="CM7" s="4" t="str" cm="1">
        <f t="array" ref="CM7">_xlfn.IFS(CL7=0, "NG", CL7=1.6,"D", CL7 = 2, "C", CL7 = 2.4, "C+", CL7 = 2.8, "B", CL7 = 3.2, "B+", CL7 = 3.6, "A", CL7 = 4, "A+", TRUE, "NG")</f>
        <v>NG</v>
      </c>
      <c r="CN7" s="6">
        <f t="shared" si="21"/>
        <v>0</v>
      </c>
      <c r="CO7" s="5">
        <v>100</v>
      </c>
      <c r="CP7" s="4">
        <v>35</v>
      </c>
      <c r="CQ7" s="4">
        <v>0</v>
      </c>
      <c r="CR7" s="4">
        <v>0</v>
      </c>
      <c r="CS7" s="4">
        <f t="shared" si="22"/>
        <v>0</v>
      </c>
      <c r="CT7" s="4" cm="1">
        <f t="array" ref="CT7">_xlfn.IFS(CS7 &lt; 35, 0, CS7 &lt; 40, 1.6, CS7 &lt; 50, 2, CS7 &lt; 60, 2.4, CS7 &lt; 70, 2.8, CS7 &lt; 80, 3.2, CS7 &lt; 90, 3.6, CS7 &lt;= 100, 4, TRUE, 0)</f>
        <v>0</v>
      </c>
      <c r="CU7" s="4" t="str" cm="1">
        <f t="array" ref="CU7">_xlfn.IFS(CT7=0, "NG", CT7=1.6,"D", CT7 = 2, "C", CT7 = 2.4, "C+", CT7 = 2.8, "B", CT7 = 3.2, "B+", CT7 = 3.6, "A", CT7 = 4, "A+", TRUE, "NG")</f>
        <v>NG</v>
      </c>
      <c r="CV7" s="6">
        <f t="shared" si="23"/>
        <v>0</v>
      </c>
      <c r="CW7" s="5">
        <v>100</v>
      </c>
      <c r="CX7" s="4">
        <v>35</v>
      </c>
      <c r="CY7" s="4">
        <v>0</v>
      </c>
      <c r="CZ7" s="4">
        <v>0</v>
      </c>
      <c r="DA7" s="4">
        <f t="shared" si="24"/>
        <v>0</v>
      </c>
      <c r="DB7" s="4" cm="1">
        <f t="array" ref="DB7">_xlfn.IFS(DA7 &lt; 35, 0, DA7 &lt; 40, 1.6, DA7 &lt; 50, 2, DA7 &lt; 60, 2.4, DA7 &lt; 70, 2.8, DA7 &lt; 80, 3.2, DA7 &lt; 90, 3.6, DA7 &lt;= 100, 4, TRUE, 0)</f>
        <v>0</v>
      </c>
      <c r="DC7" s="4" t="str" cm="1">
        <f t="array" ref="DC7">_xlfn.IFS(DB7=0, "NG", DB7=1.6,"D", DB7 = 2, "C", DB7 = 2.4, "C+", DB7 = 2.8, "B", DB7 = 3.2, "B+", DB7 = 3.6, "A", DB7 = 4, "A+", TRUE, "NG")</f>
        <v>NG</v>
      </c>
      <c r="DD7" s="6">
        <f t="shared" si="25"/>
        <v>0</v>
      </c>
      <c r="DE7" s="5">
        <v>100</v>
      </c>
      <c r="DF7" s="4">
        <v>35</v>
      </c>
      <c r="DG7" s="4">
        <v>0</v>
      </c>
      <c r="DH7" s="4">
        <v>0</v>
      </c>
      <c r="DI7" s="4">
        <f t="shared" si="26"/>
        <v>0</v>
      </c>
      <c r="DJ7" s="4" cm="1">
        <f t="array" ref="DJ7">_xlfn.IFS(DI7 &lt; 35, 0, DI7 &lt; 40, 1.6, DI7 &lt; 50, 2, DI7 &lt; 60, 2.4, DI7 &lt; 70, 2.8, DI7 &lt; 80, 3.2, DI7 &lt; 90, 3.6, DI7 &lt;= 100, 4, TRUE, 0)</f>
        <v>0</v>
      </c>
      <c r="DK7" s="4" t="str" cm="1">
        <f t="array" ref="DK7">_xlfn.IFS(DJ7=0, "NG", DJ7=1.6,"D", DJ7 = 2, "C", DJ7 = 2.4, "C+", DJ7 = 2.8, "B", DJ7 = 3.2, "B+", DJ7 = 3.6, "A", DJ7 = 4, "A+", TRUE, "NG")</f>
        <v>NG</v>
      </c>
      <c r="DL7" s="6">
        <f t="shared" si="27"/>
        <v>0</v>
      </c>
      <c r="DM7" s="5">
        <v>100</v>
      </c>
      <c r="DN7" s="4">
        <v>35</v>
      </c>
      <c r="DO7" s="4">
        <v>0</v>
      </c>
      <c r="DP7" s="4">
        <v>0</v>
      </c>
      <c r="DQ7" s="4">
        <f t="shared" si="28"/>
        <v>0</v>
      </c>
      <c r="DR7" s="4" cm="1">
        <f t="array" ref="DR7">_xlfn.IFS(DQ7 &lt; 35, 0, DQ7 &lt; 40, 1.6, DQ7 &lt; 50, 2, DQ7 &lt; 60, 2.4, DQ7 &lt; 70, 2.8, DQ7 &lt; 80, 3.2, DQ7 &lt; 90, 3.6, DQ7 &lt;= 100, 4, TRUE, 0)</f>
        <v>0</v>
      </c>
      <c r="DS7" s="4" t="str" cm="1">
        <f t="array" ref="DS7">_xlfn.IFS(DR7=0, "NG", DR7=1.6,"D", DR7 = 2, "C", DR7 = 2.4, "C+", DR7 = 2.8, "B", DR7 = 3.2, "B+", DR7 = 3.6, "A", DR7 = 4, "A+", TRUE, "NG")</f>
        <v>NG</v>
      </c>
      <c r="DT7" s="6">
        <f t="shared" si="29"/>
        <v>0</v>
      </c>
      <c r="DU7" s="5">
        <v>0</v>
      </c>
      <c r="DV7" s="4">
        <v>0</v>
      </c>
      <c r="DW7" s="6">
        <v>0</v>
      </c>
      <c r="DX7" s="5">
        <f t="shared" si="30"/>
        <v>8</v>
      </c>
      <c r="DY7" s="4">
        <f t="shared" si="31"/>
        <v>0</v>
      </c>
      <c r="DZ7" s="6" t="str" cm="1">
        <f t="array" ref="DZ7">_xlfn.IFS(DY7&gt;3.6, "A+", DY7&gt;3.2,"A", DY7 &gt;2.8, "B+", DY7 &gt; 2.4, "B", DY7 &gt; 2, "C+", DY7 &gt; 1.6, "C", DY7 &gt; 1.4, "D", DY7 &gt; 0, "NG", TRUE, "NG")</f>
        <v>NG</v>
      </c>
      <c r="EA7" s="5">
        <f t="shared" si="32"/>
        <v>62</v>
      </c>
      <c r="EB7" s="6" t="str" cm="1">
        <f t="array" ref="EB7">_xlfn.IFS(DZ7="A+", "Outstanding", DZ7="A","Excellent", DZ7="B+", "Very Good", DZ7="B", "Good", DZ7="C+","Satisfactory", DZ7="C", "Acceptable", DZ7="D", "Basic", DZ7="NG", "Not Graded", TRUE, "Error")</f>
        <v>Not Graded</v>
      </c>
    </row>
    <row r="8" spans="1:132" x14ac:dyDescent="0.25">
      <c r="A8" s="5" t="s">
        <v>47</v>
      </c>
      <c r="B8" s="26" t="s">
        <v>154</v>
      </c>
      <c r="C8" s="4">
        <v>8</v>
      </c>
      <c r="D8" s="6">
        <v>8</v>
      </c>
      <c r="E8" s="5">
        <v>100</v>
      </c>
      <c r="F8" s="4">
        <v>35</v>
      </c>
      <c r="G8" s="4">
        <v>3</v>
      </c>
      <c r="H8" s="4">
        <v>1</v>
      </c>
      <c r="I8" s="4">
        <f t="shared" si="0"/>
        <v>3</v>
      </c>
      <c r="J8" s="4" cm="1">
        <f t="array" ref="J8">_xlfn.IFS(I8 &lt; 35, 0, I8 &lt; 40, 1.6, I8 &lt; 50, 2, I8 &lt; 60, 2.4, I8 &lt; 70, 2.8, I8 &lt; 80, 3.2, I8 &lt; 90, 3.6, I8 &lt;= 100, 4, TRUE, 0)</f>
        <v>0</v>
      </c>
      <c r="K8" s="4" t="str" cm="1">
        <f t="array" ref="K8">_xlfn.IFS(J8=0, "NG", J8=1.6,"D", J8 = 2, "C", J8 = 2.4, "C+", J8 = 2.8, "B", J8 = 3.2, "B+", J8 = 3.6, "A", J8 = 4, "A+", TRUE, "NG")</f>
        <v>NG</v>
      </c>
      <c r="L8" s="6">
        <f t="shared" si="1"/>
        <v>0</v>
      </c>
      <c r="M8" s="5">
        <v>100</v>
      </c>
      <c r="N8" s="4">
        <v>35</v>
      </c>
      <c r="O8" s="4">
        <v>3</v>
      </c>
      <c r="P8" s="11">
        <v>1</v>
      </c>
      <c r="Q8" s="4">
        <f t="shared" si="2"/>
        <v>3</v>
      </c>
      <c r="R8" s="4" cm="1">
        <f t="array" ref="R8">_xlfn.IFS(Q8 &lt; 35, 0, Q8 &lt; 40, 1.6, Q8 &lt; 50, 2, Q8 &lt; 60, 2.4, Q8 &lt; 70, 2.8, Q8 &lt; 80, 3.2, Q8 &lt; 90, 3.6, Q8 &lt;= 100, 4, TRUE, 0)</f>
        <v>0</v>
      </c>
      <c r="S8" s="4" t="str" cm="1">
        <f t="array" ref="S8">_xlfn.IFS(R8=0, "NG", R8=1.6,"D", R8 = 2, "C", R8 = 2.4, "C+", R8 = 2.8, "B", R8 = 3.2, "B+", R8 = 3.6, "A", R8 = 4, "A+", TRUE, "NG")</f>
        <v>NG</v>
      </c>
      <c r="T8" s="6">
        <f t="shared" si="3"/>
        <v>0</v>
      </c>
      <c r="U8" s="5">
        <v>100</v>
      </c>
      <c r="V8" s="4">
        <v>35</v>
      </c>
      <c r="W8" s="4">
        <v>3</v>
      </c>
      <c r="X8" s="11">
        <v>1</v>
      </c>
      <c r="Y8" s="4">
        <f t="shared" si="4"/>
        <v>3</v>
      </c>
      <c r="Z8" s="4" cm="1">
        <f t="array" ref="Z8">_xlfn.IFS(Y8 &lt; 35, 0, Y8 &lt; 40, 1.6, Y8 &lt; 50, 2, Y8 &lt; 60, 2.4, Y8 &lt; 70, 2.8, Y8 &lt; 80, 3.2, Y8 &lt; 90, 3.6, Y8 &lt;= 100, 4, TRUE, 0)</f>
        <v>0</v>
      </c>
      <c r="AA8" s="4" t="str" cm="1">
        <f t="array" ref="AA8">_xlfn.IFS(Z8=0, "NG", Z8=1.6,"D", Z8 = 2, "C", Z8 = 2.4, "C+", Z8 = 2.8, "B", Z8 = 3.2, "B+", Z8 = 3.6, "A", Z8 = 4, "A+", TRUE, "NG")</f>
        <v>NG</v>
      </c>
      <c r="AB8" s="6">
        <f t="shared" si="5"/>
        <v>0</v>
      </c>
      <c r="AC8" s="5">
        <v>100</v>
      </c>
      <c r="AD8" s="4">
        <v>35</v>
      </c>
      <c r="AE8" s="4">
        <v>3</v>
      </c>
      <c r="AF8" s="11">
        <v>1</v>
      </c>
      <c r="AG8" s="4">
        <f t="shared" si="6"/>
        <v>3</v>
      </c>
      <c r="AH8" s="4" cm="1">
        <f t="array" ref="AH8">_xlfn.IFS(AG8 &lt; 35, 0, AG8 &lt; 40, 1.6, AG8 &lt; 50, 2, AG8 &lt; 60, 2.4, AG8 &lt; 70, 2.8, AG8 &lt; 80, 3.2, AG8 &lt; 90, 3.6, AG8 &lt;= 100, 4, TRUE, 0)</f>
        <v>0</v>
      </c>
      <c r="AI8" s="4" t="str" cm="1">
        <f t="array" ref="AI8">_xlfn.IFS(AH8=0, "NG", AH8=1.6,"D", AH8 = 2, "C", AH8 = 2.4, "C+", AH8 = 2.8, "B", AH8 = 3.2, "B+", AH8 = 3.6, "A", AH8 = 4, "A+", TRUE, "NG")</f>
        <v>NG</v>
      </c>
      <c r="AJ8" s="6">
        <f t="shared" si="7"/>
        <v>0</v>
      </c>
      <c r="AK8" s="5">
        <v>100</v>
      </c>
      <c r="AL8" s="4">
        <v>35</v>
      </c>
      <c r="AM8" s="4">
        <v>3</v>
      </c>
      <c r="AN8" s="11">
        <v>1</v>
      </c>
      <c r="AO8" s="4">
        <f t="shared" si="8"/>
        <v>3</v>
      </c>
      <c r="AP8" s="4" cm="1">
        <f t="array" ref="AP8">_xlfn.IFS(AO8 &lt; 35, 0, AO8 &lt; 40, 1.6, AO8 &lt; 50, 2, AO8 &lt; 60, 2.4, AO8 &lt; 70, 2.8, AO8 &lt; 80, 3.2, AO8 &lt; 90, 3.6, AO8 &lt;= 100, 4, TRUE, 0)</f>
        <v>0</v>
      </c>
      <c r="AQ8" s="4" t="str" cm="1">
        <f t="array" ref="AQ8">_xlfn.IFS(AP8=0, "NG", AP8=1.6,"D", AP8 = 2, "C", AP8 = 2.4, "C+", AP8 = 2.8, "B", AP8 = 3.2, "B+", AP8 = 3.6, "A", AP8 = 4, "A+", TRUE, "NG")</f>
        <v>NG</v>
      </c>
      <c r="AR8" s="6">
        <f t="shared" si="9"/>
        <v>0</v>
      </c>
      <c r="AS8" s="5">
        <v>100</v>
      </c>
      <c r="AT8" s="4">
        <v>35</v>
      </c>
      <c r="AU8" s="4">
        <v>3</v>
      </c>
      <c r="AV8" s="11">
        <v>1</v>
      </c>
      <c r="AW8" s="4">
        <f t="shared" si="10"/>
        <v>3</v>
      </c>
      <c r="AX8" s="4" cm="1">
        <f t="array" ref="AX8">_xlfn.IFS(AW8 &lt; 35, 0, AW8 &lt; 40, 1.6, AW8 &lt; 50, 2, AW8 &lt; 60, 2.4, AW8 &lt; 70, 2.8, AW8 &lt; 80, 3.2, AW8 &lt; 90, 3.6, AW8 &lt;= 100, 4, TRUE, 0)</f>
        <v>0</v>
      </c>
      <c r="AY8" s="4" t="str" cm="1">
        <f t="array" ref="AY8">_xlfn.IFS(AX8=0, "NG", AX8=1.6,"D", AX8 = 2, "C", AX8 = 2.4, "C+", AX8 = 2.8, "B", AX8 = 3.2, "B+", AX8 = 3.6, "A", AX8 = 4, "A+", TRUE, "NG")</f>
        <v>NG</v>
      </c>
      <c r="AZ8" s="6">
        <f t="shared" si="11"/>
        <v>0</v>
      </c>
      <c r="BA8" s="5">
        <v>100</v>
      </c>
      <c r="BB8" s="4">
        <v>35</v>
      </c>
      <c r="BC8" s="4">
        <v>3</v>
      </c>
      <c r="BD8" s="4">
        <v>0</v>
      </c>
      <c r="BE8" s="4">
        <f t="shared" si="12"/>
        <v>3</v>
      </c>
      <c r="BF8" s="4" cm="1">
        <f t="array" ref="BF8">_xlfn.IFS(BE8 &lt; 35, 0, BE8 &lt; 40, 1.6, BE8 &lt; 50, 2, BE8 &lt; 60, 2.4, BE8 &lt; 70, 2.8, BE8 &lt; 80, 3.2, BE8 &lt; 90, 3.6, BE8 &lt;= 100, 4, TRUE, 0)</f>
        <v>0</v>
      </c>
      <c r="BG8" s="4" t="str" cm="1">
        <f t="array" ref="BG8">_xlfn.IFS(BF8=0, "NG", BF8=1.6,"D", BF8 = 2, "C", BF8 = 2.4, "C+", BF8 = 2.8, "B", BF8 = 3.2, "B+", BF8 = 3.6, "A", BF8 = 4, "A+", TRUE, "NG")</f>
        <v>NG</v>
      </c>
      <c r="BH8" s="6">
        <f t="shared" si="13"/>
        <v>0</v>
      </c>
      <c r="BI8" s="5">
        <v>100</v>
      </c>
      <c r="BJ8" s="4">
        <v>35</v>
      </c>
      <c r="BK8" s="4">
        <v>3</v>
      </c>
      <c r="BL8" s="4">
        <v>1</v>
      </c>
      <c r="BM8" s="4">
        <f t="shared" si="14"/>
        <v>3</v>
      </c>
      <c r="BN8" s="4" cm="1">
        <f t="array" ref="BN8">_xlfn.IFS(BM8 &lt; 35, 0, BM8 &lt; 40, 1.6, BM8 &lt; 50, 2, BM8 &lt; 60, 2.4, BM8 &lt; 70, 2.8, BM8 &lt; 80, 3.2, BM8 &lt; 90, 3.6, BM8 &lt;= 100, 4, TRUE, 0)</f>
        <v>0</v>
      </c>
      <c r="BO8" s="4" t="str" cm="1">
        <f t="array" ref="BO8">_xlfn.IFS(BN8=0, "NG", BN8=1.6,"D", BN8 = 2, "C", BN8 = 2.4, "C+", BN8 = 2.8, "B", BN8 = 3.2, "B+", BN8 = 3.6, "A", BN8 = 4, "A+", TRUE, "NG")</f>
        <v>NG</v>
      </c>
      <c r="BP8" s="6">
        <f t="shared" si="15"/>
        <v>0</v>
      </c>
      <c r="BQ8" s="5">
        <v>100</v>
      </c>
      <c r="BR8" s="4">
        <v>35</v>
      </c>
      <c r="BS8" s="4">
        <v>3</v>
      </c>
      <c r="BT8" s="4">
        <v>0</v>
      </c>
      <c r="BU8" s="4">
        <f t="shared" si="16"/>
        <v>3</v>
      </c>
      <c r="BV8" s="4" cm="1">
        <f t="array" ref="BV8">_xlfn.IFS(BU8 &lt; 35, 0, BU8 &lt; 40, 1.6, BU8 &lt; 50, 2, BU8 &lt; 60, 2.4, BU8 &lt; 70, 2.8, BU8 &lt; 80, 3.2, BU8 &lt; 90, 3.6, BU8 &lt;= 100, 4, TRUE, 0)</f>
        <v>0</v>
      </c>
      <c r="BW8" s="4" t="str" cm="1">
        <f t="array" ref="BW8">_xlfn.IFS(BV8=0, "NG", BV8=1.6,"D", BV8 = 2, "C", BV8 = 2.4, "C+", BV8 = 2.8, "B", BV8 = 3.2, "B+", BV8 = 3.6, "A", BV8 = 4, "A+", TRUE, "NG")</f>
        <v>NG</v>
      </c>
      <c r="BX8" s="6">
        <f t="shared" si="17"/>
        <v>0</v>
      </c>
      <c r="BY8" s="5">
        <v>100</v>
      </c>
      <c r="BZ8" s="4">
        <v>35</v>
      </c>
      <c r="CA8" s="4">
        <v>3</v>
      </c>
      <c r="CB8" s="4">
        <v>1</v>
      </c>
      <c r="CC8" s="4">
        <f t="shared" si="18"/>
        <v>3</v>
      </c>
      <c r="CD8" s="4" cm="1">
        <f t="array" ref="CD8">_xlfn.IFS(CC8 &lt; 35, 0, CC8 &lt; 40, 1.6, CC8 &lt; 50, 2, CC8 &lt; 60, 2.4, CC8 &lt; 70, 2.8, CC8 &lt; 80, 3.2, CC8 &lt; 90, 3.6, CC8 &lt;= 100, 4, TRUE, 0)</f>
        <v>0</v>
      </c>
      <c r="CE8" s="4" t="str" cm="1">
        <f t="array" ref="CE8">_xlfn.IFS(CD8=0, "NG", CD8=1.6,"D", CD8 = 2, "C", CD8 = 2.4, "C+", CD8 = 2.8, "B", CD8 = 3.2, "B+", CD8 = 3.6, "A", CD8 = 4, "A+", TRUE, "NG")</f>
        <v>NG</v>
      </c>
      <c r="CF8" s="6">
        <f t="shared" si="19"/>
        <v>0</v>
      </c>
      <c r="CG8" s="5">
        <v>100</v>
      </c>
      <c r="CH8" s="4">
        <v>35</v>
      </c>
      <c r="CI8" s="4">
        <v>0</v>
      </c>
      <c r="CJ8" s="4">
        <v>0</v>
      </c>
      <c r="CK8" s="4">
        <f t="shared" si="20"/>
        <v>0</v>
      </c>
      <c r="CL8" s="4" cm="1">
        <f t="array" ref="CL8">_xlfn.IFS(CK8 &lt; 35, 0, CK8 &lt; 40, 1.6, CK8 &lt; 50, 2, CK8 &lt; 60, 2.4, CK8 &lt; 70, 2.8, CK8 &lt; 80, 3.2, CK8 &lt; 90, 3.6, CK8 &lt;= 100, 4, TRUE, 0)</f>
        <v>0</v>
      </c>
      <c r="CM8" s="4" t="str" cm="1">
        <f t="array" ref="CM8">_xlfn.IFS(CL8=0, "NG", CL8=1.6,"D", CL8 = 2, "C", CL8 = 2.4, "C+", CL8 = 2.8, "B", CL8 = 3.2, "B+", CL8 = 3.6, "A", CL8 = 4, "A+", TRUE, "NG")</f>
        <v>NG</v>
      </c>
      <c r="CN8" s="6">
        <f t="shared" si="21"/>
        <v>0</v>
      </c>
      <c r="CO8" s="5">
        <v>100</v>
      </c>
      <c r="CP8" s="4">
        <v>35</v>
      </c>
      <c r="CQ8" s="4">
        <v>0</v>
      </c>
      <c r="CR8" s="4">
        <v>0</v>
      </c>
      <c r="CS8" s="4">
        <f t="shared" si="22"/>
        <v>0</v>
      </c>
      <c r="CT8" s="4" cm="1">
        <f t="array" ref="CT8">_xlfn.IFS(CS8 &lt; 35, 0, CS8 &lt; 40, 1.6, CS8 &lt; 50, 2, CS8 &lt; 60, 2.4, CS8 &lt; 70, 2.8, CS8 &lt; 80, 3.2, CS8 &lt; 90, 3.6, CS8 &lt;= 100, 4, TRUE, 0)</f>
        <v>0</v>
      </c>
      <c r="CU8" s="4" t="str" cm="1">
        <f t="array" ref="CU8">_xlfn.IFS(CT8=0, "NG", CT8=1.6,"D", CT8 = 2, "C", CT8 = 2.4, "C+", CT8 = 2.8, "B", CT8 = 3.2, "B+", CT8 = 3.6, "A", CT8 = 4, "A+", TRUE, "NG")</f>
        <v>NG</v>
      </c>
      <c r="CV8" s="6">
        <f t="shared" si="23"/>
        <v>0</v>
      </c>
      <c r="CW8" s="5">
        <v>100</v>
      </c>
      <c r="CX8" s="4">
        <v>35</v>
      </c>
      <c r="CY8" s="4">
        <v>0</v>
      </c>
      <c r="CZ8" s="4">
        <v>0</v>
      </c>
      <c r="DA8" s="4">
        <f t="shared" si="24"/>
        <v>0</v>
      </c>
      <c r="DB8" s="4" cm="1">
        <f t="array" ref="DB8">_xlfn.IFS(DA8 &lt; 35, 0, DA8 &lt; 40, 1.6, DA8 &lt; 50, 2, DA8 &lt; 60, 2.4, DA8 &lt; 70, 2.8, DA8 &lt; 80, 3.2, DA8 &lt; 90, 3.6, DA8 &lt;= 100, 4, TRUE, 0)</f>
        <v>0</v>
      </c>
      <c r="DC8" s="4" t="str" cm="1">
        <f t="array" ref="DC8">_xlfn.IFS(DB8=0, "NG", DB8=1.6,"D", DB8 = 2, "C", DB8 = 2.4, "C+", DB8 = 2.8, "B", DB8 = 3.2, "B+", DB8 = 3.6, "A", DB8 = 4, "A+", TRUE, "NG")</f>
        <v>NG</v>
      </c>
      <c r="DD8" s="6">
        <f t="shared" si="25"/>
        <v>0</v>
      </c>
      <c r="DE8" s="5">
        <v>100</v>
      </c>
      <c r="DF8" s="4">
        <v>35</v>
      </c>
      <c r="DG8" s="4">
        <v>0</v>
      </c>
      <c r="DH8" s="4">
        <v>0</v>
      </c>
      <c r="DI8" s="4">
        <f t="shared" si="26"/>
        <v>0</v>
      </c>
      <c r="DJ8" s="4" cm="1">
        <f t="array" ref="DJ8">_xlfn.IFS(DI8 &lt; 35, 0, DI8 &lt; 40, 1.6, DI8 &lt; 50, 2, DI8 &lt; 60, 2.4, DI8 &lt; 70, 2.8, DI8 &lt; 80, 3.2, DI8 &lt; 90, 3.6, DI8 &lt;= 100, 4, TRUE, 0)</f>
        <v>0</v>
      </c>
      <c r="DK8" s="4" t="str" cm="1">
        <f t="array" ref="DK8">_xlfn.IFS(DJ8=0, "NG", DJ8=1.6,"D", DJ8 = 2, "C", DJ8 = 2.4, "C+", DJ8 = 2.8, "B", DJ8 = 3.2, "B+", DJ8 = 3.6, "A", DJ8 = 4, "A+", TRUE, "NG")</f>
        <v>NG</v>
      </c>
      <c r="DL8" s="6">
        <f t="shared" si="27"/>
        <v>0</v>
      </c>
      <c r="DM8" s="5">
        <v>100</v>
      </c>
      <c r="DN8" s="4">
        <v>35</v>
      </c>
      <c r="DO8" s="4">
        <v>0</v>
      </c>
      <c r="DP8" s="4">
        <v>0</v>
      </c>
      <c r="DQ8" s="4">
        <f t="shared" si="28"/>
        <v>0</v>
      </c>
      <c r="DR8" s="4" cm="1">
        <f t="array" ref="DR8">_xlfn.IFS(DQ8 &lt; 35, 0, DQ8 &lt; 40, 1.6, DQ8 &lt; 50, 2, DQ8 &lt; 60, 2.4, DQ8 &lt; 70, 2.8, DQ8 &lt; 80, 3.2, DQ8 &lt; 90, 3.6, DQ8 &lt;= 100, 4, TRUE, 0)</f>
        <v>0</v>
      </c>
      <c r="DS8" s="4" t="str" cm="1">
        <f t="array" ref="DS8">_xlfn.IFS(DR8=0, "NG", DR8=1.6,"D", DR8 = 2, "C", DR8 = 2.4, "C+", DR8 = 2.8, "B", DR8 = 3.2, "B+", DR8 = 3.6, "A", DR8 = 4, "A+", TRUE, "NG")</f>
        <v>NG</v>
      </c>
      <c r="DT8" s="6">
        <f t="shared" si="29"/>
        <v>0</v>
      </c>
      <c r="DU8" s="5">
        <v>0</v>
      </c>
      <c r="DV8" s="4">
        <v>0</v>
      </c>
      <c r="DW8" s="6">
        <v>0</v>
      </c>
      <c r="DX8" s="5">
        <f t="shared" si="30"/>
        <v>8</v>
      </c>
      <c r="DY8" s="4">
        <f t="shared" si="31"/>
        <v>0</v>
      </c>
      <c r="DZ8" s="6" t="str" cm="1">
        <f t="array" ref="DZ8">_xlfn.IFS(DY8&gt;3.6, "A+", DY8&gt;3.2,"A", DY8 &gt;2.8, "B+", DY8 &gt; 2.4, "B", DY8 &gt; 2, "C+", DY8 &gt; 1.6, "C", DY8 &gt; 1.4, "D", DY8 &gt; 0, "NG", TRUE, "NG")</f>
        <v>NG</v>
      </c>
      <c r="EA8" s="5">
        <f t="shared" si="32"/>
        <v>62</v>
      </c>
      <c r="EB8" s="6" t="str" cm="1">
        <f t="array" ref="EB8">_xlfn.IFS(DZ8="A+", "Outstanding", DZ8="A","Excellent", DZ8="B+", "Very Good", DZ8="B", "Good", DZ8="C+","Satisfactory", DZ8="C", "Acceptable", DZ8="D", "Basic", DZ8="NG", "Not Graded", TRUE, "Error")</f>
        <v>Not Graded</v>
      </c>
    </row>
    <row r="9" spans="1:132" x14ac:dyDescent="0.25">
      <c r="A9" s="5" t="s">
        <v>48</v>
      </c>
      <c r="B9" s="26" t="s">
        <v>155</v>
      </c>
      <c r="C9" s="11">
        <v>8</v>
      </c>
      <c r="D9" s="6">
        <v>8</v>
      </c>
      <c r="E9" s="5">
        <v>100</v>
      </c>
      <c r="F9" s="4">
        <v>35</v>
      </c>
      <c r="G9" s="4">
        <v>4</v>
      </c>
      <c r="H9" s="11">
        <v>1</v>
      </c>
      <c r="I9" s="4">
        <f t="shared" si="0"/>
        <v>4</v>
      </c>
      <c r="J9" s="4" cm="1">
        <f t="array" ref="J9">_xlfn.IFS(I9 &lt; 35, 0, I9 &lt; 40, 1.6, I9 &lt; 50, 2, I9 &lt; 60, 2.4, I9 &lt; 70, 2.8, I9 &lt; 80, 3.2, I9 &lt; 90, 3.6, I9 &lt;= 100, 4, TRUE, 0)</f>
        <v>0</v>
      </c>
      <c r="K9" s="4" t="str" cm="1">
        <f t="array" ref="K9">_xlfn.IFS(J9=0, "NG", J9=1.6,"D", J9 = 2, "C", J9 = 2.4, "C+", J9 = 2.8, "B", J9 = 3.2, "B+", J9 = 3.6, "A", J9 = 4, "A+", TRUE, "NG")</f>
        <v>NG</v>
      </c>
      <c r="L9" s="6">
        <f t="shared" si="1"/>
        <v>0</v>
      </c>
      <c r="M9" s="5">
        <v>100</v>
      </c>
      <c r="N9" s="4">
        <v>35</v>
      </c>
      <c r="O9" s="4">
        <v>4</v>
      </c>
      <c r="P9" s="11">
        <v>1</v>
      </c>
      <c r="Q9" s="4">
        <f t="shared" si="2"/>
        <v>4</v>
      </c>
      <c r="R9" s="4" cm="1">
        <f t="array" ref="R9">_xlfn.IFS(Q9 &lt; 35, 0, Q9 &lt; 40, 1.6, Q9 &lt; 50, 2, Q9 &lt; 60, 2.4, Q9 &lt; 70, 2.8, Q9 &lt; 80, 3.2, Q9 &lt; 90, 3.6, Q9 &lt;= 100, 4, TRUE, 0)</f>
        <v>0</v>
      </c>
      <c r="S9" s="4" t="str" cm="1">
        <f t="array" ref="S9">_xlfn.IFS(R9=0, "NG", R9=1.6,"D", R9 = 2, "C", R9 = 2.4, "C+", R9 = 2.8, "B", R9 = 3.2, "B+", R9 = 3.6, "A", R9 = 4, "A+", TRUE, "NG")</f>
        <v>NG</v>
      </c>
      <c r="T9" s="6">
        <f t="shared" si="3"/>
        <v>0</v>
      </c>
      <c r="U9" s="5">
        <v>100</v>
      </c>
      <c r="V9" s="4">
        <v>35</v>
      </c>
      <c r="W9" s="4">
        <v>4</v>
      </c>
      <c r="X9" s="11">
        <v>1</v>
      </c>
      <c r="Y9" s="4">
        <f t="shared" si="4"/>
        <v>4</v>
      </c>
      <c r="Z9" s="4" cm="1">
        <f t="array" ref="Z9">_xlfn.IFS(Y9 &lt; 35, 0, Y9 &lt; 40, 1.6, Y9 &lt; 50, 2, Y9 &lt; 60, 2.4, Y9 &lt; 70, 2.8, Y9 &lt; 80, 3.2, Y9 &lt; 90, 3.6, Y9 &lt;= 100, 4, TRUE, 0)</f>
        <v>0</v>
      </c>
      <c r="AA9" s="4" t="str" cm="1">
        <f t="array" ref="AA9">_xlfn.IFS(Z9=0, "NG", Z9=1.6,"D", Z9 = 2, "C", Z9 = 2.4, "C+", Z9 = 2.8, "B", Z9 = 3.2, "B+", Z9 = 3.6, "A", Z9 = 4, "A+", TRUE, "NG")</f>
        <v>NG</v>
      </c>
      <c r="AB9" s="6">
        <f t="shared" si="5"/>
        <v>0</v>
      </c>
      <c r="AC9" s="5">
        <v>100</v>
      </c>
      <c r="AD9" s="4">
        <v>35</v>
      </c>
      <c r="AE9" s="4">
        <v>4</v>
      </c>
      <c r="AF9" s="11">
        <v>1</v>
      </c>
      <c r="AG9" s="4">
        <f t="shared" si="6"/>
        <v>4</v>
      </c>
      <c r="AH9" s="4" cm="1">
        <f t="array" ref="AH9">_xlfn.IFS(AG9 &lt; 35, 0, AG9 &lt; 40, 1.6, AG9 &lt; 50, 2, AG9 &lt; 60, 2.4, AG9 &lt; 70, 2.8, AG9 &lt; 80, 3.2, AG9 &lt; 90, 3.6, AG9 &lt;= 100, 4, TRUE, 0)</f>
        <v>0</v>
      </c>
      <c r="AI9" s="4" t="str" cm="1">
        <f t="array" ref="AI9">_xlfn.IFS(AH9=0, "NG", AH9=1.6,"D", AH9 = 2, "C", AH9 = 2.4, "C+", AH9 = 2.8, "B", AH9 = 3.2, "B+", AH9 = 3.6, "A", AH9 = 4, "A+", TRUE, "NG")</f>
        <v>NG</v>
      </c>
      <c r="AJ9" s="6">
        <f t="shared" si="7"/>
        <v>0</v>
      </c>
      <c r="AK9" s="5">
        <v>100</v>
      </c>
      <c r="AL9" s="4">
        <v>35</v>
      </c>
      <c r="AM9" s="4">
        <v>4</v>
      </c>
      <c r="AN9" s="11">
        <v>1</v>
      </c>
      <c r="AO9" s="4">
        <f t="shared" si="8"/>
        <v>4</v>
      </c>
      <c r="AP9" s="4" cm="1">
        <f t="array" ref="AP9">_xlfn.IFS(AO9 &lt; 35, 0, AO9 &lt; 40, 1.6, AO9 &lt; 50, 2, AO9 &lt; 60, 2.4, AO9 &lt; 70, 2.8, AO9 &lt; 80, 3.2, AO9 &lt; 90, 3.6, AO9 &lt;= 100, 4, TRUE, 0)</f>
        <v>0</v>
      </c>
      <c r="AQ9" s="4" t="str" cm="1">
        <f t="array" ref="AQ9">_xlfn.IFS(AP9=0, "NG", AP9=1.6,"D", AP9 = 2, "C", AP9 = 2.4, "C+", AP9 = 2.8, "B", AP9 = 3.2, "B+", AP9 = 3.6, "A", AP9 = 4, "A+", TRUE, "NG")</f>
        <v>NG</v>
      </c>
      <c r="AR9" s="6">
        <f t="shared" si="9"/>
        <v>0</v>
      </c>
      <c r="AS9" s="5">
        <v>100</v>
      </c>
      <c r="AT9" s="4">
        <v>35</v>
      </c>
      <c r="AU9" s="4">
        <v>4</v>
      </c>
      <c r="AV9" s="11">
        <v>1</v>
      </c>
      <c r="AW9" s="4">
        <f t="shared" si="10"/>
        <v>4</v>
      </c>
      <c r="AX9" s="4" cm="1">
        <f t="array" ref="AX9">_xlfn.IFS(AW9 &lt; 35, 0, AW9 &lt; 40, 1.6, AW9 &lt; 50, 2, AW9 &lt; 60, 2.4, AW9 &lt; 70, 2.8, AW9 &lt; 80, 3.2, AW9 &lt; 90, 3.6, AW9 &lt;= 100, 4, TRUE, 0)</f>
        <v>0</v>
      </c>
      <c r="AY9" s="4" t="str" cm="1">
        <f t="array" ref="AY9">_xlfn.IFS(AX9=0, "NG", AX9=1.6,"D", AX9 = 2, "C", AX9 = 2.4, "C+", AX9 = 2.8, "B", AX9 = 3.2, "B+", AX9 = 3.6, "A", AX9 = 4, "A+", TRUE, "NG")</f>
        <v>NG</v>
      </c>
      <c r="AZ9" s="6">
        <f t="shared" si="11"/>
        <v>0</v>
      </c>
      <c r="BA9" s="5">
        <v>100</v>
      </c>
      <c r="BB9" s="4">
        <v>35</v>
      </c>
      <c r="BC9" s="4">
        <v>4</v>
      </c>
      <c r="BD9" s="4">
        <v>1</v>
      </c>
      <c r="BE9" s="4">
        <f t="shared" si="12"/>
        <v>4</v>
      </c>
      <c r="BF9" s="4" cm="1">
        <f t="array" ref="BF9">_xlfn.IFS(BE9 &lt; 35, 0, BE9 &lt; 40, 1.6, BE9 &lt; 50, 2, BE9 &lt; 60, 2.4, BE9 &lt; 70, 2.8, BE9 &lt; 80, 3.2, BE9 &lt; 90, 3.6, BE9 &lt;= 100, 4, TRUE, 0)</f>
        <v>0</v>
      </c>
      <c r="BG9" s="4" t="str" cm="1">
        <f t="array" ref="BG9">_xlfn.IFS(BF9=0, "NG", BF9=1.6,"D", BF9 = 2, "C", BF9 = 2.4, "C+", BF9 = 2.8, "B", BF9 = 3.2, "B+", BF9 = 3.6, "A", BF9 = 4, "A+", TRUE, "NG")</f>
        <v>NG</v>
      </c>
      <c r="BH9" s="6">
        <f t="shared" si="13"/>
        <v>0</v>
      </c>
      <c r="BI9" s="5">
        <v>100</v>
      </c>
      <c r="BJ9" s="4">
        <v>35</v>
      </c>
      <c r="BK9" s="4">
        <v>4</v>
      </c>
      <c r="BL9" s="4">
        <v>0</v>
      </c>
      <c r="BM9" s="4">
        <f t="shared" si="14"/>
        <v>4</v>
      </c>
      <c r="BN9" s="4" cm="1">
        <f t="array" ref="BN9">_xlfn.IFS(BM9 &lt; 35, 0, BM9 &lt; 40, 1.6, BM9 &lt; 50, 2, BM9 &lt; 60, 2.4, BM9 &lt; 70, 2.8, BM9 &lt; 80, 3.2, BM9 &lt; 90, 3.6, BM9 &lt;= 100, 4, TRUE, 0)</f>
        <v>0</v>
      </c>
      <c r="BO9" s="4" t="str" cm="1">
        <f t="array" ref="BO9">_xlfn.IFS(BN9=0, "NG", BN9=1.6,"D", BN9 = 2, "C", BN9 = 2.4, "C+", BN9 = 2.8, "B", BN9 = 3.2, "B+", BN9 = 3.6, "A", BN9 = 4, "A+", TRUE, "NG")</f>
        <v>NG</v>
      </c>
      <c r="BP9" s="6">
        <f t="shared" si="15"/>
        <v>0</v>
      </c>
      <c r="BQ9" s="5">
        <v>100</v>
      </c>
      <c r="BR9" s="4">
        <v>35</v>
      </c>
      <c r="BS9" s="4">
        <v>4</v>
      </c>
      <c r="BT9" s="4">
        <v>1</v>
      </c>
      <c r="BU9" s="4">
        <f t="shared" si="16"/>
        <v>4</v>
      </c>
      <c r="BV9" s="4" cm="1">
        <f t="array" ref="BV9">_xlfn.IFS(BU9 &lt; 35, 0, BU9 &lt; 40, 1.6, BU9 &lt; 50, 2, BU9 &lt; 60, 2.4, BU9 &lt; 70, 2.8, BU9 &lt; 80, 3.2, BU9 &lt; 90, 3.6, BU9 &lt;= 100, 4, TRUE, 0)</f>
        <v>0</v>
      </c>
      <c r="BW9" s="4" t="str" cm="1">
        <f t="array" ref="BW9">_xlfn.IFS(BV9=0, "NG", BV9=1.6,"D", BV9 = 2, "C", BV9 = 2.4, "C+", BV9 = 2.8, "B", BV9 = 3.2, "B+", BV9 = 3.6, "A", BV9 = 4, "A+", TRUE, "NG")</f>
        <v>NG</v>
      </c>
      <c r="BX9" s="6">
        <f t="shared" si="17"/>
        <v>0</v>
      </c>
      <c r="BY9" s="5">
        <v>100</v>
      </c>
      <c r="BZ9" s="4">
        <v>35</v>
      </c>
      <c r="CA9" s="4">
        <v>4</v>
      </c>
      <c r="CB9" s="4">
        <v>0</v>
      </c>
      <c r="CC9" s="4">
        <f t="shared" si="18"/>
        <v>4</v>
      </c>
      <c r="CD9" s="4" cm="1">
        <f t="array" ref="CD9">_xlfn.IFS(CC9 &lt; 35, 0, CC9 &lt; 40, 1.6, CC9 &lt; 50, 2, CC9 &lt; 60, 2.4, CC9 &lt; 70, 2.8, CC9 &lt; 80, 3.2, CC9 &lt; 90, 3.6, CC9 &lt;= 100, 4, TRUE, 0)</f>
        <v>0</v>
      </c>
      <c r="CE9" s="4" t="str" cm="1">
        <f t="array" ref="CE9">_xlfn.IFS(CD9=0, "NG", CD9=1.6,"D", CD9 = 2, "C", CD9 = 2.4, "C+", CD9 = 2.8, "B", CD9 = 3.2, "B+", CD9 = 3.6, "A", CD9 = 4, "A+", TRUE, "NG")</f>
        <v>NG</v>
      </c>
      <c r="CF9" s="6">
        <f t="shared" si="19"/>
        <v>0</v>
      </c>
      <c r="CG9" s="5">
        <v>100</v>
      </c>
      <c r="CH9" s="4">
        <v>35</v>
      </c>
      <c r="CI9" s="4">
        <v>0</v>
      </c>
      <c r="CJ9" s="4">
        <v>0</v>
      </c>
      <c r="CK9" s="4">
        <f t="shared" si="20"/>
        <v>0</v>
      </c>
      <c r="CL9" s="4" cm="1">
        <f t="array" ref="CL9">_xlfn.IFS(CK9 &lt; 35, 0, CK9 &lt; 40, 1.6, CK9 &lt; 50, 2, CK9 &lt; 60, 2.4, CK9 &lt; 70, 2.8, CK9 &lt; 80, 3.2, CK9 &lt; 90, 3.6, CK9 &lt;= 100, 4, TRUE, 0)</f>
        <v>0</v>
      </c>
      <c r="CM9" s="4" t="str" cm="1">
        <f t="array" ref="CM9">_xlfn.IFS(CL9=0, "NG", CL9=1.6,"D", CL9 = 2, "C", CL9 = 2.4, "C+", CL9 = 2.8, "B", CL9 = 3.2, "B+", CL9 = 3.6, "A", CL9 = 4, "A+", TRUE, "NG")</f>
        <v>NG</v>
      </c>
      <c r="CN9" s="6">
        <f t="shared" si="21"/>
        <v>0</v>
      </c>
      <c r="CO9" s="5">
        <v>100</v>
      </c>
      <c r="CP9" s="4">
        <v>35</v>
      </c>
      <c r="CQ9" s="4">
        <v>0</v>
      </c>
      <c r="CR9" s="4">
        <v>0</v>
      </c>
      <c r="CS9" s="4">
        <f t="shared" si="22"/>
        <v>0</v>
      </c>
      <c r="CT9" s="4" cm="1">
        <f t="array" ref="CT9">_xlfn.IFS(CS9 &lt; 35, 0, CS9 &lt; 40, 1.6, CS9 &lt; 50, 2, CS9 &lt; 60, 2.4, CS9 &lt; 70, 2.8, CS9 &lt; 80, 3.2, CS9 &lt; 90, 3.6, CS9 &lt;= 100, 4, TRUE, 0)</f>
        <v>0</v>
      </c>
      <c r="CU9" s="4" t="str" cm="1">
        <f t="array" ref="CU9">_xlfn.IFS(CT9=0, "NG", CT9=1.6,"D", CT9 = 2, "C", CT9 = 2.4, "C+", CT9 = 2.8, "B", CT9 = 3.2, "B+", CT9 = 3.6, "A", CT9 = 4, "A+", TRUE, "NG")</f>
        <v>NG</v>
      </c>
      <c r="CV9" s="6">
        <f t="shared" si="23"/>
        <v>0</v>
      </c>
      <c r="CW9" s="5">
        <v>100</v>
      </c>
      <c r="CX9" s="4">
        <v>35</v>
      </c>
      <c r="CY9" s="4">
        <v>0</v>
      </c>
      <c r="CZ9" s="4">
        <v>0</v>
      </c>
      <c r="DA9" s="4">
        <f t="shared" si="24"/>
        <v>0</v>
      </c>
      <c r="DB9" s="4" cm="1">
        <f t="array" ref="DB9">_xlfn.IFS(DA9 &lt; 35, 0, DA9 &lt; 40, 1.6, DA9 &lt; 50, 2, DA9 &lt; 60, 2.4, DA9 &lt; 70, 2.8, DA9 &lt; 80, 3.2, DA9 &lt; 90, 3.6, DA9 &lt;= 100, 4, TRUE, 0)</f>
        <v>0</v>
      </c>
      <c r="DC9" s="4" t="str" cm="1">
        <f t="array" ref="DC9">_xlfn.IFS(DB9=0, "NG", DB9=1.6,"D", DB9 = 2, "C", DB9 = 2.4, "C+", DB9 = 2.8, "B", DB9 = 3.2, "B+", DB9 = 3.6, "A", DB9 = 4, "A+", TRUE, "NG")</f>
        <v>NG</v>
      </c>
      <c r="DD9" s="6">
        <f t="shared" si="25"/>
        <v>0</v>
      </c>
      <c r="DE9" s="5">
        <v>100</v>
      </c>
      <c r="DF9" s="4">
        <v>35</v>
      </c>
      <c r="DG9" s="4">
        <v>0</v>
      </c>
      <c r="DH9" s="4">
        <v>0</v>
      </c>
      <c r="DI9" s="4">
        <f t="shared" si="26"/>
        <v>0</v>
      </c>
      <c r="DJ9" s="4" cm="1">
        <f t="array" ref="DJ9">_xlfn.IFS(DI9 &lt; 35, 0, DI9 &lt; 40, 1.6, DI9 &lt; 50, 2, DI9 &lt; 60, 2.4, DI9 &lt; 70, 2.8, DI9 &lt; 80, 3.2, DI9 &lt; 90, 3.6, DI9 &lt;= 100, 4, TRUE, 0)</f>
        <v>0</v>
      </c>
      <c r="DK9" s="4" t="str" cm="1">
        <f t="array" ref="DK9">_xlfn.IFS(DJ9=0, "NG", DJ9=1.6,"D", DJ9 = 2, "C", DJ9 = 2.4, "C+", DJ9 = 2.8, "B", DJ9 = 3.2, "B+", DJ9 = 3.6, "A", DJ9 = 4, "A+", TRUE, "NG")</f>
        <v>NG</v>
      </c>
      <c r="DL9" s="6">
        <f t="shared" si="27"/>
        <v>0</v>
      </c>
      <c r="DM9" s="5">
        <v>100</v>
      </c>
      <c r="DN9" s="4">
        <v>35</v>
      </c>
      <c r="DO9" s="4">
        <v>0</v>
      </c>
      <c r="DP9" s="4">
        <v>0</v>
      </c>
      <c r="DQ9" s="4">
        <f t="shared" si="28"/>
        <v>0</v>
      </c>
      <c r="DR9" s="4" cm="1">
        <f t="array" ref="DR9">_xlfn.IFS(DQ9 &lt; 35, 0, DQ9 &lt; 40, 1.6, DQ9 &lt; 50, 2, DQ9 &lt; 60, 2.4, DQ9 &lt; 70, 2.8, DQ9 &lt; 80, 3.2, DQ9 &lt; 90, 3.6, DQ9 &lt;= 100, 4, TRUE, 0)</f>
        <v>0</v>
      </c>
      <c r="DS9" s="4" t="str" cm="1">
        <f t="array" ref="DS9">_xlfn.IFS(DR9=0, "NG", DR9=1.6,"D", DR9 = 2, "C", DR9 = 2.4, "C+", DR9 = 2.8, "B", DR9 = 3.2, "B+", DR9 = 3.6, "A", DR9 = 4, "A+", TRUE, "NG")</f>
        <v>NG</v>
      </c>
      <c r="DT9" s="6">
        <f t="shared" si="29"/>
        <v>0</v>
      </c>
      <c r="DU9" s="5">
        <v>0</v>
      </c>
      <c r="DV9" s="4">
        <v>0</v>
      </c>
      <c r="DW9" s="6">
        <v>0</v>
      </c>
      <c r="DX9" s="5">
        <f t="shared" si="30"/>
        <v>8</v>
      </c>
      <c r="DY9" s="4">
        <f t="shared" si="31"/>
        <v>0</v>
      </c>
      <c r="DZ9" s="6" t="str" cm="1">
        <f t="array" ref="DZ9">_xlfn.IFS(DY9&gt;3.6, "A+", DY9&gt;3.2,"A", DY9 &gt;2.8, "B+", DY9 &gt; 2.4, "B", DY9 &gt; 2, "C+", DY9 &gt; 1.6, "C", DY9 &gt; 1.4, "D", DY9 &gt; 0, "NG", TRUE, "NG")</f>
        <v>NG</v>
      </c>
      <c r="EA9" s="5">
        <f t="shared" si="32"/>
        <v>62</v>
      </c>
      <c r="EB9" s="6" t="str" cm="1">
        <f t="array" ref="EB9">_xlfn.IFS(DZ9="A+", "Outstanding", DZ9="A","Excellent", DZ9="B+", "Very Good", DZ9="B", "Good", DZ9="C+","Satisfactory", DZ9="C", "Acceptable", DZ9="D", "Basic", DZ9="NG", "Not Graded", TRUE, "Error")</f>
        <v>Not Graded</v>
      </c>
    </row>
    <row r="10" spans="1:132" x14ac:dyDescent="0.25">
      <c r="A10" s="5" t="s">
        <v>49</v>
      </c>
      <c r="B10" s="26" t="s">
        <v>156</v>
      </c>
      <c r="C10" s="4">
        <v>8</v>
      </c>
      <c r="D10" s="6">
        <v>8</v>
      </c>
      <c r="E10" s="5">
        <v>100</v>
      </c>
      <c r="F10" s="4">
        <v>35</v>
      </c>
      <c r="G10" s="4">
        <v>5</v>
      </c>
      <c r="H10" s="4">
        <v>1</v>
      </c>
      <c r="I10" s="4">
        <f t="shared" si="0"/>
        <v>5</v>
      </c>
      <c r="J10" s="4" cm="1">
        <f t="array" ref="J10">_xlfn.IFS(I10 &lt; 35, 0, I10 &lt; 40, 1.6, I10 &lt; 50, 2, I10 &lt; 60, 2.4, I10 &lt; 70, 2.8, I10 &lt; 80, 3.2, I10 &lt; 90, 3.6, I10 &lt;= 100, 4, TRUE, 0)</f>
        <v>0</v>
      </c>
      <c r="K10" s="4" t="str" cm="1">
        <f t="array" ref="K10">_xlfn.IFS(J10=0, "NG", J10=1.6,"D", J10 = 2, "C", J10 = 2.4, "C+", J10 = 2.8, "B", J10 = 3.2, "B+", J10 = 3.6, "A", J10 = 4, "A+", TRUE, "NG")</f>
        <v>NG</v>
      </c>
      <c r="L10" s="6">
        <f t="shared" si="1"/>
        <v>0</v>
      </c>
      <c r="M10" s="5">
        <v>100</v>
      </c>
      <c r="N10" s="4">
        <v>35</v>
      </c>
      <c r="O10" s="4">
        <v>5</v>
      </c>
      <c r="P10" s="11">
        <v>1</v>
      </c>
      <c r="Q10" s="4">
        <f t="shared" si="2"/>
        <v>5</v>
      </c>
      <c r="R10" s="4" cm="1">
        <f t="array" ref="R10">_xlfn.IFS(Q10 &lt; 35, 0, Q10 &lt; 40, 1.6, Q10 &lt; 50, 2, Q10 &lt; 60, 2.4, Q10 &lt; 70, 2.8, Q10 &lt; 80, 3.2, Q10 &lt; 90, 3.6, Q10 &lt;= 100, 4, TRUE, 0)</f>
        <v>0</v>
      </c>
      <c r="S10" s="4" t="str" cm="1">
        <f t="array" ref="S10">_xlfn.IFS(R10=0, "NG", R10=1.6,"D", R10 = 2, "C", R10 = 2.4, "C+", R10 = 2.8, "B", R10 = 3.2, "B+", R10 = 3.6, "A", R10 = 4, "A+", TRUE, "NG")</f>
        <v>NG</v>
      </c>
      <c r="T10" s="6">
        <f t="shared" si="3"/>
        <v>0</v>
      </c>
      <c r="U10" s="5">
        <v>100</v>
      </c>
      <c r="V10" s="4">
        <v>35</v>
      </c>
      <c r="W10" s="4">
        <v>5</v>
      </c>
      <c r="X10" s="11">
        <v>1</v>
      </c>
      <c r="Y10" s="4">
        <f t="shared" si="4"/>
        <v>5</v>
      </c>
      <c r="Z10" s="4" cm="1">
        <f t="array" ref="Z10">_xlfn.IFS(Y10 &lt; 35, 0, Y10 &lt; 40, 1.6, Y10 &lt; 50, 2, Y10 &lt; 60, 2.4, Y10 &lt; 70, 2.8, Y10 &lt; 80, 3.2, Y10 &lt; 90, 3.6, Y10 &lt;= 100, 4, TRUE, 0)</f>
        <v>0</v>
      </c>
      <c r="AA10" s="4" t="str" cm="1">
        <f t="array" ref="AA10">_xlfn.IFS(Z10=0, "NG", Z10=1.6,"D", Z10 = 2, "C", Z10 = 2.4, "C+", Z10 = 2.8, "B", Z10 = 3.2, "B+", Z10 = 3.6, "A", Z10 = 4, "A+", TRUE, "NG")</f>
        <v>NG</v>
      </c>
      <c r="AB10" s="6">
        <f t="shared" si="5"/>
        <v>0</v>
      </c>
      <c r="AC10" s="5">
        <v>100</v>
      </c>
      <c r="AD10" s="4">
        <v>35</v>
      </c>
      <c r="AE10" s="4">
        <v>5</v>
      </c>
      <c r="AF10" s="11">
        <v>1</v>
      </c>
      <c r="AG10" s="4">
        <f t="shared" si="6"/>
        <v>5</v>
      </c>
      <c r="AH10" s="4" cm="1">
        <f t="array" ref="AH10">_xlfn.IFS(AG10 &lt; 35, 0, AG10 &lt; 40, 1.6, AG10 &lt; 50, 2, AG10 &lt; 60, 2.4, AG10 &lt; 70, 2.8, AG10 &lt; 80, 3.2, AG10 &lt; 90, 3.6, AG10 &lt;= 100, 4, TRUE, 0)</f>
        <v>0</v>
      </c>
      <c r="AI10" s="4" t="str" cm="1">
        <f t="array" ref="AI10">_xlfn.IFS(AH10=0, "NG", AH10=1.6,"D", AH10 = 2, "C", AH10 = 2.4, "C+", AH10 = 2.8, "B", AH10 = 3.2, "B+", AH10 = 3.6, "A", AH10 = 4, "A+", TRUE, "NG")</f>
        <v>NG</v>
      </c>
      <c r="AJ10" s="6">
        <f t="shared" si="7"/>
        <v>0</v>
      </c>
      <c r="AK10" s="5">
        <v>100</v>
      </c>
      <c r="AL10" s="4">
        <v>35</v>
      </c>
      <c r="AM10" s="4">
        <v>5</v>
      </c>
      <c r="AN10" s="11">
        <v>1</v>
      </c>
      <c r="AO10" s="4">
        <f t="shared" si="8"/>
        <v>5</v>
      </c>
      <c r="AP10" s="4" cm="1">
        <f t="array" ref="AP10">_xlfn.IFS(AO10 &lt; 35, 0, AO10 &lt; 40, 1.6, AO10 &lt; 50, 2, AO10 &lt; 60, 2.4, AO10 &lt; 70, 2.8, AO10 &lt; 80, 3.2, AO10 &lt; 90, 3.6, AO10 &lt;= 100, 4, TRUE, 0)</f>
        <v>0</v>
      </c>
      <c r="AQ10" s="4" t="str" cm="1">
        <f t="array" ref="AQ10">_xlfn.IFS(AP10=0, "NG", AP10=1.6,"D", AP10 = 2, "C", AP10 = 2.4, "C+", AP10 = 2.8, "B", AP10 = 3.2, "B+", AP10 = 3.6, "A", AP10 = 4, "A+", TRUE, "NG")</f>
        <v>NG</v>
      </c>
      <c r="AR10" s="6">
        <f t="shared" si="9"/>
        <v>0</v>
      </c>
      <c r="AS10" s="5">
        <v>100</v>
      </c>
      <c r="AT10" s="4">
        <v>35</v>
      </c>
      <c r="AU10" s="4">
        <v>5</v>
      </c>
      <c r="AV10" s="11">
        <v>1</v>
      </c>
      <c r="AW10" s="4">
        <f t="shared" si="10"/>
        <v>5</v>
      </c>
      <c r="AX10" s="4" cm="1">
        <f t="array" ref="AX10">_xlfn.IFS(AW10 &lt; 35, 0, AW10 &lt; 40, 1.6, AW10 &lt; 50, 2, AW10 &lt; 60, 2.4, AW10 &lt; 70, 2.8, AW10 &lt; 80, 3.2, AW10 &lt; 90, 3.6, AW10 &lt;= 100, 4, TRUE, 0)</f>
        <v>0</v>
      </c>
      <c r="AY10" s="4" t="str" cm="1">
        <f t="array" ref="AY10">_xlfn.IFS(AX10=0, "NG", AX10=1.6,"D", AX10 = 2, "C", AX10 = 2.4, "C+", AX10 = 2.8, "B", AX10 = 3.2, "B+", AX10 = 3.6, "A", AX10 = 4, "A+", TRUE, "NG")</f>
        <v>NG</v>
      </c>
      <c r="AZ10" s="6">
        <f t="shared" si="11"/>
        <v>0</v>
      </c>
      <c r="BA10" s="5">
        <v>100</v>
      </c>
      <c r="BB10" s="4">
        <v>35</v>
      </c>
      <c r="BC10" s="4">
        <v>5</v>
      </c>
      <c r="BD10" s="4">
        <v>0</v>
      </c>
      <c r="BE10" s="4">
        <f t="shared" si="12"/>
        <v>5</v>
      </c>
      <c r="BF10" s="4" cm="1">
        <f t="array" ref="BF10">_xlfn.IFS(BE10 &lt; 35, 0, BE10 &lt; 40, 1.6, BE10 &lt; 50, 2, BE10 &lt; 60, 2.4, BE10 &lt; 70, 2.8, BE10 &lt; 80, 3.2, BE10 &lt; 90, 3.6, BE10 &lt;= 100, 4, TRUE, 0)</f>
        <v>0</v>
      </c>
      <c r="BG10" s="4" t="str" cm="1">
        <f t="array" ref="BG10">_xlfn.IFS(BF10=0, "NG", BF10=1.6,"D", BF10 = 2, "C", BF10 = 2.4, "C+", BF10 = 2.8, "B", BF10 = 3.2, "B+", BF10 = 3.6, "A", BF10 = 4, "A+", TRUE, "NG")</f>
        <v>NG</v>
      </c>
      <c r="BH10" s="6">
        <f t="shared" si="13"/>
        <v>0</v>
      </c>
      <c r="BI10" s="5">
        <v>100</v>
      </c>
      <c r="BJ10" s="4">
        <v>35</v>
      </c>
      <c r="BK10" s="4">
        <v>5</v>
      </c>
      <c r="BL10" s="4">
        <v>1</v>
      </c>
      <c r="BM10" s="4">
        <f t="shared" si="14"/>
        <v>5</v>
      </c>
      <c r="BN10" s="4" cm="1">
        <f t="array" ref="BN10">_xlfn.IFS(BM10 &lt; 35, 0, BM10 &lt; 40, 1.6, BM10 &lt; 50, 2, BM10 &lt; 60, 2.4, BM10 &lt; 70, 2.8, BM10 &lt; 80, 3.2, BM10 &lt; 90, 3.6, BM10 &lt;= 100, 4, TRUE, 0)</f>
        <v>0</v>
      </c>
      <c r="BO10" s="4" t="str" cm="1">
        <f t="array" ref="BO10">_xlfn.IFS(BN10=0, "NG", BN10=1.6,"D", BN10 = 2, "C", BN10 = 2.4, "C+", BN10 = 2.8, "B", BN10 = 3.2, "B+", BN10 = 3.6, "A", BN10 = 4, "A+", TRUE, "NG")</f>
        <v>NG</v>
      </c>
      <c r="BP10" s="6">
        <f t="shared" si="15"/>
        <v>0</v>
      </c>
      <c r="BQ10" s="5">
        <v>100</v>
      </c>
      <c r="BR10" s="4">
        <v>35</v>
      </c>
      <c r="BS10" s="4">
        <v>5</v>
      </c>
      <c r="BT10" s="4">
        <v>0</v>
      </c>
      <c r="BU10" s="4">
        <f t="shared" si="16"/>
        <v>5</v>
      </c>
      <c r="BV10" s="4" cm="1">
        <f t="array" ref="BV10">_xlfn.IFS(BU10 &lt; 35, 0, BU10 &lt; 40, 1.6, BU10 &lt; 50, 2, BU10 &lt; 60, 2.4, BU10 &lt; 70, 2.8, BU10 &lt; 80, 3.2, BU10 &lt; 90, 3.6, BU10 &lt;= 100, 4, TRUE, 0)</f>
        <v>0</v>
      </c>
      <c r="BW10" s="4" t="str" cm="1">
        <f t="array" ref="BW10">_xlfn.IFS(BV10=0, "NG", BV10=1.6,"D", BV10 = 2, "C", BV10 = 2.4, "C+", BV10 = 2.8, "B", BV10 = 3.2, "B+", BV10 = 3.6, "A", BV10 = 4, "A+", TRUE, "NG")</f>
        <v>NG</v>
      </c>
      <c r="BX10" s="6">
        <f t="shared" si="17"/>
        <v>0</v>
      </c>
      <c r="BY10" s="5">
        <v>100</v>
      </c>
      <c r="BZ10" s="4">
        <v>35</v>
      </c>
      <c r="CA10" s="4">
        <v>5</v>
      </c>
      <c r="CB10" s="4">
        <v>1</v>
      </c>
      <c r="CC10" s="4">
        <f t="shared" si="18"/>
        <v>5</v>
      </c>
      <c r="CD10" s="4" cm="1">
        <f t="array" ref="CD10">_xlfn.IFS(CC10 &lt; 35, 0, CC10 &lt; 40, 1.6, CC10 &lt; 50, 2, CC10 &lt; 60, 2.4, CC10 &lt; 70, 2.8, CC10 &lt; 80, 3.2, CC10 &lt; 90, 3.6, CC10 &lt;= 100, 4, TRUE, 0)</f>
        <v>0</v>
      </c>
      <c r="CE10" s="4" t="str" cm="1">
        <f t="array" ref="CE10">_xlfn.IFS(CD10=0, "NG", CD10=1.6,"D", CD10 = 2, "C", CD10 = 2.4, "C+", CD10 = 2.8, "B", CD10 = 3.2, "B+", CD10 = 3.6, "A", CD10 = 4, "A+", TRUE, "NG")</f>
        <v>NG</v>
      </c>
      <c r="CF10" s="6">
        <f t="shared" si="19"/>
        <v>0</v>
      </c>
      <c r="CG10" s="5">
        <v>100</v>
      </c>
      <c r="CH10" s="4">
        <v>35</v>
      </c>
      <c r="CI10" s="4">
        <v>0</v>
      </c>
      <c r="CJ10" s="4">
        <v>0</v>
      </c>
      <c r="CK10" s="4">
        <f t="shared" si="20"/>
        <v>0</v>
      </c>
      <c r="CL10" s="4" cm="1">
        <f t="array" ref="CL10">_xlfn.IFS(CK10 &lt; 35, 0, CK10 &lt; 40, 1.6, CK10 &lt; 50, 2, CK10 &lt; 60, 2.4, CK10 &lt; 70, 2.8, CK10 &lt; 80, 3.2, CK10 &lt; 90, 3.6, CK10 &lt;= 100, 4, TRUE, 0)</f>
        <v>0</v>
      </c>
      <c r="CM10" s="4" t="str" cm="1">
        <f t="array" ref="CM10">_xlfn.IFS(CL10=0, "NG", CL10=1.6,"D", CL10 = 2, "C", CL10 = 2.4, "C+", CL10 = 2.8, "B", CL10 = 3.2, "B+", CL10 = 3.6, "A", CL10 = 4, "A+", TRUE, "NG")</f>
        <v>NG</v>
      </c>
      <c r="CN10" s="6">
        <f t="shared" si="21"/>
        <v>0</v>
      </c>
      <c r="CO10" s="5">
        <v>100</v>
      </c>
      <c r="CP10" s="4">
        <v>35</v>
      </c>
      <c r="CQ10" s="4">
        <v>0</v>
      </c>
      <c r="CR10" s="4">
        <v>0</v>
      </c>
      <c r="CS10" s="4">
        <f t="shared" si="22"/>
        <v>0</v>
      </c>
      <c r="CT10" s="4" cm="1">
        <f t="array" ref="CT10">_xlfn.IFS(CS10 &lt; 35, 0, CS10 &lt; 40, 1.6, CS10 &lt; 50, 2, CS10 &lt; 60, 2.4, CS10 &lt; 70, 2.8, CS10 &lt; 80, 3.2, CS10 &lt; 90, 3.6, CS10 &lt;= 100, 4, TRUE, 0)</f>
        <v>0</v>
      </c>
      <c r="CU10" s="4" t="str" cm="1">
        <f t="array" ref="CU10">_xlfn.IFS(CT10=0, "NG", CT10=1.6,"D", CT10 = 2, "C", CT10 = 2.4, "C+", CT10 = 2.8, "B", CT10 = 3.2, "B+", CT10 = 3.6, "A", CT10 = 4, "A+", TRUE, "NG")</f>
        <v>NG</v>
      </c>
      <c r="CV10" s="6">
        <f t="shared" si="23"/>
        <v>0</v>
      </c>
      <c r="CW10" s="5">
        <v>100</v>
      </c>
      <c r="CX10" s="4">
        <v>35</v>
      </c>
      <c r="CY10" s="4">
        <v>0</v>
      </c>
      <c r="CZ10" s="4">
        <v>0</v>
      </c>
      <c r="DA10" s="4">
        <f t="shared" si="24"/>
        <v>0</v>
      </c>
      <c r="DB10" s="4" cm="1">
        <f t="array" ref="DB10">_xlfn.IFS(DA10 &lt; 35, 0, DA10 &lt; 40, 1.6, DA10 &lt; 50, 2, DA10 &lt; 60, 2.4, DA10 &lt; 70, 2.8, DA10 &lt; 80, 3.2, DA10 &lt; 90, 3.6, DA10 &lt;= 100, 4, TRUE, 0)</f>
        <v>0</v>
      </c>
      <c r="DC10" s="4" t="str" cm="1">
        <f t="array" ref="DC10">_xlfn.IFS(DB10=0, "NG", DB10=1.6,"D", DB10 = 2, "C", DB10 = 2.4, "C+", DB10 = 2.8, "B", DB10 = 3.2, "B+", DB10 = 3.6, "A", DB10 = 4, "A+", TRUE, "NG")</f>
        <v>NG</v>
      </c>
      <c r="DD10" s="6">
        <f t="shared" si="25"/>
        <v>0</v>
      </c>
      <c r="DE10" s="5">
        <v>100</v>
      </c>
      <c r="DF10" s="4">
        <v>35</v>
      </c>
      <c r="DG10" s="4">
        <v>0</v>
      </c>
      <c r="DH10" s="4">
        <v>0</v>
      </c>
      <c r="DI10" s="4">
        <f t="shared" si="26"/>
        <v>0</v>
      </c>
      <c r="DJ10" s="4" cm="1">
        <f t="array" ref="DJ10">_xlfn.IFS(DI10 &lt; 35, 0, DI10 &lt; 40, 1.6, DI10 &lt; 50, 2, DI10 &lt; 60, 2.4, DI10 &lt; 70, 2.8, DI10 &lt; 80, 3.2, DI10 &lt; 90, 3.6, DI10 &lt;= 100, 4, TRUE, 0)</f>
        <v>0</v>
      </c>
      <c r="DK10" s="4" t="str" cm="1">
        <f t="array" ref="DK10">_xlfn.IFS(DJ10=0, "NG", DJ10=1.6,"D", DJ10 = 2, "C", DJ10 = 2.4, "C+", DJ10 = 2.8, "B", DJ10 = 3.2, "B+", DJ10 = 3.6, "A", DJ10 = 4, "A+", TRUE, "NG")</f>
        <v>NG</v>
      </c>
      <c r="DL10" s="6">
        <f t="shared" si="27"/>
        <v>0</v>
      </c>
      <c r="DM10" s="5">
        <v>100</v>
      </c>
      <c r="DN10" s="4">
        <v>35</v>
      </c>
      <c r="DO10" s="4">
        <v>0</v>
      </c>
      <c r="DP10" s="4">
        <v>0</v>
      </c>
      <c r="DQ10" s="4">
        <f t="shared" si="28"/>
        <v>0</v>
      </c>
      <c r="DR10" s="4" cm="1">
        <f t="array" ref="DR10">_xlfn.IFS(DQ10 &lt; 35, 0, DQ10 &lt; 40, 1.6, DQ10 &lt; 50, 2, DQ10 &lt; 60, 2.4, DQ10 &lt; 70, 2.8, DQ10 &lt; 80, 3.2, DQ10 &lt; 90, 3.6, DQ10 &lt;= 100, 4, TRUE, 0)</f>
        <v>0</v>
      </c>
      <c r="DS10" s="4" t="str" cm="1">
        <f t="array" ref="DS10">_xlfn.IFS(DR10=0, "NG", DR10=1.6,"D", DR10 = 2, "C", DR10 = 2.4, "C+", DR10 = 2.8, "B", DR10 = 3.2, "B+", DR10 = 3.6, "A", DR10 = 4, "A+", TRUE, "NG")</f>
        <v>NG</v>
      </c>
      <c r="DT10" s="6">
        <f t="shared" si="29"/>
        <v>0</v>
      </c>
      <c r="DU10" s="5">
        <v>0</v>
      </c>
      <c r="DV10" s="4">
        <v>0</v>
      </c>
      <c r="DW10" s="6">
        <v>0</v>
      </c>
      <c r="DX10" s="5">
        <f t="shared" si="30"/>
        <v>8</v>
      </c>
      <c r="DY10" s="4">
        <f t="shared" si="31"/>
        <v>0</v>
      </c>
      <c r="DZ10" s="6" t="str" cm="1">
        <f t="array" ref="DZ10">_xlfn.IFS(DY10&gt;3.6, "A+", DY10&gt;3.2,"A", DY10 &gt;2.8, "B+", DY10 &gt; 2.4, "B", DY10 &gt; 2, "C+", DY10 &gt; 1.6, "C", DY10 &gt; 1.4, "D", DY10 &gt; 0, "NG", TRUE, "NG")</f>
        <v>NG</v>
      </c>
      <c r="EA10" s="5">
        <f t="shared" si="32"/>
        <v>62</v>
      </c>
      <c r="EB10" s="6" t="str" cm="1">
        <f t="array" ref="EB10">_xlfn.IFS(DZ10="A+", "Outstanding", DZ10="A","Excellent", DZ10="B+", "Very Good", DZ10="B", "Good", DZ10="C+","Satisfactory", DZ10="C", "Acceptable", DZ10="D", "Basic", DZ10="NG", "Not Graded", TRUE, "Error")</f>
        <v>Not Graded</v>
      </c>
    </row>
    <row r="11" spans="1:132" x14ac:dyDescent="0.25">
      <c r="A11" s="5" t="s">
        <v>50</v>
      </c>
      <c r="B11" s="26" t="s">
        <v>157</v>
      </c>
      <c r="C11" s="11">
        <v>8</v>
      </c>
      <c r="D11" s="6">
        <v>8</v>
      </c>
      <c r="E11" s="5">
        <v>100</v>
      </c>
      <c r="F11" s="4">
        <v>35</v>
      </c>
      <c r="G11" s="4">
        <v>6</v>
      </c>
      <c r="H11" s="11">
        <v>1</v>
      </c>
      <c r="I11" s="4">
        <f t="shared" si="0"/>
        <v>6</v>
      </c>
      <c r="J11" s="4" cm="1">
        <f t="array" ref="J11">_xlfn.IFS(I11 &lt; 35, 0, I11 &lt; 40, 1.6, I11 &lt; 50, 2, I11 &lt; 60, 2.4, I11 &lt; 70, 2.8, I11 &lt; 80, 3.2, I11 &lt; 90, 3.6, I11 &lt;= 100, 4, TRUE, 0)</f>
        <v>0</v>
      </c>
      <c r="K11" s="4" t="str" cm="1">
        <f t="array" ref="K11">_xlfn.IFS(J11=0, "NG", J11=1.6,"D", J11 = 2, "C", J11 = 2.4, "C+", J11 = 2.8, "B", J11 = 3.2, "B+", J11 = 3.6, "A", J11 = 4, "A+", TRUE, "NG")</f>
        <v>NG</v>
      </c>
      <c r="L11" s="6">
        <f t="shared" si="1"/>
        <v>0</v>
      </c>
      <c r="M11" s="5">
        <v>100</v>
      </c>
      <c r="N11" s="4">
        <v>35</v>
      </c>
      <c r="O11" s="4">
        <v>6</v>
      </c>
      <c r="P11" s="11">
        <v>1</v>
      </c>
      <c r="Q11" s="4">
        <f t="shared" si="2"/>
        <v>6</v>
      </c>
      <c r="R11" s="4" cm="1">
        <f t="array" ref="R11">_xlfn.IFS(Q11 &lt; 35, 0, Q11 &lt; 40, 1.6, Q11 &lt; 50, 2, Q11 &lt; 60, 2.4, Q11 &lt; 70, 2.8, Q11 &lt; 80, 3.2, Q11 &lt; 90, 3.6, Q11 &lt;= 100, 4, TRUE, 0)</f>
        <v>0</v>
      </c>
      <c r="S11" s="4" t="str" cm="1">
        <f t="array" ref="S11">_xlfn.IFS(R11=0, "NG", R11=1.6,"D", R11 = 2, "C", R11 = 2.4, "C+", R11 = 2.8, "B", R11 = 3.2, "B+", R11 = 3.6, "A", R11 = 4, "A+", TRUE, "NG")</f>
        <v>NG</v>
      </c>
      <c r="T11" s="6">
        <f t="shared" si="3"/>
        <v>0</v>
      </c>
      <c r="U11" s="5">
        <v>100</v>
      </c>
      <c r="V11" s="4">
        <v>35</v>
      </c>
      <c r="W11" s="4">
        <v>6</v>
      </c>
      <c r="X11" s="11">
        <v>1</v>
      </c>
      <c r="Y11" s="4">
        <f t="shared" si="4"/>
        <v>6</v>
      </c>
      <c r="Z11" s="4" cm="1">
        <f t="array" ref="Z11">_xlfn.IFS(Y11 &lt; 35, 0, Y11 &lt; 40, 1.6, Y11 &lt; 50, 2, Y11 &lt; 60, 2.4, Y11 &lt; 70, 2.8, Y11 &lt; 80, 3.2, Y11 &lt; 90, 3.6, Y11 &lt;= 100, 4, TRUE, 0)</f>
        <v>0</v>
      </c>
      <c r="AA11" s="4" t="str" cm="1">
        <f t="array" ref="AA11">_xlfn.IFS(Z11=0, "NG", Z11=1.6,"D", Z11 = 2, "C", Z11 = 2.4, "C+", Z11 = 2.8, "B", Z11 = 3.2, "B+", Z11 = 3.6, "A", Z11 = 4, "A+", TRUE, "NG")</f>
        <v>NG</v>
      </c>
      <c r="AB11" s="6">
        <f t="shared" si="5"/>
        <v>0</v>
      </c>
      <c r="AC11" s="5">
        <v>100</v>
      </c>
      <c r="AD11" s="4">
        <v>35</v>
      </c>
      <c r="AE11" s="4">
        <v>6</v>
      </c>
      <c r="AF11" s="11">
        <v>1</v>
      </c>
      <c r="AG11" s="4">
        <f t="shared" si="6"/>
        <v>6</v>
      </c>
      <c r="AH11" s="4" cm="1">
        <f t="array" ref="AH11">_xlfn.IFS(AG11 &lt; 35, 0, AG11 &lt; 40, 1.6, AG11 &lt; 50, 2, AG11 &lt; 60, 2.4, AG11 &lt; 70, 2.8, AG11 &lt; 80, 3.2, AG11 &lt; 90, 3.6, AG11 &lt;= 100, 4, TRUE, 0)</f>
        <v>0</v>
      </c>
      <c r="AI11" s="4" t="str" cm="1">
        <f t="array" ref="AI11">_xlfn.IFS(AH11=0, "NG", AH11=1.6,"D", AH11 = 2, "C", AH11 = 2.4, "C+", AH11 = 2.8, "B", AH11 = 3.2, "B+", AH11 = 3.6, "A", AH11 = 4, "A+", TRUE, "NG")</f>
        <v>NG</v>
      </c>
      <c r="AJ11" s="6">
        <f t="shared" si="7"/>
        <v>0</v>
      </c>
      <c r="AK11" s="5">
        <v>100</v>
      </c>
      <c r="AL11" s="4">
        <v>35</v>
      </c>
      <c r="AM11" s="4">
        <v>6</v>
      </c>
      <c r="AN11" s="11">
        <v>1</v>
      </c>
      <c r="AO11" s="4">
        <f t="shared" si="8"/>
        <v>6</v>
      </c>
      <c r="AP11" s="4" cm="1">
        <f t="array" ref="AP11">_xlfn.IFS(AO11 &lt; 35, 0, AO11 &lt; 40, 1.6, AO11 &lt; 50, 2, AO11 &lt; 60, 2.4, AO11 &lt; 70, 2.8, AO11 &lt; 80, 3.2, AO11 &lt; 90, 3.6, AO11 &lt;= 100, 4, TRUE, 0)</f>
        <v>0</v>
      </c>
      <c r="AQ11" s="4" t="str" cm="1">
        <f t="array" ref="AQ11">_xlfn.IFS(AP11=0, "NG", AP11=1.6,"D", AP11 = 2, "C", AP11 = 2.4, "C+", AP11 = 2.8, "B", AP11 = 3.2, "B+", AP11 = 3.6, "A", AP11 = 4, "A+", TRUE, "NG")</f>
        <v>NG</v>
      </c>
      <c r="AR11" s="6">
        <f t="shared" si="9"/>
        <v>0</v>
      </c>
      <c r="AS11" s="5">
        <v>100</v>
      </c>
      <c r="AT11" s="4">
        <v>35</v>
      </c>
      <c r="AU11" s="4">
        <v>6</v>
      </c>
      <c r="AV11" s="11">
        <v>1</v>
      </c>
      <c r="AW11" s="4">
        <f t="shared" si="10"/>
        <v>6</v>
      </c>
      <c r="AX11" s="4" cm="1">
        <f t="array" ref="AX11">_xlfn.IFS(AW11 &lt; 35, 0, AW11 &lt; 40, 1.6, AW11 &lt; 50, 2, AW11 &lt; 60, 2.4, AW11 &lt; 70, 2.8, AW11 &lt; 80, 3.2, AW11 &lt; 90, 3.6, AW11 &lt;= 100, 4, TRUE, 0)</f>
        <v>0</v>
      </c>
      <c r="AY11" s="4" t="str" cm="1">
        <f t="array" ref="AY11">_xlfn.IFS(AX11=0, "NG", AX11=1.6,"D", AX11 = 2, "C", AX11 = 2.4, "C+", AX11 = 2.8, "B", AX11 = 3.2, "B+", AX11 = 3.6, "A", AX11 = 4, "A+", TRUE, "NG")</f>
        <v>NG</v>
      </c>
      <c r="AZ11" s="6">
        <f t="shared" si="11"/>
        <v>0</v>
      </c>
      <c r="BA11" s="5">
        <v>100</v>
      </c>
      <c r="BB11" s="4">
        <v>35</v>
      </c>
      <c r="BC11" s="4">
        <v>6</v>
      </c>
      <c r="BD11" s="4">
        <v>1</v>
      </c>
      <c r="BE11" s="4">
        <f t="shared" si="12"/>
        <v>6</v>
      </c>
      <c r="BF11" s="4" cm="1">
        <f t="array" ref="BF11">_xlfn.IFS(BE11 &lt; 35, 0, BE11 &lt; 40, 1.6, BE11 &lt; 50, 2, BE11 &lt; 60, 2.4, BE11 &lt; 70, 2.8, BE11 &lt; 80, 3.2, BE11 &lt; 90, 3.6, BE11 &lt;= 100, 4, TRUE, 0)</f>
        <v>0</v>
      </c>
      <c r="BG11" s="4" t="str" cm="1">
        <f t="array" ref="BG11">_xlfn.IFS(BF11=0, "NG", BF11=1.6,"D", BF11 = 2, "C", BF11 = 2.4, "C+", BF11 = 2.8, "B", BF11 = 3.2, "B+", BF11 = 3.6, "A", BF11 = 4, "A+", TRUE, "NG")</f>
        <v>NG</v>
      </c>
      <c r="BH11" s="6">
        <f t="shared" si="13"/>
        <v>0</v>
      </c>
      <c r="BI11" s="5">
        <v>100</v>
      </c>
      <c r="BJ11" s="4">
        <v>35</v>
      </c>
      <c r="BK11" s="4">
        <v>6</v>
      </c>
      <c r="BL11" s="4">
        <v>0</v>
      </c>
      <c r="BM11" s="4">
        <f t="shared" si="14"/>
        <v>6</v>
      </c>
      <c r="BN11" s="4" cm="1">
        <f t="array" ref="BN11">_xlfn.IFS(BM11 &lt; 35, 0, BM11 &lt; 40, 1.6, BM11 &lt; 50, 2, BM11 &lt; 60, 2.4, BM11 &lt; 70, 2.8, BM11 &lt; 80, 3.2, BM11 &lt; 90, 3.6, BM11 &lt;= 100, 4, TRUE, 0)</f>
        <v>0</v>
      </c>
      <c r="BO11" s="4" t="str" cm="1">
        <f t="array" ref="BO11">_xlfn.IFS(BN11=0, "NG", BN11=1.6,"D", BN11 = 2, "C", BN11 = 2.4, "C+", BN11 = 2.8, "B", BN11 = 3.2, "B+", BN11 = 3.6, "A", BN11 = 4, "A+", TRUE, "NG")</f>
        <v>NG</v>
      </c>
      <c r="BP11" s="6">
        <f t="shared" si="15"/>
        <v>0</v>
      </c>
      <c r="BQ11" s="5">
        <v>100</v>
      </c>
      <c r="BR11" s="4">
        <v>35</v>
      </c>
      <c r="BS11" s="4">
        <v>6</v>
      </c>
      <c r="BT11" s="4">
        <v>1</v>
      </c>
      <c r="BU11" s="4">
        <f t="shared" si="16"/>
        <v>6</v>
      </c>
      <c r="BV11" s="4" cm="1">
        <f t="array" ref="BV11">_xlfn.IFS(BU11 &lt; 35, 0, BU11 &lt; 40, 1.6, BU11 &lt; 50, 2, BU11 &lt; 60, 2.4, BU11 &lt; 70, 2.8, BU11 &lt; 80, 3.2, BU11 &lt; 90, 3.6, BU11 &lt;= 100, 4, TRUE, 0)</f>
        <v>0</v>
      </c>
      <c r="BW11" s="4" t="str" cm="1">
        <f t="array" ref="BW11">_xlfn.IFS(BV11=0, "NG", BV11=1.6,"D", BV11 = 2, "C", BV11 = 2.4, "C+", BV11 = 2.8, "B", BV11 = 3.2, "B+", BV11 = 3.6, "A", BV11 = 4, "A+", TRUE, "NG")</f>
        <v>NG</v>
      </c>
      <c r="BX11" s="6">
        <f t="shared" si="17"/>
        <v>0</v>
      </c>
      <c r="BY11" s="5">
        <v>100</v>
      </c>
      <c r="BZ11" s="4">
        <v>35</v>
      </c>
      <c r="CA11" s="4">
        <v>6</v>
      </c>
      <c r="CB11" s="4">
        <v>0</v>
      </c>
      <c r="CC11" s="4">
        <f t="shared" si="18"/>
        <v>6</v>
      </c>
      <c r="CD11" s="4" cm="1">
        <f t="array" ref="CD11">_xlfn.IFS(CC11 &lt; 35, 0, CC11 &lt; 40, 1.6, CC11 &lt; 50, 2, CC11 &lt; 60, 2.4, CC11 &lt; 70, 2.8, CC11 &lt; 80, 3.2, CC11 &lt; 90, 3.6, CC11 &lt;= 100, 4, TRUE, 0)</f>
        <v>0</v>
      </c>
      <c r="CE11" s="4" t="str" cm="1">
        <f t="array" ref="CE11">_xlfn.IFS(CD11=0, "NG", CD11=1.6,"D", CD11 = 2, "C", CD11 = 2.4, "C+", CD11 = 2.8, "B", CD11 = 3.2, "B+", CD11 = 3.6, "A", CD11 = 4, "A+", TRUE, "NG")</f>
        <v>NG</v>
      </c>
      <c r="CF11" s="6">
        <f t="shared" si="19"/>
        <v>0</v>
      </c>
      <c r="CG11" s="5">
        <v>100</v>
      </c>
      <c r="CH11" s="4">
        <v>35</v>
      </c>
      <c r="CI11" s="4">
        <v>0</v>
      </c>
      <c r="CJ11" s="4">
        <v>0</v>
      </c>
      <c r="CK11" s="4">
        <f t="shared" si="20"/>
        <v>0</v>
      </c>
      <c r="CL11" s="4" cm="1">
        <f t="array" ref="CL11">_xlfn.IFS(CK11 &lt; 35, 0, CK11 &lt; 40, 1.6, CK11 &lt; 50, 2, CK11 &lt; 60, 2.4, CK11 &lt; 70, 2.8, CK11 &lt; 80, 3.2, CK11 &lt; 90, 3.6, CK11 &lt;= 100, 4, TRUE, 0)</f>
        <v>0</v>
      </c>
      <c r="CM11" s="4" t="str" cm="1">
        <f t="array" ref="CM11">_xlfn.IFS(CL11=0, "NG", CL11=1.6,"D", CL11 = 2, "C", CL11 = 2.4, "C+", CL11 = 2.8, "B", CL11 = 3.2, "B+", CL11 = 3.6, "A", CL11 = 4, "A+", TRUE, "NG")</f>
        <v>NG</v>
      </c>
      <c r="CN11" s="6">
        <f t="shared" si="21"/>
        <v>0</v>
      </c>
      <c r="CO11" s="5">
        <v>100</v>
      </c>
      <c r="CP11" s="4">
        <v>35</v>
      </c>
      <c r="CQ11" s="4">
        <v>0</v>
      </c>
      <c r="CR11" s="4">
        <v>0</v>
      </c>
      <c r="CS11" s="4">
        <f t="shared" si="22"/>
        <v>0</v>
      </c>
      <c r="CT11" s="4" cm="1">
        <f t="array" ref="CT11">_xlfn.IFS(CS11 &lt; 35, 0, CS11 &lt; 40, 1.6, CS11 &lt; 50, 2, CS11 &lt; 60, 2.4, CS11 &lt; 70, 2.8, CS11 &lt; 80, 3.2, CS11 &lt; 90, 3.6, CS11 &lt;= 100, 4, TRUE, 0)</f>
        <v>0</v>
      </c>
      <c r="CU11" s="4" t="str" cm="1">
        <f t="array" ref="CU11">_xlfn.IFS(CT11=0, "NG", CT11=1.6,"D", CT11 = 2, "C", CT11 = 2.4, "C+", CT11 = 2.8, "B", CT11 = 3.2, "B+", CT11 = 3.6, "A", CT11 = 4, "A+", TRUE, "NG")</f>
        <v>NG</v>
      </c>
      <c r="CV11" s="6">
        <f t="shared" si="23"/>
        <v>0</v>
      </c>
      <c r="CW11" s="5">
        <v>100</v>
      </c>
      <c r="CX11" s="4">
        <v>35</v>
      </c>
      <c r="CY11" s="4">
        <v>0</v>
      </c>
      <c r="CZ11" s="4">
        <v>0</v>
      </c>
      <c r="DA11" s="4">
        <f t="shared" si="24"/>
        <v>0</v>
      </c>
      <c r="DB11" s="4" cm="1">
        <f t="array" ref="DB11">_xlfn.IFS(DA11 &lt; 35, 0, DA11 &lt; 40, 1.6, DA11 &lt; 50, 2, DA11 &lt; 60, 2.4, DA11 &lt; 70, 2.8, DA11 &lt; 80, 3.2, DA11 &lt; 90, 3.6, DA11 &lt;= 100, 4, TRUE, 0)</f>
        <v>0</v>
      </c>
      <c r="DC11" s="4" t="str" cm="1">
        <f t="array" ref="DC11">_xlfn.IFS(DB11=0, "NG", DB11=1.6,"D", DB11 = 2, "C", DB11 = 2.4, "C+", DB11 = 2.8, "B", DB11 = 3.2, "B+", DB11 = 3.6, "A", DB11 = 4, "A+", TRUE, "NG")</f>
        <v>NG</v>
      </c>
      <c r="DD11" s="6">
        <f t="shared" si="25"/>
        <v>0</v>
      </c>
      <c r="DE11" s="5">
        <v>100</v>
      </c>
      <c r="DF11" s="4">
        <v>35</v>
      </c>
      <c r="DG11" s="4">
        <v>0</v>
      </c>
      <c r="DH11" s="4">
        <v>0</v>
      </c>
      <c r="DI11" s="4">
        <f t="shared" si="26"/>
        <v>0</v>
      </c>
      <c r="DJ11" s="4" cm="1">
        <f t="array" ref="DJ11">_xlfn.IFS(DI11 &lt; 35, 0, DI11 &lt; 40, 1.6, DI11 &lt; 50, 2, DI11 &lt; 60, 2.4, DI11 &lt; 70, 2.8, DI11 &lt; 80, 3.2, DI11 &lt; 90, 3.6, DI11 &lt;= 100, 4, TRUE, 0)</f>
        <v>0</v>
      </c>
      <c r="DK11" s="4" t="str" cm="1">
        <f t="array" ref="DK11">_xlfn.IFS(DJ11=0, "NG", DJ11=1.6,"D", DJ11 = 2, "C", DJ11 = 2.4, "C+", DJ11 = 2.8, "B", DJ11 = 3.2, "B+", DJ11 = 3.6, "A", DJ11 = 4, "A+", TRUE, "NG")</f>
        <v>NG</v>
      </c>
      <c r="DL11" s="6">
        <f t="shared" si="27"/>
        <v>0</v>
      </c>
      <c r="DM11" s="5">
        <v>100</v>
      </c>
      <c r="DN11" s="4">
        <v>35</v>
      </c>
      <c r="DO11" s="4">
        <v>0</v>
      </c>
      <c r="DP11" s="4">
        <v>0</v>
      </c>
      <c r="DQ11" s="4">
        <f t="shared" si="28"/>
        <v>0</v>
      </c>
      <c r="DR11" s="4" cm="1">
        <f t="array" ref="DR11">_xlfn.IFS(DQ11 &lt; 35, 0, DQ11 &lt; 40, 1.6, DQ11 &lt; 50, 2, DQ11 &lt; 60, 2.4, DQ11 &lt; 70, 2.8, DQ11 &lt; 80, 3.2, DQ11 &lt; 90, 3.6, DQ11 &lt;= 100, 4, TRUE, 0)</f>
        <v>0</v>
      </c>
      <c r="DS11" s="4" t="str" cm="1">
        <f t="array" ref="DS11">_xlfn.IFS(DR11=0, "NG", DR11=1.6,"D", DR11 = 2, "C", DR11 = 2.4, "C+", DR11 = 2.8, "B", DR11 = 3.2, "B+", DR11 = 3.6, "A", DR11 = 4, "A+", TRUE, "NG")</f>
        <v>NG</v>
      </c>
      <c r="DT11" s="6">
        <f t="shared" si="29"/>
        <v>0</v>
      </c>
      <c r="DU11" s="5">
        <v>0</v>
      </c>
      <c r="DV11" s="4">
        <v>0</v>
      </c>
      <c r="DW11" s="6">
        <v>0</v>
      </c>
      <c r="DX11" s="5">
        <f t="shared" si="30"/>
        <v>8</v>
      </c>
      <c r="DY11" s="4">
        <f t="shared" si="31"/>
        <v>0</v>
      </c>
      <c r="DZ11" s="6" t="str" cm="1">
        <f t="array" ref="DZ11">_xlfn.IFS(DY11&gt;3.6, "A+", DY11&gt;3.2,"A", DY11 &gt;2.8, "B+", DY11 &gt; 2.4, "B", DY11 &gt; 2, "C+", DY11 &gt; 1.6, "C", DY11 &gt; 1.4, "D", DY11 &gt; 0, "NG", TRUE, "NG")</f>
        <v>NG</v>
      </c>
      <c r="EA11" s="5">
        <f t="shared" si="32"/>
        <v>62</v>
      </c>
      <c r="EB11" s="6" t="str" cm="1">
        <f t="array" ref="EB11">_xlfn.IFS(DZ11="A+", "Outstanding", DZ11="A","Excellent", DZ11="B+", "Very Good", DZ11="B", "Good", DZ11="C+","Satisfactory", DZ11="C", "Acceptable", DZ11="D", "Basic", DZ11="NG", "Not Graded", TRUE, "Error")</f>
        <v>Not Graded</v>
      </c>
    </row>
    <row r="12" spans="1:132" x14ac:dyDescent="0.25">
      <c r="A12" s="5" t="s">
        <v>51</v>
      </c>
      <c r="B12" s="26" t="s">
        <v>158</v>
      </c>
      <c r="C12" s="4">
        <v>8</v>
      </c>
      <c r="D12" s="6">
        <v>8</v>
      </c>
      <c r="E12" s="5">
        <v>100</v>
      </c>
      <c r="F12" s="4">
        <v>35</v>
      </c>
      <c r="G12" s="4">
        <v>7</v>
      </c>
      <c r="H12" s="4">
        <v>1</v>
      </c>
      <c r="I12" s="4">
        <f t="shared" si="0"/>
        <v>7</v>
      </c>
      <c r="J12" s="4" cm="1">
        <f t="array" ref="J12">_xlfn.IFS(I12 &lt; 35, 0, I12 &lt; 40, 1.6, I12 &lt; 50, 2, I12 &lt; 60, 2.4, I12 &lt; 70, 2.8, I12 &lt; 80, 3.2, I12 &lt; 90, 3.6, I12 &lt;= 100, 4, TRUE, 0)</f>
        <v>0</v>
      </c>
      <c r="K12" s="4" t="str" cm="1">
        <f t="array" ref="K12">_xlfn.IFS(J12=0, "NG", J12=1.6,"D", J12 = 2, "C", J12 = 2.4, "C+", J12 = 2.8, "B", J12 = 3.2, "B+", J12 = 3.6, "A", J12 = 4, "A+", TRUE, "NG")</f>
        <v>NG</v>
      </c>
      <c r="L12" s="6">
        <f t="shared" si="1"/>
        <v>0</v>
      </c>
      <c r="M12" s="5">
        <v>100</v>
      </c>
      <c r="N12" s="4">
        <v>35</v>
      </c>
      <c r="O12" s="4">
        <v>7</v>
      </c>
      <c r="P12" s="11">
        <v>1</v>
      </c>
      <c r="Q12" s="4">
        <f t="shared" si="2"/>
        <v>7</v>
      </c>
      <c r="R12" s="4" cm="1">
        <f t="array" ref="R12">_xlfn.IFS(Q12 &lt; 35, 0, Q12 &lt; 40, 1.6, Q12 &lt; 50, 2, Q12 &lt; 60, 2.4, Q12 &lt; 70, 2.8, Q12 &lt; 80, 3.2, Q12 &lt; 90, 3.6, Q12 &lt;= 100, 4, TRUE, 0)</f>
        <v>0</v>
      </c>
      <c r="S12" s="4" t="str" cm="1">
        <f t="array" ref="S12">_xlfn.IFS(R12=0, "NG", R12=1.6,"D", R12 = 2, "C", R12 = 2.4, "C+", R12 = 2.8, "B", R12 = 3.2, "B+", R12 = 3.6, "A", R12 = 4, "A+", TRUE, "NG")</f>
        <v>NG</v>
      </c>
      <c r="T12" s="6">
        <f t="shared" si="3"/>
        <v>0</v>
      </c>
      <c r="U12" s="5">
        <v>100</v>
      </c>
      <c r="V12" s="4">
        <v>35</v>
      </c>
      <c r="W12" s="4">
        <v>7</v>
      </c>
      <c r="X12" s="11">
        <v>1</v>
      </c>
      <c r="Y12" s="4">
        <f t="shared" si="4"/>
        <v>7</v>
      </c>
      <c r="Z12" s="4" cm="1">
        <f t="array" ref="Z12">_xlfn.IFS(Y12 &lt; 35, 0, Y12 &lt; 40, 1.6, Y12 &lt; 50, 2, Y12 &lt; 60, 2.4, Y12 &lt; 70, 2.8, Y12 &lt; 80, 3.2, Y12 &lt; 90, 3.6, Y12 &lt;= 100, 4, TRUE, 0)</f>
        <v>0</v>
      </c>
      <c r="AA12" s="4" t="str" cm="1">
        <f t="array" ref="AA12">_xlfn.IFS(Z12=0, "NG", Z12=1.6,"D", Z12 = 2, "C", Z12 = 2.4, "C+", Z12 = 2.8, "B", Z12 = 3.2, "B+", Z12 = 3.6, "A", Z12 = 4, "A+", TRUE, "NG")</f>
        <v>NG</v>
      </c>
      <c r="AB12" s="6">
        <f t="shared" si="5"/>
        <v>0</v>
      </c>
      <c r="AC12" s="5">
        <v>100</v>
      </c>
      <c r="AD12" s="4">
        <v>35</v>
      </c>
      <c r="AE12" s="4">
        <v>7</v>
      </c>
      <c r="AF12" s="11">
        <v>1</v>
      </c>
      <c r="AG12" s="4">
        <f t="shared" si="6"/>
        <v>7</v>
      </c>
      <c r="AH12" s="4" cm="1">
        <f t="array" ref="AH12">_xlfn.IFS(AG12 &lt; 35, 0, AG12 &lt; 40, 1.6, AG12 &lt; 50, 2, AG12 &lt; 60, 2.4, AG12 &lt; 70, 2.8, AG12 &lt; 80, 3.2, AG12 &lt; 90, 3.6, AG12 &lt;= 100, 4, TRUE, 0)</f>
        <v>0</v>
      </c>
      <c r="AI12" s="4" t="str" cm="1">
        <f t="array" ref="AI12">_xlfn.IFS(AH12=0, "NG", AH12=1.6,"D", AH12 = 2, "C", AH12 = 2.4, "C+", AH12 = 2.8, "B", AH12 = 3.2, "B+", AH12 = 3.6, "A", AH12 = 4, "A+", TRUE, "NG")</f>
        <v>NG</v>
      </c>
      <c r="AJ12" s="6">
        <f t="shared" si="7"/>
        <v>0</v>
      </c>
      <c r="AK12" s="5">
        <v>100</v>
      </c>
      <c r="AL12" s="4">
        <v>35</v>
      </c>
      <c r="AM12" s="4">
        <v>7</v>
      </c>
      <c r="AN12" s="11">
        <v>1</v>
      </c>
      <c r="AO12" s="4">
        <f t="shared" si="8"/>
        <v>7</v>
      </c>
      <c r="AP12" s="4" cm="1">
        <f t="array" ref="AP12">_xlfn.IFS(AO12 &lt; 35, 0, AO12 &lt; 40, 1.6, AO12 &lt; 50, 2, AO12 &lt; 60, 2.4, AO12 &lt; 70, 2.8, AO12 &lt; 80, 3.2, AO12 &lt; 90, 3.6, AO12 &lt;= 100, 4, TRUE, 0)</f>
        <v>0</v>
      </c>
      <c r="AQ12" s="4" t="str" cm="1">
        <f t="array" ref="AQ12">_xlfn.IFS(AP12=0, "NG", AP12=1.6,"D", AP12 = 2, "C", AP12 = 2.4, "C+", AP12 = 2.8, "B", AP12 = 3.2, "B+", AP12 = 3.6, "A", AP12 = 4, "A+", TRUE, "NG")</f>
        <v>NG</v>
      </c>
      <c r="AR12" s="6">
        <f t="shared" si="9"/>
        <v>0</v>
      </c>
      <c r="AS12" s="5">
        <v>100</v>
      </c>
      <c r="AT12" s="4">
        <v>35</v>
      </c>
      <c r="AU12" s="4">
        <v>7</v>
      </c>
      <c r="AV12" s="11">
        <v>1</v>
      </c>
      <c r="AW12" s="4">
        <f t="shared" si="10"/>
        <v>7</v>
      </c>
      <c r="AX12" s="4" cm="1">
        <f t="array" ref="AX12">_xlfn.IFS(AW12 &lt; 35, 0, AW12 &lt; 40, 1.6, AW12 &lt; 50, 2, AW12 &lt; 60, 2.4, AW12 &lt; 70, 2.8, AW12 &lt; 80, 3.2, AW12 &lt; 90, 3.6, AW12 &lt;= 100, 4, TRUE, 0)</f>
        <v>0</v>
      </c>
      <c r="AY12" s="4" t="str" cm="1">
        <f t="array" ref="AY12">_xlfn.IFS(AX12=0, "NG", AX12=1.6,"D", AX12 = 2, "C", AX12 = 2.4, "C+", AX12 = 2.8, "B", AX12 = 3.2, "B+", AX12 = 3.6, "A", AX12 = 4, "A+", TRUE, "NG")</f>
        <v>NG</v>
      </c>
      <c r="AZ12" s="6">
        <f t="shared" si="11"/>
        <v>0</v>
      </c>
      <c r="BA12" s="5">
        <v>100</v>
      </c>
      <c r="BB12" s="4">
        <v>35</v>
      </c>
      <c r="BC12" s="4">
        <v>7</v>
      </c>
      <c r="BD12" s="4">
        <v>0</v>
      </c>
      <c r="BE12" s="4">
        <f t="shared" si="12"/>
        <v>7</v>
      </c>
      <c r="BF12" s="4" cm="1">
        <f t="array" ref="BF12">_xlfn.IFS(BE12 &lt; 35, 0, BE12 &lt; 40, 1.6, BE12 &lt; 50, 2, BE12 &lt; 60, 2.4, BE12 &lt; 70, 2.8, BE12 &lt; 80, 3.2, BE12 &lt; 90, 3.6, BE12 &lt;= 100, 4, TRUE, 0)</f>
        <v>0</v>
      </c>
      <c r="BG12" s="4" t="str" cm="1">
        <f t="array" ref="BG12">_xlfn.IFS(BF12=0, "NG", BF12=1.6,"D", BF12 = 2, "C", BF12 = 2.4, "C+", BF12 = 2.8, "B", BF12 = 3.2, "B+", BF12 = 3.6, "A", BF12 = 4, "A+", TRUE, "NG")</f>
        <v>NG</v>
      </c>
      <c r="BH12" s="6">
        <f t="shared" si="13"/>
        <v>0</v>
      </c>
      <c r="BI12" s="5">
        <v>100</v>
      </c>
      <c r="BJ12" s="4">
        <v>35</v>
      </c>
      <c r="BK12" s="4">
        <v>7</v>
      </c>
      <c r="BL12" s="4">
        <v>1</v>
      </c>
      <c r="BM12" s="4">
        <f t="shared" si="14"/>
        <v>7</v>
      </c>
      <c r="BN12" s="4" cm="1">
        <f t="array" ref="BN12">_xlfn.IFS(BM12 &lt; 35, 0, BM12 &lt; 40, 1.6, BM12 &lt; 50, 2, BM12 &lt; 60, 2.4, BM12 &lt; 70, 2.8, BM12 &lt; 80, 3.2, BM12 &lt; 90, 3.6, BM12 &lt;= 100, 4, TRUE, 0)</f>
        <v>0</v>
      </c>
      <c r="BO12" s="4" t="str" cm="1">
        <f t="array" ref="BO12">_xlfn.IFS(BN12=0, "NG", BN12=1.6,"D", BN12 = 2, "C", BN12 = 2.4, "C+", BN12 = 2.8, "B", BN12 = 3.2, "B+", BN12 = 3.6, "A", BN12 = 4, "A+", TRUE, "NG")</f>
        <v>NG</v>
      </c>
      <c r="BP12" s="6">
        <f t="shared" si="15"/>
        <v>0</v>
      </c>
      <c r="BQ12" s="5">
        <v>100</v>
      </c>
      <c r="BR12" s="4">
        <v>35</v>
      </c>
      <c r="BS12" s="4">
        <v>7</v>
      </c>
      <c r="BT12" s="4">
        <v>0</v>
      </c>
      <c r="BU12" s="4">
        <f t="shared" si="16"/>
        <v>7</v>
      </c>
      <c r="BV12" s="4" cm="1">
        <f t="array" ref="BV12">_xlfn.IFS(BU12 &lt; 35, 0, BU12 &lt; 40, 1.6, BU12 &lt; 50, 2, BU12 &lt; 60, 2.4, BU12 &lt; 70, 2.8, BU12 &lt; 80, 3.2, BU12 &lt; 90, 3.6, BU12 &lt;= 100, 4, TRUE, 0)</f>
        <v>0</v>
      </c>
      <c r="BW12" s="4" t="str" cm="1">
        <f t="array" ref="BW12">_xlfn.IFS(BV12=0, "NG", BV12=1.6,"D", BV12 = 2, "C", BV12 = 2.4, "C+", BV12 = 2.8, "B", BV12 = 3.2, "B+", BV12 = 3.6, "A", BV12 = 4, "A+", TRUE, "NG")</f>
        <v>NG</v>
      </c>
      <c r="BX12" s="6">
        <f t="shared" si="17"/>
        <v>0</v>
      </c>
      <c r="BY12" s="5">
        <v>100</v>
      </c>
      <c r="BZ12" s="4">
        <v>35</v>
      </c>
      <c r="CA12" s="4">
        <v>7</v>
      </c>
      <c r="CB12" s="4">
        <v>1</v>
      </c>
      <c r="CC12" s="4">
        <f t="shared" si="18"/>
        <v>7</v>
      </c>
      <c r="CD12" s="4" cm="1">
        <f t="array" ref="CD12">_xlfn.IFS(CC12 &lt; 35, 0, CC12 &lt; 40, 1.6, CC12 &lt; 50, 2, CC12 &lt; 60, 2.4, CC12 &lt; 70, 2.8, CC12 &lt; 80, 3.2, CC12 &lt; 90, 3.6, CC12 &lt;= 100, 4, TRUE, 0)</f>
        <v>0</v>
      </c>
      <c r="CE12" s="4" t="str" cm="1">
        <f t="array" ref="CE12">_xlfn.IFS(CD12=0, "NG", CD12=1.6,"D", CD12 = 2, "C", CD12 = 2.4, "C+", CD12 = 2.8, "B", CD12 = 3.2, "B+", CD12 = 3.6, "A", CD12 = 4, "A+", TRUE, "NG")</f>
        <v>NG</v>
      </c>
      <c r="CF12" s="6">
        <f t="shared" si="19"/>
        <v>0</v>
      </c>
      <c r="CG12" s="5">
        <v>100</v>
      </c>
      <c r="CH12" s="4">
        <v>35</v>
      </c>
      <c r="CI12" s="4">
        <v>0</v>
      </c>
      <c r="CJ12" s="4">
        <v>0</v>
      </c>
      <c r="CK12" s="4">
        <f t="shared" si="20"/>
        <v>0</v>
      </c>
      <c r="CL12" s="4" cm="1">
        <f t="array" ref="CL12">_xlfn.IFS(CK12 &lt; 35, 0, CK12 &lt; 40, 1.6, CK12 &lt; 50, 2, CK12 &lt; 60, 2.4, CK12 &lt; 70, 2.8, CK12 &lt; 80, 3.2, CK12 &lt; 90, 3.6, CK12 &lt;= 100, 4, TRUE, 0)</f>
        <v>0</v>
      </c>
      <c r="CM12" s="4" t="str" cm="1">
        <f t="array" ref="CM12">_xlfn.IFS(CL12=0, "NG", CL12=1.6,"D", CL12 = 2, "C", CL12 = 2.4, "C+", CL12 = 2.8, "B", CL12 = 3.2, "B+", CL12 = 3.6, "A", CL12 = 4, "A+", TRUE, "NG")</f>
        <v>NG</v>
      </c>
      <c r="CN12" s="6">
        <f t="shared" si="21"/>
        <v>0</v>
      </c>
      <c r="CO12" s="5">
        <v>100</v>
      </c>
      <c r="CP12" s="4">
        <v>35</v>
      </c>
      <c r="CQ12" s="4">
        <v>0</v>
      </c>
      <c r="CR12" s="4">
        <v>0</v>
      </c>
      <c r="CS12" s="4">
        <f t="shared" si="22"/>
        <v>0</v>
      </c>
      <c r="CT12" s="4" cm="1">
        <f t="array" ref="CT12">_xlfn.IFS(CS12 &lt; 35, 0, CS12 &lt; 40, 1.6, CS12 &lt; 50, 2, CS12 &lt; 60, 2.4, CS12 &lt; 70, 2.8, CS12 &lt; 80, 3.2, CS12 &lt; 90, 3.6, CS12 &lt;= 100, 4, TRUE, 0)</f>
        <v>0</v>
      </c>
      <c r="CU12" s="4" t="str" cm="1">
        <f t="array" ref="CU12">_xlfn.IFS(CT12=0, "NG", CT12=1.6,"D", CT12 = 2, "C", CT12 = 2.4, "C+", CT12 = 2.8, "B", CT12 = 3.2, "B+", CT12 = 3.6, "A", CT12 = 4, "A+", TRUE, "NG")</f>
        <v>NG</v>
      </c>
      <c r="CV12" s="6">
        <f t="shared" si="23"/>
        <v>0</v>
      </c>
      <c r="CW12" s="5">
        <v>100</v>
      </c>
      <c r="CX12" s="4">
        <v>35</v>
      </c>
      <c r="CY12" s="4">
        <v>0</v>
      </c>
      <c r="CZ12" s="4">
        <v>0</v>
      </c>
      <c r="DA12" s="4">
        <f t="shared" si="24"/>
        <v>0</v>
      </c>
      <c r="DB12" s="4" cm="1">
        <f t="array" ref="DB12">_xlfn.IFS(DA12 &lt; 35, 0, DA12 &lt; 40, 1.6, DA12 &lt; 50, 2, DA12 &lt; 60, 2.4, DA12 &lt; 70, 2.8, DA12 &lt; 80, 3.2, DA12 &lt; 90, 3.6, DA12 &lt;= 100, 4, TRUE, 0)</f>
        <v>0</v>
      </c>
      <c r="DC12" s="4" t="str" cm="1">
        <f t="array" ref="DC12">_xlfn.IFS(DB12=0, "NG", DB12=1.6,"D", DB12 = 2, "C", DB12 = 2.4, "C+", DB12 = 2.8, "B", DB12 = 3.2, "B+", DB12 = 3.6, "A", DB12 = 4, "A+", TRUE, "NG")</f>
        <v>NG</v>
      </c>
      <c r="DD12" s="6">
        <f t="shared" si="25"/>
        <v>0</v>
      </c>
      <c r="DE12" s="5">
        <v>100</v>
      </c>
      <c r="DF12" s="4">
        <v>35</v>
      </c>
      <c r="DG12" s="4">
        <v>0</v>
      </c>
      <c r="DH12" s="4">
        <v>0</v>
      </c>
      <c r="DI12" s="4">
        <f t="shared" si="26"/>
        <v>0</v>
      </c>
      <c r="DJ12" s="4" cm="1">
        <f t="array" ref="DJ12">_xlfn.IFS(DI12 &lt; 35, 0, DI12 &lt; 40, 1.6, DI12 &lt; 50, 2, DI12 &lt; 60, 2.4, DI12 &lt; 70, 2.8, DI12 &lt; 80, 3.2, DI12 &lt; 90, 3.6, DI12 &lt;= 100, 4, TRUE, 0)</f>
        <v>0</v>
      </c>
      <c r="DK12" s="4" t="str" cm="1">
        <f t="array" ref="DK12">_xlfn.IFS(DJ12=0, "NG", DJ12=1.6,"D", DJ12 = 2, "C", DJ12 = 2.4, "C+", DJ12 = 2.8, "B", DJ12 = 3.2, "B+", DJ12 = 3.6, "A", DJ12 = 4, "A+", TRUE, "NG")</f>
        <v>NG</v>
      </c>
      <c r="DL12" s="6">
        <f t="shared" si="27"/>
        <v>0</v>
      </c>
      <c r="DM12" s="5">
        <v>100</v>
      </c>
      <c r="DN12" s="4">
        <v>35</v>
      </c>
      <c r="DO12" s="4">
        <v>0</v>
      </c>
      <c r="DP12" s="4">
        <v>0</v>
      </c>
      <c r="DQ12" s="4">
        <f t="shared" si="28"/>
        <v>0</v>
      </c>
      <c r="DR12" s="4" cm="1">
        <f t="array" ref="DR12">_xlfn.IFS(DQ12 &lt; 35, 0, DQ12 &lt; 40, 1.6, DQ12 &lt; 50, 2, DQ12 &lt; 60, 2.4, DQ12 &lt; 70, 2.8, DQ12 &lt; 80, 3.2, DQ12 &lt; 90, 3.6, DQ12 &lt;= 100, 4, TRUE, 0)</f>
        <v>0</v>
      </c>
      <c r="DS12" s="4" t="str" cm="1">
        <f t="array" ref="DS12">_xlfn.IFS(DR12=0, "NG", DR12=1.6,"D", DR12 = 2, "C", DR12 = 2.4, "C+", DR12 = 2.8, "B", DR12 = 3.2, "B+", DR12 = 3.6, "A", DR12 = 4, "A+", TRUE, "NG")</f>
        <v>NG</v>
      </c>
      <c r="DT12" s="6">
        <f t="shared" si="29"/>
        <v>0</v>
      </c>
      <c r="DU12" s="5">
        <v>0</v>
      </c>
      <c r="DV12" s="4">
        <v>0</v>
      </c>
      <c r="DW12" s="6">
        <v>0</v>
      </c>
      <c r="DX12" s="5">
        <f t="shared" si="30"/>
        <v>8</v>
      </c>
      <c r="DY12" s="4">
        <f t="shared" si="31"/>
        <v>0</v>
      </c>
      <c r="DZ12" s="6" t="str" cm="1">
        <f t="array" ref="DZ12">_xlfn.IFS(DY12&gt;3.6, "A+", DY12&gt;3.2,"A", DY12 &gt;2.8, "B+", DY12 &gt; 2.4, "B", DY12 &gt; 2, "C+", DY12 &gt; 1.6, "C", DY12 &gt; 1.4, "D", DY12 &gt; 0, "NG", TRUE, "NG")</f>
        <v>NG</v>
      </c>
      <c r="EA12" s="5">
        <f t="shared" si="32"/>
        <v>62</v>
      </c>
      <c r="EB12" s="6" t="str" cm="1">
        <f t="array" ref="EB12">_xlfn.IFS(DZ12="A+", "Outstanding", DZ12="A","Excellent", DZ12="B+", "Very Good", DZ12="B", "Good", DZ12="C+","Satisfactory", DZ12="C", "Acceptable", DZ12="D", "Basic", DZ12="NG", "Not Graded", TRUE, "Error")</f>
        <v>Not Graded</v>
      </c>
    </row>
    <row r="13" spans="1:132" x14ac:dyDescent="0.25">
      <c r="A13" s="5" t="s">
        <v>52</v>
      </c>
      <c r="B13" s="26" t="s">
        <v>159</v>
      </c>
      <c r="C13" s="11">
        <v>8</v>
      </c>
      <c r="D13" s="6">
        <v>8</v>
      </c>
      <c r="E13" s="5">
        <v>100</v>
      </c>
      <c r="F13" s="4">
        <v>35</v>
      </c>
      <c r="G13" s="4">
        <v>8</v>
      </c>
      <c r="H13" s="11">
        <v>1</v>
      </c>
      <c r="I13" s="4">
        <f t="shared" si="0"/>
        <v>8</v>
      </c>
      <c r="J13" s="4" cm="1">
        <f t="array" ref="J13">_xlfn.IFS(I13 &lt; 35, 0, I13 &lt; 40, 1.6, I13 &lt; 50, 2, I13 &lt; 60, 2.4, I13 &lt; 70, 2.8, I13 &lt; 80, 3.2, I13 &lt; 90, 3.6, I13 &lt;= 100, 4, TRUE, 0)</f>
        <v>0</v>
      </c>
      <c r="K13" s="4" t="str" cm="1">
        <f t="array" ref="K13">_xlfn.IFS(J13=0, "NG", J13=1.6,"D", J13 = 2, "C", J13 = 2.4, "C+", J13 = 2.8, "B", J13 = 3.2, "B+", J13 = 3.6, "A", J13 = 4, "A+", TRUE, "NG")</f>
        <v>NG</v>
      </c>
      <c r="L13" s="6">
        <f t="shared" si="1"/>
        <v>0</v>
      </c>
      <c r="M13" s="5">
        <v>100</v>
      </c>
      <c r="N13" s="4">
        <v>35</v>
      </c>
      <c r="O13" s="4">
        <v>8</v>
      </c>
      <c r="P13" s="11">
        <v>1</v>
      </c>
      <c r="Q13" s="4">
        <f t="shared" si="2"/>
        <v>8</v>
      </c>
      <c r="R13" s="4" cm="1">
        <f t="array" ref="R13">_xlfn.IFS(Q13 &lt; 35, 0, Q13 &lt; 40, 1.6, Q13 &lt; 50, 2, Q13 &lt; 60, 2.4, Q13 &lt; 70, 2.8, Q13 &lt; 80, 3.2, Q13 &lt; 90, 3.6, Q13 &lt;= 100, 4, TRUE, 0)</f>
        <v>0</v>
      </c>
      <c r="S13" s="4" t="str" cm="1">
        <f t="array" ref="S13">_xlfn.IFS(R13=0, "NG", R13=1.6,"D", R13 = 2, "C", R13 = 2.4, "C+", R13 = 2.8, "B", R13 = 3.2, "B+", R13 = 3.6, "A", R13 = 4, "A+", TRUE, "NG")</f>
        <v>NG</v>
      </c>
      <c r="T13" s="6">
        <f t="shared" si="3"/>
        <v>0</v>
      </c>
      <c r="U13" s="5">
        <v>100</v>
      </c>
      <c r="V13" s="4">
        <v>35</v>
      </c>
      <c r="W13" s="4">
        <v>8</v>
      </c>
      <c r="X13" s="11">
        <v>1</v>
      </c>
      <c r="Y13" s="4">
        <f t="shared" si="4"/>
        <v>8</v>
      </c>
      <c r="Z13" s="4" cm="1">
        <f t="array" ref="Z13">_xlfn.IFS(Y13 &lt; 35, 0, Y13 &lt; 40, 1.6, Y13 &lt; 50, 2, Y13 &lt; 60, 2.4, Y13 &lt; 70, 2.8, Y13 &lt; 80, 3.2, Y13 &lt; 90, 3.6, Y13 &lt;= 100, 4, TRUE, 0)</f>
        <v>0</v>
      </c>
      <c r="AA13" s="4" t="str" cm="1">
        <f t="array" ref="AA13">_xlfn.IFS(Z13=0, "NG", Z13=1.6,"D", Z13 = 2, "C", Z13 = 2.4, "C+", Z13 = 2.8, "B", Z13 = 3.2, "B+", Z13 = 3.6, "A", Z13 = 4, "A+", TRUE, "NG")</f>
        <v>NG</v>
      </c>
      <c r="AB13" s="6">
        <f t="shared" si="5"/>
        <v>0</v>
      </c>
      <c r="AC13" s="5">
        <v>100</v>
      </c>
      <c r="AD13" s="4">
        <v>35</v>
      </c>
      <c r="AE13" s="4">
        <v>8</v>
      </c>
      <c r="AF13" s="11">
        <v>1</v>
      </c>
      <c r="AG13" s="4">
        <f t="shared" si="6"/>
        <v>8</v>
      </c>
      <c r="AH13" s="4" cm="1">
        <f t="array" ref="AH13">_xlfn.IFS(AG13 &lt; 35, 0, AG13 &lt; 40, 1.6, AG13 &lt; 50, 2, AG13 &lt; 60, 2.4, AG13 &lt; 70, 2.8, AG13 &lt; 80, 3.2, AG13 &lt; 90, 3.6, AG13 &lt;= 100, 4, TRUE, 0)</f>
        <v>0</v>
      </c>
      <c r="AI13" s="4" t="str" cm="1">
        <f t="array" ref="AI13">_xlfn.IFS(AH13=0, "NG", AH13=1.6,"D", AH13 = 2, "C", AH13 = 2.4, "C+", AH13 = 2.8, "B", AH13 = 3.2, "B+", AH13 = 3.6, "A", AH13 = 4, "A+", TRUE, "NG")</f>
        <v>NG</v>
      </c>
      <c r="AJ13" s="6">
        <f t="shared" si="7"/>
        <v>0</v>
      </c>
      <c r="AK13" s="5">
        <v>100</v>
      </c>
      <c r="AL13" s="4">
        <v>35</v>
      </c>
      <c r="AM13" s="4">
        <v>8</v>
      </c>
      <c r="AN13" s="11">
        <v>1</v>
      </c>
      <c r="AO13" s="4">
        <f t="shared" si="8"/>
        <v>8</v>
      </c>
      <c r="AP13" s="4" cm="1">
        <f t="array" ref="AP13">_xlfn.IFS(AO13 &lt; 35, 0, AO13 &lt; 40, 1.6, AO13 &lt; 50, 2, AO13 &lt; 60, 2.4, AO13 &lt; 70, 2.8, AO13 &lt; 80, 3.2, AO13 &lt; 90, 3.6, AO13 &lt;= 100, 4, TRUE, 0)</f>
        <v>0</v>
      </c>
      <c r="AQ13" s="4" t="str" cm="1">
        <f t="array" ref="AQ13">_xlfn.IFS(AP13=0, "NG", AP13=1.6,"D", AP13 = 2, "C", AP13 = 2.4, "C+", AP13 = 2.8, "B", AP13 = 3.2, "B+", AP13 = 3.6, "A", AP13 = 4, "A+", TRUE, "NG")</f>
        <v>NG</v>
      </c>
      <c r="AR13" s="6">
        <f t="shared" si="9"/>
        <v>0</v>
      </c>
      <c r="AS13" s="5">
        <v>100</v>
      </c>
      <c r="AT13" s="4">
        <v>35</v>
      </c>
      <c r="AU13" s="4">
        <v>8</v>
      </c>
      <c r="AV13" s="11">
        <v>1</v>
      </c>
      <c r="AW13" s="4">
        <f t="shared" si="10"/>
        <v>8</v>
      </c>
      <c r="AX13" s="4" cm="1">
        <f t="array" ref="AX13">_xlfn.IFS(AW13 &lt; 35, 0, AW13 &lt; 40, 1.6, AW13 &lt; 50, 2, AW13 &lt; 60, 2.4, AW13 &lt; 70, 2.8, AW13 &lt; 80, 3.2, AW13 &lt; 90, 3.6, AW13 &lt;= 100, 4, TRUE, 0)</f>
        <v>0</v>
      </c>
      <c r="AY13" s="4" t="str" cm="1">
        <f t="array" ref="AY13">_xlfn.IFS(AX13=0, "NG", AX13=1.6,"D", AX13 = 2, "C", AX13 = 2.4, "C+", AX13 = 2.8, "B", AX13 = 3.2, "B+", AX13 = 3.6, "A", AX13 = 4, "A+", TRUE, "NG")</f>
        <v>NG</v>
      </c>
      <c r="AZ13" s="6">
        <f t="shared" si="11"/>
        <v>0</v>
      </c>
      <c r="BA13" s="5">
        <v>100</v>
      </c>
      <c r="BB13" s="4">
        <v>35</v>
      </c>
      <c r="BC13" s="4">
        <v>8</v>
      </c>
      <c r="BD13" s="11">
        <v>1</v>
      </c>
      <c r="BE13" s="4">
        <f t="shared" si="12"/>
        <v>8</v>
      </c>
      <c r="BF13" s="4" cm="1">
        <f t="array" ref="BF13">_xlfn.IFS(BE13 &lt; 35, 0, BE13 &lt; 40, 1.6, BE13 &lt; 50, 2, BE13 &lt; 60, 2.4, BE13 &lt; 70, 2.8, BE13 &lt; 80, 3.2, BE13 &lt; 90, 3.6, BE13 &lt;= 100, 4, TRUE, 0)</f>
        <v>0</v>
      </c>
      <c r="BG13" s="4" t="str" cm="1">
        <f t="array" ref="BG13">_xlfn.IFS(BF13=0, "NG", BF13=1.6,"D", BF13 = 2, "C", BF13 = 2.4, "C+", BF13 = 2.8, "B", BF13 = 3.2, "B+", BF13 = 3.6, "A", BF13 = 4, "A+", TRUE, "NG")</f>
        <v>NG</v>
      </c>
      <c r="BH13" s="6">
        <f t="shared" si="13"/>
        <v>0</v>
      </c>
      <c r="BI13" s="5">
        <v>100</v>
      </c>
      <c r="BJ13" s="4">
        <v>35</v>
      </c>
      <c r="BK13" s="4">
        <v>8</v>
      </c>
      <c r="BL13" s="4">
        <v>0</v>
      </c>
      <c r="BM13" s="4">
        <f t="shared" si="14"/>
        <v>8</v>
      </c>
      <c r="BN13" s="4" cm="1">
        <f t="array" ref="BN13">_xlfn.IFS(BM13 &lt; 35, 0, BM13 &lt; 40, 1.6, BM13 &lt; 50, 2, BM13 &lt; 60, 2.4, BM13 &lt; 70, 2.8, BM13 &lt; 80, 3.2, BM13 &lt; 90, 3.6, BM13 &lt;= 100, 4, TRUE, 0)</f>
        <v>0</v>
      </c>
      <c r="BO13" s="4" t="str" cm="1">
        <f t="array" ref="BO13">_xlfn.IFS(BN13=0, "NG", BN13=1.6,"D", BN13 = 2, "C", BN13 = 2.4, "C+", BN13 = 2.8, "B", BN13 = 3.2, "B+", BN13 = 3.6, "A", BN13 = 4, "A+", TRUE, "NG")</f>
        <v>NG</v>
      </c>
      <c r="BP13" s="6">
        <f t="shared" si="15"/>
        <v>0</v>
      </c>
      <c r="BQ13" s="5">
        <v>100</v>
      </c>
      <c r="BR13" s="4">
        <v>35</v>
      </c>
      <c r="BS13" s="4">
        <v>8</v>
      </c>
      <c r="BT13" s="4">
        <v>1</v>
      </c>
      <c r="BU13" s="4">
        <f t="shared" si="16"/>
        <v>8</v>
      </c>
      <c r="BV13" s="4" cm="1">
        <f t="array" ref="BV13">_xlfn.IFS(BU13 &lt; 35, 0, BU13 &lt; 40, 1.6, BU13 &lt; 50, 2, BU13 &lt; 60, 2.4, BU13 &lt; 70, 2.8, BU13 &lt; 80, 3.2, BU13 &lt; 90, 3.6, BU13 &lt;= 100, 4, TRUE, 0)</f>
        <v>0</v>
      </c>
      <c r="BW13" s="4" t="str" cm="1">
        <f t="array" ref="BW13">_xlfn.IFS(BV13=0, "NG", BV13=1.6,"D", BV13 = 2, "C", BV13 = 2.4, "C+", BV13 = 2.8, "B", BV13 = 3.2, "B+", BV13 = 3.6, "A", BV13 = 4, "A+", TRUE, "NG")</f>
        <v>NG</v>
      </c>
      <c r="BX13" s="6">
        <f t="shared" si="17"/>
        <v>0</v>
      </c>
      <c r="BY13" s="5">
        <v>100</v>
      </c>
      <c r="BZ13" s="4">
        <v>35</v>
      </c>
      <c r="CA13" s="4">
        <v>8</v>
      </c>
      <c r="CB13" s="4">
        <v>0</v>
      </c>
      <c r="CC13" s="4">
        <f t="shared" si="18"/>
        <v>8</v>
      </c>
      <c r="CD13" s="4" cm="1">
        <f t="array" ref="CD13">_xlfn.IFS(CC13 &lt; 35, 0, CC13 &lt; 40, 1.6, CC13 &lt; 50, 2, CC13 &lt; 60, 2.4, CC13 &lt; 70, 2.8, CC13 &lt; 80, 3.2, CC13 &lt; 90, 3.6, CC13 &lt;= 100, 4, TRUE, 0)</f>
        <v>0</v>
      </c>
      <c r="CE13" s="4" t="str" cm="1">
        <f t="array" ref="CE13">_xlfn.IFS(CD13=0, "NG", CD13=1.6,"D", CD13 = 2, "C", CD13 = 2.4, "C+", CD13 = 2.8, "B", CD13 = 3.2, "B+", CD13 = 3.6, "A", CD13 = 4, "A+", TRUE, "NG")</f>
        <v>NG</v>
      </c>
      <c r="CF13" s="6">
        <f t="shared" si="19"/>
        <v>0</v>
      </c>
      <c r="CG13" s="5">
        <v>100</v>
      </c>
      <c r="CH13" s="4">
        <v>35</v>
      </c>
      <c r="CI13" s="4">
        <v>0</v>
      </c>
      <c r="CJ13" s="4">
        <v>0</v>
      </c>
      <c r="CK13" s="4">
        <f t="shared" si="20"/>
        <v>0</v>
      </c>
      <c r="CL13" s="4" cm="1">
        <f t="array" ref="CL13">_xlfn.IFS(CK13 &lt; 35, 0, CK13 &lt; 40, 1.6, CK13 &lt; 50, 2, CK13 &lt; 60, 2.4, CK13 &lt; 70, 2.8, CK13 &lt; 80, 3.2, CK13 &lt; 90, 3.6, CK13 &lt;= 100, 4, TRUE, 0)</f>
        <v>0</v>
      </c>
      <c r="CM13" s="4" t="str" cm="1">
        <f t="array" ref="CM13">_xlfn.IFS(CL13=0, "NG", CL13=1.6,"D", CL13 = 2, "C", CL13 = 2.4, "C+", CL13 = 2.8, "B", CL13 = 3.2, "B+", CL13 = 3.6, "A", CL13 = 4, "A+", TRUE, "NG")</f>
        <v>NG</v>
      </c>
      <c r="CN13" s="6">
        <f t="shared" si="21"/>
        <v>0</v>
      </c>
      <c r="CO13" s="5">
        <v>100</v>
      </c>
      <c r="CP13" s="4">
        <v>35</v>
      </c>
      <c r="CQ13" s="4">
        <v>0</v>
      </c>
      <c r="CR13" s="4">
        <v>0</v>
      </c>
      <c r="CS13" s="4">
        <f t="shared" si="22"/>
        <v>0</v>
      </c>
      <c r="CT13" s="4" cm="1">
        <f t="array" ref="CT13">_xlfn.IFS(CS13 &lt; 35, 0, CS13 &lt; 40, 1.6, CS13 &lt; 50, 2, CS13 &lt; 60, 2.4, CS13 &lt; 70, 2.8, CS13 &lt; 80, 3.2, CS13 &lt; 90, 3.6, CS13 &lt;= 100, 4, TRUE, 0)</f>
        <v>0</v>
      </c>
      <c r="CU13" s="4" t="str" cm="1">
        <f t="array" ref="CU13">_xlfn.IFS(CT13=0, "NG", CT13=1.6,"D", CT13 = 2, "C", CT13 = 2.4, "C+", CT13 = 2.8, "B", CT13 = 3.2, "B+", CT13 = 3.6, "A", CT13 = 4, "A+", TRUE, "NG")</f>
        <v>NG</v>
      </c>
      <c r="CV13" s="6">
        <f t="shared" si="23"/>
        <v>0</v>
      </c>
      <c r="CW13" s="5">
        <v>100</v>
      </c>
      <c r="CX13" s="4">
        <v>35</v>
      </c>
      <c r="CY13" s="4">
        <v>0</v>
      </c>
      <c r="CZ13" s="4">
        <v>0</v>
      </c>
      <c r="DA13" s="4">
        <f t="shared" si="24"/>
        <v>0</v>
      </c>
      <c r="DB13" s="4" cm="1">
        <f t="array" ref="DB13">_xlfn.IFS(DA13 &lt; 35, 0, DA13 &lt; 40, 1.6, DA13 &lt; 50, 2, DA13 &lt; 60, 2.4, DA13 &lt; 70, 2.8, DA13 &lt; 80, 3.2, DA13 &lt; 90, 3.6, DA13 &lt;= 100, 4, TRUE, 0)</f>
        <v>0</v>
      </c>
      <c r="DC13" s="4" t="str" cm="1">
        <f t="array" ref="DC13">_xlfn.IFS(DB13=0, "NG", DB13=1.6,"D", DB13 = 2, "C", DB13 = 2.4, "C+", DB13 = 2.8, "B", DB13 = 3.2, "B+", DB13 = 3.6, "A", DB13 = 4, "A+", TRUE, "NG")</f>
        <v>NG</v>
      </c>
      <c r="DD13" s="6">
        <f t="shared" si="25"/>
        <v>0</v>
      </c>
      <c r="DE13" s="5">
        <v>100</v>
      </c>
      <c r="DF13" s="4">
        <v>35</v>
      </c>
      <c r="DG13" s="4">
        <v>0</v>
      </c>
      <c r="DH13" s="4">
        <v>0</v>
      </c>
      <c r="DI13" s="4">
        <f t="shared" si="26"/>
        <v>0</v>
      </c>
      <c r="DJ13" s="4" cm="1">
        <f t="array" ref="DJ13">_xlfn.IFS(DI13 &lt; 35, 0, DI13 &lt; 40, 1.6, DI13 &lt; 50, 2, DI13 &lt; 60, 2.4, DI13 &lt; 70, 2.8, DI13 &lt; 80, 3.2, DI13 &lt; 90, 3.6, DI13 &lt;= 100, 4, TRUE, 0)</f>
        <v>0</v>
      </c>
      <c r="DK13" s="4" t="str" cm="1">
        <f t="array" ref="DK13">_xlfn.IFS(DJ13=0, "NG", DJ13=1.6,"D", DJ13 = 2, "C", DJ13 = 2.4, "C+", DJ13 = 2.8, "B", DJ13 = 3.2, "B+", DJ13 = 3.6, "A", DJ13 = 4, "A+", TRUE, "NG")</f>
        <v>NG</v>
      </c>
      <c r="DL13" s="6">
        <f t="shared" si="27"/>
        <v>0</v>
      </c>
      <c r="DM13" s="5">
        <v>100</v>
      </c>
      <c r="DN13" s="4">
        <v>35</v>
      </c>
      <c r="DO13" s="4">
        <v>0</v>
      </c>
      <c r="DP13" s="4">
        <v>0</v>
      </c>
      <c r="DQ13" s="4">
        <f t="shared" si="28"/>
        <v>0</v>
      </c>
      <c r="DR13" s="4" cm="1">
        <f t="array" ref="DR13">_xlfn.IFS(DQ13 &lt; 35, 0, DQ13 &lt; 40, 1.6, DQ13 &lt; 50, 2, DQ13 &lt; 60, 2.4, DQ13 &lt; 70, 2.8, DQ13 &lt; 80, 3.2, DQ13 &lt; 90, 3.6, DQ13 &lt;= 100, 4, TRUE, 0)</f>
        <v>0</v>
      </c>
      <c r="DS13" s="4" t="str" cm="1">
        <f t="array" ref="DS13">_xlfn.IFS(DR13=0, "NG", DR13=1.6,"D", DR13 = 2, "C", DR13 = 2.4, "C+", DR13 = 2.8, "B", DR13 = 3.2, "B+", DR13 = 3.6, "A", DR13 = 4, "A+", TRUE, "NG")</f>
        <v>NG</v>
      </c>
      <c r="DT13" s="6">
        <f t="shared" si="29"/>
        <v>0</v>
      </c>
      <c r="DU13" s="5">
        <v>0</v>
      </c>
      <c r="DV13" s="4">
        <v>0</v>
      </c>
      <c r="DW13" s="6">
        <v>0</v>
      </c>
      <c r="DX13" s="5">
        <f t="shared" si="30"/>
        <v>8</v>
      </c>
      <c r="DY13" s="4">
        <f t="shared" si="31"/>
        <v>0</v>
      </c>
      <c r="DZ13" s="6" t="str" cm="1">
        <f t="array" ref="DZ13">_xlfn.IFS(DY13&gt;3.6, "A+", DY13&gt;3.2,"A", DY13 &gt;2.8, "B+", DY13 &gt; 2.4, "B", DY13 &gt; 2, "C+", DY13 &gt; 1.6, "C", DY13 &gt; 1.4, "D", DY13 &gt; 0, "NG", TRUE, "NG")</f>
        <v>NG</v>
      </c>
      <c r="EA13" s="5">
        <f t="shared" si="32"/>
        <v>62</v>
      </c>
      <c r="EB13" s="6" t="str" cm="1">
        <f t="array" ref="EB13">_xlfn.IFS(DZ13="A+", "Outstanding", DZ13="A","Excellent", DZ13="B+", "Very Good", DZ13="B", "Good", DZ13="C+","Satisfactory", DZ13="C", "Acceptable", DZ13="D", "Basic", DZ13="NG", "Not Graded", TRUE, "Error")</f>
        <v>Not Graded</v>
      </c>
    </row>
    <row r="14" spans="1:132" x14ac:dyDescent="0.25">
      <c r="A14" s="5" t="s">
        <v>53</v>
      </c>
      <c r="B14" s="26" t="s">
        <v>160</v>
      </c>
      <c r="C14" s="4">
        <v>8</v>
      </c>
      <c r="D14" s="6">
        <v>8</v>
      </c>
      <c r="E14" s="5">
        <v>100</v>
      </c>
      <c r="F14" s="4">
        <v>35</v>
      </c>
      <c r="G14" s="4">
        <v>9</v>
      </c>
      <c r="H14" s="4">
        <v>1</v>
      </c>
      <c r="I14" s="4">
        <f t="shared" si="0"/>
        <v>9</v>
      </c>
      <c r="J14" s="4" cm="1">
        <f t="array" ref="J14">_xlfn.IFS(I14 &lt; 35, 0, I14 &lt; 40, 1.6, I14 &lt; 50, 2, I14 &lt; 60, 2.4, I14 &lt; 70, 2.8, I14 &lt; 80, 3.2, I14 &lt; 90, 3.6, I14 &lt;= 100, 4, TRUE, 0)</f>
        <v>0</v>
      </c>
      <c r="K14" s="4" t="str" cm="1">
        <f t="array" ref="K14">_xlfn.IFS(J14=0, "NG", J14=1.6,"D", J14 = 2, "C", J14 = 2.4, "C+", J14 = 2.8, "B", J14 = 3.2, "B+", J14 = 3.6, "A", J14 = 4, "A+", TRUE, "NG")</f>
        <v>NG</v>
      </c>
      <c r="L14" s="6">
        <f t="shared" si="1"/>
        <v>0</v>
      </c>
      <c r="M14" s="5">
        <v>100</v>
      </c>
      <c r="N14" s="4">
        <v>35</v>
      </c>
      <c r="O14" s="4">
        <v>9</v>
      </c>
      <c r="P14" s="11">
        <v>1</v>
      </c>
      <c r="Q14" s="4">
        <f t="shared" si="2"/>
        <v>9</v>
      </c>
      <c r="R14" s="4" cm="1">
        <f t="array" ref="R14">_xlfn.IFS(Q14 &lt; 35, 0, Q14 &lt; 40, 1.6, Q14 &lt; 50, 2, Q14 &lt; 60, 2.4, Q14 &lt; 70, 2.8, Q14 &lt; 80, 3.2, Q14 &lt; 90, 3.6, Q14 &lt;= 100, 4, TRUE, 0)</f>
        <v>0</v>
      </c>
      <c r="S14" s="4" t="str" cm="1">
        <f t="array" ref="S14">_xlfn.IFS(R14=0, "NG", R14=1.6,"D", R14 = 2, "C", R14 = 2.4, "C+", R14 = 2.8, "B", R14 = 3.2, "B+", R14 = 3.6, "A", R14 = 4, "A+", TRUE, "NG")</f>
        <v>NG</v>
      </c>
      <c r="T14" s="6">
        <f t="shared" si="3"/>
        <v>0</v>
      </c>
      <c r="U14" s="5">
        <v>100</v>
      </c>
      <c r="V14" s="4">
        <v>35</v>
      </c>
      <c r="W14" s="4">
        <v>9</v>
      </c>
      <c r="X14" s="11">
        <v>1</v>
      </c>
      <c r="Y14" s="4">
        <f t="shared" si="4"/>
        <v>9</v>
      </c>
      <c r="Z14" s="4" cm="1">
        <f t="array" ref="Z14">_xlfn.IFS(Y14 &lt; 35, 0, Y14 &lt; 40, 1.6, Y14 &lt; 50, 2, Y14 &lt; 60, 2.4, Y14 &lt; 70, 2.8, Y14 &lt; 80, 3.2, Y14 &lt; 90, 3.6, Y14 &lt;= 100, 4, TRUE, 0)</f>
        <v>0</v>
      </c>
      <c r="AA14" s="4" t="str" cm="1">
        <f t="array" ref="AA14">_xlfn.IFS(Z14=0, "NG", Z14=1.6,"D", Z14 = 2, "C", Z14 = 2.4, "C+", Z14 = 2.8, "B", Z14 = 3.2, "B+", Z14 = 3.6, "A", Z14 = 4, "A+", TRUE, "NG")</f>
        <v>NG</v>
      </c>
      <c r="AB14" s="6">
        <f t="shared" si="5"/>
        <v>0</v>
      </c>
      <c r="AC14" s="5">
        <v>100</v>
      </c>
      <c r="AD14" s="4">
        <v>35</v>
      </c>
      <c r="AE14" s="4">
        <v>9</v>
      </c>
      <c r="AF14" s="11">
        <v>1</v>
      </c>
      <c r="AG14" s="4">
        <f t="shared" si="6"/>
        <v>9</v>
      </c>
      <c r="AH14" s="4" cm="1">
        <f t="array" ref="AH14">_xlfn.IFS(AG14 &lt; 35, 0, AG14 &lt; 40, 1.6, AG14 &lt; 50, 2, AG14 &lt; 60, 2.4, AG14 &lt; 70, 2.8, AG14 &lt; 80, 3.2, AG14 &lt; 90, 3.6, AG14 &lt;= 100, 4, TRUE, 0)</f>
        <v>0</v>
      </c>
      <c r="AI14" s="4" t="str" cm="1">
        <f t="array" ref="AI14">_xlfn.IFS(AH14=0, "NG", AH14=1.6,"D", AH14 = 2, "C", AH14 = 2.4, "C+", AH14 = 2.8, "B", AH14 = 3.2, "B+", AH14 = 3.6, "A", AH14 = 4, "A+", TRUE, "NG")</f>
        <v>NG</v>
      </c>
      <c r="AJ14" s="6">
        <f t="shared" si="7"/>
        <v>0</v>
      </c>
      <c r="AK14" s="5">
        <v>100</v>
      </c>
      <c r="AL14" s="4">
        <v>35</v>
      </c>
      <c r="AM14" s="4">
        <v>9</v>
      </c>
      <c r="AN14" s="11">
        <v>1</v>
      </c>
      <c r="AO14" s="4">
        <f t="shared" si="8"/>
        <v>9</v>
      </c>
      <c r="AP14" s="4" cm="1">
        <f t="array" ref="AP14">_xlfn.IFS(AO14 &lt; 35, 0, AO14 &lt; 40, 1.6, AO14 &lt; 50, 2, AO14 &lt; 60, 2.4, AO14 &lt; 70, 2.8, AO14 &lt; 80, 3.2, AO14 &lt; 90, 3.6, AO14 &lt;= 100, 4, TRUE, 0)</f>
        <v>0</v>
      </c>
      <c r="AQ14" s="4" t="str" cm="1">
        <f t="array" ref="AQ14">_xlfn.IFS(AP14=0, "NG", AP14=1.6,"D", AP14 = 2, "C", AP14 = 2.4, "C+", AP14 = 2.8, "B", AP14 = 3.2, "B+", AP14 = 3.6, "A", AP14 = 4, "A+", TRUE, "NG")</f>
        <v>NG</v>
      </c>
      <c r="AR14" s="6">
        <f t="shared" si="9"/>
        <v>0</v>
      </c>
      <c r="AS14" s="5">
        <v>100</v>
      </c>
      <c r="AT14" s="4">
        <v>35</v>
      </c>
      <c r="AU14" s="4">
        <v>9</v>
      </c>
      <c r="AV14" s="11">
        <v>1</v>
      </c>
      <c r="AW14" s="4">
        <f t="shared" si="10"/>
        <v>9</v>
      </c>
      <c r="AX14" s="4" cm="1">
        <f t="array" ref="AX14">_xlfn.IFS(AW14 &lt; 35, 0, AW14 &lt; 40, 1.6, AW14 &lt; 50, 2, AW14 &lt; 60, 2.4, AW14 &lt; 70, 2.8, AW14 &lt; 80, 3.2, AW14 &lt; 90, 3.6, AW14 &lt;= 100, 4, TRUE, 0)</f>
        <v>0</v>
      </c>
      <c r="AY14" s="4" t="str" cm="1">
        <f t="array" ref="AY14">_xlfn.IFS(AX14=0, "NG", AX14=1.6,"D", AX14 = 2, "C", AX14 = 2.4, "C+", AX14 = 2.8, "B", AX14 = 3.2, "B+", AX14 = 3.6, "A", AX14 = 4, "A+", TRUE, "NG")</f>
        <v>NG</v>
      </c>
      <c r="AZ14" s="6">
        <f t="shared" si="11"/>
        <v>0</v>
      </c>
      <c r="BA14" s="5">
        <v>100</v>
      </c>
      <c r="BB14" s="4">
        <v>35</v>
      </c>
      <c r="BC14" s="4">
        <v>9</v>
      </c>
      <c r="BD14" s="4">
        <v>0</v>
      </c>
      <c r="BE14" s="4">
        <f t="shared" si="12"/>
        <v>9</v>
      </c>
      <c r="BF14" s="4" cm="1">
        <f t="array" ref="BF14">_xlfn.IFS(BE14 &lt; 35, 0, BE14 &lt; 40, 1.6, BE14 &lt; 50, 2, BE14 &lt; 60, 2.4, BE14 &lt; 70, 2.8, BE14 &lt; 80, 3.2, BE14 &lt; 90, 3.6, BE14 &lt;= 100, 4, TRUE, 0)</f>
        <v>0</v>
      </c>
      <c r="BG14" s="4" t="str" cm="1">
        <f t="array" ref="BG14">_xlfn.IFS(BF14=0, "NG", BF14=1.6,"D", BF14 = 2, "C", BF14 = 2.4, "C+", BF14 = 2.8, "B", BF14 = 3.2, "B+", BF14 = 3.6, "A", BF14 = 4, "A+", TRUE, "NG")</f>
        <v>NG</v>
      </c>
      <c r="BH14" s="6">
        <f t="shared" si="13"/>
        <v>0</v>
      </c>
      <c r="BI14" s="5">
        <v>100</v>
      </c>
      <c r="BJ14" s="4">
        <v>35</v>
      </c>
      <c r="BK14" s="4">
        <v>9</v>
      </c>
      <c r="BL14" s="4">
        <v>1</v>
      </c>
      <c r="BM14" s="4">
        <f t="shared" si="14"/>
        <v>9</v>
      </c>
      <c r="BN14" s="4" cm="1">
        <f t="array" ref="BN14">_xlfn.IFS(BM14 &lt; 35, 0, BM14 &lt; 40, 1.6, BM14 &lt; 50, 2, BM14 &lt; 60, 2.4, BM14 &lt; 70, 2.8, BM14 &lt; 80, 3.2, BM14 &lt; 90, 3.6, BM14 &lt;= 100, 4, TRUE, 0)</f>
        <v>0</v>
      </c>
      <c r="BO14" s="4" t="str" cm="1">
        <f t="array" ref="BO14">_xlfn.IFS(BN14=0, "NG", BN14=1.6,"D", BN14 = 2, "C", BN14 = 2.4, "C+", BN14 = 2.8, "B", BN14 = 3.2, "B+", BN14 = 3.6, "A", BN14 = 4, "A+", TRUE, "NG")</f>
        <v>NG</v>
      </c>
      <c r="BP14" s="6">
        <f t="shared" si="15"/>
        <v>0</v>
      </c>
      <c r="BQ14" s="5">
        <v>100</v>
      </c>
      <c r="BR14" s="4">
        <v>35</v>
      </c>
      <c r="BS14" s="4">
        <v>9</v>
      </c>
      <c r="BT14" s="4">
        <v>0</v>
      </c>
      <c r="BU14" s="4">
        <f t="shared" si="16"/>
        <v>9</v>
      </c>
      <c r="BV14" s="4" cm="1">
        <f t="array" ref="BV14">_xlfn.IFS(BU14 &lt; 35, 0, BU14 &lt; 40, 1.6, BU14 &lt; 50, 2, BU14 &lt; 60, 2.4, BU14 &lt; 70, 2.8, BU14 &lt; 80, 3.2, BU14 &lt; 90, 3.6, BU14 &lt;= 100, 4, TRUE, 0)</f>
        <v>0</v>
      </c>
      <c r="BW14" s="4" t="str" cm="1">
        <f t="array" ref="BW14">_xlfn.IFS(BV14=0, "NG", BV14=1.6,"D", BV14 = 2, "C", BV14 = 2.4, "C+", BV14 = 2.8, "B", BV14 = 3.2, "B+", BV14 = 3.6, "A", BV14 = 4, "A+", TRUE, "NG")</f>
        <v>NG</v>
      </c>
      <c r="BX14" s="6">
        <f t="shared" si="17"/>
        <v>0</v>
      </c>
      <c r="BY14" s="5">
        <v>100</v>
      </c>
      <c r="BZ14" s="4">
        <v>35</v>
      </c>
      <c r="CA14" s="4">
        <v>9</v>
      </c>
      <c r="CB14" s="4">
        <v>1</v>
      </c>
      <c r="CC14" s="4">
        <f t="shared" si="18"/>
        <v>9</v>
      </c>
      <c r="CD14" s="4" cm="1">
        <f t="array" ref="CD14">_xlfn.IFS(CC14 &lt; 35, 0, CC14 &lt; 40, 1.6, CC14 &lt; 50, 2, CC14 &lt; 60, 2.4, CC14 &lt; 70, 2.8, CC14 &lt; 80, 3.2, CC14 &lt; 90, 3.6, CC14 &lt;= 100, 4, TRUE, 0)</f>
        <v>0</v>
      </c>
      <c r="CE14" s="4" t="str" cm="1">
        <f t="array" ref="CE14">_xlfn.IFS(CD14=0, "NG", CD14=1.6,"D", CD14 = 2, "C", CD14 = 2.4, "C+", CD14 = 2.8, "B", CD14 = 3.2, "B+", CD14 = 3.6, "A", CD14 = 4, "A+", TRUE, "NG")</f>
        <v>NG</v>
      </c>
      <c r="CF14" s="6">
        <f t="shared" si="19"/>
        <v>0</v>
      </c>
      <c r="CG14" s="5">
        <v>100</v>
      </c>
      <c r="CH14" s="4">
        <v>35</v>
      </c>
      <c r="CI14" s="4">
        <v>0</v>
      </c>
      <c r="CJ14" s="4">
        <v>0</v>
      </c>
      <c r="CK14" s="4">
        <f t="shared" si="20"/>
        <v>0</v>
      </c>
      <c r="CL14" s="4" cm="1">
        <f t="array" ref="CL14">_xlfn.IFS(CK14 &lt; 35, 0, CK14 &lt; 40, 1.6, CK14 &lt; 50, 2, CK14 &lt; 60, 2.4, CK14 &lt; 70, 2.8, CK14 &lt; 80, 3.2, CK14 &lt; 90, 3.6, CK14 &lt;= 100, 4, TRUE, 0)</f>
        <v>0</v>
      </c>
      <c r="CM14" s="4" t="str" cm="1">
        <f t="array" ref="CM14">_xlfn.IFS(CL14=0, "NG", CL14=1.6,"D", CL14 = 2, "C", CL14 = 2.4, "C+", CL14 = 2.8, "B", CL14 = 3.2, "B+", CL14 = 3.6, "A", CL14 = 4, "A+", TRUE, "NG")</f>
        <v>NG</v>
      </c>
      <c r="CN14" s="6">
        <f t="shared" si="21"/>
        <v>0</v>
      </c>
      <c r="CO14" s="5">
        <v>100</v>
      </c>
      <c r="CP14" s="4">
        <v>35</v>
      </c>
      <c r="CQ14" s="4">
        <v>0</v>
      </c>
      <c r="CR14" s="4">
        <v>0</v>
      </c>
      <c r="CS14" s="4">
        <f t="shared" si="22"/>
        <v>0</v>
      </c>
      <c r="CT14" s="4" cm="1">
        <f t="array" ref="CT14">_xlfn.IFS(CS14 &lt; 35, 0, CS14 &lt; 40, 1.6, CS14 &lt; 50, 2, CS14 &lt; 60, 2.4, CS14 &lt; 70, 2.8, CS14 &lt; 80, 3.2, CS14 &lt; 90, 3.6, CS14 &lt;= 100, 4, TRUE, 0)</f>
        <v>0</v>
      </c>
      <c r="CU14" s="4" t="str" cm="1">
        <f t="array" ref="CU14">_xlfn.IFS(CT14=0, "NG", CT14=1.6,"D", CT14 = 2, "C", CT14 = 2.4, "C+", CT14 = 2.8, "B", CT14 = 3.2, "B+", CT14 = 3.6, "A", CT14 = 4, "A+", TRUE, "NG")</f>
        <v>NG</v>
      </c>
      <c r="CV14" s="6">
        <f t="shared" si="23"/>
        <v>0</v>
      </c>
      <c r="CW14" s="5">
        <v>100</v>
      </c>
      <c r="CX14" s="4">
        <v>35</v>
      </c>
      <c r="CY14" s="4">
        <v>0</v>
      </c>
      <c r="CZ14" s="4">
        <v>0</v>
      </c>
      <c r="DA14" s="4">
        <f t="shared" si="24"/>
        <v>0</v>
      </c>
      <c r="DB14" s="4" cm="1">
        <f t="array" ref="DB14">_xlfn.IFS(DA14 &lt; 35, 0, DA14 &lt; 40, 1.6, DA14 &lt; 50, 2, DA14 &lt; 60, 2.4, DA14 &lt; 70, 2.8, DA14 &lt; 80, 3.2, DA14 &lt; 90, 3.6, DA14 &lt;= 100, 4, TRUE, 0)</f>
        <v>0</v>
      </c>
      <c r="DC14" s="4" t="str" cm="1">
        <f t="array" ref="DC14">_xlfn.IFS(DB14=0, "NG", DB14=1.6,"D", DB14 = 2, "C", DB14 = 2.4, "C+", DB14 = 2.8, "B", DB14 = 3.2, "B+", DB14 = 3.6, "A", DB14 = 4, "A+", TRUE, "NG")</f>
        <v>NG</v>
      </c>
      <c r="DD14" s="6">
        <f t="shared" si="25"/>
        <v>0</v>
      </c>
      <c r="DE14" s="5">
        <v>100</v>
      </c>
      <c r="DF14" s="4">
        <v>35</v>
      </c>
      <c r="DG14" s="4">
        <v>0</v>
      </c>
      <c r="DH14" s="4">
        <v>0</v>
      </c>
      <c r="DI14" s="4">
        <f t="shared" si="26"/>
        <v>0</v>
      </c>
      <c r="DJ14" s="4" cm="1">
        <f t="array" ref="DJ14">_xlfn.IFS(DI14 &lt; 35, 0, DI14 &lt; 40, 1.6, DI14 &lt; 50, 2, DI14 &lt; 60, 2.4, DI14 &lt; 70, 2.8, DI14 &lt; 80, 3.2, DI14 &lt; 90, 3.6, DI14 &lt;= 100, 4, TRUE, 0)</f>
        <v>0</v>
      </c>
      <c r="DK14" s="4" t="str" cm="1">
        <f t="array" ref="DK14">_xlfn.IFS(DJ14=0, "NG", DJ14=1.6,"D", DJ14 = 2, "C", DJ14 = 2.4, "C+", DJ14 = 2.8, "B", DJ14 = 3.2, "B+", DJ14 = 3.6, "A", DJ14 = 4, "A+", TRUE, "NG")</f>
        <v>NG</v>
      </c>
      <c r="DL14" s="6">
        <f t="shared" si="27"/>
        <v>0</v>
      </c>
      <c r="DM14" s="5">
        <v>100</v>
      </c>
      <c r="DN14" s="4">
        <v>35</v>
      </c>
      <c r="DO14" s="4">
        <v>0</v>
      </c>
      <c r="DP14" s="4">
        <v>0</v>
      </c>
      <c r="DQ14" s="4">
        <f t="shared" si="28"/>
        <v>0</v>
      </c>
      <c r="DR14" s="4" cm="1">
        <f t="array" ref="DR14">_xlfn.IFS(DQ14 &lt; 35, 0, DQ14 &lt; 40, 1.6, DQ14 &lt; 50, 2, DQ14 &lt; 60, 2.4, DQ14 &lt; 70, 2.8, DQ14 &lt; 80, 3.2, DQ14 &lt; 90, 3.6, DQ14 &lt;= 100, 4, TRUE, 0)</f>
        <v>0</v>
      </c>
      <c r="DS14" s="4" t="str" cm="1">
        <f t="array" ref="DS14">_xlfn.IFS(DR14=0, "NG", DR14=1.6,"D", DR14 = 2, "C", DR14 = 2.4, "C+", DR14 = 2.8, "B", DR14 = 3.2, "B+", DR14 = 3.6, "A", DR14 = 4, "A+", TRUE, "NG")</f>
        <v>NG</v>
      </c>
      <c r="DT14" s="6">
        <f t="shared" si="29"/>
        <v>0</v>
      </c>
      <c r="DU14" s="5">
        <v>0</v>
      </c>
      <c r="DV14" s="4">
        <v>0</v>
      </c>
      <c r="DW14" s="6">
        <v>0</v>
      </c>
      <c r="DX14" s="5">
        <f t="shared" si="30"/>
        <v>8</v>
      </c>
      <c r="DY14" s="4">
        <f t="shared" si="31"/>
        <v>0</v>
      </c>
      <c r="DZ14" s="6" t="str" cm="1">
        <f t="array" ref="DZ14">_xlfn.IFS(DY14&gt;3.6, "A+", DY14&gt;3.2,"A", DY14 &gt;2.8, "B+", DY14 &gt; 2.4, "B", DY14 &gt; 2, "C+", DY14 &gt; 1.6, "C", DY14 &gt; 1.4, "D", DY14 &gt; 0, "NG", TRUE, "NG")</f>
        <v>NG</v>
      </c>
      <c r="EA14" s="5">
        <f t="shared" si="32"/>
        <v>62</v>
      </c>
      <c r="EB14" s="6" t="str" cm="1">
        <f t="array" ref="EB14">_xlfn.IFS(DZ14="A+", "Outstanding", DZ14="A","Excellent", DZ14="B+", "Very Good", DZ14="B", "Good", DZ14="C+","Satisfactory", DZ14="C", "Acceptable", DZ14="D", "Basic", DZ14="NG", "Not Graded", TRUE, "Error")</f>
        <v>Not Graded</v>
      </c>
    </row>
    <row r="15" spans="1:132" x14ac:dyDescent="0.25">
      <c r="A15" s="5" t="s">
        <v>54</v>
      </c>
      <c r="B15" s="26" t="s">
        <v>161</v>
      </c>
      <c r="C15" s="11">
        <v>8</v>
      </c>
      <c r="D15" s="6">
        <v>8</v>
      </c>
      <c r="E15" s="5">
        <v>100</v>
      </c>
      <c r="F15" s="4">
        <v>35</v>
      </c>
      <c r="G15" s="4">
        <v>10</v>
      </c>
      <c r="H15" s="11">
        <v>1</v>
      </c>
      <c r="I15" s="4">
        <f t="shared" si="0"/>
        <v>10</v>
      </c>
      <c r="J15" s="4" cm="1">
        <f t="array" ref="J15">_xlfn.IFS(I15 &lt; 35, 0, I15 &lt; 40, 1.6, I15 &lt; 50, 2, I15 &lt; 60, 2.4, I15 &lt; 70, 2.8, I15 &lt; 80, 3.2, I15 &lt; 90, 3.6, I15 &lt;= 100, 4, TRUE, 0)</f>
        <v>0</v>
      </c>
      <c r="K15" s="4" t="str" cm="1">
        <f t="array" ref="K15">_xlfn.IFS(J15=0, "NG", J15=1.6,"D", J15 = 2, "C", J15 = 2.4, "C+", J15 = 2.8, "B", J15 = 3.2, "B+", J15 = 3.6, "A", J15 = 4, "A+", TRUE, "NG")</f>
        <v>NG</v>
      </c>
      <c r="L15" s="6">
        <f t="shared" si="1"/>
        <v>0</v>
      </c>
      <c r="M15" s="5">
        <v>100</v>
      </c>
      <c r="N15" s="4">
        <v>35</v>
      </c>
      <c r="O15" s="4">
        <v>10</v>
      </c>
      <c r="P15" s="11">
        <v>1</v>
      </c>
      <c r="Q15" s="4">
        <f t="shared" si="2"/>
        <v>10</v>
      </c>
      <c r="R15" s="4" cm="1">
        <f t="array" ref="R15">_xlfn.IFS(Q15 &lt; 35, 0, Q15 &lt; 40, 1.6, Q15 &lt; 50, 2, Q15 &lt; 60, 2.4, Q15 &lt; 70, 2.8, Q15 &lt; 80, 3.2, Q15 &lt; 90, 3.6, Q15 &lt;= 100, 4, TRUE, 0)</f>
        <v>0</v>
      </c>
      <c r="S15" s="4" t="str" cm="1">
        <f t="array" ref="S15">_xlfn.IFS(R15=0, "NG", R15=1.6,"D", R15 = 2, "C", R15 = 2.4, "C+", R15 = 2.8, "B", R15 = 3.2, "B+", R15 = 3.6, "A", R15 = 4, "A+", TRUE, "NG")</f>
        <v>NG</v>
      </c>
      <c r="T15" s="6">
        <f t="shared" si="3"/>
        <v>0</v>
      </c>
      <c r="U15" s="5">
        <v>100</v>
      </c>
      <c r="V15" s="4">
        <v>35</v>
      </c>
      <c r="W15" s="4">
        <v>10</v>
      </c>
      <c r="X15" s="11">
        <v>1</v>
      </c>
      <c r="Y15" s="4">
        <f t="shared" si="4"/>
        <v>10</v>
      </c>
      <c r="Z15" s="4" cm="1">
        <f t="array" ref="Z15">_xlfn.IFS(Y15 &lt; 35, 0, Y15 &lt; 40, 1.6, Y15 &lt; 50, 2, Y15 &lt; 60, 2.4, Y15 &lt; 70, 2.8, Y15 &lt; 80, 3.2, Y15 &lt; 90, 3.6, Y15 &lt;= 100, 4, TRUE, 0)</f>
        <v>0</v>
      </c>
      <c r="AA15" s="4" t="str" cm="1">
        <f t="array" ref="AA15">_xlfn.IFS(Z15=0, "NG", Z15=1.6,"D", Z15 = 2, "C", Z15 = 2.4, "C+", Z15 = 2.8, "B", Z15 = 3.2, "B+", Z15 = 3.6, "A", Z15 = 4, "A+", TRUE, "NG")</f>
        <v>NG</v>
      </c>
      <c r="AB15" s="6">
        <f t="shared" si="5"/>
        <v>0</v>
      </c>
      <c r="AC15" s="5">
        <v>100</v>
      </c>
      <c r="AD15" s="4">
        <v>35</v>
      </c>
      <c r="AE15" s="4">
        <v>10</v>
      </c>
      <c r="AF15" s="11">
        <v>1</v>
      </c>
      <c r="AG15" s="4">
        <f t="shared" si="6"/>
        <v>10</v>
      </c>
      <c r="AH15" s="4" cm="1">
        <f t="array" ref="AH15">_xlfn.IFS(AG15 &lt; 35, 0, AG15 &lt; 40, 1.6, AG15 &lt; 50, 2, AG15 &lt; 60, 2.4, AG15 &lt; 70, 2.8, AG15 &lt; 80, 3.2, AG15 &lt; 90, 3.6, AG15 &lt;= 100, 4, TRUE, 0)</f>
        <v>0</v>
      </c>
      <c r="AI15" s="4" t="str" cm="1">
        <f t="array" ref="AI15">_xlfn.IFS(AH15=0, "NG", AH15=1.6,"D", AH15 = 2, "C", AH15 = 2.4, "C+", AH15 = 2.8, "B", AH15 = 3.2, "B+", AH15 = 3.6, "A", AH15 = 4, "A+", TRUE, "NG")</f>
        <v>NG</v>
      </c>
      <c r="AJ15" s="6">
        <f t="shared" si="7"/>
        <v>0</v>
      </c>
      <c r="AK15" s="5">
        <v>100</v>
      </c>
      <c r="AL15" s="4">
        <v>35</v>
      </c>
      <c r="AM15" s="4">
        <v>10</v>
      </c>
      <c r="AN15" s="11">
        <v>1</v>
      </c>
      <c r="AO15" s="4">
        <f t="shared" si="8"/>
        <v>10</v>
      </c>
      <c r="AP15" s="4" cm="1">
        <f t="array" ref="AP15">_xlfn.IFS(AO15 &lt; 35, 0, AO15 &lt; 40, 1.6, AO15 &lt; 50, 2, AO15 &lt; 60, 2.4, AO15 &lt; 70, 2.8, AO15 &lt; 80, 3.2, AO15 &lt; 90, 3.6, AO15 &lt;= 100, 4, TRUE, 0)</f>
        <v>0</v>
      </c>
      <c r="AQ15" s="4" t="str" cm="1">
        <f t="array" ref="AQ15">_xlfn.IFS(AP15=0, "NG", AP15=1.6,"D", AP15 = 2, "C", AP15 = 2.4, "C+", AP15 = 2.8, "B", AP15 = 3.2, "B+", AP15 = 3.6, "A", AP15 = 4, "A+", TRUE, "NG")</f>
        <v>NG</v>
      </c>
      <c r="AR15" s="6">
        <f t="shared" si="9"/>
        <v>0</v>
      </c>
      <c r="AS15" s="5">
        <v>100</v>
      </c>
      <c r="AT15" s="4">
        <v>35</v>
      </c>
      <c r="AU15" s="4">
        <v>10</v>
      </c>
      <c r="AV15" s="11">
        <v>1</v>
      </c>
      <c r="AW15" s="4">
        <f t="shared" si="10"/>
        <v>10</v>
      </c>
      <c r="AX15" s="4" cm="1">
        <f t="array" ref="AX15">_xlfn.IFS(AW15 &lt; 35, 0, AW15 &lt; 40, 1.6, AW15 &lt; 50, 2, AW15 &lt; 60, 2.4, AW15 &lt; 70, 2.8, AW15 &lt; 80, 3.2, AW15 &lt; 90, 3.6, AW15 &lt;= 100, 4, TRUE, 0)</f>
        <v>0</v>
      </c>
      <c r="AY15" s="4" t="str" cm="1">
        <f t="array" ref="AY15">_xlfn.IFS(AX15=0, "NG", AX15=1.6,"D", AX15 = 2, "C", AX15 = 2.4, "C+", AX15 = 2.8, "B", AX15 = 3.2, "B+", AX15 = 3.6, "A", AX15 = 4, "A+", TRUE, "NG")</f>
        <v>NG</v>
      </c>
      <c r="AZ15" s="6">
        <f t="shared" si="11"/>
        <v>0</v>
      </c>
      <c r="BA15" s="5">
        <v>100</v>
      </c>
      <c r="BB15" s="4">
        <v>35</v>
      </c>
      <c r="BC15" s="4">
        <v>10</v>
      </c>
      <c r="BD15" s="4">
        <v>1</v>
      </c>
      <c r="BE15" s="4">
        <f t="shared" si="12"/>
        <v>10</v>
      </c>
      <c r="BF15" s="4" cm="1">
        <f t="array" ref="BF15">_xlfn.IFS(BE15 &lt; 35, 0, BE15 &lt; 40, 1.6, BE15 &lt; 50, 2, BE15 &lt; 60, 2.4, BE15 &lt; 70, 2.8, BE15 &lt; 80, 3.2, BE15 &lt; 90, 3.6, BE15 &lt;= 100, 4, TRUE, 0)</f>
        <v>0</v>
      </c>
      <c r="BG15" s="4" t="str" cm="1">
        <f t="array" ref="BG15">_xlfn.IFS(BF15=0, "NG", BF15=1.6,"D", BF15 = 2, "C", BF15 = 2.4, "C+", BF15 = 2.8, "B", BF15 = 3.2, "B+", BF15 = 3.6, "A", BF15 = 4, "A+", TRUE, "NG")</f>
        <v>NG</v>
      </c>
      <c r="BH15" s="6">
        <f t="shared" si="13"/>
        <v>0</v>
      </c>
      <c r="BI15" s="5">
        <v>100</v>
      </c>
      <c r="BJ15" s="4">
        <v>35</v>
      </c>
      <c r="BK15" s="4">
        <v>10</v>
      </c>
      <c r="BL15" s="4">
        <v>0</v>
      </c>
      <c r="BM15" s="4">
        <f t="shared" si="14"/>
        <v>10</v>
      </c>
      <c r="BN15" s="4" cm="1">
        <f t="array" ref="BN15">_xlfn.IFS(BM15 &lt; 35, 0, BM15 &lt; 40, 1.6, BM15 &lt; 50, 2, BM15 &lt; 60, 2.4, BM15 &lt; 70, 2.8, BM15 &lt; 80, 3.2, BM15 &lt; 90, 3.6, BM15 &lt;= 100, 4, TRUE, 0)</f>
        <v>0</v>
      </c>
      <c r="BO15" s="4" t="str" cm="1">
        <f t="array" ref="BO15">_xlfn.IFS(BN15=0, "NG", BN15=1.6,"D", BN15 = 2, "C", BN15 = 2.4, "C+", BN15 = 2.8, "B", BN15 = 3.2, "B+", BN15 = 3.6, "A", BN15 = 4, "A+", TRUE, "NG")</f>
        <v>NG</v>
      </c>
      <c r="BP15" s="6">
        <f t="shared" si="15"/>
        <v>0</v>
      </c>
      <c r="BQ15" s="5">
        <v>100</v>
      </c>
      <c r="BR15" s="4">
        <v>35</v>
      </c>
      <c r="BS15" s="4">
        <v>10</v>
      </c>
      <c r="BT15" s="4">
        <v>1</v>
      </c>
      <c r="BU15" s="4">
        <f t="shared" si="16"/>
        <v>10</v>
      </c>
      <c r="BV15" s="4" cm="1">
        <f t="array" ref="BV15">_xlfn.IFS(BU15 &lt; 35, 0, BU15 &lt; 40, 1.6, BU15 &lt; 50, 2, BU15 &lt; 60, 2.4, BU15 &lt; 70, 2.8, BU15 &lt; 80, 3.2, BU15 &lt; 90, 3.6, BU15 &lt;= 100, 4, TRUE, 0)</f>
        <v>0</v>
      </c>
      <c r="BW15" s="4" t="str" cm="1">
        <f t="array" ref="BW15">_xlfn.IFS(BV15=0, "NG", BV15=1.6,"D", BV15 = 2, "C", BV15 = 2.4, "C+", BV15 = 2.8, "B", BV15 = 3.2, "B+", BV15 = 3.6, "A", BV15 = 4, "A+", TRUE, "NG")</f>
        <v>NG</v>
      </c>
      <c r="BX15" s="6">
        <f t="shared" si="17"/>
        <v>0</v>
      </c>
      <c r="BY15" s="5">
        <v>100</v>
      </c>
      <c r="BZ15" s="4">
        <v>35</v>
      </c>
      <c r="CA15" s="4">
        <v>10</v>
      </c>
      <c r="CB15" s="4">
        <v>0</v>
      </c>
      <c r="CC15" s="4">
        <f t="shared" si="18"/>
        <v>10</v>
      </c>
      <c r="CD15" s="4" cm="1">
        <f t="array" ref="CD15">_xlfn.IFS(CC15 &lt; 35, 0, CC15 &lt; 40, 1.6, CC15 &lt; 50, 2, CC15 &lt; 60, 2.4, CC15 &lt; 70, 2.8, CC15 &lt; 80, 3.2, CC15 &lt; 90, 3.6, CC15 &lt;= 100, 4, TRUE, 0)</f>
        <v>0</v>
      </c>
      <c r="CE15" s="4" t="str" cm="1">
        <f t="array" ref="CE15">_xlfn.IFS(CD15=0, "NG", CD15=1.6,"D", CD15 = 2, "C", CD15 = 2.4, "C+", CD15 = 2.8, "B", CD15 = 3.2, "B+", CD15 = 3.6, "A", CD15 = 4, "A+", TRUE, "NG")</f>
        <v>NG</v>
      </c>
      <c r="CF15" s="6">
        <f t="shared" si="19"/>
        <v>0</v>
      </c>
      <c r="CG15" s="5">
        <v>100</v>
      </c>
      <c r="CH15" s="4">
        <v>35</v>
      </c>
      <c r="CI15" s="4">
        <v>0</v>
      </c>
      <c r="CJ15" s="4">
        <v>0</v>
      </c>
      <c r="CK15" s="4">
        <f t="shared" si="20"/>
        <v>0</v>
      </c>
      <c r="CL15" s="4" cm="1">
        <f t="array" ref="CL15">_xlfn.IFS(CK15 &lt; 35, 0, CK15 &lt; 40, 1.6, CK15 &lt; 50, 2, CK15 &lt; 60, 2.4, CK15 &lt; 70, 2.8, CK15 &lt; 80, 3.2, CK15 &lt; 90, 3.6, CK15 &lt;= 100, 4, TRUE, 0)</f>
        <v>0</v>
      </c>
      <c r="CM15" s="4" t="str" cm="1">
        <f t="array" ref="CM15">_xlfn.IFS(CL15=0, "NG", CL15=1.6,"D", CL15 = 2, "C", CL15 = 2.4, "C+", CL15 = 2.8, "B", CL15 = 3.2, "B+", CL15 = 3.6, "A", CL15 = 4, "A+", TRUE, "NG")</f>
        <v>NG</v>
      </c>
      <c r="CN15" s="6">
        <f t="shared" si="21"/>
        <v>0</v>
      </c>
      <c r="CO15" s="5">
        <v>100</v>
      </c>
      <c r="CP15" s="4">
        <v>35</v>
      </c>
      <c r="CQ15" s="4">
        <v>0</v>
      </c>
      <c r="CR15" s="4">
        <v>0</v>
      </c>
      <c r="CS15" s="4">
        <f t="shared" si="22"/>
        <v>0</v>
      </c>
      <c r="CT15" s="4" cm="1">
        <f t="array" ref="CT15">_xlfn.IFS(CS15 &lt; 35, 0, CS15 &lt; 40, 1.6, CS15 &lt; 50, 2, CS15 &lt; 60, 2.4, CS15 &lt; 70, 2.8, CS15 &lt; 80, 3.2, CS15 &lt; 90, 3.6, CS15 &lt;= 100, 4, TRUE, 0)</f>
        <v>0</v>
      </c>
      <c r="CU15" s="4" t="str" cm="1">
        <f t="array" ref="CU15">_xlfn.IFS(CT15=0, "NG", CT15=1.6,"D", CT15 = 2, "C", CT15 = 2.4, "C+", CT15 = 2.8, "B", CT15 = 3.2, "B+", CT15 = 3.6, "A", CT15 = 4, "A+", TRUE, "NG")</f>
        <v>NG</v>
      </c>
      <c r="CV15" s="6">
        <f t="shared" si="23"/>
        <v>0</v>
      </c>
      <c r="CW15" s="5">
        <v>100</v>
      </c>
      <c r="CX15" s="4">
        <v>35</v>
      </c>
      <c r="CY15" s="4">
        <v>0</v>
      </c>
      <c r="CZ15" s="4">
        <v>0</v>
      </c>
      <c r="DA15" s="4">
        <f t="shared" si="24"/>
        <v>0</v>
      </c>
      <c r="DB15" s="4" cm="1">
        <f t="array" ref="DB15">_xlfn.IFS(DA15 &lt; 35, 0, DA15 &lt; 40, 1.6, DA15 &lt; 50, 2, DA15 &lt; 60, 2.4, DA15 &lt; 70, 2.8, DA15 &lt; 80, 3.2, DA15 &lt; 90, 3.6, DA15 &lt;= 100, 4, TRUE, 0)</f>
        <v>0</v>
      </c>
      <c r="DC15" s="4" t="str" cm="1">
        <f t="array" ref="DC15">_xlfn.IFS(DB15=0, "NG", DB15=1.6,"D", DB15 = 2, "C", DB15 = 2.4, "C+", DB15 = 2.8, "B", DB15 = 3.2, "B+", DB15 = 3.6, "A", DB15 = 4, "A+", TRUE, "NG")</f>
        <v>NG</v>
      </c>
      <c r="DD15" s="6">
        <f t="shared" si="25"/>
        <v>0</v>
      </c>
      <c r="DE15" s="5">
        <v>100</v>
      </c>
      <c r="DF15" s="4">
        <v>35</v>
      </c>
      <c r="DG15" s="4">
        <v>0</v>
      </c>
      <c r="DH15" s="4">
        <v>0</v>
      </c>
      <c r="DI15" s="4">
        <f t="shared" si="26"/>
        <v>0</v>
      </c>
      <c r="DJ15" s="4" cm="1">
        <f t="array" ref="DJ15">_xlfn.IFS(DI15 &lt; 35, 0, DI15 &lt; 40, 1.6, DI15 &lt; 50, 2, DI15 &lt; 60, 2.4, DI15 &lt; 70, 2.8, DI15 &lt; 80, 3.2, DI15 &lt; 90, 3.6, DI15 &lt;= 100, 4, TRUE, 0)</f>
        <v>0</v>
      </c>
      <c r="DK15" s="4" t="str" cm="1">
        <f t="array" ref="DK15">_xlfn.IFS(DJ15=0, "NG", DJ15=1.6,"D", DJ15 = 2, "C", DJ15 = 2.4, "C+", DJ15 = 2.8, "B", DJ15 = 3.2, "B+", DJ15 = 3.6, "A", DJ15 = 4, "A+", TRUE, "NG")</f>
        <v>NG</v>
      </c>
      <c r="DL15" s="6">
        <f t="shared" si="27"/>
        <v>0</v>
      </c>
      <c r="DM15" s="5">
        <v>100</v>
      </c>
      <c r="DN15" s="4">
        <v>35</v>
      </c>
      <c r="DO15" s="4">
        <v>0</v>
      </c>
      <c r="DP15" s="4">
        <v>0</v>
      </c>
      <c r="DQ15" s="4">
        <f t="shared" si="28"/>
        <v>0</v>
      </c>
      <c r="DR15" s="4" cm="1">
        <f t="array" ref="DR15">_xlfn.IFS(DQ15 &lt; 35, 0, DQ15 &lt; 40, 1.6, DQ15 &lt; 50, 2, DQ15 &lt; 60, 2.4, DQ15 &lt; 70, 2.8, DQ15 &lt; 80, 3.2, DQ15 &lt; 90, 3.6, DQ15 &lt;= 100, 4, TRUE, 0)</f>
        <v>0</v>
      </c>
      <c r="DS15" s="4" t="str" cm="1">
        <f t="array" ref="DS15">_xlfn.IFS(DR15=0, "NG", DR15=1.6,"D", DR15 = 2, "C", DR15 = 2.4, "C+", DR15 = 2.8, "B", DR15 = 3.2, "B+", DR15 = 3.6, "A", DR15 = 4, "A+", TRUE, "NG")</f>
        <v>NG</v>
      </c>
      <c r="DT15" s="6">
        <f t="shared" si="29"/>
        <v>0</v>
      </c>
      <c r="DU15" s="5">
        <v>0</v>
      </c>
      <c r="DV15" s="4">
        <v>0</v>
      </c>
      <c r="DW15" s="6">
        <v>0</v>
      </c>
      <c r="DX15" s="5">
        <f t="shared" si="30"/>
        <v>8</v>
      </c>
      <c r="DY15" s="4">
        <f t="shared" si="31"/>
        <v>0</v>
      </c>
      <c r="DZ15" s="6" t="str" cm="1">
        <f t="array" ref="DZ15">_xlfn.IFS(DY15&gt;3.6, "A+", DY15&gt;3.2,"A", DY15 &gt;2.8, "B+", DY15 &gt; 2.4, "B", DY15 &gt; 2, "C+", DY15 &gt; 1.6, "C", DY15 &gt; 1.4, "D", DY15 &gt; 0, "NG", TRUE, "NG")</f>
        <v>NG</v>
      </c>
      <c r="EA15" s="5">
        <f t="shared" si="32"/>
        <v>62</v>
      </c>
      <c r="EB15" s="6" t="str" cm="1">
        <f t="array" ref="EB15">_xlfn.IFS(DZ15="A+", "Outstanding", DZ15="A","Excellent", DZ15="B+", "Very Good", DZ15="B", "Good", DZ15="C+","Satisfactory", DZ15="C", "Acceptable", DZ15="D", "Basic", DZ15="NG", "Not Graded", TRUE, "Error")</f>
        <v>Not Graded</v>
      </c>
    </row>
    <row r="16" spans="1:132" x14ac:dyDescent="0.25">
      <c r="A16" s="5" t="s">
        <v>55</v>
      </c>
      <c r="B16" s="26" t="s">
        <v>162</v>
      </c>
      <c r="C16" s="4">
        <v>8</v>
      </c>
      <c r="D16" s="6">
        <v>8</v>
      </c>
      <c r="E16" s="5">
        <v>100</v>
      </c>
      <c r="F16" s="4">
        <v>35</v>
      </c>
      <c r="G16" s="4">
        <v>11</v>
      </c>
      <c r="H16" s="4">
        <v>1</v>
      </c>
      <c r="I16" s="4">
        <f t="shared" si="0"/>
        <v>11</v>
      </c>
      <c r="J16" s="4" cm="1">
        <f t="array" ref="J16">_xlfn.IFS(I16 &lt; 35, 0, I16 &lt; 40, 1.6, I16 &lt; 50, 2, I16 &lt; 60, 2.4, I16 &lt; 70, 2.8, I16 &lt; 80, 3.2, I16 &lt; 90, 3.6, I16 &lt;= 100, 4, TRUE, 0)</f>
        <v>0</v>
      </c>
      <c r="K16" s="4" t="str" cm="1">
        <f t="array" ref="K16">_xlfn.IFS(J16=0, "NG", J16=1.6,"D", J16 = 2, "C", J16 = 2.4, "C+", J16 = 2.8, "B", J16 = 3.2, "B+", J16 = 3.6, "A", J16 = 4, "A+", TRUE, "NG")</f>
        <v>NG</v>
      </c>
      <c r="L16" s="6">
        <f t="shared" si="1"/>
        <v>0</v>
      </c>
      <c r="M16" s="5">
        <v>100</v>
      </c>
      <c r="N16" s="4">
        <v>35</v>
      </c>
      <c r="O16" s="4">
        <v>11</v>
      </c>
      <c r="P16" s="11">
        <v>1</v>
      </c>
      <c r="Q16" s="4">
        <f t="shared" si="2"/>
        <v>11</v>
      </c>
      <c r="R16" s="4" cm="1">
        <f t="array" ref="R16">_xlfn.IFS(Q16 &lt; 35, 0, Q16 &lt; 40, 1.6, Q16 &lt; 50, 2, Q16 &lt; 60, 2.4, Q16 &lt; 70, 2.8, Q16 &lt; 80, 3.2, Q16 &lt; 90, 3.6, Q16 &lt;= 100, 4, TRUE, 0)</f>
        <v>0</v>
      </c>
      <c r="S16" s="4" t="str" cm="1">
        <f t="array" ref="S16">_xlfn.IFS(R16=0, "NG", R16=1.6,"D", R16 = 2, "C", R16 = 2.4, "C+", R16 = 2.8, "B", R16 = 3.2, "B+", R16 = 3.6, "A", R16 = 4, "A+", TRUE, "NG")</f>
        <v>NG</v>
      </c>
      <c r="T16" s="6">
        <f t="shared" si="3"/>
        <v>0</v>
      </c>
      <c r="U16" s="5">
        <v>100</v>
      </c>
      <c r="V16" s="4">
        <v>35</v>
      </c>
      <c r="W16" s="4">
        <v>11</v>
      </c>
      <c r="X16" s="11">
        <v>1</v>
      </c>
      <c r="Y16" s="4">
        <f t="shared" si="4"/>
        <v>11</v>
      </c>
      <c r="Z16" s="4" cm="1">
        <f t="array" ref="Z16">_xlfn.IFS(Y16 &lt; 35, 0, Y16 &lt; 40, 1.6, Y16 &lt; 50, 2, Y16 &lt; 60, 2.4, Y16 &lt; 70, 2.8, Y16 &lt; 80, 3.2, Y16 &lt; 90, 3.6, Y16 &lt;= 100, 4, TRUE, 0)</f>
        <v>0</v>
      </c>
      <c r="AA16" s="4" t="str" cm="1">
        <f t="array" ref="AA16">_xlfn.IFS(Z16=0, "NG", Z16=1.6,"D", Z16 = 2, "C", Z16 = 2.4, "C+", Z16 = 2.8, "B", Z16 = 3.2, "B+", Z16 = 3.6, "A", Z16 = 4, "A+", TRUE, "NG")</f>
        <v>NG</v>
      </c>
      <c r="AB16" s="6">
        <f t="shared" si="5"/>
        <v>0</v>
      </c>
      <c r="AC16" s="5">
        <v>100</v>
      </c>
      <c r="AD16" s="4">
        <v>35</v>
      </c>
      <c r="AE16" s="4">
        <v>11</v>
      </c>
      <c r="AF16" s="11">
        <v>1</v>
      </c>
      <c r="AG16" s="4">
        <f t="shared" si="6"/>
        <v>11</v>
      </c>
      <c r="AH16" s="4" cm="1">
        <f t="array" ref="AH16">_xlfn.IFS(AG16 &lt; 35, 0, AG16 &lt; 40, 1.6, AG16 &lt; 50, 2, AG16 &lt; 60, 2.4, AG16 &lt; 70, 2.8, AG16 &lt; 80, 3.2, AG16 &lt; 90, 3.6, AG16 &lt;= 100, 4, TRUE, 0)</f>
        <v>0</v>
      </c>
      <c r="AI16" s="4" t="str" cm="1">
        <f t="array" ref="AI16">_xlfn.IFS(AH16=0, "NG", AH16=1.6,"D", AH16 = 2, "C", AH16 = 2.4, "C+", AH16 = 2.8, "B", AH16 = 3.2, "B+", AH16 = 3.6, "A", AH16 = 4, "A+", TRUE, "NG")</f>
        <v>NG</v>
      </c>
      <c r="AJ16" s="6">
        <f t="shared" si="7"/>
        <v>0</v>
      </c>
      <c r="AK16" s="5">
        <v>100</v>
      </c>
      <c r="AL16" s="4">
        <v>35</v>
      </c>
      <c r="AM16" s="4">
        <v>11</v>
      </c>
      <c r="AN16" s="11">
        <v>1</v>
      </c>
      <c r="AO16" s="4">
        <f t="shared" si="8"/>
        <v>11</v>
      </c>
      <c r="AP16" s="4" cm="1">
        <f t="array" ref="AP16">_xlfn.IFS(AO16 &lt; 35, 0, AO16 &lt; 40, 1.6, AO16 &lt; 50, 2, AO16 &lt; 60, 2.4, AO16 &lt; 70, 2.8, AO16 &lt; 80, 3.2, AO16 &lt; 90, 3.6, AO16 &lt;= 100, 4, TRUE, 0)</f>
        <v>0</v>
      </c>
      <c r="AQ16" s="4" t="str" cm="1">
        <f t="array" ref="AQ16">_xlfn.IFS(AP16=0, "NG", AP16=1.6,"D", AP16 = 2, "C", AP16 = 2.4, "C+", AP16 = 2.8, "B", AP16 = 3.2, "B+", AP16 = 3.6, "A", AP16 = 4, "A+", TRUE, "NG")</f>
        <v>NG</v>
      </c>
      <c r="AR16" s="6">
        <f t="shared" si="9"/>
        <v>0</v>
      </c>
      <c r="AS16" s="5">
        <v>100</v>
      </c>
      <c r="AT16" s="4">
        <v>35</v>
      </c>
      <c r="AU16" s="4">
        <v>11</v>
      </c>
      <c r="AV16" s="11">
        <v>1</v>
      </c>
      <c r="AW16" s="4">
        <f t="shared" si="10"/>
        <v>11</v>
      </c>
      <c r="AX16" s="4" cm="1">
        <f t="array" ref="AX16">_xlfn.IFS(AW16 &lt; 35, 0, AW16 &lt; 40, 1.6, AW16 &lt; 50, 2, AW16 &lt; 60, 2.4, AW16 &lt; 70, 2.8, AW16 &lt; 80, 3.2, AW16 &lt; 90, 3.6, AW16 &lt;= 100, 4, TRUE, 0)</f>
        <v>0</v>
      </c>
      <c r="AY16" s="4" t="str" cm="1">
        <f t="array" ref="AY16">_xlfn.IFS(AX16=0, "NG", AX16=1.6,"D", AX16 = 2, "C", AX16 = 2.4, "C+", AX16 = 2.8, "B", AX16 = 3.2, "B+", AX16 = 3.6, "A", AX16 = 4, "A+", TRUE, "NG")</f>
        <v>NG</v>
      </c>
      <c r="AZ16" s="6">
        <f t="shared" si="11"/>
        <v>0</v>
      </c>
      <c r="BA16" s="5">
        <v>100</v>
      </c>
      <c r="BB16" s="4">
        <v>35</v>
      </c>
      <c r="BC16" s="4">
        <v>11</v>
      </c>
      <c r="BD16" s="4">
        <v>0</v>
      </c>
      <c r="BE16" s="4">
        <f t="shared" si="12"/>
        <v>11</v>
      </c>
      <c r="BF16" s="4" cm="1">
        <f t="array" ref="BF16">_xlfn.IFS(BE16 &lt; 35, 0, BE16 &lt; 40, 1.6, BE16 &lt; 50, 2, BE16 &lt; 60, 2.4, BE16 &lt; 70, 2.8, BE16 &lt; 80, 3.2, BE16 &lt; 90, 3.6, BE16 &lt;= 100, 4, TRUE, 0)</f>
        <v>0</v>
      </c>
      <c r="BG16" s="4" t="str" cm="1">
        <f t="array" ref="BG16">_xlfn.IFS(BF16=0, "NG", BF16=1.6,"D", BF16 = 2, "C", BF16 = 2.4, "C+", BF16 = 2.8, "B", BF16 = 3.2, "B+", BF16 = 3.6, "A", BF16 = 4, "A+", TRUE, "NG")</f>
        <v>NG</v>
      </c>
      <c r="BH16" s="6">
        <f t="shared" si="13"/>
        <v>0</v>
      </c>
      <c r="BI16" s="5">
        <v>100</v>
      </c>
      <c r="BJ16" s="4">
        <v>35</v>
      </c>
      <c r="BK16" s="4">
        <v>11</v>
      </c>
      <c r="BL16" s="4">
        <v>1</v>
      </c>
      <c r="BM16" s="4">
        <f t="shared" si="14"/>
        <v>11</v>
      </c>
      <c r="BN16" s="4" cm="1">
        <f t="array" ref="BN16">_xlfn.IFS(BM16 &lt; 35, 0, BM16 &lt; 40, 1.6, BM16 &lt; 50, 2, BM16 &lt; 60, 2.4, BM16 &lt; 70, 2.8, BM16 &lt; 80, 3.2, BM16 &lt; 90, 3.6, BM16 &lt;= 100, 4, TRUE, 0)</f>
        <v>0</v>
      </c>
      <c r="BO16" s="4" t="str" cm="1">
        <f t="array" ref="BO16">_xlfn.IFS(BN16=0, "NG", BN16=1.6,"D", BN16 = 2, "C", BN16 = 2.4, "C+", BN16 = 2.8, "B", BN16 = 3.2, "B+", BN16 = 3.6, "A", BN16 = 4, "A+", TRUE, "NG")</f>
        <v>NG</v>
      </c>
      <c r="BP16" s="6">
        <f t="shared" si="15"/>
        <v>0</v>
      </c>
      <c r="BQ16" s="5">
        <v>100</v>
      </c>
      <c r="BR16" s="4">
        <v>35</v>
      </c>
      <c r="BS16" s="4">
        <v>11</v>
      </c>
      <c r="BT16" s="4">
        <v>0</v>
      </c>
      <c r="BU16" s="4">
        <f t="shared" si="16"/>
        <v>11</v>
      </c>
      <c r="BV16" s="4" cm="1">
        <f t="array" ref="BV16">_xlfn.IFS(BU16 &lt; 35, 0, BU16 &lt; 40, 1.6, BU16 &lt; 50, 2, BU16 &lt; 60, 2.4, BU16 &lt; 70, 2.8, BU16 &lt; 80, 3.2, BU16 &lt; 90, 3.6, BU16 &lt;= 100, 4, TRUE, 0)</f>
        <v>0</v>
      </c>
      <c r="BW16" s="4" t="str" cm="1">
        <f t="array" ref="BW16">_xlfn.IFS(BV16=0, "NG", BV16=1.6,"D", BV16 = 2, "C", BV16 = 2.4, "C+", BV16 = 2.8, "B", BV16 = 3.2, "B+", BV16 = 3.6, "A", BV16 = 4, "A+", TRUE, "NG")</f>
        <v>NG</v>
      </c>
      <c r="BX16" s="6">
        <f t="shared" si="17"/>
        <v>0</v>
      </c>
      <c r="BY16" s="5">
        <v>100</v>
      </c>
      <c r="BZ16" s="4">
        <v>35</v>
      </c>
      <c r="CA16" s="4">
        <v>11</v>
      </c>
      <c r="CB16" s="4">
        <v>1</v>
      </c>
      <c r="CC16" s="4">
        <f t="shared" si="18"/>
        <v>11</v>
      </c>
      <c r="CD16" s="4" cm="1">
        <f t="array" ref="CD16">_xlfn.IFS(CC16 &lt; 35, 0, CC16 &lt; 40, 1.6, CC16 &lt; 50, 2, CC16 &lt; 60, 2.4, CC16 &lt; 70, 2.8, CC16 &lt; 80, 3.2, CC16 &lt; 90, 3.6, CC16 &lt;= 100, 4, TRUE, 0)</f>
        <v>0</v>
      </c>
      <c r="CE16" s="4" t="str" cm="1">
        <f t="array" ref="CE16">_xlfn.IFS(CD16=0, "NG", CD16=1.6,"D", CD16 = 2, "C", CD16 = 2.4, "C+", CD16 = 2.8, "B", CD16 = 3.2, "B+", CD16 = 3.6, "A", CD16 = 4, "A+", TRUE, "NG")</f>
        <v>NG</v>
      </c>
      <c r="CF16" s="6">
        <f t="shared" si="19"/>
        <v>0</v>
      </c>
      <c r="CG16" s="5">
        <v>100</v>
      </c>
      <c r="CH16" s="4">
        <v>35</v>
      </c>
      <c r="CI16" s="4">
        <v>0</v>
      </c>
      <c r="CJ16" s="4">
        <v>0</v>
      </c>
      <c r="CK16" s="4">
        <f t="shared" si="20"/>
        <v>0</v>
      </c>
      <c r="CL16" s="4" cm="1">
        <f t="array" ref="CL16">_xlfn.IFS(CK16 &lt; 35, 0, CK16 &lt; 40, 1.6, CK16 &lt; 50, 2, CK16 &lt; 60, 2.4, CK16 &lt; 70, 2.8, CK16 &lt; 80, 3.2, CK16 &lt; 90, 3.6, CK16 &lt;= 100, 4, TRUE, 0)</f>
        <v>0</v>
      </c>
      <c r="CM16" s="4" t="str" cm="1">
        <f t="array" ref="CM16">_xlfn.IFS(CL16=0, "NG", CL16=1.6,"D", CL16 = 2, "C", CL16 = 2.4, "C+", CL16 = 2.8, "B", CL16 = 3.2, "B+", CL16 = 3.6, "A", CL16 = 4, "A+", TRUE, "NG")</f>
        <v>NG</v>
      </c>
      <c r="CN16" s="6">
        <f t="shared" si="21"/>
        <v>0</v>
      </c>
      <c r="CO16" s="5">
        <v>100</v>
      </c>
      <c r="CP16" s="4">
        <v>35</v>
      </c>
      <c r="CQ16" s="4">
        <v>0</v>
      </c>
      <c r="CR16" s="4">
        <v>0</v>
      </c>
      <c r="CS16" s="4">
        <f t="shared" si="22"/>
        <v>0</v>
      </c>
      <c r="CT16" s="4" cm="1">
        <f t="array" ref="CT16">_xlfn.IFS(CS16 &lt; 35, 0, CS16 &lt; 40, 1.6, CS16 &lt; 50, 2, CS16 &lt; 60, 2.4, CS16 &lt; 70, 2.8, CS16 &lt; 80, 3.2, CS16 &lt; 90, 3.6, CS16 &lt;= 100, 4, TRUE, 0)</f>
        <v>0</v>
      </c>
      <c r="CU16" s="4" t="str" cm="1">
        <f t="array" ref="CU16">_xlfn.IFS(CT16=0, "NG", CT16=1.6,"D", CT16 = 2, "C", CT16 = 2.4, "C+", CT16 = 2.8, "B", CT16 = 3.2, "B+", CT16 = 3.6, "A", CT16 = 4, "A+", TRUE, "NG")</f>
        <v>NG</v>
      </c>
      <c r="CV16" s="6">
        <f t="shared" si="23"/>
        <v>0</v>
      </c>
      <c r="CW16" s="5">
        <v>100</v>
      </c>
      <c r="CX16" s="4">
        <v>35</v>
      </c>
      <c r="CY16" s="4">
        <v>0</v>
      </c>
      <c r="CZ16" s="4">
        <v>0</v>
      </c>
      <c r="DA16" s="4">
        <f t="shared" si="24"/>
        <v>0</v>
      </c>
      <c r="DB16" s="4" cm="1">
        <f t="array" ref="DB16">_xlfn.IFS(DA16 &lt; 35, 0, DA16 &lt; 40, 1.6, DA16 &lt; 50, 2, DA16 &lt; 60, 2.4, DA16 &lt; 70, 2.8, DA16 &lt; 80, 3.2, DA16 &lt; 90, 3.6, DA16 &lt;= 100, 4, TRUE, 0)</f>
        <v>0</v>
      </c>
      <c r="DC16" s="4" t="str" cm="1">
        <f t="array" ref="DC16">_xlfn.IFS(DB16=0, "NG", DB16=1.6,"D", DB16 = 2, "C", DB16 = 2.4, "C+", DB16 = 2.8, "B", DB16 = 3.2, "B+", DB16 = 3.6, "A", DB16 = 4, "A+", TRUE, "NG")</f>
        <v>NG</v>
      </c>
      <c r="DD16" s="6">
        <f t="shared" si="25"/>
        <v>0</v>
      </c>
      <c r="DE16" s="5">
        <v>100</v>
      </c>
      <c r="DF16" s="4">
        <v>35</v>
      </c>
      <c r="DG16" s="4">
        <v>0</v>
      </c>
      <c r="DH16" s="4">
        <v>0</v>
      </c>
      <c r="DI16" s="4">
        <f t="shared" si="26"/>
        <v>0</v>
      </c>
      <c r="DJ16" s="4" cm="1">
        <f t="array" ref="DJ16">_xlfn.IFS(DI16 &lt; 35, 0, DI16 &lt; 40, 1.6, DI16 &lt; 50, 2, DI16 &lt; 60, 2.4, DI16 &lt; 70, 2.8, DI16 &lt; 80, 3.2, DI16 &lt; 90, 3.6, DI16 &lt;= 100, 4, TRUE, 0)</f>
        <v>0</v>
      </c>
      <c r="DK16" s="4" t="str" cm="1">
        <f t="array" ref="DK16">_xlfn.IFS(DJ16=0, "NG", DJ16=1.6,"D", DJ16 = 2, "C", DJ16 = 2.4, "C+", DJ16 = 2.8, "B", DJ16 = 3.2, "B+", DJ16 = 3.6, "A", DJ16 = 4, "A+", TRUE, "NG")</f>
        <v>NG</v>
      </c>
      <c r="DL16" s="6">
        <f t="shared" si="27"/>
        <v>0</v>
      </c>
      <c r="DM16" s="5">
        <v>100</v>
      </c>
      <c r="DN16" s="4">
        <v>35</v>
      </c>
      <c r="DO16" s="4">
        <v>0</v>
      </c>
      <c r="DP16" s="4">
        <v>0</v>
      </c>
      <c r="DQ16" s="4">
        <f t="shared" si="28"/>
        <v>0</v>
      </c>
      <c r="DR16" s="4" cm="1">
        <f t="array" ref="DR16">_xlfn.IFS(DQ16 &lt; 35, 0, DQ16 &lt; 40, 1.6, DQ16 &lt; 50, 2, DQ16 &lt; 60, 2.4, DQ16 &lt; 70, 2.8, DQ16 &lt; 80, 3.2, DQ16 &lt; 90, 3.6, DQ16 &lt;= 100, 4, TRUE, 0)</f>
        <v>0</v>
      </c>
      <c r="DS16" s="4" t="str" cm="1">
        <f t="array" ref="DS16">_xlfn.IFS(DR16=0, "NG", DR16=1.6,"D", DR16 = 2, "C", DR16 = 2.4, "C+", DR16 = 2.8, "B", DR16 = 3.2, "B+", DR16 = 3.6, "A", DR16 = 4, "A+", TRUE, "NG")</f>
        <v>NG</v>
      </c>
      <c r="DT16" s="6">
        <f t="shared" si="29"/>
        <v>0</v>
      </c>
      <c r="DU16" s="5">
        <v>0</v>
      </c>
      <c r="DV16" s="4">
        <v>0</v>
      </c>
      <c r="DW16" s="6">
        <v>0</v>
      </c>
      <c r="DX16" s="5">
        <f t="shared" si="30"/>
        <v>8</v>
      </c>
      <c r="DY16" s="4">
        <f t="shared" si="31"/>
        <v>0</v>
      </c>
      <c r="DZ16" s="6" t="str" cm="1">
        <f t="array" ref="DZ16">_xlfn.IFS(DY16&gt;3.6, "A+", DY16&gt;3.2,"A", DY16 &gt;2.8, "B+", DY16 &gt; 2.4, "B", DY16 &gt; 2, "C+", DY16 &gt; 1.6, "C", DY16 &gt; 1.4, "D", DY16 &gt; 0, "NG", TRUE, "NG")</f>
        <v>NG</v>
      </c>
      <c r="EA16" s="5">
        <f t="shared" si="32"/>
        <v>62</v>
      </c>
      <c r="EB16" s="6" t="str" cm="1">
        <f t="array" ref="EB16">_xlfn.IFS(DZ16="A+", "Outstanding", DZ16="A","Excellent", DZ16="B+", "Very Good", DZ16="B", "Good", DZ16="C+","Satisfactory", DZ16="C", "Acceptable", DZ16="D", "Basic", DZ16="NG", "Not Graded", TRUE, "Error")</f>
        <v>Not Graded</v>
      </c>
    </row>
    <row r="17" spans="1:132" x14ac:dyDescent="0.25">
      <c r="A17" s="5" t="s">
        <v>56</v>
      </c>
      <c r="B17" s="26" t="s">
        <v>163</v>
      </c>
      <c r="C17" s="11">
        <v>8</v>
      </c>
      <c r="D17" s="6">
        <v>8</v>
      </c>
      <c r="E17" s="5">
        <v>100</v>
      </c>
      <c r="F17" s="4">
        <v>35</v>
      </c>
      <c r="G17" s="4">
        <v>12</v>
      </c>
      <c r="H17" s="11">
        <v>1</v>
      </c>
      <c r="I17" s="4">
        <f t="shared" si="0"/>
        <v>12</v>
      </c>
      <c r="J17" s="4" cm="1">
        <f t="array" ref="J17">_xlfn.IFS(I17 &lt; 35, 0, I17 &lt; 40, 1.6, I17 &lt; 50, 2, I17 &lt; 60, 2.4, I17 &lt; 70, 2.8, I17 &lt; 80, 3.2, I17 &lt; 90, 3.6, I17 &lt;= 100, 4, TRUE, 0)</f>
        <v>0</v>
      </c>
      <c r="K17" s="4" t="str" cm="1">
        <f t="array" ref="K17">_xlfn.IFS(J17=0, "NG", J17=1.6,"D", J17 = 2, "C", J17 = 2.4, "C+", J17 = 2.8, "B", J17 = 3.2, "B+", J17 = 3.6, "A", J17 = 4, "A+", TRUE, "NG")</f>
        <v>NG</v>
      </c>
      <c r="L17" s="6">
        <f t="shared" si="1"/>
        <v>0</v>
      </c>
      <c r="M17" s="5">
        <v>100</v>
      </c>
      <c r="N17" s="4">
        <v>35</v>
      </c>
      <c r="O17" s="4">
        <v>12</v>
      </c>
      <c r="P17" s="11">
        <v>1</v>
      </c>
      <c r="Q17" s="4">
        <f t="shared" si="2"/>
        <v>12</v>
      </c>
      <c r="R17" s="4" cm="1">
        <f t="array" ref="R17">_xlfn.IFS(Q17 &lt; 35, 0, Q17 &lt; 40, 1.6, Q17 &lt; 50, 2, Q17 &lt; 60, 2.4, Q17 &lt; 70, 2.8, Q17 &lt; 80, 3.2, Q17 &lt; 90, 3.6, Q17 &lt;= 100, 4, TRUE, 0)</f>
        <v>0</v>
      </c>
      <c r="S17" s="4" t="str" cm="1">
        <f t="array" ref="S17">_xlfn.IFS(R17=0, "NG", R17=1.6,"D", R17 = 2, "C", R17 = 2.4, "C+", R17 = 2.8, "B", R17 = 3.2, "B+", R17 = 3.6, "A", R17 = 4, "A+", TRUE, "NG")</f>
        <v>NG</v>
      </c>
      <c r="T17" s="6">
        <f t="shared" si="3"/>
        <v>0</v>
      </c>
      <c r="U17" s="5">
        <v>100</v>
      </c>
      <c r="V17" s="4">
        <v>35</v>
      </c>
      <c r="W17" s="4">
        <v>12</v>
      </c>
      <c r="X17" s="11">
        <v>1</v>
      </c>
      <c r="Y17" s="4">
        <f t="shared" si="4"/>
        <v>12</v>
      </c>
      <c r="Z17" s="4" cm="1">
        <f t="array" ref="Z17">_xlfn.IFS(Y17 &lt; 35, 0, Y17 &lt; 40, 1.6, Y17 &lt; 50, 2, Y17 &lt; 60, 2.4, Y17 &lt; 70, 2.8, Y17 &lt; 80, 3.2, Y17 &lt; 90, 3.6, Y17 &lt;= 100, 4, TRUE, 0)</f>
        <v>0</v>
      </c>
      <c r="AA17" s="4" t="str" cm="1">
        <f t="array" ref="AA17">_xlfn.IFS(Z17=0, "NG", Z17=1.6,"D", Z17 = 2, "C", Z17 = 2.4, "C+", Z17 = 2.8, "B", Z17 = 3.2, "B+", Z17 = 3.6, "A", Z17 = 4, "A+", TRUE, "NG")</f>
        <v>NG</v>
      </c>
      <c r="AB17" s="6">
        <f t="shared" si="5"/>
        <v>0</v>
      </c>
      <c r="AC17" s="5">
        <v>100</v>
      </c>
      <c r="AD17" s="4">
        <v>35</v>
      </c>
      <c r="AE17" s="4">
        <v>12</v>
      </c>
      <c r="AF17" s="11">
        <v>1</v>
      </c>
      <c r="AG17" s="4">
        <f t="shared" si="6"/>
        <v>12</v>
      </c>
      <c r="AH17" s="4" cm="1">
        <f t="array" ref="AH17">_xlfn.IFS(AG17 &lt; 35, 0, AG17 &lt; 40, 1.6, AG17 &lt; 50, 2, AG17 &lt; 60, 2.4, AG17 &lt; 70, 2.8, AG17 &lt; 80, 3.2, AG17 &lt; 90, 3.6, AG17 &lt;= 100, 4, TRUE, 0)</f>
        <v>0</v>
      </c>
      <c r="AI17" s="4" t="str" cm="1">
        <f t="array" ref="AI17">_xlfn.IFS(AH17=0, "NG", AH17=1.6,"D", AH17 = 2, "C", AH17 = 2.4, "C+", AH17 = 2.8, "B", AH17 = 3.2, "B+", AH17 = 3.6, "A", AH17 = 4, "A+", TRUE, "NG")</f>
        <v>NG</v>
      </c>
      <c r="AJ17" s="6">
        <f t="shared" si="7"/>
        <v>0</v>
      </c>
      <c r="AK17" s="5">
        <v>100</v>
      </c>
      <c r="AL17" s="4">
        <v>35</v>
      </c>
      <c r="AM17" s="4">
        <v>12</v>
      </c>
      <c r="AN17" s="11">
        <v>1</v>
      </c>
      <c r="AO17" s="4">
        <f t="shared" si="8"/>
        <v>12</v>
      </c>
      <c r="AP17" s="4" cm="1">
        <f t="array" ref="AP17">_xlfn.IFS(AO17 &lt; 35, 0, AO17 &lt; 40, 1.6, AO17 &lt; 50, 2, AO17 &lt; 60, 2.4, AO17 &lt; 70, 2.8, AO17 &lt; 80, 3.2, AO17 &lt; 90, 3.6, AO17 &lt;= 100, 4, TRUE, 0)</f>
        <v>0</v>
      </c>
      <c r="AQ17" s="4" t="str" cm="1">
        <f t="array" ref="AQ17">_xlfn.IFS(AP17=0, "NG", AP17=1.6,"D", AP17 = 2, "C", AP17 = 2.4, "C+", AP17 = 2.8, "B", AP17 = 3.2, "B+", AP17 = 3.6, "A", AP17 = 4, "A+", TRUE, "NG")</f>
        <v>NG</v>
      </c>
      <c r="AR17" s="6">
        <f t="shared" si="9"/>
        <v>0</v>
      </c>
      <c r="AS17" s="5">
        <v>100</v>
      </c>
      <c r="AT17" s="4">
        <v>35</v>
      </c>
      <c r="AU17" s="4">
        <v>12</v>
      </c>
      <c r="AV17" s="11">
        <v>1</v>
      </c>
      <c r="AW17" s="4">
        <f t="shared" si="10"/>
        <v>12</v>
      </c>
      <c r="AX17" s="4" cm="1">
        <f t="array" ref="AX17">_xlfn.IFS(AW17 &lt; 35, 0, AW17 &lt; 40, 1.6, AW17 &lt; 50, 2, AW17 &lt; 60, 2.4, AW17 &lt; 70, 2.8, AW17 &lt; 80, 3.2, AW17 &lt; 90, 3.6, AW17 &lt;= 100, 4, TRUE, 0)</f>
        <v>0</v>
      </c>
      <c r="AY17" s="4" t="str" cm="1">
        <f t="array" ref="AY17">_xlfn.IFS(AX17=0, "NG", AX17=1.6,"D", AX17 = 2, "C", AX17 = 2.4, "C+", AX17 = 2.8, "B", AX17 = 3.2, "B+", AX17 = 3.6, "A", AX17 = 4, "A+", TRUE, "NG")</f>
        <v>NG</v>
      </c>
      <c r="AZ17" s="6">
        <f t="shared" si="11"/>
        <v>0</v>
      </c>
      <c r="BA17" s="5">
        <v>100</v>
      </c>
      <c r="BB17" s="4">
        <v>35</v>
      </c>
      <c r="BC17" s="4">
        <v>12</v>
      </c>
      <c r="BD17" s="4">
        <v>1</v>
      </c>
      <c r="BE17" s="4">
        <f t="shared" si="12"/>
        <v>12</v>
      </c>
      <c r="BF17" s="4" cm="1">
        <f t="array" ref="BF17">_xlfn.IFS(BE17 &lt; 35, 0, BE17 &lt; 40, 1.6, BE17 &lt; 50, 2, BE17 &lt; 60, 2.4, BE17 &lt; 70, 2.8, BE17 &lt; 80, 3.2, BE17 &lt; 90, 3.6, BE17 &lt;= 100, 4, TRUE, 0)</f>
        <v>0</v>
      </c>
      <c r="BG17" s="4" t="str" cm="1">
        <f t="array" ref="BG17">_xlfn.IFS(BF17=0, "NG", BF17=1.6,"D", BF17 = 2, "C", BF17 = 2.4, "C+", BF17 = 2.8, "B", BF17 = 3.2, "B+", BF17 = 3.6, "A", BF17 = 4, "A+", TRUE, "NG")</f>
        <v>NG</v>
      </c>
      <c r="BH17" s="6">
        <f t="shared" si="13"/>
        <v>0</v>
      </c>
      <c r="BI17" s="5">
        <v>100</v>
      </c>
      <c r="BJ17" s="4">
        <v>35</v>
      </c>
      <c r="BK17" s="4">
        <v>12</v>
      </c>
      <c r="BL17" s="4">
        <v>0</v>
      </c>
      <c r="BM17" s="4">
        <f t="shared" si="14"/>
        <v>12</v>
      </c>
      <c r="BN17" s="4" cm="1">
        <f t="array" ref="BN17">_xlfn.IFS(BM17 &lt; 35, 0, BM17 &lt; 40, 1.6, BM17 &lt; 50, 2, BM17 &lt; 60, 2.4, BM17 &lt; 70, 2.8, BM17 &lt; 80, 3.2, BM17 &lt; 90, 3.6, BM17 &lt;= 100, 4, TRUE, 0)</f>
        <v>0</v>
      </c>
      <c r="BO17" s="4" t="str" cm="1">
        <f t="array" ref="BO17">_xlfn.IFS(BN17=0, "NG", BN17=1.6,"D", BN17 = 2, "C", BN17 = 2.4, "C+", BN17 = 2.8, "B", BN17 = 3.2, "B+", BN17 = 3.6, "A", BN17 = 4, "A+", TRUE, "NG")</f>
        <v>NG</v>
      </c>
      <c r="BP17" s="6">
        <f t="shared" si="15"/>
        <v>0</v>
      </c>
      <c r="BQ17" s="5">
        <v>100</v>
      </c>
      <c r="BR17" s="4">
        <v>35</v>
      </c>
      <c r="BS17" s="4">
        <v>12</v>
      </c>
      <c r="BT17" s="4">
        <v>1</v>
      </c>
      <c r="BU17" s="4">
        <f t="shared" si="16"/>
        <v>12</v>
      </c>
      <c r="BV17" s="4" cm="1">
        <f t="array" ref="BV17">_xlfn.IFS(BU17 &lt; 35, 0, BU17 &lt; 40, 1.6, BU17 &lt; 50, 2, BU17 &lt; 60, 2.4, BU17 &lt; 70, 2.8, BU17 &lt; 80, 3.2, BU17 &lt; 90, 3.6, BU17 &lt;= 100, 4, TRUE, 0)</f>
        <v>0</v>
      </c>
      <c r="BW17" s="4" t="str" cm="1">
        <f t="array" ref="BW17">_xlfn.IFS(BV17=0, "NG", BV17=1.6,"D", BV17 = 2, "C", BV17 = 2.4, "C+", BV17 = 2.8, "B", BV17 = 3.2, "B+", BV17 = 3.6, "A", BV17 = 4, "A+", TRUE, "NG")</f>
        <v>NG</v>
      </c>
      <c r="BX17" s="6">
        <f t="shared" si="17"/>
        <v>0</v>
      </c>
      <c r="BY17" s="5">
        <v>100</v>
      </c>
      <c r="BZ17" s="4">
        <v>35</v>
      </c>
      <c r="CA17" s="4">
        <v>12</v>
      </c>
      <c r="CB17" s="4">
        <v>0</v>
      </c>
      <c r="CC17" s="4">
        <f t="shared" si="18"/>
        <v>12</v>
      </c>
      <c r="CD17" s="4" cm="1">
        <f t="array" ref="CD17">_xlfn.IFS(CC17 &lt; 35, 0, CC17 &lt; 40, 1.6, CC17 &lt; 50, 2, CC17 &lt; 60, 2.4, CC17 &lt; 70, 2.8, CC17 &lt; 80, 3.2, CC17 &lt; 90, 3.6, CC17 &lt;= 100, 4, TRUE, 0)</f>
        <v>0</v>
      </c>
      <c r="CE17" s="4" t="str" cm="1">
        <f t="array" ref="CE17">_xlfn.IFS(CD17=0, "NG", CD17=1.6,"D", CD17 = 2, "C", CD17 = 2.4, "C+", CD17 = 2.8, "B", CD17 = 3.2, "B+", CD17 = 3.6, "A", CD17 = 4, "A+", TRUE, "NG")</f>
        <v>NG</v>
      </c>
      <c r="CF17" s="6">
        <f t="shared" si="19"/>
        <v>0</v>
      </c>
      <c r="CG17" s="5">
        <v>100</v>
      </c>
      <c r="CH17" s="4">
        <v>35</v>
      </c>
      <c r="CI17" s="4">
        <v>0</v>
      </c>
      <c r="CJ17" s="4">
        <v>0</v>
      </c>
      <c r="CK17" s="4">
        <f t="shared" si="20"/>
        <v>0</v>
      </c>
      <c r="CL17" s="4" cm="1">
        <f t="array" ref="CL17">_xlfn.IFS(CK17 &lt; 35, 0, CK17 &lt; 40, 1.6, CK17 &lt; 50, 2, CK17 &lt; 60, 2.4, CK17 &lt; 70, 2.8, CK17 &lt; 80, 3.2, CK17 &lt; 90, 3.6, CK17 &lt;= 100, 4, TRUE, 0)</f>
        <v>0</v>
      </c>
      <c r="CM17" s="4" t="str" cm="1">
        <f t="array" ref="CM17">_xlfn.IFS(CL17=0, "NG", CL17=1.6,"D", CL17 = 2, "C", CL17 = 2.4, "C+", CL17 = 2.8, "B", CL17 = 3.2, "B+", CL17 = 3.6, "A", CL17 = 4, "A+", TRUE, "NG")</f>
        <v>NG</v>
      </c>
      <c r="CN17" s="6">
        <f t="shared" si="21"/>
        <v>0</v>
      </c>
      <c r="CO17" s="5">
        <v>100</v>
      </c>
      <c r="CP17" s="4">
        <v>35</v>
      </c>
      <c r="CQ17" s="4">
        <v>0</v>
      </c>
      <c r="CR17" s="4">
        <v>0</v>
      </c>
      <c r="CS17" s="4">
        <f t="shared" si="22"/>
        <v>0</v>
      </c>
      <c r="CT17" s="4" cm="1">
        <f t="array" ref="CT17">_xlfn.IFS(CS17 &lt; 35, 0, CS17 &lt; 40, 1.6, CS17 &lt; 50, 2, CS17 &lt; 60, 2.4, CS17 &lt; 70, 2.8, CS17 &lt; 80, 3.2, CS17 &lt; 90, 3.6, CS17 &lt;= 100, 4, TRUE, 0)</f>
        <v>0</v>
      </c>
      <c r="CU17" s="4" t="str" cm="1">
        <f t="array" ref="CU17">_xlfn.IFS(CT17=0, "NG", CT17=1.6,"D", CT17 = 2, "C", CT17 = 2.4, "C+", CT17 = 2.8, "B", CT17 = 3.2, "B+", CT17 = 3.6, "A", CT17 = 4, "A+", TRUE, "NG")</f>
        <v>NG</v>
      </c>
      <c r="CV17" s="6">
        <f t="shared" si="23"/>
        <v>0</v>
      </c>
      <c r="CW17" s="5">
        <v>100</v>
      </c>
      <c r="CX17" s="4">
        <v>35</v>
      </c>
      <c r="CY17" s="4">
        <v>0</v>
      </c>
      <c r="CZ17" s="4">
        <v>0</v>
      </c>
      <c r="DA17" s="4">
        <f t="shared" si="24"/>
        <v>0</v>
      </c>
      <c r="DB17" s="4" cm="1">
        <f t="array" ref="DB17">_xlfn.IFS(DA17 &lt; 35, 0, DA17 &lt; 40, 1.6, DA17 &lt; 50, 2, DA17 &lt; 60, 2.4, DA17 &lt; 70, 2.8, DA17 &lt; 80, 3.2, DA17 &lt; 90, 3.6, DA17 &lt;= 100, 4, TRUE, 0)</f>
        <v>0</v>
      </c>
      <c r="DC17" s="4" t="str" cm="1">
        <f t="array" ref="DC17">_xlfn.IFS(DB17=0, "NG", DB17=1.6,"D", DB17 = 2, "C", DB17 = 2.4, "C+", DB17 = 2.8, "B", DB17 = 3.2, "B+", DB17 = 3.6, "A", DB17 = 4, "A+", TRUE, "NG")</f>
        <v>NG</v>
      </c>
      <c r="DD17" s="6">
        <f t="shared" si="25"/>
        <v>0</v>
      </c>
      <c r="DE17" s="5">
        <v>100</v>
      </c>
      <c r="DF17" s="4">
        <v>35</v>
      </c>
      <c r="DG17" s="4">
        <v>0</v>
      </c>
      <c r="DH17" s="4">
        <v>0</v>
      </c>
      <c r="DI17" s="4">
        <f t="shared" si="26"/>
        <v>0</v>
      </c>
      <c r="DJ17" s="4" cm="1">
        <f t="array" ref="DJ17">_xlfn.IFS(DI17 &lt; 35, 0, DI17 &lt; 40, 1.6, DI17 &lt; 50, 2, DI17 &lt; 60, 2.4, DI17 &lt; 70, 2.8, DI17 &lt; 80, 3.2, DI17 &lt; 90, 3.6, DI17 &lt;= 100, 4, TRUE, 0)</f>
        <v>0</v>
      </c>
      <c r="DK17" s="4" t="str" cm="1">
        <f t="array" ref="DK17">_xlfn.IFS(DJ17=0, "NG", DJ17=1.6,"D", DJ17 = 2, "C", DJ17 = 2.4, "C+", DJ17 = 2.8, "B", DJ17 = 3.2, "B+", DJ17 = 3.6, "A", DJ17 = 4, "A+", TRUE, "NG")</f>
        <v>NG</v>
      </c>
      <c r="DL17" s="6">
        <f t="shared" si="27"/>
        <v>0</v>
      </c>
      <c r="DM17" s="5">
        <v>100</v>
      </c>
      <c r="DN17" s="4">
        <v>35</v>
      </c>
      <c r="DO17" s="4">
        <v>0</v>
      </c>
      <c r="DP17" s="4">
        <v>0</v>
      </c>
      <c r="DQ17" s="4">
        <f t="shared" si="28"/>
        <v>0</v>
      </c>
      <c r="DR17" s="4" cm="1">
        <f t="array" ref="DR17">_xlfn.IFS(DQ17 &lt; 35, 0, DQ17 &lt; 40, 1.6, DQ17 &lt; 50, 2, DQ17 &lt; 60, 2.4, DQ17 &lt; 70, 2.8, DQ17 &lt; 80, 3.2, DQ17 &lt; 90, 3.6, DQ17 &lt;= 100, 4, TRUE, 0)</f>
        <v>0</v>
      </c>
      <c r="DS17" s="4" t="str" cm="1">
        <f t="array" ref="DS17">_xlfn.IFS(DR17=0, "NG", DR17=1.6,"D", DR17 = 2, "C", DR17 = 2.4, "C+", DR17 = 2.8, "B", DR17 = 3.2, "B+", DR17 = 3.6, "A", DR17 = 4, "A+", TRUE, "NG")</f>
        <v>NG</v>
      </c>
      <c r="DT17" s="6">
        <f t="shared" si="29"/>
        <v>0</v>
      </c>
      <c r="DU17" s="5">
        <v>0</v>
      </c>
      <c r="DV17" s="4">
        <v>0</v>
      </c>
      <c r="DW17" s="6">
        <v>0</v>
      </c>
      <c r="DX17" s="5">
        <f t="shared" si="30"/>
        <v>8</v>
      </c>
      <c r="DY17" s="4">
        <f t="shared" si="31"/>
        <v>0</v>
      </c>
      <c r="DZ17" s="6" t="str" cm="1">
        <f t="array" ref="DZ17">_xlfn.IFS(DY17&gt;3.6, "A+", DY17&gt;3.2,"A", DY17 &gt;2.8, "B+", DY17 &gt; 2.4, "B", DY17 &gt; 2, "C+", DY17 &gt; 1.6, "C", DY17 &gt; 1.4, "D", DY17 &gt; 0, "NG", TRUE, "NG")</f>
        <v>NG</v>
      </c>
      <c r="EA17" s="5">
        <f t="shared" si="32"/>
        <v>62</v>
      </c>
      <c r="EB17" s="6" t="str" cm="1">
        <f t="array" ref="EB17">_xlfn.IFS(DZ17="A+", "Outstanding", DZ17="A","Excellent", DZ17="B+", "Very Good", DZ17="B", "Good", DZ17="C+","Satisfactory", DZ17="C", "Acceptable", DZ17="D", "Basic", DZ17="NG", "Not Graded", TRUE, "Error")</f>
        <v>Not Graded</v>
      </c>
    </row>
    <row r="18" spans="1:132" x14ac:dyDescent="0.25">
      <c r="A18" s="5" t="s">
        <v>57</v>
      </c>
      <c r="B18" s="26" t="s">
        <v>164</v>
      </c>
      <c r="C18" s="4">
        <v>8</v>
      </c>
      <c r="D18" s="6">
        <v>8</v>
      </c>
      <c r="E18" s="5">
        <v>100</v>
      </c>
      <c r="F18" s="4">
        <v>35</v>
      </c>
      <c r="G18" s="4">
        <v>13</v>
      </c>
      <c r="H18" s="4">
        <v>1</v>
      </c>
      <c r="I18" s="4">
        <f t="shared" si="0"/>
        <v>13</v>
      </c>
      <c r="J18" s="4" cm="1">
        <f t="array" ref="J18">_xlfn.IFS(I18 &lt; 35, 0, I18 &lt; 40, 1.6, I18 &lt; 50, 2, I18 &lt; 60, 2.4, I18 &lt; 70, 2.8, I18 &lt; 80, 3.2, I18 &lt; 90, 3.6, I18 &lt;= 100, 4, TRUE, 0)</f>
        <v>0</v>
      </c>
      <c r="K18" s="4" t="str" cm="1">
        <f t="array" ref="K18">_xlfn.IFS(J18=0, "NG", J18=1.6,"D", J18 = 2, "C", J18 = 2.4, "C+", J18 = 2.8, "B", J18 = 3.2, "B+", J18 = 3.6, "A", J18 = 4, "A+", TRUE, "NG")</f>
        <v>NG</v>
      </c>
      <c r="L18" s="6">
        <f t="shared" si="1"/>
        <v>0</v>
      </c>
      <c r="M18" s="5">
        <v>100</v>
      </c>
      <c r="N18" s="4">
        <v>35</v>
      </c>
      <c r="O18" s="4">
        <v>13</v>
      </c>
      <c r="P18" s="11">
        <v>1</v>
      </c>
      <c r="Q18" s="4">
        <f t="shared" si="2"/>
        <v>13</v>
      </c>
      <c r="R18" s="4" cm="1">
        <f t="array" ref="R18">_xlfn.IFS(Q18 &lt; 35, 0, Q18 &lt; 40, 1.6, Q18 &lt; 50, 2, Q18 &lt; 60, 2.4, Q18 &lt; 70, 2.8, Q18 &lt; 80, 3.2, Q18 &lt; 90, 3.6, Q18 &lt;= 100, 4, TRUE, 0)</f>
        <v>0</v>
      </c>
      <c r="S18" s="4" t="str" cm="1">
        <f t="array" ref="S18">_xlfn.IFS(R18=0, "NG", R18=1.6,"D", R18 = 2, "C", R18 = 2.4, "C+", R18 = 2.8, "B", R18 = 3.2, "B+", R18 = 3.6, "A", R18 = 4, "A+", TRUE, "NG")</f>
        <v>NG</v>
      </c>
      <c r="T18" s="6">
        <f t="shared" si="3"/>
        <v>0</v>
      </c>
      <c r="U18" s="5">
        <v>100</v>
      </c>
      <c r="V18" s="4">
        <v>35</v>
      </c>
      <c r="W18" s="4">
        <v>13</v>
      </c>
      <c r="X18" s="11">
        <v>1</v>
      </c>
      <c r="Y18" s="4">
        <f t="shared" si="4"/>
        <v>13</v>
      </c>
      <c r="Z18" s="4" cm="1">
        <f t="array" ref="Z18">_xlfn.IFS(Y18 &lt; 35, 0, Y18 &lt; 40, 1.6, Y18 &lt; 50, 2, Y18 &lt; 60, 2.4, Y18 &lt; 70, 2.8, Y18 &lt; 80, 3.2, Y18 &lt; 90, 3.6, Y18 &lt;= 100, 4, TRUE, 0)</f>
        <v>0</v>
      </c>
      <c r="AA18" s="4" t="str" cm="1">
        <f t="array" ref="AA18">_xlfn.IFS(Z18=0, "NG", Z18=1.6,"D", Z18 = 2, "C", Z18 = 2.4, "C+", Z18 = 2.8, "B", Z18 = 3.2, "B+", Z18 = 3.6, "A", Z18 = 4, "A+", TRUE, "NG")</f>
        <v>NG</v>
      </c>
      <c r="AB18" s="6">
        <f t="shared" si="5"/>
        <v>0</v>
      </c>
      <c r="AC18" s="5">
        <v>100</v>
      </c>
      <c r="AD18" s="4">
        <v>35</v>
      </c>
      <c r="AE18" s="4">
        <v>13</v>
      </c>
      <c r="AF18" s="11">
        <v>1</v>
      </c>
      <c r="AG18" s="4">
        <f t="shared" si="6"/>
        <v>13</v>
      </c>
      <c r="AH18" s="4" cm="1">
        <f t="array" ref="AH18">_xlfn.IFS(AG18 &lt; 35, 0, AG18 &lt; 40, 1.6, AG18 &lt; 50, 2, AG18 &lt; 60, 2.4, AG18 &lt; 70, 2.8, AG18 &lt; 80, 3.2, AG18 &lt; 90, 3.6, AG18 &lt;= 100, 4, TRUE, 0)</f>
        <v>0</v>
      </c>
      <c r="AI18" s="4" t="str" cm="1">
        <f t="array" ref="AI18">_xlfn.IFS(AH18=0, "NG", AH18=1.6,"D", AH18 = 2, "C", AH18 = 2.4, "C+", AH18 = 2.8, "B", AH18 = 3.2, "B+", AH18 = 3.6, "A", AH18 = 4, "A+", TRUE, "NG")</f>
        <v>NG</v>
      </c>
      <c r="AJ18" s="6">
        <f t="shared" si="7"/>
        <v>0</v>
      </c>
      <c r="AK18" s="5">
        <v>100</v>
      </c>
      <c r="AL18" s="4">
        <v>35</v>
      </c>
      <c r="AM18" s="4">
        <v>13</v>
      </c>
      <c r="AN18" s="11">
        <v>1</v>
      </c>
      <c r="AO18" s="4">
        <f t="shared" si="8"/>
        <v>13</v>
      </c>
      <c r="AP18" s="4" cm="1">
        <f t="array" ref="AP18">_xlfn.IFS(AO18 &lt; 35, 0, AO18 &lt; 40, 1.6, AO18 &lt; 50, 2, AO18 &lt; 60, 2.4, AO18 &lt; 70, 2.8, AO18 &lt; 80, 3.2, AO18 &lt; 90, 3.6, AO18 &lt;= 100, 4, TRUE, 0)</f>
        <v>0</v>
      </c>
      <c r="AQ18" s="4" t="str" cm="1">
        <f t="array" ref="AQ18">_xlfn.IFS(AP18=0, "NG", AP18=1.6,"D", AP18 = 2, "C", AP18 = 2.4, "C+", AP18 = 2.8, "B", AP18 = 3.2, "B+", AP18 = 3.6, "A", AP18 = 4, "A+", TRUE, "NG")</f>
        <v>NG</v>
      </c>
      <c r="AR18" s="6">
        <f t="shared" si="9"/>
        <v>0</v>
      </c>
      <c r="AS18" s="5">
        <v>100</v>
      </c>
      <c r="AT18" s="4">
        <v>35</v>
      </c>
      <c r="AU18" s="4">
        <v>13</v>
      </c>
      <c r="AV18" s="11">
        <v>1</v>
      </c>
      <c r="AW18" s="4">
        <f t="shared" si="10"/>
        <v>13</v>
      </c>
      <c r="AX18" s="4" cm="1">
        <f t="array" ref="AX18">_xlfn.IFS(AW18 &lt; 35, 0, AW18 &lt; 40, 1.6, AW18 &lt; 50, 2, AW18 &lt; 60, 2.4, AW18 &lt; 70, 2.8, AW18 &lt; 80, 3.2, AW18 &lt; 90, 3.6, AW18 &lt;= 100, 4, TRUE, 0)</f>
        <v>0</v>
      </c>
      <c r="AY18" s="4" t="str" cm="1">
        <f t="array" ref="AY18">_xlfn.IFS(AX18=0, "NG", AX18=1.6,"D", AX18 = 2, "C", AX18 = 2.4, "C+", AX18 = 2.8, "B", AX18 = 3.2, "B+", AX18 = 3.6, "A", AX18 = 4, "A+", TRUE, "NG")</f>
        <v>NG</v>
      </c>
      <c r="AZ18" s="6">
        <f t="shared" si="11"/>
        <v>0</v>
      </c>
      <c r="BA18" s="5">
        <v>100</v>
      </c>
      <c r="BB18" s="4">
        <v>35</v>
      </c>
      <c r="BC18" s="4">
        <v>13</v>
      </c>
      <c r="BD18" s="4">
        <v>0</v>
      </c>
      <c r="BE18" s="4">
        <f t="shared" si="12"/>
        <v>13</v>
      </c>
      <c r="BF18" s="4" cm="1">
        <f t="array" ref="BF18">_xlfn.IFS(BE18 &lt; 35, 0, BE18 &lt; 40, 1.6, BE18 &lt; 50, 2, BE18 &lt; 60, 2.4, BE18 &lt; 70, 2.8, BE18 &lt; 80, 3.2, BE18 &lt; 90, 3.6, BE18 &lt;= 100, 4, TRUE, 0)</f>
        <v>0</v>
      </c>
      <c r="BG18" s="4" t="str" cm="1">
        <f t="array" ref="BG18">_xlfn.IFS(BF18=0, "NG", BF18=1.6,"D", BF18 = 2, "C", BF18 = 2.4, "C+", BF18 = 2.8, "B", BF18 = 3.2, "B+", BF18 = 3.6, "A", BF18 = 4, "A+", TRUE, "NG")</f>
        <v>NG</v>
      </c>
      <c r="BH18" s="6">
        <f t="shared" si="13"/>
        <v>0</v>
      </c>
      <c r="BI18" s="5">
        <v>100</v>
      </c>
      <c r="BJ18" s="4">
        <v>35</v>
      </c>
      <c r="BK18" s="4">
        <v>13</v>
      </c>
      <c r="BL18" s="4">
        <v>1</v>
      </c>
      <c r="BM18" s="4">
        <f t="shared" si="14"/>
        <v>13</v>
      </c>
      <c r="BN18" s="4" cm="1">
        <f t="array" ref="BN18">_xlfn.IFS(BM18 &lt; 35, 0, BM18 &lt; 40, 1.6, BM18 &lt; 50, 2, BM18 &lt; 60, 2.4, BM18 &lt; 70, 2.8, BM18 &lt; 80, 3.2, BM18 &lt; 90, 3.6, BM18 &lt;= 100, 4, TRUE, 0)</f>
        <v>0</v>
      </c>
      <c r="BO18" s="4" t="str" cm="1">
        <f t="array" ref="BO18">_xlfn.IFS(BN18=0, "NG", BN18=1.6,"D", BN18 = 2, "C", BN18 = 2.4, "C+", BN18 = 2.8, "B", BN18 = 3.2, "B+", BN18 = 3.6, "A", BN18 = 4, "A+", TRUE, "NG")</f>
        <v>NG</v>
      </c>
      <c r="BP18" s="6">
        <f t="shared" si="15"/>
        <v>0</v>
      </c>
      <c r="BQ18" s="5">
        <v>100</v>
      </c>
      <c r="BR18" s="4">
        <v>35</v>
      </c>
      <c r="BS18" s="4">
        <v>13</v>
      </c>
      <c r="BT18" s="4">
        <v>0</v>
      </c>
      <c r="BU18" s="4">
        <f t="shared" si="16"/>
        <v>13</v>
      </c>
      <c r="BV18" s="4" cm="1">
        <f t="array" ref="BV18">_xlfn.IFS(BU18 &lt; 35, 0, BU18 &lt; 40, 1.6, BU18 &lt; 50, 2, BU18 &lt; 60, 2.4, BU18 &lt; 70, 2.8, BU18 &lt; 80, 3.2, BU18 &lt; 90, 3.6, BU18 &lt;= 100, 4, TRUE, 0)</f>
        <v>0</v>
      </c>
      <c r="BW18" s="4" t="str" cm="1">
        <f t="array" ref="BW18">_xlfn.IFS(BV18=0, "NG", BV18=1.6,"D", BV18 = 2, "C", BV18 = 2.4, "C+", BV18 = 2.8, "B", BV18 = 3.2, "B+", BV18 = 3.6, "A", BV18 = 4, "A+", TRUE, "NG")</f>
        <v>NG</v>
      </c>
      <c r="BX18" s="6">
        <f t="shared" si="17"/>
        <v>0</v>
      </c>
      <c r="BY18" s="5">
        <v>100</v>
      </c>
      <c r="BZ18" s="4">
        <v>35</v>
      </c>
      <c r="CA18" s="4">
        <v>13</v>
      </c>
      <c r="CB18" s="4">
        <v>1</v>
      </c>
      <c r="CC18" s="4">
        <f t="shared" si="18"/>
        <v>13</v>
      </c>
      <c r="CD18" s="4" cm="1">
        <f t="array" ref="CD18">_xlfn.IFS(CC18 &lt; 35, 0, CC18 &lt; 40, 1.6, CC18 &lt; 50, 2, CC18 &lt; 60, 2.4, CC18 &lt; 70, 2.8, CC18 &lt; 80, 3.2, CC18 &lt; 90, 3.6, CC18 &lt;= 100, 4, TRUE, 0)</f>
        <v>0</v>
      </c>
      <c r="CE18" s="4" t="str" cm="1">
        <f t="array" ref="CE18">_xlfn.IFS(CD18=0, "NG", CD18=1.6,"D", CD18 = 2, "C", CD18 = 2.4, "C+", CD18 = 2.8, "B", CD18 = 3.2, "B+", CD18 = 3.6, "A", CD18 = 4, "A+", TRUE, "NG")</f>
        <v>NG</v>
      </c>
      <c r="CF18" s="6">
        <f t="shared" si="19"/>
        <v>0</v>
      </c>
      <c r="CG18" s="5">
        <v>100</v>
      </c>
      <c r="CH18" s="4">
        <v>35</v>
      </c>
      <c r="CI18" s="4">
        <v>0</v>
      </c>
      <c r="CJ18" s="4">
        <v>0</v>
      </c>
      <c r="CK18" s="4">
        <f t="shared" si="20"/>
        <v>0</v>
      </c>
      <c r="CL18" s="4" cm="1">
        <f t="array" ref="CL18">_xlfn.IFS(CK18 &lt; 35, 0, CK18 &lt; 40, 1.6, CK18 &lt; 50, 2, CK18 &lt; 60, 2.4, CK18 &lt; 70, 2.8, CK18 &lt; 80, 3.2, CK18 &lt; 90, 3.6, CK18 &lt;= 100, 4, TRUE, 0)</f>
        <v>0</v>
      </c>
      <c r="CM18" s="4" t="str" cm="1">
        <f t="array" ref="CM18">_xlfn.IFS(CL18=0, "NG", CL18=1.6,"D", CL18 = 2, "C", CL18 = 2.4, "C+", CL18 = 2.8, "B", CL18 = 3.2, "B+", CL18 = 3.6, "A", CL18 = 4, "A+", TRUE, "NG")</f>
        <v>NG</v>
      </c>
      <c r="CN18" s="6">
        <f t="shared" si="21"/>
        <v>0</v>
      </c>
      <c r="CO18" s="5">
        <v>100</v>
      </c>
      <c r="CP18" s="4">
        <v>35</v>
      </c>
      <c r="CQ18" s="4">
        <v>0</v>
      </c>
      <c r="CR18" s="4">
        <v>0</v>
      </c>
      <c r="CS18" s="4">
        <f t="shared" si="22"/>
        <v>0</v>
      </c>
      <c r="CT18" s="4" cm="1">
        <f t="array" ref="CT18">_xlfn.IFS(CS18 &lt; 35, 0, CS18 &lt; 40, 1.6, CS18 &lt; 50, 2, CS18 &lt; 60, 2.4, CS18 &lt; 70, 2.8, CS18 &lt; 80, 3.2, CS18 &lt; 90, 3.6, CS18 &lt;= 100, 4, TRUE, 0)</f>
        <v>0</v>
      </c>
      <c r="CU18" s="4" t="str" cm="1">
        <f t="array" ref="CU18">_xlfn.IFS(CT18=0, "NG", CT18=1.6,"D", CT18 = 2, "C", CT18 = 2.4, "C+", CT18 = 2.8, "B", CT18 = 3.2, "B+", CT18 = 3.6, "A", CT18 = 4, "A+", TRUE, "NG")</f>
        <v>NG</v>
      </c>
      <c r="CV18" s="6">
        <f t="shared" si="23"/>
        <v>0</v>
      </c>
      <c r="CW18" s="5">
        <v>100</v>
      </c>
      <c r="CX18" s="4">
        <v>35</v>
      </c>
      <c r="CY18" s="4">
        <v>0</v>
      </c>
      <c r="CZ18" s="4">
        <v>0</v>
      </c>
      <c r="DA18" s="4">
        <f t="shared" si="24"/>
        <v>0</v>
      </c>
      <c r="DB18" s="4" cm="1">
        <f t="array" ref="DB18">_xlfn.IFS(DA18 &lt; 35, 0, DA18 &lt; 40, 1.6, DA18 &lt; 50, 2, DA18 &lt; 60, 2.4, DA18 &lt; 70, 2.8, DA18 &lt; 80, 3.2, DA18 &lt; 90, 3.6, DA18 &lt;= 100, 4, TRUE, 0)</f>
        <v>0</v>
      </c>
      <c r="DC18" s="4" t="str" cm="1">
        <f t="array" ref="DC18">_xlfn.IFS(DB18=0, "NG", DB18=1.6,"D", DB18 = 2, "C", DB18 = 2.4, "C+", DB18 = 2.8, "B", DB18 = 3.2, "B+", DB18 = 3.6, "A", DB18 = 4, "A+", TRUE, "NG")</f>
        <v>NG</v>
      </c>
      <c r="DD18" s="6">
        <f t="shared" si="25"/>
        <v>0</v>
      </c>
      <c r="DE18" s="5">
        <v>100</v>
      </c>
      <c r="DF18" s="4">
        <v>35</v>
      </c>
      <c r="DG18" s="4">
        <v>0</v>
      </c>
      <c r="DH18" s="4">
        <v>0</v>
      </c>
      <c r="DI18" s="4">
        <f t="shared" si="26"/>
        <v>0</v>
      </c>
      <c r="DJ18" s="4" cm="1">
        <f t="array" ref="DJ18">_xlfn.IFS(DI18 &lt; 35, 0, DI18 &lt; 40, 1.6, DI18 &lt; 50, 2, DI18 &lt; 60, 2.4, DI18 &lt; 70, 2.8, DI18 &lt; 80, 3.2, DI18 &lt; 90, 3.6, DI18 &lt;= 100, 4, TRUE, 0)</f>
        <v>0</v>
      </c>
      <c r="DK18" s="4" t="str" cm="1">
        <f t="array" ref="DK18">_xlfn.IFS(DJ18=0, "NG", DJ18=1.6,"D", DJ18 = 2, "C", DJ18 = 2.4, "C+", DJ18 = 2.8, "B", DJ18 = 3.2, "B+", DJ18 = 3.6, "A", DJ18 = 4, "A+", TRUE, "NG")</f>
        <v>NG</v>
      </c>
      <c r="DL18" s="6">
        <f t="shared" si="27"/>
        <v>0</v>
      </c>
      <c r="DM18" s="5">
        <v>100</v>
      </c>
      <c r="DN18" s="4">
        <v>35</v>
      </c>
      <c r="DO18" s="4">
        <v>0</v>
      </c>
      <c r="DP18" s="4">
        <v>0</v>
      </c>
      <c r="DQ18" s="4">
        <f t="shared" si="28"/>
        <v>0</v>
      </c>
      <c r="DR18" s="4" cm="1">
        <f t="array" ref="DR18">_xlfn.IFS(DQ18 &lt; 35, 0, DQ18 &lt; 40, 1.6, DQ18 &lt; 50, 2, DQ18 &lt; 60, 2.4, DQ18 &lt; 70, 2.8, DQ18 &lt; 80, 3.2, DQ18 &lt; 90, 3.6, DQ18 &lt;= 100, 4, TRUE, 0)</f>
        <v>0</v>
      </c>
      <c r="DS18" s="4" t="str" cm="1">
        <f t="array" ref="DS18">_xlfn.IFS(DR18=0, "NG", DR18=1.6,"D", DR18 = 2, "C", DR18 = 2.4, "C+", DR18 = 2.8, "B", DR18 = 3.2, "B+", DR18 = 3.6, "A", DR18 = 4, "A+", TRUE, "NG")</f>
        <v>NG</v>
      </c>
      <c r="DT18" s="6">
        <f t="shared" si="29"/>
        <v>0</v>
      </c>
      <c r="DU18" s="5">
        <v>0</v>
      </c>
      <c r="DV18" s="4">
        <v>0</v>
      </c>
      <c r="DW18" s="6">
        <v>0</v>
      </c>
      <c r="DX18" s="5">
        <f t="shared" si="30"/>
        <v>8</v>
      </c>
      <c r="DY18" s="4">
        <f t="shared" si="31"/>
        <v>0</v>
      </c>
      <c r="DZ18" s="6" t="str" cm="1">
        <f t="array" ref="DZ18">_xlfn.IFS(DY18&gt;3.6, "A+", DY18&gt;3.2,"A", DY18 &gt;2.8, "B+", DY18 &gt; 2.4, "B", DY18 &gt; 2, "C+", DY18 &gt; 1.6, "C", DY18 &gt; 1.4, "D", DY18 &gt; 0, "NG", TRUE, "NG")</f>
        <v>NG</v>
      </c>
      <c r="EA18" s="5">
        <f t="shared" si="32"/>
        <v>62</v>
      </c>
      <c r="EB18" s="6" t="str" cm="1">
        <f t="array" ref="EB18">_xlfn.IFS(DZ18="A+", "Outstanding", DZ18="A","Excellent", DZ18="B+", "Very Good", DZ18="B", "Good", DZ18="C+","Satisfactory", DZ18="C", "Acceptable", DZ18="D", "Basic", DZ18="NG", "Not Graded", TRUE, "Error")</f>
        <v>Not Graded</v>
      </c>
    </row>
    <row r="19" spans="1:132" x14ac:dyDescent="0.25">
      <c r="A19" s="5" t="s">
        <v>58</v>
      </c>
      <c r="B19" s="26" t="s">
        <v>165</v>
      </c>
      <c r="C19" s="11">
        <v>8</v>
      </c>
      <c r="D19" s="6">
        <v>8</v>
      </c>
      <c r="E19" s="5">
        <v>100</v>
      </c>
      <c r="F19" s="4">
        <v>35</v>
      </c>
      <c r="G19" s="4">
        <v>14</v>
      </c>
      <c r="H19" s="11">
        <v>1</v>
      </c>
      <c r="I19" s="4">
        <f t="shared" si="0"/>
        <v>14</v>
      </c>
      <c r="J19" s="4" cm="1">
        <f t="array" ref="J19">_xlfn.IFS(I19 &lt; 35, 0, I19 &lt; 40, 1.6, I19 &lt; 50, 2, I19 &lt; 60, 2.4, I19 &lt; 70, 2.8, I19 &lt; 80, 3.2, I19 &lt; 90, 3.6, I19 &lt;= 100, 4, TRUE, 0)</f>
        <v>0</v>
      </c>
      <c r="K19" s="4" t="str" cm="1">
        <f t="array" ref="K19">_xlfn.IFS(J19=0, "NG", J19=1.6,"D", J19 = 2, "C", J19 = 2.4, "C+", J19 = 2.8, "B", J19 = 3.2, "B+", J19 = 3.6, "A", J19 = 4, "A+", TRUE, "NG")</f>
        <v>NG</v>
      </c>
      <c r="L19" s="6">
        <f t="shared" si="1"/>
        <v>0</v>
      </c>
      <c r="M19" s="5">
        <v>100</v>
      </c>
      <c r="N19" s="4">
        <v>35</v>
      </c>
      <c r="O19" s="4">
        <v>14</v>
      </c>
      <c r="P19" s="11">
        <v>1</v>
      </c>
      <c r="Q19" s="4">
        <f t="shared" si="2"/>
        <v>14</v>
      </c>
      <c r="R19" s="4" cm="1">
        <f t="array" ref="R19">_xlfn.IFS(Q19 &lt; 35, 0, Q19 &lt; 40, 1.6, Q19 &lt; 50, 2, Q19 &lt; 60, 2.4, Q19 &lt; 70, 2.8, Q19 &lt; 80, 3.2, Q19 &lt; 90, 3.6, Q19 &lt;= 100, 4, TRUE, 0)</f>
        <v>0</v>
      </c>
      <c r="S19" s="4" t="str" cm="1">
        <f t="array" ref="S19">_xlfn.IFS(R19=0, "NG", R19=1.6,"D", R19 = 2, "C", R19 = 2.4, "C+", R19 = 2.8, "B", R19 = 3.2, "B+", R19 = 3.6, "A", R19 = 4, "A+", TRUE, "NG")</f>
        <v>NG</v>
      </c>
      <c r="T19" s="6">
        <f t="shared" si="3"/>
        <v>0</v>
      </c>
      <c r="U19" s="5">
        <v>100</v>
      </c>
      <c r="V19" s="4">
        <v>35</v>
      </c>
      <c r="W19" s="4">
        <v>14</v>
      </c>
      <c r="X19" s="11">
        <v>1</v>
      </c>
      <c r="Y19" s="4">
        <f t="shared" si="4"/>
        <v>14</v>
      </c>
      <c r="Z19" s="4" cm="1">
        <f t="array" ref="Z19">_xlfn.IFS(Y19 &lt; 35, 0, Y19 &lt; 40, 1.6, Y19 &lt; 50, 2, Y19 &lt; 60, 2.4, Y19 &lt; 70, 2.8, Y19 &lt; 80, 3.2, Y19 &lt; 90, 3.6, Y19 &lt;= 100, 4, TRUE, 0)</f>
        <v>0</v>
      </c>
      <c r="AA19" s="4" t="str" cm="1">
        <f t="array" ref="AA19">_xlfn.IFS(Z19=0, "NG", Z19=1.6,"D", Z19 = 2, "C", Z19 = 2.4, "C+", Z19 = 2.8, "B", Z19 = 3.2, "B+", Z19 = 3.6, "A", Z19 = 4, "A+", TRUE, "NG")</f>
        <v>NG</v>
      </c>
      <c r="AB19" s="6">
        <f t="shared" si="5"/>
        <v>0</v>
      </c>
      <c r="AC19" s="5">
        <v>100</v>
      </c>
      <c r="AD19" s="4">
        <v>35</v>
      </c>
      <c r="AE19" s="4">
        <v>14</v>
      </c>
      <c r="AF19" s="11">
        <v>1</v>
      </c>
      <c r="AG19" s="4">
        <f t="shared" si="6"/>
        <v>14</v>
      </c>
      <c r="AH19" s="4" cm="1">
        <f t="array" ref="AH19">_xlfn.IFS(AG19 &lt; 35, 0, AG19 &lt; 40, 1.6, AG19 &lt; 50, 2, AG19 &lt; 60, 2.4, AG19 &lt; 70, 2.8, AG19 &lt; 80, 3.2, AG19 &lt; 90, 3.6, AG19 &lt;= 100, 4, TRUE, 0)</f>
        <v>0</v>
      </c>
      <c r="AI19" s="4" t="str" cm="1">
        <f t="array" ref="AI19">_xlfn.IFS(AH19=0, "NG", AH19=1.6,"D", AH19 = 2, "C", AH19 = 2.4, "C+", AH19 = 2.8, "B", AH19 = 3.2, "B+", AH19 = 3.6, "A", AH19 = 4, "A+", TRUE, "NG")</f>
        <v>NG</v>
      </c>
      <c r="AJ19" s="6">
        <f t="shared" si="7"/>
        <v>0</v>
      </c>
      <c r="AK19" s="5">
        <v>100</v>
      </c>
      <c r="AL19" s="4">
        <v>35</v>
      </c>
      <c r="AM19" s="4">
        <v>14</v>
      </c>
      <c r="AN19" s="11">
        <v>1</v>
      </c>
      <c r="AO19" s="4">
        <f t="shared" si="8"/>
        <v>14</v>
      </c>
      <c r="AP19" s="4" cm="1">
        <f t="array" ref="AP19">_xlfn.IFS(AO19 &lt; 35, 0, AO19 &lt; 40, 1.6, AO19 &lt; 50, 2, AO19 &lt; 60, 2.4, AO19 &lt; 70, 2.8, AO19 &lt; 80, 3.2, AO19 &lt; 90, 3.6, AO19 &lt;= 100, 4, TRUE, 0)</f>
        <v>0</v>
      </c>
      <c r="AQ19" s="4" t="str" cm="1">
        <f t="array" ref="AQ19">_xlfn.IFS(AP19=0, "NG", AP19=1.6,"D", AP19 = 2, "C", AP19 = 2.4, "C+", AP19 = 2.8, "B", AP19 = 3.2, "B+", AP19 = 3.6, "A", AP19 = 4, "A+", TRUE, "NG")</f>
        <v>NG</v>
      </c>
      <c r="AR19" s="6">
        <f t="shared" si="9"/>
        <v>0</v>
      </c>
      <c r="AS19" s="5">
        <v>100</v>
      </c>
      <c r="AT19" s="4">
        <v>35</v>
      </c>
      <c r="AU19" s="4">
        <v>14</v>
      </c>
      <c r="AV19" s="11">
        <v>1</v>
      </c>
      <c r="AW19" s="4">
        <f t="shared" si="10"/>
        <v>14</v>
      </c>
      <c r="AX19" s="4" cm="1">
        <f t="array" ref="AX19">_xlfn.IFS(AW19 &lt; 35, 0, AW19 &lt; 40, 1.6, AW19 &lt; 50, 2, AW19 &lt; 60, 2.4, AW19 &lt; 70, 2.8, AW19 &lt; 80, 3.2, AW19 &lt; 90, 3.6, AW19 &lt;= 100, 4, TRUE, 0)</f>
        <v>0</v>
      </c>
      <c r="AY19" s="4" t="str" cm="1">
        <f t="array" ref="AY19">_xlfn.IFS(AX19=0, "NG", AX19=1.6,"D", AX19 = 2, "C", AX19 = 2.4, "C+", AX19 = 2.8, "B", AX19 = 3.2, "B+", AX19 = 3.6, "A", AX19 = 4, "A+", TRUE, "NG")</f>
        <v>NG</v>
      </c>
      <c r="AZ19" s="6">
        <f t="shared" si="11"/>
        <v>0</v>
      </c>
      <c r="BA19" s="5">
        <v>100</v>
      </c>
      <c r="BB19" s="4">
        <v>35</v>
      </c>
      <c r="BC19" s="4">
        <v>14</v>
      </c>
      <c r="BD19" s="4">
        <v>1</v>
      </c>
      <c r="BE19" s="4">
        <f t="shared" si="12"/>
        <v>14</v>
      </c>
      <c r="BF19" s="4" cm="1">
        <f t="array" ref="BF19">_xlfn.IFS(BE19 &lt; 35, 0, BE19 &lt; 40, 1.6, BE19 &lt; 50, 2, BE19 &lt; 60, 2.4, BE19 &lt; 70, 2.8, BE19 &lt; 80, 3.2, BE19 &lt; 90, 3.6, BE19 &lt;= 100, 4, TRUE, 0)</f>
        <v>0</v>
      </c>
      <c r="BG19" s="4" t="str" cm="1">
        <f t="array" ref="BG19">_xlfn.IFS(BF19=0, "NG", BF19=1.6,"D", BF19 = 2, "C", BF19 = 2.4, "C+", BF19 = 2.8, "B", BF19 = 3.2, "B+", BF19 = 3.6, "A", BF19 = 4, "A+", TRUE, "NG")</f>
        <v>NG</v>
      </c>
      <c r="BH19" s="6">
        <f t="shared" si="13"/>
        <v>0</v>
      </c>
      <c r="BI19" s="5">
        <v>100</v>
      </c>
      <c r="BJ19" s="4">
        <v>35</v>
      </c>
      <c r="BK19" s="4">
        <v>14</v>
      </c>
      <c r="BL19" s="4">
        <v>0</v>
      </c>
      <c r="BM19" s="4">
        <f t="shared" si="14"/>
        <v>14</v>
      </c>
      <c r="BN19" s="4" cm="1">
        <f t="array" ref="BN19">_xlfn.IFS(BM19 &lt; 35, 0, BM19 &lt; 40, 1.6, BM19 &lt; 50, 2, BM19 &lt; 60, 2.4, BM19 &lt; 70, 2.8, BM19 &lt; 80, 3.2, BM19 &lt; 90, 3.6, BM19 &lt;= 100, 4, TRUE, 0)</f>
        <v>0</v>
      </c>
      <c r="BO19" s="4" t="str" cm="1">
        <f t="array" ref="BO19">_xlfn.IFS(BN19=0, "NG", BN19=1.6,"D", BN19 = 2, "C", BN19 = 2.4, "C+", BN19 = 2.8, "B", BN19 = 3.2, "B+", BN19 = 3.6, "A", BN19 = 4, "A+", TRUE, "NG")</f>
        <v>NG</v>
      </c>
      <c r="BP19" s="6">
        <f t="shared" si="15"/>
        <v>0</v>
      </c>
      <c r="BQ19" s="5">
        <v>100</v>
      </c>
      <c r="BR19" s="4">
        <v>35</v>
      </c>
      <c r="BS19" s="4">
        <v>14</v>
      </c>
      <c r="BT19" s="4">
        <v>1</v>
      </c>
      <c r="BU19" s="4">
        <f t="shared" si="16"/>
        <v>14</v>
      </c>
      <c r="BV19" s="4" cm="1">
        <f t="array" ref="BV19">_xlfn.IFS(BU19 &lt; 35, 0, BU19 &lt; 40, 1.6, BU19 &lt; 50, 2, BU19 &lt; 60, 2.4, BU19 &lt; 70, 2.8, BU19 &lt; 80, 3.2, BU19 &lt; 90, 3.6, BU19 &lt;= 100, 4, TRUE, 0)</f>
        <v>0</v>
      </c>
      <c r="BW19" s="4" t="str" cm="1">
        <f t="array" ref="BW19">_xlfn.IFS(BV19=0, "NG", BV19=1.6,"D", BV19 = 2, "C", BV19 = 2.4, "C+", BV19 = 2.8, "B", BV19 = 3.2, "B+", BV19 = 3.6, "A", BV19 = 4, "A+", TRUE, "NG")</f>
        <v>NG</v>
      </c>
      <c r="BX19" s="6">
        <f t="shared" si="17"/>
        <v>0</v>
      </c>
      <c r="BY19" s="5">
        <v>100</v>
      </c>
      <c r="BZ19" s="4">
        <v>35</v>
      </c>
      <c r="CA19" s="4">
        <v>14</v>
      </c>
      <c r="CB19" s="4">
        <v>0</v>
      </c>
      <c r="CC19" s="4">
        <f t="shared" si="18"/>
        <v>14</v>
      </c>
      <c r="CD19" s="4" cm="1">
        <f t="array" ref="CD19">_xlfn.IFS(CC19 &lt; 35, 0, CC19 &lt; 40, 1.6, CC19 &lt; 50, 2, CC19 &lt; 60, 2.4, CC19 &lt; 70, 2.8, CC19 &lt; 80, 3.2, CC19 &lt; 90, 3.6, CC19 &lt;= 100, 4, TRUE, 0)</f>
        <v>0</v>
      </c>
      <c r="CE19" s="4" t="str" cm="1">
        <f t="array" ref="CE19">_xlfn.IFS(CD19=0, "NG", CD19=1.6,"D", CD19 = 2, "C", CD19 = 2.4, "C+", CD19 = 2.8, "B", CD19 = 3.2, "B+", CD19 = 3.6, "A", CD19 = 4, "A+", TRUE, "NG")</f>
        <v>NG</v>
      </c>
      <c r="CF19" s="6">
        <f t="shared" si="19"/>
        <v>0</v>
      </c>
      <c r="CG19" s="5">
        <v>100</v>
      </c>
      <c r="CH19" s="4">
        <v>35</v>
      </c>
      <c r="CI19" s="4">
        <v>0</v>
      </c>
      <c r="CJ19" s="4">
        <v>0</v>
      </c>
      <c r="CK19" s="4">
        <f t="shared" si="20"/>
        <v>0</v>
      </c>
      <c r="CL19" s="4" cm="1">
        <f t="array" ref="CL19">_xlfn.IFS(CK19 &lt; 35, 0, CK19 &lt; 40, 1.6, CK19 &lt; 50, 2, CK19 &lt; 60, 2.4, CK19 &lt; 70, 2.8, CK19 &lt; 80, 3.2, CK19 &lt; 90, 3.6, CK19 &lt;= 100, 4, TRUE, 0)</f>
        <v>0</v>
      </c>
      <c r="CM19" s="4" t="str" cm="1">
        <f t="array" ref="CM19">_xlfn.IFS(CL19=0, "NG", CL19=1.6,"D", CL19 = 2, "C", CL19 = 2.4, "C+", CL19 = 2.8, "B", CL19 = 3.2, "B+", CL19 = 3.6, "A", CL19 = 4, "A+", TRUE, "NG")</f>
        <v>NG</v>
      </c>
      <c r="CN19" s="6">
        <f t="shared" si="21"/>
        <v>0</v>
      </c>
      <c r="CO19" s="5">
        <v>100</v>
      </c>
      <c r="CP19" s="4">
        <v>35</v>
      </c>
      <c r="CQ19" s="4">
        <v>0</v>
      </c>
      <c r="CR19" s="4">
        <v>0</v>
      </c>
      <c r="CS19" s="4">
        <f t="shared" si="22"/>
        <v>0</v>
      </c>
      <c r="CT19" s="4" cm="1">
        <f t="array" ref="CT19">_xlfn.IFS(CS19 &lt; 35, 0, CS19 &lt; 40, 1.6, CS19 &lt; 50, 2, CS19 &lt; 60, 2.4, CS19 &lt; 70, 2.8, CS19 &lt; 80, 3.2, CS19 &lt; 90, 3.6, CS19 &lt;= 100, 4, TRUE, 0)</f>
        <v>0</v>
      </c>
      <c r="CU19" s="4" t="str" cm="1">
        <f t="array" ref="CU19">_xlfn.IFS(CT19=0, "NG", CT19=1.6,"D", CT19 = 2, "C", CT19 = 2.4, "C+", CT19 = 2.8, "B", CT19 = 3.2, "B+", CT19 = 3.6, "A", CT19 = 4, "A+", TRUE, "NG")</f>
        <v>NG</v>
      </c>
      <c r="CV19" s="6">
        <f t="shared" si="23"/>
        <v>0</v>
      </c>
      <c r="CW19" s="5">
        <v>100</v>
      </c>
      <c r="CX19" s="4">
        <v>35</v>
      </c>
      <c r="CY19" s="4">
        <v>0</v>
      </c>
      <c r="CZ19" s="4">
        <v>0</v>
      </c>
      <c r="DA19" s="4">
        <f t="shared" si="24"/>
        <v>0</v>
      </c>
      <c r="DB19" s="4" cm="1">
        <f t="array" ref="DB19">_xlfn.IFS(DA19 &lt; 35, 0, DA19 &lt; 40, 1.6, DA19 &lt; 50, 2, DA19 &lt; 60, 2.4, DA19 &lt; 70, 2.8, DA19 &lt; 80, 3.2, DA19 &lt; 90, 3.6, DA19 &lt;= 100, 4, TRUE, 0)</f>
        <v>0</v>
      </c>
      <c r="DC19" s="4" t="str" cm="1">
        <f t="array" ref="DC19">_xlfn.IFS(DB19=0, "NG", DB19=1.6,"D", DB19 = 2, "C", DB19 = 2.4, "C+", DB19 = 2.8, "B", DB19 = 3.2, "B+", DB19 = 3.6, "A", DB19 = 4, "A+", TRUE, "NG")</f>
        <v>NG</v>
      </c>
      <c r="DD19" s="6">
        <f t="shared" si="25"/>
        <v>0</v>
      </c>
      <c r="DE19" s="5">
        <v>100</v>
      </c>
      <c r="DF19" s="4">
        <v>35</v>
      </c>
      <c r="DG19" s="4">
        <v>0</v>
      </c>
      <c r="DH19" s="4">
        <v>0</v>
      </c>
      <c r="DI19" s="4">
        <f t="shared" si="26"/>
        <v>0</v>
      </c>
      <c r="DJ19" s="4" cm="1">
        <f t="array" ref="DJ19">_xlfn.IFS(DI19 &lt; 35, 0, DI19 &lt; 40, 1.6, DI19 &lt; 50, 2, DI19 &lt; 60, 2.4, DI19 &lt; 70, 2.8, DI19 &lt; 80, 3.2, DI19 &lt; 90, 3.6, DI19 &lt;= 100, 4, TRUE, 0)</f>
        <v>0</v>
      </c>
      <c r="DK19" s="4" t="str" cm="1">
        <f t="array" ref="DK19">_xlfn.IFS(DJ19=0, "NG", DJ19=1.6,"D", DJ19 = 2, "C", DJ19 = 2.4, "C+", DJ19 = 2.8, "B", DJ19 = 3.2, "B+", DJ19 = 3.6, "A", DJ19 = 4, "A+", TRUE, "NG")</f>
        <v>NG</v>
      </c>
      <c r="DL19" s="6">
        <f t="shared" si="27"/>
        <v>0</v>
      </c>
      <c r="DM19" s="5">
        <v>100</v>
      </c>
      <c r="DN19" s="4">
        <v>35</v>
      </c>
      <c r="DO19" s="4">
        <v>0</v>
      </c>
      <c r="DP19" s="4">
        <v>0</v>
      </c>
      <c r="DQ19" s="4">
        <f t="shared" si="28"/>
        <v>0</v>
      </c>
      <c r="DR19" s="4" cm="1">
        <f t="array" ref="DR19">_xlfn.IFS(DQ19 &lt; 35, 0, DQ19 &lt; 40, 1.6, DQ19 &lt; 50, 2, DQ19 &lt; 60, 2.4, DQ19 &lt; 70, 2.8, DQ19 &lt; 80, 3.2, DQ19 &lt; 90, 3.6, DQ19 &lt;= 100, 4, TRUE, 0)</f>
        <v>0</v>
      </c>
      <c r="DS19" s="4" t="str" cm="1">
        <f t="array" ref="DS19">_xlfn.IFS(DR19=0, "NG", DR19=1.6,"D", DR19 = 2, "C", DR19 = 2.4, "C+", DR19 = 2.8, "B", DR19 = 3.2, "B+", DR19 = 3.6, "A", DR19 = 4, "A+", TRUE, "NG")</f>
        <v>NG</v>
      </c>
      <c r="DT19" s="6">
        <f t="shared" si="29"/>
        <v>0</v>
      </c>
      <c r="DU19" s="5">
        <v>0</v>
      </c>
      <c r="DV19" s="4">
        <v>0</v>
      </c>
      <c r="DW19" s="6">
        <v>0</v>
      </c>
      <c r="DX19" s="5">
        <f t="shared" si="30"/>
        <v>8</v>
      </c>
      <c r="DY19" s="4">
        <f t="shared" si="31"/>
        <v>0</v>
      </c>
      <c r="DZ19" s="6" t="str" cm="1">
        <f t="array" ref="DZ19">_xlfn.IFS(DY19&gt;3.6, "A+", DY19&gt;3.2,"A", DY19 &gt;2.8, "B+", DY19 &gt; 2.4, "B", DY19 &gt; 2, "C+", DY19 &gt; 1.6, "C", DY19 &gt; 1.4, "D", DY19 &gt; 0, "NG", TRUE, "NG")</f>
        <v>NG</v>
      </c>
      <c r="EA19" s="5">
        <f t="shared" si="32"/>
        <v>62</v>
      </c>
      <c r="EB19" s="6" t="str" cm="1">
        <f t="array" ref="EB19">_xlfn.IFS(DZ19="A+", "Outstanding", DZ19="A","Excellent", DZ19="B+", "Very Good", DZ19="B", "Good", DZ19="C+","Satisfactory", DZ19="C", "Acceptable", DZ19="D", "Basic", DZ19="NG", "Not Graded", TRUE, "Error")</f>
        <v>Not Graded</v>
      </c>
    </row>
    <row r="20" spans="1:132" x14ac:dyDescent="0.25">
      <c r="A20" s="5" t="s">
        <v>59</v>
      </c>
      <c r="B20" s="26" t="s">
        <v>166</v>
      </c>
      <c r="C20" s="4">
        <v>8</v>
      </c>
      <c r="D20" s="6">
        <v>8</v>
      </c>
      <c r="E20" s="5">
        <v>100</v>
      </c>
      <c r="F20" s="4">
        <v>35</v>
      </c>
      <c r="G20" s="4">
        <v>15</v>
      </c>
      <c r="H20" s="4">
        <v>1</v>
      </c>
      <c r="I20" s="4">
        <f t="shared" si="0"/>
        <v>15</v>
      </c>
      <c r="J20" s="4" cm="1">
        <f t="array" ref="J20">_xlfn.IFS(I20 &lt; 35, 0, I20 &lt; 40, 1.6, I20 &lt; 50, 2, I20 &lt; 60, 2.4, I20 &lt; 70, 2.8, I20 &lt; 80, 3.2, I20 &lt; 90, 3.6, I20 &lt;= 100, 4, TRUE, 0)</f>
        <v>0</v>
      </c>
      <c r="K20" s="4" t="str" cm="1">
        <f t="array" ref="K20">_xlfn.IFS(J20=0, "NG", J20=1.6,"D", J20 = 2, "C", J20 = 2.4, "C+", J20 = 2.8, "B", J20 = 3.2, "B+", J20 = 3.6, "A", J20 = 4, "A+", TRUE, "NG")</f>
        <v>NG</v>
      </c>
      <c r="L20" s="6">
        <f t="shared" si="1"/>
        <v>0</v>
      </c>
      <c r="M20" s="5">
        <v>100</v>
      </c>
      <c r="N20" s="4">
        <v>35</v>
      </c>
      <c r="O20" s="4">
        <v>15</v>
      </c>
      <c r="P20" s="11">
        <v>1</v>
      </c>
      <c r="Q20" s="4">
        <f t="shared" si="2"/>
        <v>15</v>
      </c>
      <c r="R20" s="4" cm="1">
        <f t="array" ref="R20">_xlfn.IFS(Q20 &lt; 35, 0, Q20 &lt; 40, 1.6, Q20 &lt; 50, 2, Q20 &lt; 60, 2.4, Q20 &lt; 70, 2.8, Q20 &lt; 80, 3.2, Q20 &lt; 90, 3.6, Q20 &lt;= 100, 4, TRUE, 0)</f>
        <v>0</v>
      </c>
      <c r="S20" s="4" t="str" cm="1">
        <f t="array" ref="S20">_xlfn.IFS(R20=0, "NG", R20=1.6,"D", R20 = 2, "C", R20 = 2.4, "C+", R20 = 2.8, "B", R20 = 3.2, "B+", R20 = 3.6, "A", R20 = 4, "A+", TRUE, "NG")</f>
        <v>NG</v>
      </c>
      <c r="T20" s="6">
        <f t="shared" si="3"/>
        <v>0</v>
      </c>
      <c r="U20" s="5">
        <v>100</v>
      </c>
      <c r="V20" s="4">
        <v>35</v>
      </c>
      <c r="W20" s="4">
        <v>15</v>
      </c>
      <c r="X20" s="11">
        <v>1</v>
      </c>
      <c r="Y20" s="4">
        <f t="shared" si="4"/>
        <v>15</v>
      </c>
      <c r="Z20" s="4" cm="1">
        <f t="array" ref="Z20">_xlfn.IFS(Y20 &lt; 35, 0, Y20 &lt; 40, 1.6, Y20 &lt; 50, 2, Y20 &lt; 60, 2.4, Y20 &lt; 70, 2.8, Y20 &lt; 80, 3.2, Y20 &lt; 90, 3.6, Y20 &lt;= 100, 4, TRUE, 0)</f>
        <v>0</v>
      </c>
      <c r="AA20" s="4" t="str" cm="1">
        <f t="array" ref="AA20">_xlfn.IFS(Z20=0, "NG", Z20=1.6,"D", Z20 = 2, "C", Z20 = 2.4, "C+", Z20 = 2.8, "B", Z20 = 3.2, "B+", Z20 = 3.6, "A", Z20 = 4, "A+", TRUE, "NG")</f>
        <v>NG</v>
      </c>
      <c r="AB20" s="6">
        <f t="shared" si="5"/>
        <v>0</v>
      </c>
      <c r="AC20" s="5">
        <v>100</v>
      </c>
      <c r="AD20" s="4">
        <v>35</v>
      </c>
      <c r="AE20" s="4">
        <v>15</v>
      </c>
      <c r="AF20" s="11">
        <v>1</v>
      </c>
      <c r="AG20" s="4">
        <f t="shared" si="6"/>
        <v>15</v>
      </c>
      <c r="AH20" s="4" cm="1">
        <f t="array" ref="AH20">_xlfn.IFS(AG20 &lt; 35, 0, AG20 &lt; 40, 1.6, AG20 &lt; 50, 2, AG20 &lt; 60, 2.4, AG20 &lt; 70, 2.8, AG20 &lt; 80, 3.2, AG20 &lt; 90, 3.6, AG20 &lt;= 100, 4, TRUE, 0)</f>
        <v>0</v>
      </c>
      <c r="AI20" s="4" t="str" cm="1">
        <f t="array" ref="AI20">_xlfn.IFS(AH20=0, "NG", AH20=1.6,"D", AH20 = 2, "C", AH20 = 2.4, "C+", AH20 = 2.8, "B", AH20 = 3.2, "B+", AH20 = 3.6, "A", AH20 = 4, "A+", TRUE, "NG")</f>
        <v>NG</v>
      </c>
      <c r="AJ20" s="6">
        <f t="shared" si="7"/>
        <v>0</v>
      </c>
      <c r="AK20" s="5">
        <v>100</v>
      </c>
      <c r="AL20" s="4">
        <v>35</v>
      </c>
      <c r="AM20" s="4">
        <v>15</v>
      </c>
      <c r="AN20" s="11">
        <v>1</v>
      </c>
      <c r="AO20" s="4">
        <f t="shared" si="8"/>
        <v>15</v>
      </c>
      <c r="AP20" s="4" cm="1">
        <f t="array" ref="AP20">_xlfn.IFS(AO20 &lt; 35, 0, AO20 &lt; 40, 1.6, AO20 &lt; 50, 2, AO20 &lt; 60, 2.4, AO20 &lt; 70, 2.8, AO20 &lt; 80, 3.2, AO20 &lt; 90, 3.6, AO20 &lt;= 100, 4, TRUE, 0)</f>
        <v>0</v>
      </c>
      <c r="AQ20" s="4" t="str" cm="1">
        <f t="array" ref="AQ20">_xlfn.IFS(AP20=0, "NG", AP20=1.6,"D", AP20 = 2, "C", AP20 = 2.4, "C+", AP20 = 2.8, "B", AP20 = 3.2, "B+", AP20 = 3.6, "A", AP20 = 4, "A+", TRUE, "NG")</f>
        <v>NG</v>
      </c>
      <c r="AR20" s="6">
        <f t="shared" si="9"/>
        <v>0</v>
      </c>
      <c r="AS20" s="5">
        <v>100</v>
      </c>
      <c r="AT20" s="4">
        <v>35</v>
      </c>
      <c r="AU20" s="4">
        <v>15</v>
      </c>
      <c r="AV20" s="11">
        <v>1</v>
      </c>
      <c r="AW20" s="4">
        <f t="shared" si="10"/>
        <v>15</v>
      </c>
      <c r="AX20" s="4" cm="1">
        <f t="array" ref="AX20">_xlfn.IFS(AW20 &lt; 35, 0, AW20 &lt; 40, 1.6, AW20 &lt; 50, 2, AW20 &lt; 60, 2.4, AW20 &lt; 70, 2.8, AW20 &lt; 80, 3.2, AW20 &lt; 90, 3.6, AW20 &lt;= 100, 4, TRUE, 0)</f>
        <v>0</v>
      </c>
      <c r="AY20" s="4" t="str" cm="1">
        <f t="array" ref="AY20">_xlfn.IFS(AX20=0, "NG", AX20=1.6,"D", AX20 = 2, "C", AX20 = 2.4, "C+", AX20 = 2.8, "B", AX20 = 3.2, "B+", AX20 = 3.6, "A", AX20 = 4, "A+", TRUE, "NG")</f>
        <v>NG</v>
      </c>
      <c r="AZ20" s="6">
        <f t="shared" si="11"/>
        <v>0</v>
      </c>
      <c r="BA20" s="5">
        <v>100</v>
      </c>
      <c r="BB20" s="4">
        <v>35</v>
      </c>
      <c r="BC20" s="4">
        <v>15</v>
      </c>
      <c r="BD20" s="4">
        <v>0</v>
      </c>
      <c r="BE20" s="4">
        <f t="shared" si="12"/>
        <v>15</v>
      </c>
      <c r="BF20" s="4" cm="1">
        <f t="array" ref="BF20">_xlfn.IFS(BE20 &lt; 35, 0, BE20 &lt; 40, 1.6, BE20 &lt; 50, 2, BE20 &lt; 60, 2.4, BE20 &lt; 70, 2.8, BE20 &lt; 80, 3.2, BE20 &lt; 90, 3.6, BE20 &lt;= 100, 4, TRUE, 0)</f>
        <v>0</v>
      </c>
      <c r="BG20" s="4" t="str" cm="1">
        <f t="array" ref="BG20">_xlfn.IFS(BF20=0, "NG", BF20=1.6,"D", BF20 = 2, "C", BF20 = 2.4, "C+", BF20 = 2.8, "B", BF20 = 3.2, "B+", BF20 = 3.6, "A", BF20 = 4, "A+", TRUE, "NG")</f>
        <v>NG</v>
      </c>
      <c r="BH20" s="6">
        <f t="shared" si="13"/>
        <v>0</v>
      </c>
      <c r="BI20" s="5">
        <v>100</v>
      </c>
      <c r="BJ20" s="4">
        <v>35</v>
      </c>
      <c r="BK20" s="4">
        <v>15</v>
      </c>
      <c r="BL20" s="4">
        <v>1</v>
      </c>
      <c r="BM20" s="4">
        <f t="shared" si="14"/>
        <v>15</v>
      </c>
      <c r="BN20" s="4" cm="1">
        <f t="array" ref="BN20">_xlfn.IFS(BM20 &lt; 35, 0, BM20 &lt; 40, 1.6, BM20 &lt; 50, 2, BM20 &lt; 60, 2.4, BM20 &lt; 70, 2.8, BM20 &lt; 80, 3.2, BM20 &lt; 90, 3.6, BM20 &lt;= 100, 4, TRUE, 0)</f>
        <v>0</v>
      </c>
      <c r="BO20" s="4" t="str" cm="1">
        <f t="array" ref="BO20">_xlfn.IFS(BN20=0, "NG", BN20=1.6,"D", BN20 = 2, "C", BN20 = 2.4, "C+", BN20 = 2.8, "B", BN20 = 3.2, "B+", BN20 = 3.6, "A", BN20 = 4, "A+", TRUE, "NG")</f>
        <v>NG</v>
      </c>
      <c r="BP20" s="6">
        <f t="shared" si="15"/>
        <v>0</v>
      </c>
      <c r="BQ20" s="5">
        <v>100</v>
      </c>
      <c r="BR20" s="4">
        <v>35</v>
      </c>
      <c r="BS20" s="4">
        <v>15</v>
      </c>
      <c r="BT20" s="4">
        <v>0</v>
      </c>
      <c r="BU20" s="4">
        <f t="shared" si="16"/>
        <v>15</v>
      </c>
      <c r="BV20" s="4" cm="1">
        <f t="array" ref="BV20">_xlfn.IFS(BU20 &lt; 35, 0, BU20 &lt; 40, 1.6, BU20 &lt; 50, 2, BU20 &lt; 60, 2.4, BU20 &lt; 70, 2.8, BU20 &lt; 80, 3.2, BU20 &lt; 90, 3.6, BU20 &lt;= 100, 4, TRUE, 0)</f>
        <v>0</v>
      </c>
      <c r="BW20" s="4" t="str" cm="1">
        <f t="array" ref="BW20">_xlfn.IFS(BV20=0, "NG", BV20=1.6,"D", BV20 = 2, "C", BV20 = 2.4, "C+", BV20 = 2.8, "B", BV20 = 3.2, "B+", BV20 = 3.6, "A", BV20 = 4, "A+", TRUE, "NG")</f>
        <v>NG</v>
      </c>
      <c r="BX20" s="6">
        <f t="shared" si="17"/>
        <v>0</v>
      </c>
      <c r="BY20" s="5">
        <v>100</v>
      </c>
      <c r="BZ20" s="4">
        <v>35</v>
      </c>
      <c r="CA20" s="4">
        <v>15</v>
      </c>
      <c r="CB20" s="4">
        <v>1</v>
      </c>
      <c r="CC20" s="4">
        <f t="shared" si="18"/>
        <v>15</v>
      </c>
      <c r="CD20" s="4" cm="1">
        <f t="array" ref="CD20">_xlfn.IFS(CC20 &lt; 35, 0, CC20 &lt; 40, 1.6, CC20 &lt; 50, 2, CC20 &lt; 60, 2.4, CC20 &lt; 70, 2.8, CC20 &lt; 80, 3.2, CC20 &lt; 90, 3.6, CC20 &lt;= 100, 4, TRUE, 0)</f>
        <v>0</v>
      </c>
      <c r="CE20" s="4" t="str" cm="1">
        <f t="array" ref="CE20">_xlfn.IFS(CD20=0, "NG", CD20=1.6,"D", CD20 = 2, "C", CD20 = 2.4, "C+", CD20 = 2.8, "B", CD20 = 3.2, "B+", CD20 = 3.6, "A", CD20 = 4, "A+", TRUE, "NG")</f>
        <v>NG</v>
      </c>
      <c r="CF20" s="6">
        <f t="shared" si="19"/>
        <v>0</v>
      </c>
      <c r="CG20" s="5">
        <v>100</v>
      </c>
      <c r="CH20" s="4">
        <v>35</v>
      </c>
      <c r="CI20" s="4">
        <v>0</v>
      </c>
      <c r="CJ20" s="4">
        <v>0</v>
      </c>
      <c r="CK20" s="4">
        <f t="shared" si="20"/>
        <v>0</v>
      </c>
      <c r="CL20" s="4" cm="1">
        <f t="array" ref="CL20">_xlfn.IFS(CK20 &lt; 35, 0, CK20 &lt; 40, 1.6, CK20 &lt; 50, 2, CK20 &lt; 60, 2.4, CK20 &lt; 70, 2.8, CK20 &lt; 80, 3.2, CK20 &lt; 90, 3.6, CK20 &lt;= 100, 4, TRUE, 0)</f>
        <v>0</v>
      </c>
      <c r="CM20" s="4" t="str" cm="1">
        <f t="array" ref="CM20">_xlfn.IFS(CL20=0, "NG", CL20=1.6,"D", CL20 = 2, "C", CL20 = 2.4, "C+", CL20 = 2.8, "B", CL20 = 3.2, "B+", CL20 = 3.6, "A", CL20 = 4, "A+", TRUE, "NG")</f>
        <v>NG</v>
      </c>
      <c r="CN20" s="6">
        <f t="shared" si="21"/>
        <v>0</v>
      </c>
      <c r="CO20" s="5">
        <v>100</v>
      </c>
      <c r="CP20" s="4">
        <v>35</v>
      </c>
      <c r="CQ20" s="4">
        <v>0</v>
      </c>
      <c r="CR20" s="4">
        <v>0</v>
      </c>
      <c r="CS20" s="4">
        <f t="shared" si="22"/>
        <v>0</v>
      </c>
      <c r="CT20" s="4" cm="1">
        <f t="array" ref="CT20">_xlfn.IFS(CS20 &lt; 35, 0, CS20 &lt; 40, 1.6, CS20 &lt; 50, 2, CS20 &lt; 60, 2.4, CS20 &lt; 70, 2.8, CS20 &lt; 80, 3.2, CS20 &lt; 90, 3.6, CS20 &lt;= 100, 4, TRUE, 0)</f>
        <v>0</v>
      </c>
      <c r="CU20" s="4" t="str" cm="1">
        <f t="array" ref="CU20">_xlfn.IFS(CT20=0, "NG", CT20=1.6,"D", CT20 = 2, "C", CT20 = 2.4, "C+", CT20 = 2.8, "B", CT20 = 3.2, "B+", CT20 = 3.6, "A", CT20 = 4, "A+", TRUE, "NG")</f>
        <v>NG</v>
      </c>
      <c r="CV20" s="6">
        <f t="shared" si="23"/>
        <v>0</v>
      </c>
      <c r="CW20" s="5">
        <v>100</v>
      </c>
      <c r="CX20" s="4">
        <v>35</v>
      </c>
      <c r="CY20" s="4">
        <v>0</v>
      </c>
      <c r="CZ20" s="4">
        <v>0</v>
      </c>
      <c r="DA20" s="4">
        <f t="shared" si="24"/>
        <v>0</v>
      </c>
      <c r="DB20" s="4" cm="1">
        <f t="array" ref="DB20">_xlfn.IFS(DA20 &lt; 35, 0, DA20 &lt; 40, 1.6, DA20 &lt; 50, 2, DA20 &lt; 60, 2.4, DA20 &lt; 70, 2.8, DA20 &lt; 80, 3.2, DA20 &lt; 90, 3.6, DA20 &lt;= 100, 4, TRUE, 0)</f>
        <v>0</v>
      </c>
      <c r="DC20" s="4" t="str" cm="1">
        <f t="array" ref="DC20">_xlfn.IFS(DB20=0, "NG", DB20=1.6,"D", DB20 = 2, "C", DB20 = 2.4, "C+", DB20 = 2.8, "B", DB20 = 3.2, "B+", DB20 = 3.6, "A", DB20 = 4, "A+", TRUE, "NG")</f>
        <v>NG</v>
      </c>
      <c r="DD20" s="6">
        <f t="shared" si="25"/>
        <v>0</v>
      </c>
      <c r="DE20" s="5">
        <v>100</v>
      </c>
      <c r="DF20" s="4">
        <v>35</v>
      </c>
      <c r="DG20" s="4">
        <v>0</v>
      </c>
      <c r="DH20" s="4">
        <v>0</v>
      </c>
      <c r="DI20" s="4">
        <f t="shared" si="26"/>
        <v>0</v>
      </c>
      <c r="DJ20" s="4" cm="1">
        <f t="array" ref="DJ20">_xlfn.IFS(DI20 &lt; 35, 0, DI20 &lt; 40, 1.6, DI20 &lt; 50, 2, DI20 &lt; 60, 2.4, DI20 &lt; 70, 2.8, DI20 &lt; 80, 3.2, DI20 &lt; 90, 3.6, DI20 &lt;= 100, 4, TRUE, 0)</f>
        <v>0</v>
      </c>
      <c r="DK20" s="4" t="str" cm="1">
        <f t="array" ref="DK20">_xlfn.IFS(DJ20=0, "NG", DJ20=1.6,"D", DJ20 = 2, "C", DJ20 = 2.4, "C+", DJ20 = 2.8, "B", DJ20 = 3.2, "B+", DJ20 = 3.6, "A", DJ20 = 4, "A+", TRUE, "NG")</f>
        <v>NG</v>
      </c>
      <c r="DL20" s="6">
        <f t="shared" si="27"/>
        <v>0</v>
      </c>
      <c r="DM20" s="5">
        <v>100</v>
      </c>
      <c r="DN20" s="4">
        <v>35</v>
      </c>
      <c r="DO20" s="4">
        <v>0</v>
      </c>
      <c r="DP20" s="4">
        <v>0</v>
      </c>
      <c r="DQ20" s="4">
        <f t="shared" si="28"/>
        <v>0</v>
      </c>
      <c r="DR20" s="4" cm="1">
        <f t="array" ref="DR20">_xlfn.IFS(DQ20 &lt; 35, 0, DQ20 &lt; 40, 1.6, DQ20 &lt; 50, 2, DQ20 &lt; 60, 2.4, DQ20 &lt; 70, 2.8, DQ20 &lt; 80, 3.2, DQ20 &lt; 90, 3.6, DQ20 &lt;= 100, 4, TRUE, 0)</f>
        <v>0</v>
      </c>
      <c r="DS20" s="4" t="str" cm="1">
        <f t="array" ref="DS20">_xlfn.IFS(DR20=0, "NG", DR20=1.6,"D", DR20 = 2, "C", DR20 = 2.4, "C+", DR20 = 2.8, "B", DR20 = 3.2, "B+", DR20 = 3.6, "A", DR20 = 4, "A+", TRUE, "NG")</f>
        <v>NG</v>
      </c>
      <c r="DT20" s="6">
        <f t="shared" si="29"/>
        <v>0</v>
      </c>
      <c r="DU20" s="5">
        <v>0</v>
      </c>
      <c r="DV20" s="4">
        <v>0</v>
      </c>
      <c r="DW20" s="6">
        <v>0</v>
      </c>
      <c r="DX20" s="5">
        <f t="shared" si="30"/>
        <v>8</v>
      </c>
      <c r="DY20" s="4">
        <f t="shared" si="31"/>
        <v>0</v>
      </c>
      <c r="DZ20" s="6" t="str" cm="1">
        <f t="array" ref="DZ20">_xlfn.IFS(DY20&gt;3.6, "A+", DY20&gt;3.2,"A", DY20 &gt;2.8, "B+", DY20 &gt; 2.4, "B", DY20 &gt; 2, "C+", DY20 &gt; 1.6, "C", DY20 &gt; 1.4, "D", DY20 &gt; 0, "NG", TRUE, "NG")</f>
        <v>NG</v>
      </c>
      <c r="EA20" s="5">
        <f t="shared" si="32"/>
        <v>62</v>
      </c>
      <c r="EB20" s="6" t="str" cm="1">
        <f t="array" ref="EB20">_xlfn.IFS(DZ20="A+", "Outstanding", DZ20="A","Excellent", DZ20="B+", "Very Good", DZ20="B", "Good", DZ20="C+","Satisfactory", DZ20="C", "Acceptable", DZ20="D", "Basic", DZ20="NG", "Not Graded", TRUE, "Error")</f>
        <v>Not Graded</v>
      </c>
    </row>
    <row r="21" spans="1:132" x14ac:dyDescent="0.25">
      <c r="A21" s="5" t="s">
        <v>60</v>
      </c>
      <c r="B21" s="26" t="s">
        <v>167</v>
      </c>
      <c r="C21" s="11">
        <v>8</v>
      </c>
      <c r="D21" s="6">
        <v>8</v>
      </c>
      <c r="E21" s="5">
        <v>100</v>
      </c>
      <c r="F21" s="4">
        <v>35</v>
      </c>
      <c r="G21" s="4">
        <v>16</v>
      </c>
      <c r="H21" s="11">
        <v>1</v>
      </c>
      <c r="I21" s="4">
        <f t="shared" si="0"/>
        <v>16</v>
      </c>
      <c r="J21" s="4" cm="1">
        <f t="array" ref="J21">_xlfn.IFS(I21 &lt; 35, 0, I21 &lt; 40, 1.6, I21 &lt; 50, 2, I21 &lt; 60, 2.4, I21 &lt; 70, 2.8, I21 &lt; 80, 3.2, I21 &lt; 90, 3.6, I21 &lt;= 100, 4, TRUE, 0)</f>
        <v>0</v>
      </c>
      <c r="K21" s="4" t="str" cm="1">
        <f t="array" ref="K21">_xlfn.IFS(J21=0, "NG", J21=1.6,"D", J21 = 2, "C", J21 = 2.4, "C+", J21 = 2.8, "B", J21 = 3.2, "B+", J21 = 3.6, "A", J21 = 4, "A+", TRUE, "NG")</f>
        <v>NG</v>
      </c>
      <c r="L21" s="6">
        <f t="shared" si="1"/>
        <v>0</v>
      </c>
      <c r="M21" s="5">
        <v>100</v>
      </c>
      <c r="N21" s="4">
        <v>35</v>
      </c>
      <c r="O21" s="4">
        <v>16</v>
      </c>
      <c r="P21" s="11">
        <v>1</v>
      </c>
      <c r="Q21" s="4">
        <f t="shared" si="2"/>
        <v>16</v>
      </c>
      <c r="R21" s="4" cm="1">
        <f t="array" ref="R21">_xlfn.IFS(Q21 &lt; 35, 0, Q21 &lt; 40, 1.6, Q21 &lt; 50, 2, Q21 &lt; 60, 2.4, Q21 &lt; 70, 2.8, Q21 &lt; 80, 3.2, Q21 &lt; 90, 3.6, Q21 &lt;= 100, 4, TRUE, 0)</f>
        <v>0</v>
      </c>
      <c r="S21" s="4" t="str" cm="1">
        <f t="array" ref="S21">_xlfn.IFS(R21=0, "NG", R21=1.6,"D", R21 = 2, "C", R21 = 2.4, "C+", R21 = 2.8, "B", R21 = 3.2, "B+", R21 = 3.6, "A", R21 = 4, "A+", TRUE, "NG")</f>
        <v>NG</v>
      </c>
      <c r="T21" s="6">
        <f t="shared" si="3"/>
        <v>0</v>
      </c>
      <c r="U21" s="5">
        <v>100</v>
      </c>
      <c r="V21" s="4">
        <v>35</v>
      </c>
      <c r="W21" s="4">
        <v>16</v>
      </c>
      <c r="X21" s="11">
        <v>1</v>
      </c>
      <c r="Y21" s="4">
        <f t="shared" si="4"/>
        <v>16</v>
      </c>
      <c r="Z21" s="4" cm="1">
        <f t="array" ref="Z21">_xlfn.IFS(Y21 &lt; 35, 0, Y21 &lt; 40, 1.6, Y21 &lt; 50, 2, Y21 &lt; 60, 2.4, Y21 &lt; 70, 2.8, Y21 &lt; 80, 3.2, Y21 &lt; 90, 3.6, Y21 &lt;= 100, 4, TRUE, 0)</f>
        <v>0</v>
      </c>
      <c r="AA21" s="4" t="str" cm="1">
        <f t="array" ref="AA21">_xlfn.IFS(Z21=0, "NG", Z21=1.6,"D", Z21 = 2, "C", Z21 = 2.4, "C+", Z21 = 2.8, "B", Z21 = 3.2, "B+", Z21 = 3.6, "A", Z21 = 4, "A+", TRUE, "NG")</f>
        <v>NG</v>
      </c>
      <c r="AB21" s="6">
        <f t="shared" si="5"/>
        <v>0</v>
      </c>
      <c r="AC21" s="5">
        <v>100</v>
      </c>
      <c r="AD21" s="4">
        <v>35</v>
      </c>
      <c r="AE21" s="4">
        <v>16</v>
      </c>
      <c r="AF21" s="11">
        <v>1</v>
      </c>
      <c r="AG21" s="4">
        <f t="shared" si="6"/>
        <v>16</v>
      </c>
      <c r="AH21" s="4" cm="1">
        <f t="array" ref="AH21">_xlfn.IFS(AG21 &lt; 35, 0, AG21 &lt; 40, 1.6, AG21 &lt; 50, 2, AG21 &lt; 60, 2.4, AG21 &lt; 70, 2.8, AG21 &lt; 80, 3.2, AG21 &lt; 90, 3.6, AG21 &lt;= 100, 4, TRUE, 0)</f>
        <v>0</v>
      </c>
      <c r="AI21" s="4" t="str" cm="1">
        <f t="array" ref="AI21">_xlfn.IFS(AH21=0, "NG", AH21=1.6,"D", AH21 = 2, "C", AH21 = 2.4, "C+", AH21 = 2.8, "B", AH21 = 3.2, "B+", AH21 = 3.6, "A", AH21 = 4, "A+", TRUE, "NG")</f>
        <v>NG</v>
      </c>
      <c r="AJ21" s="6">
        <f t="shared" si="7"/>
        <v>0</v>
      </c>
      <c r="AK21" s="5">
        <v>100</v>
      </c>
      <c r="AL21" s="4">
        <v>35</v>
      </c>
      <c r="AM21" s="4">
        <v>16</v>
      </c>
      <c r="AN21" s="11">
        <v>1</v>
      </c>
      <c r="AO21" s="4">
        <f t="shared" si="8"/>
        <v>16</v>
      </c>
      <c r="AP21" s="4" cm="1">
        <f t="array" ref="AP21">_xlfn.IFS(AO21 &lt; 35, 0, AO21 &lt; 40, 1.6, AO21 &lt; 50, 2, AO21 &lt; 60, 2.4, AO21 &lt; 70, 2.8, AO21 &lt; 80, 3.2, AO21 &lt; 90, 3.6, AO21 &lt;= 100, 4, TRUE, 0)</f>
        <v>0</v>
      </c>
      <c r="AQ21" s="4" t="str" cm="1">
        <f t="array" ref="AQ21">_xlfn.IFS(AP21=0, "NG", AP21=1.6,"D", AP21 = 2, "C", AP21 = 2.4, "C+", AP21 = 2.8, "B", AP21 = 3.2, "B+", AP21 = 3.6, "A", AP21 = 4, "A+", TRUE, "NG")</f>
        <v>NG</v>
      </c>
      <c r="AR21" s="6">
        <f t="shared" si="9"/>
        <v>0</v>
      </c>
      <c r="AS21" s="5">
        <v>100</v>
      </c>
      <c r="AT21" s="4">
        <v>35</v>
      </c>
      <c r="AU21" s="4">
        <v>16</v>
      </c>
      <c r="AV21" s="11">
        <v>1</v>
      </c>
      <c r="AW21" s="4">
        <f t="shared" si="10"/>
        <v>16</v>
      </c>
      <c r="AX21" s="4" cm="1">
        <f t="array" ref="AX21">_xlfn.IFS(AW21 &lt; 35, 0, AW21 &lt; 40, 1.6, AW21 &lt; 50, 2, AW21 &lt; 60, 2.4, AW21 &lt; 70, 2.8, AW21 &lt; 80, 3.2, AW21 &lt; 90, 3.6, AW21 &lt;= 100, 4, TRUE, 0)</f>
        <v>0</v>
      </c>
      <c r="AY21" s="4" t="str" cm="1">
        <f t="array" ref="AY21">_xlfn.IFS(AX21=0, "NG", AX21=1.6,"D", AX21 = 2, "C", AX21 = 2.4, "C+", AX21 = 2.8, "B", AX21 = 3.2, "B+", AX21 = 3.6, "A", AX21 = 4, "A+", TRUE, "NG")</f>
        <v>NG</v>
      </c>
      <c r="AZ21" s="6">
        <f t="shared" si="11"/>
        <v>0</v>
      </c>
      <c r="BA21" s="5">
        <v>100</v>
      </c>
      <c r="BB21" s="4">
        <v>35</v>
      </c>
      <c r="BC21" s="4">
        <v>16</v>
      </c>
      <c r="BD21" s="11">
        <v>1</v>
      </c>
      <c r="BE21" s="4">
        <f t="shared" si="12"/>
        <v>16</v>
      </c>
      <c r="BF21" s="4" cm="1">
        <f t="array" ref="BF21">_xlfn.IFS(BE21 &lt; 35, 0, BE21 &lt; 40, 1.6, BE21 &lt; 50, 2, BE21 &lt; 60, 2.4, BE21 &lt; 70, 2.8, BE21 &lt; 80, 3.2, BE21 &lt; 90, 3.6, BE21 &lt;= 100, 4, TRUE, 0)</f>
        <v>0</v>
      </c>
      <c r="BG21" s="4" t="str" cm="1">
        <f t="array" ref="BG21">_xlfn.IFS(BF21=0, "NG", BF21=1.6,"D", BF21 = 2, "C", BF21 = 2.4, "C+", BF21 = 2.8, "B", BF21 = 3.2, "B+", BF21 = 3.6, "A", BF21 = 4, "A+", TRUE, "NG")</f>
        <v>NG</v>
      </c>
      <c r="BH21" s="6">
        <f t="shared" si="13"/>
        <v>0</v>
      </c>
      <c r="BI21" s="5">
        <v>100</v>
      </c>
      <c r="BJ21" s="4">
        <v>35</v>
      </c>
      <c r="BK21" s="4">
        <v>16</v>
      </c>
      <c r="BL21" s="4">
        <v>0</v>
      </c>
      <c r="BM21" s="4">
        <f t="shared" si="14"/>
        <v>16</v>
      </c>
      <c r="BN21" s="4" cm="1">
        <f t="array" ref="BN21">_xlfn.IFS(BM21 &lt; 35, 0, BM21 &lt; 40, 1.6, BM21 &lt; 50, 2, BM21 &lt; 60, 2.4, BM21 &lt; 70, 2.8, BM21 &lt; 80, 3.2, BM21 &lt; 90, 3.6, BM21 &lt;= 100, 4, TRUE, 0)</f>
        <v>0</v>
      </c>
      <c r="BO21" s="4" t="str" cm="1">
        <f t="array" ref="BO21">_xlfn.IFS(BN21=0, "NG", BN21=1.6,"D", BN21 = 2, "C", BN21 = 2.4, "C+", BN21 = 2.8, "B", BN21 = 3.2, "B+", BN21 = 3.6, "A", BN21 = 4, "A+", TRUE, "NG")</f>
        <v>NG</v>
      </c>
      <c r="BP21" s="6">
        <f t="shared" si="15"/>
        <v>0</v>
      </c>
      <c r="BQ21" s="5">
        <v>100</v>
      </c>
      <c r="BR21" s="4">
        <v>35</v>
      </c>
      <c r="BS21" s="4">
        <v>16</v>
      </c>
      <c r="BT21" s="4">
        <v>1</v>
      </c>
      <c r="BU21" s="4">
        <f t="shared" si="16"/>
        <v>16</v>
      </c>
      <c r="BV21" s="4" cm="1">
        <f t="array" ref="BV21">_xlfn.IFS(BU21 &lt; 35, 0, BU21 &lt; 40, 1.6, BU21 &lt; 50, 2, BU21 &lt; 60, 2.4, BU21 &lt; 70, 2.8, BU21 &lt; 80, 3.2, BU21 &lt; 90, 3.6, BU21 &lt;= 100, 4, TRUE, 0)</f>
        <v>0</v>
      </c>
      <c r="BW21" s="4" t="str" cm="1">
        <f t="array" ref="BW21">_xlfn.IFS(BV21=0, "NG", BV21=1.6,"D", BV21 = 2, "C", BV21 = 2.4, "C+", BV21 = 2.8, "B", BV21 = 3.2, "B+", BV21 = 3.6, "A", BV21 = 4, "A+", TRUE, "NG")</f>
        <v>NG</v>
      </c>
      <c r="BX21" s="6">
        <f t="shared" si="17"/>
        <v>0</v>
      </c>
      <c r="BY21" s="5">
        <v>100</v>
      </c>
      <c r="BZ21" s="4">
        <v>35</v>
      </c>
      <c r="CA21" s="4">
        <v>16</v>
      </c>
      <c r="CB21" s="4">
        <v>0</v>
      </c>
      <c r="CC21" s="4">
        <f t="shared" si="18"/>
        <v>16</v>
      </c>
      <c r="CD21" s="4" cm="1">
        <f t="array" ref="CD21">_xlfn.IFS(CC21 &lt; 35, 0, CC21 &lt; 40, 1.6, CC21 &lt; 50, 2, CC21 &lt; 60, 2.4, CC21 &lt; 70, 2.8, CC21 &lt; 80, 3.2, CC21 &lt; 90, 3.6, CC21 &lt;= 100, 4, TRUE, 0)</f>
        <v>0</v>
      </c>
      <c r="CE21" s="4" t="str" cm="1">
        <f t="array" ref="CE21">_xlfn.IFS(CD21=0, "NG", CD21=1.6,"D", CD21 = 2, "C", CD21 = 2.4, "C+", CD21 = 2.8, "B", CD21 = 3.2, "B+", CD21 = 3.6, "A", CD21 = 4, "A+", TRUE, "NG")</f>
        <v>NG</v>
      </c>
      <c r="CF21" s="6">
        <f t="shared" si="19"/>
        <v>0</v>
      </c>
      <c r="CG21" s="5">
        <v>100</v>
      </c>
      <c r="CH21" s="4">
        <v>35</v>
      </c>
      <c r="CI21" s="4">
        <v>0</v>
      </c>
      <c r="CJ21" s="4">
        <v>0</v>
      </c>
      <c r="CK21" s="4">
        <f t="shared" si="20"/>
        <v>0</v>
      </c>
      <c r="CL21" s="4" cm="1">
        <f t="array" ref="CL21">_xlfn.IFS(CK21 &lt; 35, 0, CK21 &lt; 40, 1.6, CK21 &lt; 50, 2, CK21 &lt; 60, 2.4, CK21 &lt; 70, 2.8, CK21 &lt; 80, 3.2, CK21 &lt; 90, 3.6, CK21 &lt;= 100, 4, TRUE, 0)</f>
        <v>0</v>
      </c>
      <c r="CM21" s="4" t="str" cm="1">
        <f t="array" ref="CM21">_xlfn.IFS(CL21=0, "NG", CL21=1.6,"D", CL21 = 2, "C", CL21 = 2.4, "C+", CL21 = 2.8, "B", CL21 = 3.2, "B+", CL21 = 3.6, "A", CL21 = 4, "A+", TRUE, "NG")</f>
        <v>NG</v>
      </c>
      <c r="CN21" s="6">
        <f t="shared" si="21"/>
        <v>0</v>
      </c>
      <c r="CO21" s="5">
        <v>100</v>
      </c>
      <c r="CP21" s="4">
        <v>35</v>
      </c>
      <c r="CQ21" s="4">
        <v>0</v>
      </c>
      <c r="CR21" s="4">
        <v>0</v>
      </c>
      <c r="CS21" s="4">
        <f t="shared" si="22"/>
        <v>0</v>
      </c>
      <c r="CT21" s="4" cm="1">
        <f t="array" ref="CT21">_xlfn.IFS(CS21 &lt; 35, 0, CS21 &lt; 40, 1.6, CS21 &lt; 50, 2, CS21 &lt; 60, 2.4, CS21 &lt; 70, 2.8, CS21 &lt; 80, 3.2, CS21 &lt; 90, 3.6, CS21 &lt;= 100, 4, TRUE, 0)</f>
        <v>0</v>
      </c>
      <c r="CU21" s="4" t="str" cm="1">
        <f t="array" ref="CU21">_xlfn.IFS(CT21=0, "NG", CT21=1.6,"D", CT21 = 2, "C", CT21 = 2.4, "C+", CT21 = 2.8, "B", CT21 = 3.2, "B+", CT21 = 3.6, "A", CT21 = 4, "A+", TRUE, "NG")</f>
        <v>NG</v>
      </c>
      <c r="CV21" s="6">
        <f t="shared" si="23"/>
        <v>0</v>
      </c>
      <c r="CW21" s="5">
        <v>100</v>
      </c>
      <c r="CX21" s="4">
        <v>35</v>
      </c>
      <c r="CY21" s="4">
        <v>0</v>
      </c>
      <c r="CZ21" s="4">
        <v>0</v>
      </c>
      <c r="DA21" s="4">
        <f t="shared" si="24"/>
        <v>0</v>
      </c>
      <c r="DB21" s="4" cm="1">
        <f t="array" ref="DB21">_xlfn.IFS(DA21 &lt; 35, 0, DA21 &lt; 40, 1.6, DA21 &lt; 50, 2, DA21 &lt; 60, 2.4, DA21 &lt; 70, 2.8, DA21 &lt; 80, 3.2, DA21 &lt; 90, 3.6, DA21 &lt;= 100, 4, TRUE, 0)</f>
        <v>0</v>
      </c>
      <c r="DC21" s="4" t="str" cm="1">
        <f t="array" ref="DC21">_xlfn.IFS(DB21=0, "NG", DB21=1.6,"D", DB21 = 2, "C", DB21 = 2.4, "C+", DB21 = 2.8, "B", DB21 = 3.2, "B+", DB21 = 3.6, "A", DB21 = 4, "A+", TRUE, "NG")</f>
        <v>NG</v>
      </c>
      <c r="DD21" s="6">
        <f t="shared" si="25"/>
        <v>0</v>
      </c>
      <c r="DE21" s="5">
        <v>100</v>
      </c>
      <c r="DF21" s="4">
        <v>35</v>
      </c>
      <c r="DG21" s="4">
        <v>0</v>
      </c>
      <c r="DH21" s="4">
        <v>0</v>
      </c>
      <c r="DI21" s="4">
        <f t="shared" si="26"/>
        <v>0</v>
      </c>
      <c r="DJ21" s="4" cm="1">
        <f t="array" ref="DJ21">_xlfn.IFS(DI21 &lt; 35, 0, DI21 &lt; 40, 1.6, DI21 &lt; 50, 2, DI21 &lt; 60, 2.4, DI21 &lt; 70, 2.8, DI21 &lt; 80, 3.2, DI21 &lt; 90, 3.6, DI21 &lt;= 100, 4, TRUE, 0)</f>
        <v>0</v>
      </c>
      <c r="DK21" s="4" t="str" cm="1">
        <f t="array" ref="DK21">_xlfn.IFS(DJ21=0, "NG", DJ21=1.6,"D", DJ21 = 2, "C", DJ21 = 2.4, "C+", DJ21 = 2.8, "B", DJ21 = 3.2, "B+", DJ21 = 3.6, "A", DJ21 = 4, "A+", TRUE, "NG")</f>
        <v>NG</v>
      </c>
      <c r="DL21" s="6">
        <f t="shared" si="27"/>
        <v>0</v>
      </c>
      <c r="DM21" s="5">
        <v>100</v>
      </c>
      <c r="DN21" s="4">
        <v>35</v>
      </c>
      <c r="DO21" s="4">
        <v>0</v>
      </c>
      <c r="DP21" s="4">
        <v>0</v>
      </c>
      <c r="DQ21" s="4">
        <f t="shared" si="28"/>
        <v>0</v>
      </c>
      <c r="DR21" s="4" cm="1">
        <f t="array" ref="DR21">_xlfn.IFS(DQ21 &lt; 35, 0, DQ21 &lt; 40, 1.6, DQ21 &lt; 50, 2, DQ21 &lt; 60, 2.4, DQ21 &lt; 70, 2.8, DQ21 &lt; 80, 3.2, DQ21 &lt; 90, 3.6, DQ21 &lt;= 100, 4, TRUE, 0)</f>
        <v>0</v>
      </c>
      <c r="DS21" s="4" t="str" cm="1">
        <f t="array" ref="DS21">_xlfn.IFS(DR21=0, "NG", DR21=1.6,"D", DR21 = 2, "C", DR21 = 2.4, "C+", DR21 = 2.8, "B", DR21 = 3.2, "B+", DR21 = 3.6, "A", DR21 = 4, "A+", TRUE, "NG")</f>
        <v>NG</v>
      </c>
      <c r="DT21" s="6">
        <f t="shared" si="29"/>
        <v>0</v>
      </c>
      <c r="DU21" s="5">
        <v>0</v>
      </c>
      <c r="DV21" s="4">
        <v>0</v>
      </c>
      <c r="DW21" s="6">
        <v>0</v>
      </c>
      <c r="DX21" s="5">
        <f t="shared" si="30"/>
        <v>8</v>
      </c>
      <c r="DY21" s="4">
        <f t="shared" si="31"/>
        <v>0</v>
      </c>
      <c r="DZ21" s="6" t="str" cm="1">
        <f t="array" ref="DZ21">_xlfn.IFS(DY21&gt;3.6, "A+", DY21&gt;3.2,"A", DY21 &gt;2.8, "B+", DY21 &gt; 2.4, "B", DY21 &gt; 2, "C+", DY21 &gt; 1.6, "C", DY21 &gt; 1.4, "D", DY21 &gt; 0, "NG", TRUE, "NG")</f>
        <v>NG</v>
      </c>
      <c r="EA21" s="5">
        <f t="shared" si="32"/>
        <v>62</v>
      </c>
      <c r="EB21" s="6" t="str" cm="1">
        <f t="array" ref="EB21">_xlfn.IFS(DZ21="A+", "Outstanding", DZ21="A","Excellent", DZ21="B+", "Very Good", DZ21="B", "Good", DZ21="C+","Satisfactory", DZ21="C", "Acceptable", DZ21="D", "Basic", DZ21="NG", "Not Graded", TRUE, "Error")</f>
        <v>Not Graded</v>
      </c>
    </row>
    <row r="22" spans="1:132" x14ac:dyDescent="0.25">
      <c r="A22" s="5" t="s">
        <v>61</v>
      </c>
      <c r="B22" s="26" t="s">
        <v>168</v>
      </c>
      <c r="C22" s="4">
        <v>8</v>
      </c>
      <c r="D22" s="6">
        <v>8</v>
      </c>
      <c r="E22" s="5">
        <v>100</v>
      </c>
      <c r="F22" s="4">
        <v>35</v>
      </c>
      <c r="G22" s="4">
        <v>17</v>
      </c>
      <c r="H22" s="4">
        <v>1</v>
      </c>
      <c r="I22" s="4">
        <f t="shared" si="0"/>
        <v>17</v>
      </c>
      <c r="J22" s="4" cm="1">
        <f t="array" ref="J22">_xlfn.IFS(I22 &lt; 35, 0, I22 &lt; 40, 1.6, I22 &lt; 50, 2, I22 &lt; 60, 2.4, I22 &lt; 70, 2.8, I22 &lt; 80, 3.2, I22 &lt; 90, 3.6, I22 &lt;= 100, 4, TRUE, 0)</f>
        <v>0</v>
      </c>
      <c r="K22" s="4" t="str" cm="1">
        <f t="array" ref="K22">_xlfn.IFS(J22=0, "NG", J22=1.6,"D", J22 = 2, "C", J22 = 2.4, "C+", J22 = 2.8, "B", J22 = 3.2, "B+", J22 = 3.6, "A", J22 = 4, "A+", TRUE, "NG")</f>
        <v>NG</v>
      </c>
      <c r="L22" s="6">
        <f t="shared" si="1"/>
        <v>0</v>
      </c>
      <c r="M22" s="5">
        <v>100</v>
      </c>
      <c r="N22" s="4">
        <v>35</v>
      </c>
      <c r="O22" s="4">
        <v>17</v>
      </c>
      <c r="P22" s="11">
        <v>1</v>
      </c>
      <c r="Q22" s="4">
        <f t="shared" si="2"/>
        <v>17</v>
      </c>
      <c r="R22" s="4" cm="1">
        <f t="array" ref="R22">_xlfn.IFS(Q22 &lt; 35, 0, Q22 &lt; 40, 1.6, Q22 &lt; 50, 2, Q22 &lt; 60, 2.4, Q22 &lt; 70, 2.8, Q22 &lt; 80, 3.2, Q22 &lt; 90, 3.6, Q22 &lt;= 100, 4, TRUE, 0)</f>
        <v>0</v>
      </c>
      <c r="S22" s="4" t="str" cm="1">
        <f t="array" ref="S22">_xlfn.IFS(R22=0, "NG", R22=1.6,"D", R22 = 2, "C", R22 = 2.4, "C+", R22 = 2.8, "B", R22 = 3.2, "B+", R22 = 3.6, "A", R22 = 4, "A+", TRUE, "NG")</f>
        <v>NG</v>
      </c>
      <c r="T22" s="6">
        <f t="shared" si="3"/>
        <v>0</v>
      </c>
      <c r="U22" s="5">
        <v>100</v>
      </c>
      <c r="V22" s="4">
        <v>35</v>
      </c>
      <c r="W22" s="4">
        <v>17</v>
      </c>
      <c r="X22" s="11">
        <v>1</v>
      </c>
      <c r="Y22" s="4">
        <f t="shared" si="4"/>
        <v>17</v>
      </c>
      <c r="Z22" s="4" cm="1">
        <f t="array" ref="Z22">_xlfn.IFS(Y22 &lt; 35, 0, Y22 &lt; 40, 1.6, Y22 &lt; 50, 2, Y22 &lt; 60, 2.4, Y22 &lt; 70, 2.8, Y22 &lt; 80, 3.2, Y22 &lt; 90, 3.6, Y22 &lt;= 100, 4, TRUE, 0)</f>
        <v>0</v>
      </c>
      <c r="AA22" s="4" t="str" cm="1">
        <f t="array" ref="AA22">_xlfn.IFS(Z22=0, "NG", Z22=1.6,"D", Z22 = 2, "C", Z22 = 2.4, "C+", Z22 = 2.8, "B", Z22 = 3.2, "B+", Z22 = 3.6, "A", Z22 = 4, "A+", TRUE, "NG")</f>
        <v>NG</v>
      </c>
      <c r="AB22" s="6">
        <f t="shared" si="5"/>
        <v>0</v>
      </c>
      <c r="AC22" s="5">
        <v>100</v>
      </c>
      <c r="AD22" s="4">
        <v>35</v>
      </c>
      <c r="AE22" s="4">
        <v>17</v>
      </c>
      <c r="AF22" s="11">
        <v>1</v>
      </c>
      <c r="AG22" s="4">
        <f t="shared" si="6"/>
        <v>17</v>
      </c>
      <c r="AH22" s="4" cm="1">
        <f t="array" ref="AH22">_xlfn.IFS(AG22 &lt; 35, 0, AG22 &lt; 40, 1.6, AG22 &lt; 50, 2, AG22 &lt; 60, 2.4, AG22 &lt; 70, 2.8, AG22 &lt; 80, 3.2, AG22 &lt; 90, 3.6, AG22 &lt;= 100, 4, TRUE, 0)</f>
        <v>0</v>
      </c>
      <c r="AI22" s="4" t="str" cm="1">
        <f t="array" ref="AI22">_xlfn.IFS(AH22=0, "NG", AH22=1.6,"D", AH22 = 2, "C", AH22 = 2.4, "C+", AH22 = 2.8, "B", AH22 = 3.2, "B+", AH22 = 3.6, "A", AH22 = 4, "A+", TRUE, "NG")</f>
        <v>NG</v>
      </c>
      <c r="AJ22" s="6">
        <f t="shared" si="7"/>
        <v>0</v>
      </c>
      <c r="AK22" s="5">
        <v>100</v>
      </c>
      <c r="AL22" s="4">
        <v>35</v>
      </c>
      <c r="AM22" s="4">
        <v>17</v>
      </c>
      <c r="AN22" s="11">
        <v>1</v>
      </c>
      <c r="AO22" s="4">
        <f t="shared" si="8"/>
        <v>17</v>
      </c>
      <c r="AP22" s="4" cm="1">
        <f t="array" ref="AP22">_xlfn.IFS(AO22 &lt; 35, 0, AO22 &lt; 40, 1.6, AO22 &lt; 50, 2, AO22 &lt; 60, 2.4, AO22 &lt; 70, 2.8, AO22 &lt; 80, 3.2, AO22 &lt; 90, 3.6, AO22 &lt;= 100, 4, TRUE, 0)</f>
        <v>0</v>
      </c>
      <c r="AQ22" s="4" t="str" cm="1">
        <f t="array" ref="AQ22">_xlfn.IFS(AP22=0, "NG", AP22=1.6,"D", AP22 = 2, "C", AP22 = 2.4, "C+", AP22 = 2.8, "B", AP22 = 3.2, "B+", AP22 = 3.6, "A", AP22 = 4, "A+", TRUE, "NG")</f>
        <v>NG</v>
      </c>
      <c r="AR22" s="6">
        <f t="shared" si="9"/>
        <v>0</v>
      </c>
      <c r="AS22" s="5">
        <v>100</v>
      </c>
      <c r="AT22" s="4">
        <v>35</v>
      </c>
      <c r="AU22" s="4">
        <v>17</v>
      </c>
      <c r="AV22" s="11">
        <v>1</v>
      </c>
      <c r="AW22" s="4">
        <f t="shared" si="10"/>
        <v>17</v>
      </c>
      <c r="AX22" s="4" cm="1">
        <f t="array" ref="AX22">_xlfn.IFS(AW22 &lt; 35, 0, AW22 &lt; 40, 1.6, AW22 &lt; 50, 2, AW22 &lt; 60, 2.4, AW22 &lt; 70, 2.8, AW22 &lt; 80, 3.2, AW22 &lt; 90, 3.6, AW22 &lt;= 100, 4, TRUE, 0)</f>
        <v>0</v>
      </c>
      <c r="AY22" s="4" t="str" cm="1">
        <f t="array" ref="AY22">_xlfn.IFS(AX22=0, "NG", AX22=1.6,"D", AX22 = 2, "C", AX22 = 2.4, "C+", AX22 = 2.8, "B", AX22 = 3.2, "B+", AX22 = 3.6, "A", AX22 = 4, "A+", TRUE, "NG")</f>
        <v>NG</v>
      </c>
      <c r="AZ22" s="6">
        <f t="shared" si="11"/>
        <v>0</v>
      </c>
      <c r="BA22" s="5">
        <v>100</v>
      </c>
      <c r="BB22" s="4">
        <v>35</v>
      </c>
      <c r="BC22" s="4">
        <v>17</v>
      </c>
      <c r="BD22" s="4">
        <v>0</v>
      </c>
      <c r="BE22" s="4">
        <f t="shared" si="12"/>
        <v>17</v>
      </c>
      <c r="BF22" s="4" cm="1">
        <f t="array" ref="BF22">_xlfn.IFS(BE22 &lt; 35, 0, BE22 &lt; 40, 1.6, BE22 &lt; 50, 2, BE22 &lt; 60, 2.4, BE22 &lt; 70, 2.8, BE22 &lt; 80, 3.2, BE22 &lt; 90, 3.6, BE22 &lt;= 100, 4, TRUE, 0)</f>
        <v>0</v>
      </c>
      <c r="BG22" s="4" t="str" cm="1">
        <f t="array" ref="BG22">_xlfn.IFS(BF22=0, "NG", BF22=1.6,"D", BF22 = 2, "C", BF22 = 2.4, "C+", BF22 = 2.8, "B", BF22 = 3.2, "B+", BF22 = 3.6, "A", BF22 = 4, "A+", TRUE, "NG")</f>
        <v>NG</v>
      </c>
      <c r="BH22" s="6">
        <f t="shared" si="13"/>
        <v>0</v>
      </c>
      <c r="BI22" s="5">
        <v>100</v>
      </c>
      <c r="BJ22" s="4">
        <v>35</v>
      </c>
      <c r="BK22" s="4">
        <v>17</v>
      </c>
      <c r="BL22" s="4">
        <v>1</v>
      </c>
      <c r="BM22" s="4">
        <f t="shared" si="14"/>
        <v>17</v>
      </c>
      <c r="BN22" s="4" cm="1">
        <f t="array" ref="BN22">_xlfn.IFS(BM22 &lt; 35, 0, BM22 &lt; 40, 1.6, BM22 &lt; 50, 2, BM22 &lt; 60, 2.4, BM22 &lt; 70, 2.8, BM22 &lt; 80, 3.2, BM22 &lt; 90, 3.6, BM22 &lt;= 100, 4, TRUE, 0)</f>
        <v>0</v>
      </c>
      <c r="BO22" s="4" t="str" cm="1">
        <f t="array" ref="BO22">_xlfn.IFS(BN22=0, "NG", BN22=1.6,"D", BN22 = 2, "C", BN22 = 2.4, "C+", BN22 = 2.8, "B", BN22 = 3.2, "B+", BN22 = 3.6, "A", BN22 = 4, "A+", TRUE, "NG")</f>
        <v>NG</v>
      </c>
      <c r="BP22" s="6">
        <f t="shared" si="15"/>
        <v>0</v>
      </c>
      <c r="BQ22" s="5">
        <v>100</v>
      </c>
      <c r="BR22" s="4">
        <v>35</v>
      </c>
      <c r="BS22" s="4">
        <v>17</v>
      </c>
      <c r="BT22" s="4">
        <v>0</v>
      </c>
      <c r="BU22" s="4">
        <f t="shared" si="16"/>
        <v>17</v>
      </c>
      <c r="BV22" s="4" cm="1">
        <f t="array" ref="BV22">_xlfn.IFS(BU22 &lt; 35, 0, BU22 &lt; 40, 1.6, BU22 &lt; 50, 2, BU22 &lt; 60, 2.4, BU22 &lt; 70, 2.8, BU22 &lt; 80, 3.2, BU22 &lt; 90, 3.6, BU22 &lt;= 100, 4, TRUE, 0)</f>
        <v>0</v>
      </c>
      <c r="BW22" s="4" t="str" cm="1">
        <f t="array" ref="BW22">_xlfn.IFS(BV22=0, "NG", BV22=1.6,"D", BV22 = 2, "C", BV22 = 2.4, "C+", BV22 = 2.8, "B", BV22 = 3.2, "B+", BV22 = 3.6, "A", BV22 = 4, "A+", TRUE, "NG")</f>
        <v>NG</v>
      </c>
      <c r="BX22" s="6">
        <f t="shared" si="17"/>
        <v>0</v>
      </c>
      <c r="BY22" s="5">
        <v>100</v>
      </c>
      <c r="BZ22" s="4">
        <v>35</v>
      </c>
      <c r="CA22" s="4">
        <v>17</v>
      </c>
      <c r="CB22" s="4">
        <v>1</v>
      </c>
      <c r="CC22" s="4">
        <f t="shared" si="18"/>
        <v>17</v>
      </c>
      <c r="CD22" s="4" cm="1">
        <f t="array" ref="CD22">_xlfn.IFS(CC22 &lt; 35, 0, CC22 &lt; 40, 1.6, CC22 &lt; 50, 2, CC22 &lt; 60, 2.4, CC22 &lt; 70, 2.8, CC22 &lt; 80, 3.2, CC22 &lt; 90, 3.6, CC22 &lt;= 100, 4, TRUE, 0)</f>
        <v>0</v>
      </c>
      <c r="CE22" s="4" t="str" cm="1">
        <f t="array" ref="CE22">_xlfn.IFS(CD22=0, "NG", CD22=1.6,"D", CD22 = 2, "C", CD22 = 2.4, "C+", CD22 = 2.8, "B", CD22 = 3.2, "B+", CD22 = 3.6, "A", CD22 = 4, "A+", TRUE, "NG")</f>
        <v>NG</v>
      </c>
      <c r="CF22" s="6">
        <f t="shared" si="19"/>
        <v>0</v>
      </c>
      <c r="CG22" s="5">
        <v>100</v>
      </c>
      <c r="CH22" s="4">
        <v>35</v>
      </c>
      <c r="CI22" s="4">
        <v>0</v>
      </c>
      <c r="CJ22" s="4">
        <v>0</v>
      </c>
      <c r="CK22" s="4">
        <f t="shared" si="20"/>
        <v>0</v>
      </c>
      <c r="CL22" s="4" cm="1">
        <f t="array" ref="CL22">_xlfn.IFS(CK22 &lt; 35, 0, CK22 &lt; 40, 1.6, CK22 &lt; 50, 2, CK22 &lt; 60, 2.4, CK22 &lt; 70, 2.8, CK22 &lt; 80, 3.2, CK22 &lt; 90, 3.6, CK22 &lt;= 100, 4, TRUE, 0)</f>
        <v>0</v>
      </c>
      <c r="CM22" s="4" t="str" cm="1">
        <f t="array" ref="CM22">_xlfn.IFS(CL22=0, "NG", CL22=1.6,"D", CL22 = 2, "C", CL22 = 2.4, "C+", CL22 = 2.8, "B", CL22 = 3.2, "B+", CL22 = 3.6, "A", CL22 = 4, "A+", TRUE, "NG")</f>
        <v>NG</v>
      </c>
      <c r="CN22" s="6">
        <f t="shared" si="21"/>
        <v>0</v>
      </c>
      <c r="CO22" s="5">
        <v>100</v>
      </c>
      <c r="CP22" s="4">
        <v>35</v>
      </c>
      <c r="CQ22" s="4">
        <v>0</v>
      </c>
      <c r="CR22" s="4">
        <v>0</v>
      </c>
      <c r="CS22" s="4">
        <f t="shared" si="22"/>
        <v>0</v>
      </c>
      <c r="CT22" s="4" cm="1">
        <f t="array" ref="CT22">_xlfn.IFS(CS22 &lt; 35, 0, CS22 &lt; 40, 1.6, CS22 &lt; 50, 2, CS22 &lt; 60, 2.4, CS22 &lt; 70, 2.8, CS22 &lt; 80, 3.2, CS22 &lt; 90, 3.6, CS22 &lt;= 100, 4, TRUE, 0)</f>
        <v>0</v>
      </c>
      <c r="CU22" s="4" t="str" cm="1">
        <f t="array" ref="CU22">_xlfn.IFS(CT22=0, "NG", CT22=1.6,"D", CT22 = 2, "C", CT22 = 2.4, "C+", CT22 = 2.8, "B", CT22 = 3.2, "B+", CT22 = 3.6, "A", CT22 = 4, "A+", TRUE, "NG")</f>
        <v>NG</v>
      </c>
      <c r="CV22" s="6">
        <f t="shared" si="23"/>
        <v>0</v>
      </c>
      <c r="CW22" s="5">
        <v>100</v>
      </c>
      <c r="CX22" s="4">
        <v>35</v>
      </c>
      <c r="CY22" s="4">
        <v>0</v>
      </c>
      <c r="CZ22" s="4">
        <v>0</v>
      </c>
      <c r="DA22" s="4">
        <f t="shared" si="24"/>
        <v>0</v>
      </c>
      <c r="DB22" s="4" cm="1">
        <f t="array" ref="DB22">_xlfn.IFS(DA22 &lt; 35, 0, DA22 &lt; 40, 1.6, DA22 &lt; 50, 2, DA22 &lt; 60, 2.4, DA22 &lt; 70, 2.8, DA22 &lt; 80, 3.2, DA22 &lt; 90, 3.6, DA22 &lt;= 100, 4, TRUE, 0)</f>
        <v>0</v>
      </c>
      <c r="DC22" s="4" t="str" cm="1">
        <f t="array" ref="DC22">_xlfn.IFS(DB22=0, "NG", DB22=1.6,"D", DB22 = 2, "C", DB22 = 2.4, "C+", DB22 = 2.8, "B", DB22 = 3.2, "B+", DB22 = 3.6, "A", DB22 = 4, "A+", TRUE, "NG")</f>
        <v>NG</v>
      </c>
      <c r="DD22" s="6">
        <f t="shared" si="25"/>
        <v>0</v>
      </c>
      <c r="DE22" s="5">
        <v>100</v>
      </c>
      <c r="DF22" s="4">
        <v>35</v>
      </c>
      <c r="DG22" s="4">
        <v>0</v>
      </c>
      <c r="DH22" s="4">
        <v>0</v>
      </c>
      <c r="DI22" s="4">
        <f t="shared" si="26"/>
        <v>0</v>
      </c>
      <c r="DJ22" s="4" cm="1">
        <f t="array" ref="DJ22">_xlfn.IFS(DI22 &lt; 35, 0, DI22 &lt; 40, 1.6, DI22 &lt; 50, 2, DI22 &lt; 60, 2.4, DI22 &lt; 70, 2.8, DI22 &lt; 80, 3.2, DI22 &lt; 90, 3.6, DI22 &lt;= 100, 4, TRUE, 0)</f>
        <v>0</v>
      </c>
      <c r="DK22" s="4" t="str" cm="1">
        <f t="array" ref="DK22">_xlfn.IFS(DJ22=0, "NG", DJ22=1.6,"D", DJ22 = 2, "C", DJ22 = 2.4, "C+", DJ22 = 2.8, "B", DJ22 = 3.2, "B+", DJ22 = 3.6, "A", DJ22 = 4, "A+", TRUE, "NG")</f>
        <v>NG</v>
      </c>
      <c r="DL22" s="6">
        <f t="shared" si="27"/>
        <v>0</v>
      </c>
      <c r="DM22" s="5">
        <v>100</v>
      </c>
      <c r="DN22" s="4">
        <v>35</v>
      </c>
      <c r="DO22" s="4">
        <v>0</v>
      </c>
      <c r="DP22" s="4">
        <v>0</v>
      </c>
      <c r="DQ22" s="4">
        <f t="shared" si="28"/>
        <v>0</v>
      </c>
      <c r="DR22" s="4" cm="1">
        <f t="array" ref="DR22">_xlfn.IFS(DQ22 &lt; 35, 0, DQ22 &lt; 40, 1.6, DQ22 &lt; 50, 2, DQ22 &lt; 60, 2.4, DQ22 &lt; 70, 2.8, DQ22 &lt; 80, 3.2, DQ22 &lt; 90, 3.6, DQ22 &lt;= 100, 4, TRUE, 0)</f>
        <v>0</v>
      </c>
      <c r="DS22" s="4" t="str" cm="1">
        <f t="array" ref="DS22">_xlfn.IFS(DR22=0, "NG", DR22=1.6,"D", DR22 = 2, "C", DR22 = 2.4, "C+", DR22 = 2.8, "B", DR22 = 3.2, "B+", DR22 = 3.6, "A", DR22 = 4, "A+", TRUE, "NG")</f>
        <v>NG</v>
      </c>
      <c r="DT22" s="6">
        <f t="shared" si="29"/>
        <v>0</v>
      </c>
      <c r="DU22" s="5">
        <v>0</v>
      </c>
      <c r="DV22" s="4">
        <v>0</v>
      </c>
      <c r="DW22" s="6">
        <v>0</v>
      </c>
      <c r="DX22" s="5">
        <f t="shared" si="30"/>
        <v>8</v>
      </c>
      <c r="DY22" s="4">
        <f t="shared" si="31"/>
        <v>0</v>
      </c>
      <c r="DZ22" s="6" t="str" cm="1">
        <f t="array" ref="DZ22">_xlfn.IFS(DY22&gt;3.6, "A+", DY22&gt;3.2,"A", DY22 &gt;2.8, "B+", DY22 &gt; 2.4, "B", DY22 &gt; 2, "C+", DY22 &gt; 1.6, "C", DY22 &gt; 1.4, "D", DY22 &gt; 0, "NG", TRUE, "NG")</f>
        <v>NG</v>
      </c>
      <c r="EA22" s="5">
        <f t="shared" si="32"/>
        <v>62</v>
      </c>
      <c r="EB22" s="6" t="str" cm="1">
        <f t="array" ref="EB22">_xlfn.IFS(DZ22="A+", "Outstanding", DZ22="A","Excellent", DZ22="B+", "Very Good", DZ22="B", "Good", DZ22="C+","Satisfactory", DZ22="C", "Acceptable", DZ22="D", "Basic", DZ22="NG", "Not Graded", TRUE, "Error")</f>
        <v>Not Graded</v>
      </c>
    </row>
    <row r="23" spans="1:132" x14ac:dyDescent="0.25">
      <c r="A23" s="5" t="s">
        <v>62</v>
      </c>
      <c r="B23" s="26" t="s">
        <v>169</v>
      </c>
      <c r="C23" s="11">
        <v>8</v>
      </c>
      <c r="D23" s="6">
        <v>8</v>
      </c>
      <c r="E23" s="5">
        <v>100</v>
      </c>
      <c r="F23" s="4">
        <v>35</v>
      </c>
      <c r="G23" s="4">
        <v>18</v>
      </c>
      <c r="H23" s="11">
        <v>1</v>
      </c>
      <c r="I23" s="4">
        <f t="shared" si="0"/>
        <v>18</v>
      </c>
      <c r="J23" s="4" cm="1">
        <f t="array" ref="J23">_xlfn.IFS(I23 &lt; 35, 0, I23 &lt; 40, 1.6, I23 &lt; 50, 2, I23 &lt; 60, 2.4, I23 &lt; 70, 2.8, I23 &lt; 80, 3.2, I23 &lt; 90, 3.6, I23 &lt;= 100, 4, TRUE, 0)</f>
        <v>0</v>
      </c>
      <c r="K23" s="4" t="str" cm="1">
        <f t="array" ref="K23">_xlfn.IFS(J23=0, "NG", J23=1.6,"D", J23 = 2, "C", J23 = 2.4, "C+", J23 = 2.8, "B", J23 = 3.2, "B+", J23 = 3.6, "A", J23 = 4, "A+", TRUE, "NG")</f>
        <v>NG</v>
      </c>
      <c r="L23" s="6">
        <f t="shared" si="1"/>
        <v>0</v>
      </c>
      <c r="M23" s="5">
        <v>100</v>
      </c>
      <c r="N23" s="4">
        <v>35</v>
      </c>
      <c r="O23" s="4">
        <v>18</v>
      </c>
      <c r="P23" s="11">
        <v>1</v>
      </c>
      <c r="Q23" s="4">
        <f t="shared" si="2"/>
        <v>18</v>
      </c>
      <c r="R23" s="4" cm="1">
        <f t="array" ref="R23">_xlfn.IFS(Q23 &lt; 35, 0, Q23 &lt; 40, 1.6, Q23 &lt; 50, 2, Q23 &lt; 60, 2.4, Q23 &lt; 70, 2.8, Q23 &lt; 80, 3.2, Q23 &lt; 90, 3.6, Q23 &lt;= 100, 4, TRUE, 0)</f>
        <v>0</v>
      </c>
      <c r="S23" s="4" t="str" cm="1">
        <f t="array" ref="S23">_xlfn.IFS(R23=0, "NG", R23=1.6,"D", R23 = 2, "C", R23 = 2.4, "C+", R23 = 2.8, "B", R23 = 3.2, "B+", R23 = 3.6, "A", R23 = 4, "A+", TRUE, "NG")</f>
        <v>NG</v>
      </c>
      <c r="T23" s="6">
        <f t="shared" si="3"/>
        <v>0</v>
      </c>
      <c r="U23" s="5">
        <v>100</v>
      </c>
      <c r="V23" s="4">
        <v>35</v>
      </c>
      <c r="W23" s="4">
        <v>18</v>
      </c>
      <c r="X23" s="11">
        <v>1</v>
      </c>
      <c r="Y23" s="4">
        <f t="shared" si="4"/>
        <v>18</v>
      </c>
      <c r="Z23" s="4" cm="1">
        <f t="array" ref="Z23">_xlfn.IFS(Y23 &lt; 35, 0, Y23 &lt; 40, 1.6, Y23 &lt; 50, 2, Y23 &lt; 60, 2.4, Y23 &lt; 70, 2.8, Y23 &lt; 80, 3.2, Y23 &lt; 90, 3.6, Y23 &lt;= 100, 4, TRUE, 0)</f>
        <v>0</v>
      </c>
      <c r="AA23" s="4" t="str" cm="1">
        <f t="array" ref="AA23">_xlfn.IFS(Z23=0, "NG", Z23=1.6,"D", Z23 = 2, "C", Z23 = 2.4, "C+", Z23 = 2.8, "B", Z23 = 3.2, "B+", Z23 = 3.6, "A", Z23 = 4, "A+", TRUE, "NG")</f>
        <v>NG</v>
      </c>
      <c r="AB23" s="6">
        <f t="shared" si="5"/>
        <v>0</v>
      </c>
      <c r="AC23" s="5">
        <v>100</v>
      </c>
      <c r="AD23" s="4">
        <v>35</v>
      </c>
      <c r="AE23" s="4">
        <v>18</v>
      </c>
      <c r="AF23" s="11">
        <v>1</v>
      </c>
      <c r="AG23" s="4">
        <f t="shared" si="6"/>
        <v>18</v>
      </c>
      <c r="AH23" s="4" cm="1">
        <f t="array" ref="AH23">_xlfn.IFS(AG23 &lt; 35, 0, AG23 &lt; 40, 1.6, AG23 &lt; 50, 2, AG23 &lt; 60, 2.4, AG23 &lt; 70, 2.8, AG23 &lt; 80, 3.2, AG23 &lt; 90, 3.6, AG23 &lt;= 100, 4, TRUE, 0)</f>
        <v>0</v>
      </c>
      <c r="AI23" s="4" t="str" cm="1">
        <f t="array" ref="AI23">_xlfn.IFS(AH23=0, "NG", AH23=1.6,"D", AH23 = 2, "C", AH23 = 2.4, "C+", AH23 = 2.8, "B", AH23 = 3.2, "B+", AH23 = 3.6, "A", AH23 = 4, "A+", TRUE, "NG")</f>
        <v>NG</v>
      </c>
      <c r="AJ23" s="6">
        <f t="shared" si="7"/>
        <v>0</v>
      </c>
      <c r="AK23" s="5">
        <v>100</v>
      </c>
      <c r="AL23" s="4">
        <v>35</v>
      </c>
      <c r="AM23" s="4">
        <v>18</v>
      </c>
      <c r="AN23" s="11">
        <v>1</v>
      </c>
      <c r="AO23" s="4">
        <f t="shared" si="8"/>
        <v>18</v>
      </c>
      <c r="AP23" s="4" cm="1">
        <f t="array" ref="AP23">_xlfn.IFS(AO23 &lt; 35, 0, AO23 &lt; 40, 1.6, AO23 &lt; 50, 2, AO23 &lt; 60, 2.4, AO23 &lt; 70, 2.8, AO23 &lt; 80, 3.2, AO23 &lt; 90, 3.6, AO23 &lt;= 100, 4, TRUE, 0)</f>
        <v>0</v>
      </c>
      <c r="AQ23" s="4" t="str" cm="1">
        <f t="array" ref="AQ23">_xlfn.IFS(AP23=0, "NG", AP23=1.6,"D", AP23 = 2, "C", AP23 = 2.4, "C+", AP23 = 2.8, "B", AP23 = 3.2, "B+", AP23 = 3.6, "A", AP23 = 4, "A+", TRUE, "NG")</f>
        <v>NG</v>
      </c>
      <c r="AR23" s="6">
        <f t="shared" si="9"/>
        <v>0</v>
      </c>
      <c r="AS23" s="5">
        <v>100</v>
      </c>
      <c r="AT23" s="4">
        <v>35</v>
      </c>
      <c r="AU23" s="4">
        <v>18</v>
      </c>
      <c r="AV23" s="11">
        <v>1</v>
      </c>
      <c r="AW23" s="4">
        <f t="shared" si="10"/>
        <v>18</v>
      </c>
      <c r="AX23" s="4" cm="1">
        <f t="array" ref="AX23">_xlfn.IFS(AW23 &lt; 35, 0, AW23 &lt; 40, 1.6, AW23 &lt; 50, 2, AW23 &lt; 60, 2.4, AW23 &lt; 70, 2.8, AW23 &lt; 80, 3.2, AW23 &lt; 90, 3.6, AW23 &lt;= 100, 4, TRUE, 0)</f>
        <v>0</v>
      </c>
      <c r="AY23" s="4" t="str" cm="1">
        <f t="array" ref="AY23">_xlfn.IFS(AX23=0, "NG", AX23=1.6,"D", AX23 = 2, "C", AX23 = 2.4, "C+", AX23 = 2.8, "B", AX23 = 3.2, "B+", AX23 = 3.6, "A", AX23 = 4, "A+", TRUE, "NG")</f>
        <v>NG</v>
      </c>
      <c r="AZ23" s="6">
        <f t="shared" si="11"/>
        <v>0</v>
      </c>
      <c r="BA23" s="5">
        <v>100</v>
      </c>
      <c r="BB23" s="4">
        <v>35</v>
      </c>
      <c r="BC23" s="4">
        <v>18</v>
      </c>
      <c r="BD23" s="4">
        <v>1</v>
      </c>
      <c r="BE23" s="4">
        <f t="shared" si="12"/>
        <v>18</v>
      </c>
      <c r="BF23" s="4" cm="1">
        <f t="array" ref="BF23">_xlfn.IFS(BE23 &lt; 35, 0, BE23 &lt; 40, 1.6, BE23 &lt; 50, 2, BE23 &lt; 60, 2.4, BE23 &lt; 70, 2.8, BE23 &lt; 80, 3.2, BE23 &lt; 90, 3.6, BE23 &lt;= 100, 4, TRUE, 0)</f>
        <v>0</v>
      </c>
      <c r="BG23" s="4" t="str" cm="1">
        <f t="array" ref="BG23">_xlfn.IFS(BF23=0, "NG", BF23=1.6,"D", BF23 = 2, "C", BF23 = 2.4, "C+", BF23 = 2.8, "B", BF23 = 3.2, "B+", BF23 = 3.6, "A", BF23 = 4, "A+", TRUE, "NG")</f>
        <v>NG</v>
      </c>
      <c r="BH23" s="6">
        <f t="shared" si="13"/>
        <v>0</v>
      </c>
      <c r="BI23" s="5">
        <v>100</v>
      </c>
      <c r="BJ23" s="4">
        <v>35</v>
      </c>
      <c r="BK23" s="4">
        <v>18</v>
      </c>
      <c r="BL23" s="4">
        <v>0</v>
      </c>
      <c r="BM23" s="4">
        <f t="shared" si="14"/>
        <v>18</v>
      </c>
      <c r="BN23" s="4" cm="1">
        <f t="array" ref="BN23">_xlfn.IFS(BM23 &lt; 35, 0, BM23 &lt; 40, 1.6, BM23 &lt; 50, 2, BM23 &lt; 60, 2.4, BM23 &lt; 70, 2.8, BM23 &lt; 80, 3.2, BM23 &lt; 90, 3.6, BM23 &lt;= 100, 4, TRUE, 0)</f>
        <v>0</v>
      </c>
      <c r="BO23" s="4" t="str" cm="1">
        <f t="array" ref="BO23">_xlfn.IFS(BN23=0, "NG", BN23=1.6,"D", BN23 = 2, "C", BN23 = 2.4, "C+", BN23 = 2.8, "B", BN23 = 3.2, "B+", BN23 = 3.6, "A", BN23 = 4, "A+", TRUE, "NG")</f>
        <v>NG</v>
      </c>
      <c r="BP23" s="6">
        <f t="shared" si="15"/>
        <v>0</v>
      </c>
      <c r="BQ23" s="5">
        <v>100</v>
      </c>
      <c r="BR23" s="4">
        <v>35</v>
      </c>
      <c r="BS23" s="4">
        <v>18</v>
      </c>
      <c r="BT23" s="4">
        <v>1</v>
      </c>
      <c r="BU23" s="4">
        <f t="shared" si="16"/>
        <v>18</v>
      </c>
      <c r="BV23" s="4" cm="1">
        <f t="array" ref="BV23">_xlfn.IFS(BU23 &lt; 35, 0, BU23 &lt; 40, 1.6, BU23 &lt; 50, 2, BU23 &lt; 60, 2.4, BU23 &lt; 70, 2.8, BU23 &lt; 80, 3.2, BU23 &lt; 90, 3.6, BU23 &lt;= 100, 4, TRUE, 0)</f>
        <v>0</v>
      </c>
      <c r="BW23" s="4" t="str" cm="1">
        <f t="array" ref="BW23">_xlfn.IFS(BV23=0, "NG", BV23=1.6,"D", BV23 = 2, "C", BV23 = 2.4, "C+", BV23 = 2.8, "B", BV23 = 3.2, "B+", BV23 = 3.6, "A", BV23 = 4, "A+", TRUE, "NG")</f>
        <v>NG</v>
      </c>
      <c r="BX23" s="6">
        <f t="shared" si="17"/>
        <v>0</v>
      </c>
      <c r="BY23" s="5">
        <v>100</v>
      </c>
      <c r="BZ23" s="4">
        <v>35</v>
      </c>
      <c r="CA23" s="4">
        <v>18</v>
      </c>
      <c r="CB23" s="4">
        <v>0</v>
      </c>
      <c r="CC23" s="4">
        <f t="shared" si="18"/>
        <v>18</v>
      </c>
      <c r="CD23" s="4" cm="1">
        <f t="array" ref="CD23">_xlfn.IFS(CC23 &lt; 35, 0, CC23 &lt; 40, 1.6, CC23 &lt; 50, 2, CC23 &lt; 60, 2.4, CC23 &lt; 70, 2.8, CC23 &lt; 80, 3.2, CC23 &lt; 90, 3.6, CC23 &lt;= 100, 4, TRUE, 0)</f>
        <v>0</v>
      </c>
      <c r="CE23" s="4" t="str" cm="1">
        <f t="array" ref="CE23">_xlfn.IFS(CD23=0, "NG", CD23=1.6,"D", CD23 = 2, "C", CD23 = 2.4, "C+", CD23 = 2.8, "B", CD23 = 3.2, "B+", CD23 = 3.6, "A", CD23 = 4, "A+", TRUE, "NG")</f>
        <v>NG</v>
      </c>
      <c r="CF23" s="6">
        <f t="shared" si="19"/>
        <v>0</v>
      </c>
      <c r="CG23" s="5">
        <v>100</v>
      </c>
      <c r="CH23" s="4">
        <v>35</v>
      </c>
      <c r="CI23" s="4">
        <v>0</v>
      </c>
      <c r="CJ23" s="4">
        <v>0</v>
      </c>
      <c r="CK23" s="4">
        <f t="shared" si="20"/>
        <v>0</v>
      </c>
      <c r="CL23" s="4" cm="1">
        <f t="array" ref="CL23">_xlfn.IFS(CK23 &lt; 35, 0, CK23 &lt; 40, 1.6, CK23 &lt; 50, 2, CK23 &lt; 60, 2.4, CK23 &lt; 70, 2.8, CK23 &lt; 80, 3.2, CK23 &lt; 90, 3.6, CK23 &lt;= 100, 4, TRUE, 0)</f>
        <v>0</v>
      </c>
      <c r="CM23" s="4" t="str" cm="1">
        <f t="array" ref="CM23">_xlfn.IFS(CL23=0, "NG", CL23=1.6,"D", CL23 = 2, "C", CL23 = 2.4, "C+", CL23 = 2.8, "B", CL23 = 3.2, "B+", CL23 = 3.6, "A", CL23 = 4, "A+", TRUE, "NG")</f>
        <v>NG</v>
      </c>
      <c r="CN23" s="6">
        <f t="shared" si="21"/>
        <v>0</v>
      </c>
      <c r="CO23" s="5">
        <v>100</v>
      </c>
      <c r="CP23" s="4">
        <v>35</v>
      </c>
      <c r="CQ23" s="4">
        <v>0</v>
      </c>
      <c r="CR23" s="4">
        <v>0</v>
      </c>
      <c r="CS23" s="4">
        <f t="shared" si="22"/>
        <v>0</v>
      </c>
      <c r="CT23" s="4" cm="1">
        <f t="array" ref="CT23">_xlfn.IFS(CS23 &lt; 35, 0, CS23 &lt; 40, 1.6, CS23 &lt; 50, 2, CS23 &lt; 60, 2.4, CS23 &lt; 70, 2.8, CS23 &lt; 80, 3.2, CS23 &lt; 90, 3.6, CS23 &lt;= 100, 4, TRUE, 0)</f>
        <v>0</v>
      </c>
      <c r="CU23" s="4" t="str" cm="1">
        <f t="array" ref="CU23">_xlfn.IFS(CT23=0, "NG", CT23=1.6,"D", CT23 = 2, "C", CT23 = 2.4, "C+", CT23 = 2.8, "B", CT23 = 3.2, "B+", CT23 = 3.6, "A", CT23 = 4, "A+", TRUE, "NG")</f>
        <v>NG</v>
      </c>
      <c r="CV23" s="6">
        <f t="shared" si="23"/>
        <v>0</v>
      </c>
      <c r="CW23" s="5">
        <v>100</v>
      </c>
      <c r="CX23" s="4">
        <v>35</v>
      </c>
      <c r="CY23" s="4">
        <v>0</v>
      </c>
      <c r="CZ23" s="4">
        <v>0</v>
      </c>
      <c r="DA23" s="4">
        <f t="shared" si="24"/>
        <v>0</v>
      </c>
      <c r="DB23" s="4" cm="1">
        <f t="array" ref="DB23">_xlfn.IFS(DA23 &lt; 35, 0, DA23 &lt; 40, 1.6, DA23 &lt; 50, 2, DA23 &lt; 60, 2.4, DA23 &lt; 70, 2.8, DA23 &lt; 80, 3.2, DA23 &lt; 90, 3.6, DA23 &lt;= 100, 4, TRUE, 0)</f>
        <v>0</v>
      </c>
      <c r="DC23" s="4" t="str" cm="1">
        <f t="array" ref="DC23">_xlfn.IFS(DB23=0, "NG", DB23=1.6,"D", DB23 = 2, "C", DB23 = 2.4, "C+", DB23 = 2.8, "B", DB23 = 3.2, "B+", DB23 = 3.6, "A", DB23 = 4, "A+", TRUE, "NG")</f>
        <v>NG</v>
      </c>
      <c r="DD23" s="6">
        <f t="shared" si="25"/>
        <v>0</v>
      </c>
      <c r="DE23" s="5">
        <v>100</v>
      </c>
      <c r="DF23" s="4">
        <v>35</v>
      </c>
      <c r="DG23" s="4">
        <v>0</v>
      </c>
      <c r="DH23" s="4">
        <v>0</v>
      </c>
      <c r="DI23" s="4">
        <f t="shared" si="26"/>
        <v>0</v>
      </c>
      <c r="DJ23" s="4" cm="1">
        <f t="array" ref="DJ23">_xlfn.IFS(DI23 &lt; 35, 0, DI23 &lt; 40, 1.6, DI23 &lt; 50, 2, DI23 &lt; 60, 2.4, DI23 &lt; 70, 2.8, DI23 &lt; 80, 3.2, DI23 &lt; 90, 3.6, DI23 &lt;= 100, 4, TRUE, 0)</f>
        <v>0</v>
      </c>
      <c r="DK23" s="4" t="str" cm="1">
        <f t="array" ref="DK23">_xlfn.IFS(DJ23=0, "NG", DJ23=1.6,"D", DJ23 = 2, "C", DJ23 = 2.4, "C+", DJ23 = 2.8, "B", DJ23 = 3.2, "B+", DJ23 = 3.6, "A", DJ23 = 4, "A+", TRUE, "NG")</f>
        <v>NG</v>
      </c>
      <c r="DL23" s="6">
        <f t="shared" si="27"/>
        <v>0</v>
      </c>
      <c r="DM23" s="5">
        <v>100</v>
      </c>
      <c r="DN23" s="4">
        <v>35</v>
      </c>
      <c r="DO23" s="4">
        <v>0</v>
      </c>
      <c r="DP23" s="4">
        <v>0</v>
      </c>
      <c r="DQ23" s="4">
        <f t="shared" si="28"/>
        <v>0</v>
      </c>
      <c r="DR23" s="4" cm="1">
        <f t="array" ref="DR23">_xlfn.IFS(DQ23 &lt; 35, 0, DQ23 &lt; 40, 1.6, DQ23 &lt; 50, 2, DQ23 &lt; 60, 2.4, DQ23 &lt; 70, 2.8, DQ23 &lt; 80, 3.2, DQ23 &lt; 90, 3.6, DQ23 &lt;= 100, 4, TRUE, 0)</f>
        <v>0</v>
      </c>
      <c r="DS23" s="4" t="str" cm="1">
        <f t="array" ref="DS23">_xlfn.IFS(DR23=0, "NG", DR23=1.6,"D", DR23 = 2, "C", DR23 = 2.4, "C+", DR23 = 2.8, "B", DR23 = 3.2, "B+", DR23 = 3.6, "A", DR23 = 4, "A+", TRUE, "NG")</f>
        <v>NG</v>
      </c>
      <c r="DT23" s="6">
        <f t="shared" si="29"/>
        <v>0</v>
      </c>
      <c r="DU23" s="5">
        <v>0</v>
      </c>
      <c r="DV23" s="4">
        <v>0</v>
      </c>
      <c r="DW23" s="6">
        <v>0</v>
      </c>
      <c r="DX23" s="5">
        <f t="shared" si="30"/>
        <v>8</v>
      </c>
      <c r="DY23" s="4">
        <f t="shared" si="31"/>
        <v>0</v>
      </c>
      <c r="DZ23" s="6" t="str" cm="1">
        <f t="array" ref="DZ23">_xlfn.IFS(DY23&gt;3.6, "A+", DY23&gt;3.2,"A", DY23 &gt;2.8, "B+", DY23 &gt; 2.4, "B", DY23 &gt; 2, "C+", DY23 &gt; 1.6, "C", DY23 &gt; 1.4, "D", DY23 &gt; 0, "NG", TRUE, "NG")</f>
        <v>NG</v>
      </c>
      <c r="EA23" s="5">
        <f t="shared" si="32"/>
        <v>62</v>
      </c>
      <c r="EB23" s="6" t="str" cm="1">
        <f t="array" ref="EB23">_xlfn.IFS(DZ23="A+", "Outstanding", DZ23="A","Excellent", DZ23="B+", "Very Good", DZ23="B", "Good", DZ23="C+","Satisfactory", DZ23="C", "Acceptable", DZ23="D", "Basic", DZ23="NG", "Not Graded", TRUE, "Error")</f>
        <v>Not Graded</v>
      </c>
    </row>
    <row r="24" spans="1:132" x14ac:dyDescent="0.25">
      <c r="A24" s="5" t="s">
        <v>63</v>
      </c>
      <c r="B24" s="26" t="s">
        <v>170</v>
      </c>
      <c r="C24" s="4">
        <v>8</v>
      </c>
      <c r="D24" s="6">
        <v>8</v>
      </c>
      <c r="E24" s="5">
        <v>100</v>
      </c>
      <c r="F24" s="4">
        <v>35</v>
      </c>
      <c r="G24" s="4">
        <v>19</v>
      </c>
      <c r="H24" s="4">
        <v>1</v>
      </c>
      <c r="I24" s="4">
        <f t="shared" si="0"/>
        <v>19</v>
      </c>
      <c r="J24" s="4" cm="1">
        <f t="array" ref="J24">_xlfn.IFS(I24 &lt; 35, 0, I24 &lt; 40, 1.6, I24 &lt; 50, 2, I24 &lt; 60, 2.4, I24 &lt; 70, 2.8, I24 &lt; 80, 3.2, I24 &lt; 90, 3.6, I24 &lt;= 100, 4, TRUE, 0)</f>
        <v>0</v>
      </c>
      <c r="K24" s="4" t="str" cm="1">
        <f t="array" ref="K24">_xlfn.IFS(J24=0, "NG", J24=1.6,"D", J24 = 2, "C", J24 = 2.4, "C+", J24 = 2.8, "B", J24 = 3.2, "B+", J24 = 3.6, "A", J24 = 4, "A+", TRUE, "NG")</f>
        <v>NG</v>
      </c>
      <c r="L24" s="6">
        <f t="shared" si="1"/>
        <v>0</v>
      </c>
      <c r="M24" s="5">
        <v>100</v>
      </c>
      <c r="N24" s="4">
        <v>35</v>
      </c>
      <c r="O24" s="4">
        <v>19</v>
      </c>
      <c r="P24" s="11">
        <v>1</v>
      </c>
      <c r="Q24" s="4">
        <f t="shared" si="2"/>
        <v>19</v>
      </c>
      <c r="R24" s="4" cm="1">
        <f t="array" ref="R24">_xlfn.IFS(Q24 &lt; 35, 0, Q24 &lt; 40, 1.6, Q24 &lt; 50, 2, Q24 &lt; 60, 2.4, Q24 &lt; 70, 2.8, Q24 &lt; 80, 3.2, Q24 &lt; 90, 3.6, Q24 &lt;= 100, 4, TRUE, 0)</f>
        <v>0</v>
      </c>
      <c r="S24" s="4" t="str" cm="1">
        <f t="array" ref="S24">_xlfn.IFS(R24=0, "NG", R24=1.6,"D", R24 = 2, "C", R24 = 2.4, "C+", R24 = 2.8, "B", R24 = 3.2, "B+", R24 = 3.6, "A", R24 = 4, "A+", TRUE, "NG")</f>
        <v>NG</v>
      </c>
      <c r="T24" s="6">
        <f t="shared" si="3"/>
        <v>0</v>
      </c>
      <c r="U24" s="5">
        <v>100</v>
      </c>
      <c r="V24" s="4">
        <v>35</v>
      </c>
      <c r="W24" s="4">
        <v>19</v>
      </c>
      <c r="X24" s="11">
        <v>1</v>
      </c>
      <c r="Y24" s="4">
        <f t="shared" si="4"/>
        <v>19</v>
      </c>
      <c r="Z24" s="4" cm="1">
        <f t="array" ref="Z24">_xlfn.IFS(Y24 &lt; 35, 0, Y24 &lt; 40, 1.6, Y24 &lt; 50, 2, Y24 &lt; 60, 2.4, Y24 &lt; 70, 2.8, Y24 &lt; 80, 3.2, Y24 &lt; 90, 3.6, Y24 &lt;= 100, 4, TRUE, 0)</f>
        <v>0</v>
      </c>
      <c r="AA24" s="4" t="str" cm="1">
        <f t="array" ref="AA24">_xlfn.IFS(Z24=0, "NG", Z24=1.6,"D", Z24 = 2, "C", Z24 = 2.4, "C+", Z24 = 2.8, "B", Z24 = 3.2, "B+", Z24 = 3.6, "A", Z24 = 4, "A+", TRUE, "NG")</f>
        <v>NG</v>
      </c>
      <c r="AB24" s="6">
        <f t="shared" si="5"/>
        <v>0</v>
      </c>
      <c r="AC24" s="5">
        <v>100</v>
      </c>
      <c r="AD24" s="4">
        <v>35</v>
      </c>
      <c r="AE24" s="4">
        <v>19</v>
      </c>
      <c r="AF24" s="11">
        <v>1</v>
      </c>
      <c r="AG24" s="4">
        <f t="shared" si="6"/>
        <v>19</v>
      </c>
      <c r="AH24" s="4" cm="1">
        <f t="array" ref="AH24">_xlfn.IFS(AG24 &lt; 35, 0, AG24 &lt; 40, 1.6, AG24 &lt; 50, 2, AG24 &lt; 60, 2.4, AG24 &lt; 70, 2.8, AG24 &lt; 80, 3.2, AG24 &lt; 90, 3.6, AG24 &lt;= 100, 4, TRUE, 0)</f>
        <v>0</v>
      </c>
      <c r="AI24" s="4" t="str" cm="1">
        <f t="array" ref="AI24">_xlfn.IFS(AH24=0, "NG", AH24=1.6,"D", AH24 = 2, "C", AH24 = 2.4, "C+", AH24 = 2.8, "B", AH24 = 3.2, "B+", AH24 = 3.6, "A", AH24 = 4, "A+", TRUE, "NG")</f>
        <v>NG</v>
      </c>
      <c r="AJ24" s="6">
        <f t="shared" si="7"/>
        <v>0</v>
      </c>
      <c r="AK24" s="5">
        <v>100</v>
      </c>
      <c r="AL24" s="4">
        <v>35</v>
      </c>
      <c r="AM24" s="4">
        <v>19</v>
      </c>
      <c r="AN24" s="11">
        <v>1</v>
      </c>
      <c r="AO24" s="4">
        <f t="shared" si="8"/>
        <v>19</v>
      </c>
      <c r="AP24" s="4" cm="1">
        <f t="array" ref="AP24">_xlfn.IFS(AO24 &lt; 35, 0, AO24 &lt; 40, 1.6, AO24 &lt; 50, 2, AO24 &lt; 60, 2.4, AO24 &lt; 70, 2.8, AO24 &lt; 80, 3.2, AO24 &lt; 90, 3.6, AO24 &lt;= 100, 4, TRUE, 0)</f>
        <v>0</v>
      </c>
      <c r="AQ24" s="4" t="str" cm="1">
        <f t="array" ref="AQ24">_xlfn.IFS(AP24=0, "NG", AP24=1.6,"D", AP24 = 2, "C", AP24 = 2.4, "C+", AP24 = 2.8, "B", AP24 = 3.2, "B+", AP24 = 3.6, "A", AP24 = 4, "A+", TRUE, "NG")</f>
        <v>NG</v>
      </c>
      <c r="AR24" s="6">
        <f t="shared" si="9"/>
        <v>0</v>
      </c>
      <c r="AS24" s="5">
        <v>100</v>
      </c>
      <c r="AT24" s="4">
        <v>35</v>
      </c>
      <c r="AU24" s="4">
        <v>19</v>
      </c>
      <c r="AV24" s="11">
        <v>1</v>
      </c>
      <c r="AW24" s="4">
        <f t="shared" si="10"/>
        <v>19</v>
      </c>
      <c r="AX24" s="4" cm="1">
        <f t="array" ref="AX24">_xlfn.IFS(AW24 &lt; 35, 0, AW24 &lt; 40, 1.6, AW24 &lt; 50, 2, AW24 &lt; 60, 2.4, AW24 &lt; 70, 2.8, AW24 &lt; 80, 3.2, AW24 &lt; 90, 3.6, AW24 &lt;= 100, 4, TRUE, 0)</f>
        <v>0</v>
      </c>
      <c r="AY24" s="4" t="str" cm="1">
        <f t="array" ref="AY24">_xlfn.IFS(AX24=0, "NG", AX24=1.6,"D", AX24 = 2, "C", AX24 = 2.4, "C+", AX24 = 2.8, "B", AX24 = 3.2, "B+", AX24 = 3.6, "A", AX24 = 4, "A+", TRUE, "NG")</f>
        <v>NG</v>
      </c>
      <c r="AZ24" s="6">
        <f t="shared" si="11"/>
        <v>0</v>
      </c>
      <c r="BA24" s="5">
        <v>100</v>
      </c>
      <c r="BB24" s="4">
        <v>35</v>
      </c>
      <c r="BC24" s="4">
        <v>19</v>
      </c>
      <c r="BD24" s="4">
        <v>0</v>
      </c>
      <c r="BE24" s="4">
        <f t="shared" si="12"/>
        <v>19</v>
      </c>
      <c r="BF24" s="4" cm="1">
        <f t="array" ref="BF24">_xlfn.IFS(BE24 &lt; 35, 0, BE24 &lt; 40, 1.6, BE24 &lt; 50, 2, BE24 &lt; 60, 2.4, BE24 &lt; 70, 2.8, BE24 &lt; 80, 3.2, BE24 &lt; 90, 3.6, BE24 &lt;= 100, 4, TRUE, 0)</f>
        <v>0</v>
      </c>
      <c r="BG24" s="4" t="str" cm="1">
        <f t="array" ref="BG24">_xlfn.IFS(BF24=0, "NG", BF24=1.6,"D", BF24 = 2, "C", BF24 = 2.4, "C+", BF24 = 2.8, "B", BF24 = 3.2, "B+", BF24 = 3.6, "A", BF24 = 4, "A+", TRUE, "NG")</f>
        <v>NG</v>
      </c>
      <c r="BH24" s="6">
        <f t="shared" si="13"/>
        <v>0</v>
      </c>
      <c r="BI24" s="5">
        <v>100</v>
      </c>
      <c r="BJ24" s="4">
        <v>35</v>
      </c>
      <c r="BK24" s="4">
        <v>19</v>
      </c>
      <c r="BL24" s="4">
        <v>1</v>
      </c>
      <c r="BM24" s="4">
        <f t="shared" si="14"/>
        <v>19</v>
      </c>
      <c r="BN24" s="4" cm="1">
        <f t="array" ref="BN24">_xlfn.IFS(BM24 &lt; 35, 0, BM24 &lt; 40, 1.6, BM24 &lt; 50, 2, BM24 &lt; 60, 2.4, BM24 &lt; 70, 2.8, BM24 &lt; 80, 3.2, BM24 &lt; 90, 3.6, BM24 &lt;= 100, 4, TRUE, 0)</f>
        <v>0</v>
      </c>
      <c r="BO24" s="4" t="str" cm="1">
        <f t="array" ref="BO24">_xlfn.IFS(BN24=0, "NG", BN24=1.6,"D", BN24 = 2, "C", BN24 = 2.4, "C+", BN24 = 2.8, "B", BN24 = 3.2, "B+", BN24 = 3.6, "A", BN24 = 4, "A+", TRUE, "NG")</f>
        <v>NG</v>
      </c>
      <c r="BP24" s="6">
        <f t="shared" si="15"/>
        <v>0</v>
      </c>
      <c r="BQ24" s="5">
        <v>100</v>
      </c>
      <c r="BR24" s="4">
        <v>35</v>
      </c>
      <c r="BS24" s="4">
        <v>19</v>
      </c>
      <c r="BT24" s="4">
        <v>0</v>
      </c>
      <c r="BU24" s="4">
        <f t="shared" si="16"/>
        <v>19</v>
      </c>
      <c r="BV24" s="4" cm="1">
        <f t="array" ref="BV24">_xlfn.IFS(BU24 &lt; 35, 0, BU24 &lt; 40, 1.6, BU24 &lt; 50, 2, BU24 &lt; 60, 2.4, BU24 &lt; 70, 2.8, BU24 &lt; 80, 3.2, BU24 &lt; 90, 3.6, BU24 &lt;= 100, 4, TRUE, 0)</f>
        <v>0</v>
      </c>
      <c r="BW24" s="4" t="str" cm="1">
        <f t="array" ref="BW24">_xlfn.IFS(BV24=0, "NG", BV24=1.6,"D", BV24 = 2, "C", BV24 = 2.4, "C+", BV24 = 2.8, "B", BV24 = 3.2, "B+", BV24 = 3.6, "A", BV24 = 4, "A+", TRUE, "NG")</f>
        <v>NG</v>
      </c>
      <c r="BX24" s="6">
        <f t="shared" si="17"/>
        <v>0</v>
      </c>
      <c r="BY24" s="5">
        <v>100</v>
      </c>
      <c r="BZ24" s="4">
        <v>35</v>
      </c>
      <c r="CA24" s="4">
        <v>19</v>
      </c>
      <c r="CB24" s="4">
        <v>1</v>
      </c>
      <c r="CC24" s="4">
        <f t="shared" si="18"/>
        <v>19</v>
      </c>
      <c r="CD24" s="4" cm="1">
        <f t="array" ref="CD24">_xlfn.IFS(CC24 &lt; 35, 0, CC24 &lt; 40, 1.6, CC24 &lt; 50, 2, CC24 &lt; 60, 2.4, CC24 &lt; 70, 2.8, CC24 &lt; 80, 3.2, CC24 &lt; 90, 3.6, CC24 &lt;= 100, 4, TRUE, 0)</f>
        <v>0</v>
      </c>
      <c r="CE24" s="4" t="str" cm="1">
        <f t="array" ref="CE24">_xlfn.IFS(CD24=0, "NG", CD24=1.6,"D", CD24 = 2, "C", CD24 = 2.4, "C+", CD24 = 2.8, "B", CD24 = 3.2, "B+", CD24 = 3.6, "A", CD24 = 4, "A+", TRUE, "NG")</f>
        <v>NG</v>
      </c>
      <c r="CF24" s="6">
        <f t="shared" si="19"/>
        <v>0</v>
      </c>
      <c r="CG24" s="5">
        <v>100</v>
      </c>
      <c r="CH24" s="4">
        <v>35</v>
      </c>
      <c r="CI24" s="4">
        <v>0</v>
      </c>
      <c r="CJ24" s="4">
        <v>0</v>
      </c>
      <c r="CK24" s="4">
        <f t="shared" si="20"/>
        <v>0</v>
      </c>
      <c r="CL24" s="4" cm="1">
        <f t="array" ref="CL24">_xlfn.IFS(CK24 &lt; 35, 0, CK24 &lt; 40, 1.6, CK24 &lt; 50, 2, CK24 &lt; 60, 2.4, CK24 &lt; 70, 2.8, CK24 &lt; 80, 3.2, CK24 &lt; 90, 3.6, CK24 &lt;= 100, 4, TRUE, 0)</f>
        <v>0</v>
      </c>
      <c r="CM24" s="4" t="str" cm="1">
        <f t="array" ref="CM24">_xlfn.IFS(CL24=0, "NG", CL24=1.6,"D", CL24 = 2, "C", CL24 = 2.4, "C+", CL24 = 2.8, "B", CL24 = 3.2, "B+", CL24 = 3.6, "A", CL24 = 4, "A+", TRUE, "NG")</f>
        <v>NG</v>
      </c>
      <c r="CN24" s="6">
        <f t="shared" si="21"/>
        <v>0</v>
      </c>
      <c r="CO24" s="5">
        <v>100</v>
      </c>
      <c r="CP24" s="4">
        <v>35</v>
      </c>
      <c r="CQ24" s="4">
        <v>0</v>
      </c>
      <c r="CR24" s="4">
        <v>0</v>
      </c>
      <c r="CS24" s="4">
        <f t="shared" si="22"/>
        <v>0</v>
      </c>
      <c r="CT24" s="4" cm="1">
        <f t="array" ref="CT24">_xlfn.IFS(CS24 &lt; 35, 0, CS24 &lt; 40, 1.6, CS24 &lt; 50, 2, CS24 &lt; 60, 2.4, CS24 &lt; 70, 2.8, CS24 &lt; 80, 3.2, CS24 &lt; 90, 3.6, CS24 &lt;= 100, 4, TRUE, 0)</f>
        <v>0</v>
      </c>
      <c r="CU24" s="4" t="str" cm="1">
        <f t="array" ref="CU24">_xlfn.IFS(CT24=0, "NG", CT24=1.6,"D", CT24 = 2, "C", CT24 = 2.4, "C+", CT24 = 2.8, "B", CT24 = 3.2, "B+", CT24 = 3.6, "A", CT24 = 4, "A+", TRUE, "NG")</f>
        <v>NG</v>
      </c>
      <c r="CV24" s="6">
        <f t="shared" si="23"/>
        <v>0</v>
      </c>
      <c r="CW24" s="5">
        <v>100</v>
      </c>
      <c r="CX24" s="4">
        <v>35</v>
      </c>
      <c r="CY24" s="4">
        <v>0</v>
      </c>
      <c r="CZ24" s="4">
        <v>0</v>
      </c>
      <c r="DA24" s="4">
        <f t="shared" si="24"/>
        <v>0</v>
      </c>
      <c r="DB24" s="4" cm="1">
        <f t="array" ref="DB24">_xlfn.IFS(DA24 &lt; 35, 0, DA24 &lt; 40, 1.6, DA24 &lt; 50, 2, DA24 &lt; 60, 2.4, DA24 &lt; 70, 2.8, DA24 &lt; 80, 3.2, DA24 &lt; 90, 3.6, DA24 &lt;= 100, 4, TRUE, 0)</f>
        <v>0</v>
      </c>
      <c r="DC24" s="4" t="str" cm="1">
        <f t="array" ref="DC24">_xlfn.IFS(DB24=0, "NG", DB24=1.6,"D", DB24 = 2, "C", DB24 = 2.4, "C+", DB24 = 2.8, "B", DB24 = 3.2, "B+", DB24 = 3.6, "A", DB24 = 4, "A+", TRUE, "NG")</f>
        <v>NG</v>
      </c>
      <c r="DD24" s="6">
        <f t="shared" si="25"/>
        <v>0</v>
      </c>
      <c r="DE24" s="5">
        <v>100</v>
      </c>
      <c r="DF24" s="4">
        <v>35</v>
      </c>
      <c r="DG24" s="4">
        <v>0</v>
      </c>
      <c r="DH24" s="4">
        <v>0</v>
      </c>
      <c r="DI24" s="4">
        <f t="shared" si="26"/>
        <v>0</v>
      </c>
      <c r="DJ24" s="4" cm="1">
        <f t="array" ref="DJ24">_xlfn.IFS(DI24 &lt; 35, 0, DI24 &lt; 40, 1.6, DI24 &lt; 50, 2, DI24 &lt; 60, 2.4, DI24 &lt; 70, 2.8, DI24 &lt; 80, 3.2, DI24 &lt; 90, 3.6, DI24 &lt;= 100, 4, TRUE, 0)</f>
        <v>0</v>
      </c>
      <c r="DK24" s="4" t="str" cm="1">
        <f t="array" ref="DK24">_xlfn.IFS(DJ24=0, "NG", DJ24=1.6,"D", DJ24 = 2, "C", DJ24 = 2.4, "C+", DJ24 = 2.8, "B", DJ24 = 3.2, "B+", DJ24 = 3.6, "A", DJ24 = 4, "A+", TRUE, "NG")</f>
        <v>NG</v>
      </c>
      <c r="DL24" s="6">
        <f t="shared" si="27"/>
        <v>0</v>
      </c>
      <c r="DM24" s="5">
        <v>100</v>
      </c>
      <c r="DN24" s="4">
        <v>35</v>
      </c>
      <c r="DO24" s="4">
        <v>0</v>
      </c>
      <c r="DP24" s="4">
        <v>0</v>
      </c>
      <c r="DQ24" s="4">
        <f t="shared" si="28"/>
        <v>0</v>
      </c>
      <c r="DR24" s="4" cm="1">
        <f t="array" ref="DR24">_xlfn.IFS(DQ24 &lt; 35, 0, DQ24 &lt; 40, 1.6, DQ24 &lt; 50, 2, DQ24 &lt; 60, 2.4, DQ24 &lt; 70, 2.8, DQ24 &lt; 80, 3.2, DQ24 &lt; 90, 3.6, DQ24 &lt;= 100, 4, TRUE, 0)</f>
        <v>0</v>
      </c>
      <c r="DS24" s="4" t="str" cm="1">
        <f t="array" ref="DS24">_xlfn.IFS(DR24=0, "NG", DR24=1.6,"D", DR24 = 2, "C", DR24 = 2.4, "C+", DR24 = 2.8, "B", DR24 = 3.2, "B+", DR24 = 3.6, "A", DR24 = 4, "A+", TRUE, "NG")</f>
        <v>NG</v>
      </c>
      <c r="DT24" s="6">
        <f t="shared" si="29"/>
        <v>0</v>
      </c>
      <c r="DU24" s="5">
        <v>0</v>
      </c>
      <c r="DV24" s="4">
        <v>0</v>
      </c>
      <c r="DW24" s="6">
        <v>0</v>
      </c>
      <c r="DX24" s="5">
        <f t="shared" si="30"/>
        <v>8</v>
      </c>
      <c r="DY24" s="4">
        <f t="shared" si="31"/>
        <v>0</v>
      </c>
      <c r="DZ24" s="6" t="str" cm="1">
        <f t="array" ref="DZ24">_xlfn.IFS(DY24&gt;3.6, "A+", DY24&gt;3.2,"A", DY24 &gt;2.8, "B+", DY24 &gt; 2.4, "B", DY24 &gt; 2, "C+", DY24 &gt; 1.6, "C", DY24 &gt; 1.4, "D", DY24 &gt; 0, "NG", TRUE, "NG")</f>
        <v>NG</v>
      </c>
      <c r="EA24" s="5">
        <f t="shared" si="32"/>
        <v>62</v>
      </c>
      <c r="EB24" s="6" t="str" cm="1">
        <f t="array" ref="EB24">_xlfn.IFS(DZ24="A+", "Outstanding", DZ24="A","Excellent", DZ24="B+", "Very Good", DZ24="B", "Good", DZ24="C+","Satisfactory", DZ24="C", "Acceptable", DZ24="D", "Basic", DZ24="NG", "Not Graded", TRUE, "Error")</f>
        <v>Not Graded</v>
      </c>
    </row>
    <row r="25" spans="1:132" x14ac:dyDescent="0.25">
      <c r="A25" s="5" t="s">
        <v>64</v>
      </c>
      <c r="B25" s="26" t="s">
        <v>171</v>
      </c>
      <c r="C25" s="11">
        <v>8</v>
      </c>
      <c r="D25" s="6">
        <v>8</v>
      </c>
      <c r="E25" s="5">
        <v>100</v>
      </c>
      <c r="F25" s="4">
        <v>35</v>
      </c>
      <c r="G25" s="4">
        <v>20</v>
      </c>
      <c r="H25" s="11">
        <v>1</v>
      </c>
      <c r="I25" s="4">
        <f t="shared" si="0"/>
        <v>20</v>
      </c>
      <c r="J25" s="4" cm="1">
        <f t="array" ref="J25">_xlfn.IFS(I25 &lt; 35, 0, I25 &lt; 40, 1.6, I25 &lt; 50, 2, I25 &lt; 60, 2.4, I25 &lt; 70, 2.8, I25 &lt; 80, 3.2, I25 &lt; 90, 3.6, I25 &lt;= 100, 4, TRUE, 0)</f>
        <v>0</v>
      </c>
      <c r="K25" s="4" t="str" cm="1">
        <f t="array" ref="K25">_xlfn.IFS(J25=0, "NG", J25=1.6,"D", J25 = 2, "C", J25 = 2.4, "C+", J25 = 2.8, "B", J25 = 3.2, "B+", J25 = 3.6, "A", J25 = 4, "A+", TRUE, "NG")</f>
        <v>NG</v>
      </c>
      <c r="L25" s="6">
        <f t="shared" si="1"/>
        <v>0</v>
      </c>
      <c r="M25" s="5">
        <v>100</v>
      </c>
      <c r="N25" s="4">
        <v>35</v>
      </c>
      <c r="O25" s="4">
        <v>20</v>
      </c>
      <c r="P25" s="11">
        <v>1</v>
      </c>
      <c r="Q25" s="4">
        <f t="shared" si="2"/>
        <v>20</v>
      </c>
      <c r="R25" s="4" cm="1">
        <f t="array" ref="R25">_xlfn.IFS(Q25 &lt; 35, 0, Q25 &lt; 40, 1.6, Q25 &lt; 50, 2, Q25 &lt; 60, 2.4, Q25 &lt; 70, 2.8, Q25 &lt; 80, 3.2, Q25 &lt; 90, 3.6, Q25 &lt;= 100, 4, TRUE, 0)</f>
        <v>0</v>
      </c>
      <c r="S25" s="4" t="str" cm="1">
        <f t="array" ref="S25">_xlfn.IFS(R25=0, "NG", R25=1.6,"D", R25 = 2, "C", R25 = 2.4, "C+", R25 = 2.8, "B", R25 = 3.2, "B+", R25 = 3.6, "A", R25 = 4, "A+", TRUE, "NG")</f>
        <v>NG</v>
      </c>
      <c r="T25" s="6">
        <f t="shared" si="3"/>
        <v>0</v>
      </c>
      <c r="U25" s="5">
        <v>100</v>
      </c>
      <c r="V25" s="4">
        <v>35</v>
      </c>
      <c r="W25" s="4">
        <v>20</v>
      </c>
      <c r="X25" s="11">
        <v>1</v>
      </c>
      <c r="Y25" s="4">
        <f t="shared" si="4"/>
        <v>20</v>
      </c>
      <c r="Z25" s="4" cm="1">
        <f t="array" ref="Z25">_xlfn.IFS(Y25 &lt; 35, 0, Y25 &lt; 40, 1.6, Y25 &lt; 50, 2, Y25 &lt; 60, 2.4, Y25 &lt; 70, 2.8, Y25 &lt; 80, 3.2, Y25 &lt; 90, 3.6, Y25 &lt;= 100, 4, TRUE, 0)</f>
        <v>0</v>
      </c>
      <c r="AA25" s="4" t="str" cm="1">
        <f t="array" ref="AA25">_xlfn.IFS(Z25=0, "NG", Z25=1.6,"D", Z25 = 2, "C", Z25 = 2.4, "C+", Z25 = 2.8, "B", Z25 = 3.2, "B+", Z25 = 3.6, "A", Z25 = 4, "A+", TRUE, "NG")</f>
        <v>NG</v>
      </c>
      <c r="AB25" s="6">
        <f t="shared" si="5"/>
        <v>0</v>
      </c>
      <c r="AC25" s="5">
        <v>100</v>
      </c>
      <c r="AD25" s="4">
        <v>35</v>
      </c>
      <c r="AE25" s="4">
        <v>20</v>
      </c>
      <c r="AF25" s="11">
        <v>1</v>
      </c>
      <c r="AG25" s="4">
        <f t="shared" si="6"/>
        <v>20</v>
      </c>
      <c r="AH25" s="4" cm="1">
        <f t="array" ref="AH25">_xlfn.IFS(AG25 &lt; 35, 0, AG25 &lt; 40, 1.6, AG25 &lt; 50, 2, AG25 &lt; 60, 2.4, AG25 &lt; 70, 2.8, AG25 &lt; 80, 3.2, AG25 &lt; 90, 3.6, AG25 &lt;= 100, 4, TRUE, 0)</f>
        <v>0</v>
      </c>
      <c r="AI25" s="4" t="str" cm="1">
        <f t="array" ref="AI25">_xlfn.IFS(AH25=0, "NG", AH25=1.6,"D", AH25 = 2, "C", AH25 = 2.4, "C+", AH25 = 2.8, "B", AH25 = 3.2, "B+", AH25 = 3.6, "A", AH25 = 4, "A+", TRUE, "NG")</f>
        <v>NG</v>
      </c>
      <c r="AJ25" s="6">
        <f t="shared" si="7"/>
        <v>0</v>
      </c>
      <c r="AK25" s="5">
        <v>100</v>
      </c>
      <c r="AL25" s="4">
        <v>35</v>
      </c>
      <c r="AM25" s="4">
        <v>20</v>
      </c>
      <c r="AN25" s="11">
        <v>1</v>
      </c>
      <c r="AO25" s="4">
        <f t="shared" si="8"/>
        <v>20</v>
      </c>
      <c r="AP25" s="4" cm="1">
        <f t="array" ref="AP25">_xlfn.IFS(AO25 &lt; 35, 0, AO25 &lt; 40, 1.6, AO25 &lt; 50, 2, AO25 &lt; 60, 2.4, AO25 &lt; 70, 2.8, AO25 &lt; 80, 3.2, AO25 &lt; 90, 3.6, AO25 &lt;= 100, 4, TRUE, 0)</f>
        <v>0</v>
      </c>
      <c r="AQ25" s="4" t="str" cm="1">
        <f t="array" ref="AQ25">_xlfn.IFS(AP25=0, "NG", AP25=1.6,"D", AP25 = 2, "C", AP25 = 2.4, "C+", AP25 = 2.8, "B", AP25 = 3.2, "B+", AP25 = 3.6, "A", AP25 = 4, "A+", TRUE, "NG")</f>
        <v>NG</v>
      </c>
      <c r="AR25" s="6">
        <f t="shared" si="9"/>
        <v>0</v>
      </c>
      <c r="AS25" s="5">
        <v>100</v>
      </c>
      <c r="AT25" s="4">
        <v>35</v>
      </c>
      <c r="AU25" s="4">
        <v>20</v>
      </c>
      <c r="AV25" s="11">
        <v>1</v>
      </c>
      <c r="AW25" s="4">
        <f t="shared" si="10"/>
        <v>20</v>
      </c>
      <c r="AX25" s="4" cm="1">
        <f t="array" ref="AX25">_xlfn.IFS(AW25 &lt; 35, 0, AW25 &lt; 40, 1.6, AW25 &lt; 50, 2, AW25 &lt; 60, 2.4, AW25 &lt; 70, 2.8, AW25 &lt; 80, 3.2, AW25 &lt; 90, 3.6, AW25 &lt;= 100, 4, TRUE, 0)</f>
        <v>0</v>
      </c>
      <c r="AY25" s="4" t="str" cm="1">
        <f t="array" ref="AY25">_xlfn.IFS(AX25=0, "NG", AX25=1.6,"D", AX25 = 2, "C", AX25 = 2.4, "C+", AX25 = 2.8, "B", AX25 = 3.2, "B+", AX25 = 3.6, "A", AX25 = 4, "A+", TRUE, "NG")</f>
        <v>NG</v>
      </c>
      <c r="AZ25" s="6">
        <f t="shared" si="11"/>
        <v>0</v>
      </c>
      <c r="BA25" s="5">
        <v>100</v>
      </c>
      <c r="BB25" s="4">
        <v>35</v>
      </c>
      <c r="BC25" s="4">
        <v>20</v>
      </c>
      <c r="BD25" s="4">
        <v>1</v>
      </c>
      <c r="BE25" s="4">
        <f t="shared" si="12"/>
        <v>20</v>
      </c>
      <c r="BF25" s="4" cm="1">
        <f t="array" ref="BF25">_xlfn.IFS(BE25 &lt; 35, 0, BE25 &lt; 40, 1.6, BE25 &lt; 50, 2, BE25 &lt; 60, 2.4, BE25 &lt; 70, 2.8, BE25 &lt; 80, 3.2, BE25 &lt; 90, 3.6, BE25 &lt;= 100, 4, TRUE, 0)</f>
        <v>0</v>
      </c>
      <c r="BG25" s="4" t="str" cm="1">
        <f t="array" ref="BG25">_xlfn.IFS(BF25=0, "NG", BF25=1.6,"D", BF25 = 2, "C", BF25 = 2.4, "C+", BF25 = 2.8, "B", BF25 = 3.2, "B+", BF25 = 3.6, "A", BF25 = 4, "A+", TRUE, "NG")</f>
        <v>NG</v>
      </c>
      <c r="BH25" s="6">
        <f t="shared" si="13"/>
        <v>0</v>
      </c>
      <c r="BI25" s="5">
        <v>100</v>
      </c>
      <c r="BJ25" s="4">
        <v>35</v>
      </c>
      <c r="BK25" s="4">
        <v>20</v>
      </c>
      <c r="BL25" s="4">
        <v>0</v>
      </c>
      <c r="BM25" s="4">
        <f t="shared" si="14"/>
        <v>20</v>
      </c>
      <c r="BN25" s="4" cm="1">
        <f t="array" ref="BN25">_xlfn.IFS(BM25 &lt; 35, 0, BM25 &lt; 40, 1.6, BM25 &lt; 50, 2, BM25 &lt; 60, 2.4, BM25 &lt; 70, 2.8, BM25 &lt; 80, 3.2, BM25 &lt; 90, 3.6, BM25 &lt;= 100, 4, TRUE, 0)</f>
        <v>0</v>
      </c>
      <c r="BO25" s="4" t="str" cm="1">
        <f t="array" ref="BO25">_xlfn.IFS(BN25=0, "NG", BN25=1.6,"D", BN25 = 2, "C", BN25 = 2.4, "C+", BN25 = 2.8, "B", BN25 = 3.2, "B+", BN25 = 3.6, "A", BN25 = 4, "A+", TRUE, "NG")</f>
        <v>NG</v>
      </c>
      <c r="BP25" s="6">
        <f t="shared" si="15"/>
        <v>0</v>
      </c>
      <c r="BQ25" s="5">
        <v>100</v>
      </c>
      <c r="BR25" s="4">
        <v>35</v>
      </c>
      <c r="BS25" s="4">
        <v>20</v>
      </c>
      <c r="BT25" s="4">
        <v>1</v>
      </c>
      <c r="BU25" s="4">
        <f t="shared" si="16"/>
        <v>20</v>
      </c>
      <c r="BV25" s="4" cm="1">
        <f t="array" ref="BV25">_xlfn.IFS(BU25 &lt; 35, 0, BU25 &lt; 40, 1.6, BU25 &lt; 50, 2, BU25 &lt; 60, 2.4, BU25 &lt; 70, 2.8, BU25 &lt; 80, 3.2, BU25 &lt; 90, 3.6, BU25 &lt;= 100, 4, TRUE, 0)</f>
        <v>0</v>
      </c>
      <c r="BW25" s="4" t="str" cm="1">
        <f t="array" ref="BW25">_xlfn.IFS(BV25=0, "NG", BV25=1.6,"D", BV25 = 2, "C", BV25 = 2.4, "C+", BV25 = 2.8, "B", BV25 = 3.2, "B+", BV25 = 3.6, "A", BV25 = 4, "A+", TRUE, "NG")</f>
        <v>NG</v>
      </c>
      <c r="BX25" s="6">
        <f t="shared" si="17"/>
        <v>0</v>
      </c>
      <c r="BY25" s="5">
        <v>100</v>
      </c>
      <c r="BZ25" s="4">
        <v>35</v>
      </c>
      <c r="CA25" s="4">
        <v>20</v>
      </c>
      <c r="CB25" s="4">
        <v>0</v>
      </c>
      <c r="CC25" s="4">
        <f t="shared" si="18"/>
        <v>20</v>
      </c>
      <c r="CD25" s="4" cm="1">
        <f t="array" ref="CD25">_xlfn.IFS(CC25 &lt; 35, 0, CC25 &lt; 40, 1.6, CC25 &lt; 50, 2, CC25 &lt; 60, 2.4, CC25 &lt; 70, 2.8, CC25 &lt; 80, 3.2, CC25 &lt; 90, 3.6, CC25 &lt;= 100, 4, TRUE, 0)</f>
        <v>0</v>
      </c>
      <c r="CE25" s="4" t="str" cm="1">
        <f t="array" ref="CE25">_xlfn.IFS(CD25=0, "NG", CD25=1.6,"D", CD25 = 2, "C", CD25 = 2.4, "C+", CD25 = 2.8, "B", CD25 = 3.2, "B+", CD25 = 3.6, "A", CD25 = 4, "A+", TRUE, "NG")</f>
        <v>NG</v>
      </c>
      <c r="CF25" s="6">
        <f t="shared" si="19"/>
        <v>0</v>
      </c>
      <c r="CG25" s="5">
        <v>100</v>
      </c>
      <c r="CH25" s="4">
        <v>35</v>
      </c>
      <c r="CI25" s="4">
        <v>0</v>
      </c>
      <c r="CJ25" s="4">
        <v>0</v>
      </c>
      <c r="CK25" s="4">
        <f t="shared" si="20"/>
        <v>0</v>
      </c>
      <c r="CL25" s="4" cm="1">
        <f t="array" ref="CL25">_xlfn.IFS(CK25 &lt; 35, 0, CK25 &lt; 40, 1.6, CK25 &lt; 50, 2, CK25 &lt; 60, 2.4, CK25 &lt; 70, 2.8, CK25 &lt; 80, 3.2, CK25 &lt; 90, 3.6, CK25 &lt;= 100, 4, TRUE, 0)</f>
        <v>0</v>
      </c>
      <c r="CM25" s="4" t="str" cm="1">
        <f t="array" ref="CM25">_xlfn.IFS(CL25=0, "NG", CL25=1.6,"D", CL25 = 2, "C", CL25 = 2.4, "C+", CL25 = 2.8, "B", CL25 = 3.2, "B+", CL25 = 3.6, "A", CL25 = 4, "A+", TRUE, "NG")</f>
        <v>NG</v>
      </c>
      <c r="CN25" s="6">
        <f t="shared" si="21"/>
        <v>0</v>
      </c>
      <c r="CO25" s="5">
        <v>100</v>
      </c>
      <c r="CP25" s="4">
        <v>35</v>
      </c>
      <c r="CQ25" s="4">
        <v>0</v>
      </c>
      <c r="CR25" s="4">
        <v>0</v>
      </c>
      <c r="CS25" s="4">
        <f t="shared" si="22"/>
        <v>0</v>
      </c>
      <c r="CT25" s="4" cm="1">
        <f t="array" ref="CT25">_xlfn.IFS(CS25 &lt; 35, 0, CS25 &lt; 40, 1.6, CS25 &lt; 50, 2, CS25 &lt; 60, 2.4, CS25 &lt; 70, 2.8, CS25 &lt; 80, 3.2, CS25 &lt; 90, 3.6, CS25 &lt;= 100, 4, TRUE, 0)</f>
        <v>0</v>
      </c>
      <c r="CU25" s="4" t="str" cm="1">
        <f t="array" ref="CU25">_xlfn.IFS(CT25=0, "NG", CT25=1.6,"D", CT25 = 2, "C", CT25 = 2.4, "C+", CT25 = 2.8, "B", CT25 = 3.2, "B+", CT25 = 3.6, "A", CT25 = 4, "A+", TRUE, "NG")</f>
        <v>NG</v>
      </c>
      <c r="CV25" s="6">
        <f t="shared" si="23"/>
        <v>0</v>
      </c>
      <c r="CW25" s="5">
        <v>100</v>
      </c>
      <c r="CX25" s="4">
        <v>35</v>
      </c>
      <c r="CY25" s="4">
        <v>0</v>
      </c>
      <c r="CZ25" s="4">
        <v>0</v>
      </c>
      <c r="DA25" s="4">
        <f t="shared" si="24"/>
        <v>0</v>
      </c>
      <c r="DB25" s="4" cm="1">
        <f t="array" ref="DB25">_xlfn.IFS(DA25 &lt; 35, 0, DA25 &lt; 40, 1.6, DA25 &lt; 50, 2, DA25 &lt; 60, 2.4, DA25 &lt; 70, 2.8, DA25 &lt; 80, 3.2, DA25 &lt; 90, 3.6, DA25 &lt;= 100, 4, TRUE, 0)</f>
        <v>0</v>
      </c>
      <c r="DC25" s="4" t="str" cm="1">
        <f t="array" ref="DC25">_xlfn.IFS(DB25=0, "NG", DB25=1.6,"D", DB25 = 2, "C", DB25 = 2.4, "C+", DB25 = 2.8, "B", DB25 = 3.2, "B+", DB25 = 3.6, "A", DB25 = 4, "A+", TRUE, "NG")</f>
        <v>NG</v>
      </c>
      <c r="DD25" s="6">
        <f t="shared" si="25"/>
        <v>0</v>
      </c>
      <c r="DE25" s="5">
        <v>100</v>
      </c>
      <c r="DF25" s="4">
        <v>35</v>
      </c>
      <c r="DG25" s="4">
        <v>0</v>
      </c>
      <c r="DH25" s="4">
        <v>0</v>
      </c>
      <c r="DI25" s="4">
        <f t="shared" si="26"/>
        <v>0</v>
      </c>
      <c r="DJ25" s="4" cm="1">
        <f t="array" ref="DJ25">_xlfn.IFS(DI25 &lt; 35, 0, DI25 &lt; 40, 1.6, DI25 &lt; 50, 2, DI25 &lt; 60, 2.4, DI25 &lt; 70, 2.8, DI25 &lt; 80, 3.2, DI25 &lt; 90, 3.6, DI25 &lt;= 100, 4, TRUE, 0)</f>
        <v>0</v>
      </c>
      <c r="DK25" s="4" t="str" cm="1">
        <f t="array" ref="DK25">_xlfn.IFS(DJ25=0, "NG", DJ25=1.6,"D", DJ25 = 2, "C", DJ25 = 2.4, "C+", DJ25 = 2.8, "B", DJ25 = 3.2, "B+", DJ25 = 3.6, "A", DJ25 = 4, "A+", TRUE, "NG")</f>
        <v>NG</v>
      </c>
      <c r="DL25" s="6">
        <f t="shared" si="27"/>
        <v>0</v>
      </c>
      <c r="DM25" s="5">
        <v>100</v>
      </c>
      <c r="DN25" s="4">
        <v>35</v>
      </c>
      <c r="DO25" s="4">
        <v>0</v>
      </c>
      <c r="DP25" s="4">
        <v>0</v>
      </c>
      <c r="DQ25" s="4">
        <f t="shared" si="28"/>
        <v>0</v>
      </c>
      <c r="DR25" s="4" cm="1">
        <f t="array" ref="DR25">_xlfn.IFS(DQ25 &lt; 35, 0, DQ25 &lt; 40, 1.6, DQ25 &lt; 50, 2, DQ25 &lt; 60, 2.4, DQ25 &lt; 70, 2.8, DQ25 &lt; 80, 3.2, DQ25 &lt; 90, 3.6, DQ25 &lt;= 100, 4, TRUE, 0)</f>
        <v>0</v>
      </c>
      <c r="DS25" s="4" t="str" cm="1">
        <f t="array" ref="DS25">_xlfn.IFS(DR25=0, "NG", DR25=1.6,"D", DR25 = 2, "C", DR25 = 2.4, "C+", DR25 = 2.8, "B", DR25 = 3.2, "B+", DR25 = 3.6, "A", DR25 = 4, "A+", TRUE, "NG")</f>
        <v>NG</v>
      </c>
      <c r="DT25" s="6">
        <f t="shared" si="29"/>
        <v>0</v>
      </c>
      <c r="DU25" s="5">
        <v>0</v>
      </c>
      <c r="DV25" s="4">
        <v>0</v>
      </c>
      <c r="DW25" s="6">
        <v>0</v>
      </c>
      <c r="DX25" s="5">
        <f t="shared" si="30"/>
        <v>8</v>
      </c>
      <c r="DY25" s="4">
        <f t="shared" si="31"/>
        <v>0</v>
      </c>
      <c r="DZ25" s="6" t="str" cm="1">
        <f t="array" ref="DZ25">_xlfn.IFS(DY25&gt;3.6, "A+", DY25&gt;3.2,"A", DY25 &gt;2.8, "B+", DY25 &gt; 2.4, "B", DY25 &gt; 2, "C+", DY25 &gt; 1.6, "C", DY25 &gt; 1.4, "D", DY25 &gt; 0, "NG", TRUE, "NG")</f>
        <v>NG</v>
      </c>
      <c r="EA25" s="5">
        <f t="shared" si="32"/>
        <v>62</v>
      </c>
      <c r="EB25" s="6" t="str" cm="1">
        <f t="array" ref="EB25">_xlfn.IFS(DZ25="A+", "Outstanding", DZ25="A","Excellent", DZ25="B+", "Very Good", DZ25="B", "Good", DZ25="C+","Satisfactory", DZ25="C", "Acceptable", DZ25="D", "Basic", DZ25="NG", "Not Graded", TRUE, "Error")</f>
        <v>Not Graded</v>
      </c>
    </row>
    <row r="26" spans="1:132" x14ac:dyDescent="0.25">
      <c r="A26" s="5" t="s">
        <v>65</v>
      </c>
      <c r="B26" s="26" t="s">
        <v>172</v>
      </c>
      <c r="C26" s="4">
        <v>8</v>
      </c>
      <c r="D26" s="6">
        <v>8</v>
      </c>
      <c r="E26" s="5">
        <v>100</v>
      </c>
      <c r="F26" s="4">
        <v>35</v>
      </c>
      <c r="G26" s="4">
        <v>21</v>
      </c>
      <c r="H26" s="4">
        <v>1</v>
      </c>
      <c r="I26" s="4">
        <f t="shared" si="0"/>
        <v>21</v>
      </c>
      <c r="J26" s="4" cm="1">
        <f t="array" ref="J26">_xlfn.IFS(I26 &lt; 35, 0, I26 &lt; 40, 1.6, I26 &lt; 50, 2, I26 &lt; 60, 2.4, I26 &lt; 70, 2.8, I26 &lt; 80, 3.2, I26 &lt; 90, 3.6, I26 &lt;= 100, 4, TRUE, 0)</f>
        <v>0</v>
      </c>
      <c r="K26" s="4" t="str" cm="1">
        <f t="array" ref="K26">_xlfn.IFS(J26=0, "NG", J26=1.6,"D", J26 = 2, "C", J26 = 2.4, "C+", J26 = 2.8, "B", J26 = 3.2, "B+", J26 = 3.6, "A", J26 = 4, "A+", TRUE, "NG")</f>
        <v>NG</v>
      </c>
      <c r="L26" s="6">
        <f t="shared" si="1"/>
        <v>0</v>
      </c>
      <c r="M26" s="5">
        <v>100</v>
      </c>
      <c r="N26" s="4">
        <v>35</v>
      </c>
      <c r="O26" s="4">
        <v>21</v>
      </c>
      <c r="P26" s="11">
        <v>1</v>
      </c>
      <c r="Q26" s="4">
        <f t="shared" si="2"/>
        <v>21</v>
      </c>
      <c r="R26" s="4" cm="1">
        <f t="array" ref="R26">_xlfn.IFS(Q26 &lt; 35, 0, Q26 &lt; 40, 1.6, Q26 &lt; 50, 2, Q26 &lt; 60, 2.4, Q26 &lt; 70, 2.8, Q26 &lt; 80, 3.2, Q26 &lt; 90, 3.6, Q26 &lt;= 100, 4, TRUE, 0)</f>
        <v>0</v>
      </c>
      <c r="S26" s="4" t="str" cm="1">
        <f t="array" ref="S26">_xlfn.IFS(R26=0, "NG", R26=1.6,"D", R26 = 2, "C", R26 = 2.4, "C+", R26 = 2.8, "B", R26 = 3.2, "B+", R26 = 3.6, "A", R26 = 4, "A+", TRUE, "NG")</f>
        <v>NG</v>
      </c>
      <c r="T26" s="6">
        <f t="shared" si="3"/>
        <v>0</v>
      </c>
      <c r="U26" s="5">
        <v>100</v>
      </c>
      <c r="V26" s="4">
        <v>35</v>
      </c>
      <c r="W26" s="4">
        <v>21</v>
      </c>
      <c r="X26" s="11">
        <v>1</v>
      </c>
      <c r="Y26" s="4">
        <f t="shared" si="4"/>
        <v>21</v>
      </c>
      <c r="Z26" s="4" cm="1">
        <f t="array" ref="Z26">_xlfn.IFS(Y26 &lt; 35, 0, Y26 &lt; 40, 1.6, Y26 &lt; 50, 2, Y26 &lt; 60, 2.4, Y26 &lt; 70, 2.8, Y26 &lt; 80, 3.2, Y26 &lt; 90, 3.6, Y26 &lt;= 100, 4, TRUE, 0)</f>
        <v>0</v>
      </c>
      <c r="AA26" s="4" t="str" cm="1">
        <f t="array" ref="AA26">_xlfn.IFS(Z26=0, "NG", Z26=1.6,"D", Z26 = 2, "C", Z26 = 2.4, "C+", Z26 = 2.8, "B", Z26 = 3.2, "B+", Z26 = 3.6, "A", Z26 = 4, "A+", TRUE, "NG")</f>
        <v>NG</v>
      </c>
      <c r="AB26" s="6">
        <f t="shared" si="5"/>
        <v>0</v>
      </c>
      <c r="AC26" s="5">
        <v>100</v>
      </c>
      <c r="AD26" s="4">
        <v>35</v>
      </c>
      <c r="AE26" s="4">
        <v>21</v>
      </c>
      <c r="AF26" s="11">
        <v>1</v>
      </c>
      <c r="AG26" s="4">
        <f t="shared" si="6"/>
        <v>21</v>
      </c>
      <c r="AH26" s="4" cm="1">
        <f t="array" ref="AH26">_xlfn.IFS(AG26 &lt; 35, 0, AG26 &lt; 40, 1.6, AG26 &lt; 50, 2, AG26 &lt; 60, 2.4, AG26 &lt; 70, 2.8, AG26 &lt; 80, 3.2, AG26 &lt; 90, 3.6, AG26 &lt;= 100, 4, TRUE, 0)</f>
        <v>0</v>
      </c>
      <c r="AI26" s="4" t="str" cm="1">
        <f t="array" ref="AI26">_xlfn.IFS(AH26=0, "NG", AH26=1.6,"D", AH26 = 2, "C", AH26 = 2.4, "C+", AH26 = 2.8, "B", AH26 = 3.2, "B+", AH26 = 3.6, "A", AH26 = 4, "A+", TRUE, "NG")</f>
        <v>NG</v>
      </c>
      <c r="AJ26" s="6">
        <f t="shared" si="7"/>
        <v>0</v>
      </c>
      <c r="AK26" s="5">
        <v>100</v>
      </c>
      <c r="AL26" s="4">
        <v>35</v>
      </c>
      <c r="AM26" s="4">
        <v>21</v>
      </c>
      <c r="AN26" s="11">
        <v>1</v>
      </c>
      <c r="AO26" s="4">
        <f t="shared" si="8"/>
        <v>21</v>
      </c>
      <c r="AP26" s="4" cm="1">
        <f t="array" ref="AP26">_xlfn.IFS(AO26 &lt; 35, 0, AO26 &lt; 40, 1.6, AO26 &lt; 50, 2, AO26 &lt; 60, 2.4, AO26 &lt; 70, 2.8, AO26 &lt; 80, 3.2, AO26 &lt; 90, 3.6, AO26 &lt;= 100, 4, TRUE, 0)</f>
        <v>0</v>
      </c>
      <c r="AQ26" s="4" t="str" cm="1">
        <f t="array" ref="AQ26">_xlfn.IFS(AP26=0, "NG", AP26=1.6,"D", AP26 = 2, "C", AP26 = 2.4, "C+", AP26 = 2.8, "B", AP26 = 3.2, "B+", AP26 = 3.6, "A", AP26 = 4, "A+", TRUE, "NG")</f>
        <v>NG</v>
      </c>
      <c r="AR26" s="6">
        <f t="shared" si="9"/>
        <v>0</v>
      </c>
      <c r="AS26" s="5">
        <v>100</v>
      </c>
      <c r="AT26" s="4">
        <v>35</v>
      </c>
      <c r="AU26" s="4">
        <v>21</v>
      </c>
      <c r="AV26" s="11">
        <v>1</v>
      </c>
      <c r="AW26" s="4">
        <f t="shared" si="10"/>
        <v>21</v>
      </c>
      <c r="AX26" s="4" cm="1">
        <f t="array" ref="AX26">_xlfn.IFS(AW26 &lt; 35, 0, AW26 &lt; 40, 1.6, AW26 &lt; 50, 2, AW26 &lt; 60, 2.4, AW26 &lt; 70, 2.8, AW26 &lt; 80, 3.2, AW26 &lt; 90, 3.6, AW26 &lt;= 100, 4, TRUE, 0)</f>
        <v>0</v>
      </c>
      <c r="AY26" s="4" t="str" cm="1">
        <f t="array" ref="AY26">_xlfn.IFS(AX26=0, "NG", AX26=1.6,"D", AX26 = 2, "C", AX26 = 2.4, "C+", AX26 = 2.8, "B", AX26 = 3.2, "B+", AX26 = 3.6, "A", AX26 = 4, "A+", TRUE, "NG")</f>
        <v>NG</v>
      </c>
      <c r="AZ26" s="6">
        <f t="shared" si="11"/>
        <v>0</v>
      </c>
      <c r="BA26" s="5">
        <v>100</v>
      </c>
      <c r="BB26" s="4">
        <v>35</v>
      </c>
      <c r="BC26" s="4">
        <v>21</v>
      </c>
      <c r="BD26" s="4">
        <v>0</v>
      </c>
      <c r="BE26" s="4">
        <f t="shared" si="12"/>
        <v>21</v>
      </c>
      <c r="BF26" s="4" cm="1">
        <f t="array" ref="BF26">_xlfn.IFS(BE26 &lt; 35, 0, BE26 &lt; 40, 1.6, BE26 &lt; 50, 2, BE26 &lt; 60, 2.4, BE26 &lt; 70, 2.8, BE26 &lt; 80, 3.2, BE26 &lt; 90, 3.6, BE26 &lt;= 100, 4, TRUE, 0)</f>
        <v>0</v>
      </c>
      <c r="BG26" s="4" t="str" cm="1">
        <f t="array" ref="BG26">_xlfn.IFS(BF26=0, "NG", BF26=1.6,"D", BF26 = 2, "C", BF26 = 2.4, "C+", BF26 = 2.8, "B", BF26 = 3.2, "B+", BF26 = 3.6, "A", BF26 = 4, "A+", TRUE, "NG")</f>
        <v>NG</v>
      </c>
      <c r="BH26" s="6">
        <f t="shared" si="13"/>
        <v>0</v>
      </c>
      <c r="BI26" s="5">
        <v>100</v>
      </c>
      <c r="BJ26" s="4">
        <v>35</v>
      </c>
      <c r="BK26" s="4">
        <v>21</v>
      </c>
      <c r="BL26" s="4">
        <v>1</v>
      </c>
      <c r="BM26" s="4">
        <f t="shared" si="14"/>
        <v>21</v>
      </c>
      <c r="BN26" s="4" cm="1">
        <f t="array" ref="BN26">_xlfn.IFS(BM26 &lt; 35, 0, BM26 &lt; 40, 1.6, BM26 &lt; 50, 2, BM26 &lt; 60, 2.4, BM26 &lt; 70, 2.8, BM26 &lt; 80, 3.2, BM26 &lt; 90, 3.6, BM26 &lt;= 100, 4, TRUE, 0)</f>
        <v>0</v>
      </c>
      <c r="BO26" s="4" t="str" cm="1">
        <f t="array" ref="BO26">_xlfn.IFS(BN26=0, "NG", BN26=1.6,"D", BN26 = 2, "C", BN26 = 2.4, "C+", BN26 = 2.8, "B", BN26 = 3.2, "B+", BN26 = 3.6, "A", BN26 = 4, "A+", TRUE, "NG")</f>
        <v>NG</v>
      </c>
      <c r="BP26" s="6">
        <f t="shared" si="15"/>
        <v>0</v>
      </c>
      <c r="BQ26" s="5">
        <v>100</v>
      </c>
      <c r="BR26" s="4">
        <v>35</v>
      </c>
      <c r="BS26" s="4">
        <v>21</v>
      </c>
      <c r="BT26" s="4">
        <v>0</v>
      </c>
      <c r="BU26" s="4">
        <f t="shared" si="16"/>
        <v>21</v>
      </c>
      <c r="BV26" s="4" cm="1">
        <f t="array" ref="BV26">_xlfn.IFS(BU26 &lt; 35, 0, BU26 &lt; 40, 1.6, BU26 &lt; 50, 2, BU26 &lt; 60, 2.4, BU26 &lt; 70, 2.8, BU26 &lt; 80, 3.2, BU26 &lt; 90, 3.6, BU26 &lt;= 100, 4, TRUE, 0)</f>
        <v>0</v>
      </c>
      <c r="BW26" s="4" t="str" cm="1">
        <f t="array" ref="BW26">_xlfn.IFS(BV26=0, "NG", BV26=1.6,"D", BV26 = 2, "C", BV26 = 2.4, "C+", BV26 = 2.8, "B", BV26 = 3.2, "B+", BV26 = 3.6, "A", BV26 = 4, "A+", TRUE, "NG")</f>
        <v>NG</v>
      </c>
      <c r="BX26" s="6">
        <f t="shared" si="17"/>
        <v>0</v>
      </c>
      <c r="BY26" s="5">
        <v>100</v>
      </c>
      <c r="BZ26" s="4">
        <v>35</v>
      </c>
      <c r="CA26" s="4">
        <v>21</v>
      </c>
      <c r="CB26" s="4">
        <v>1</v>
      </c>
      <c r="CC26" s="4">
        <f t="shared" si="18"/>
        <v>21</v>
      </c>
      <c r="CD26" s="4" cm="1">
        <f t="array" ref="CD26">_xlfn.IFS(CC26 &lt; 35, 0, CC26 &lt; 40, 1.6, CC26 &lt; 50, 2, CC26 &lt; 60, 2.4, CC26 &lt; 70, 2.8, CC26 &lt; 80, 3.2, CC26 &lt; 90, 3.6, CC26 &lt;= 100, 4, TRUE, 0)</f>
        <v>0</v>
      </c>
      <c r="CE26" s="4" t="str" cm="1">
        <f t="array" ref="CE26">_xlfn.IFS(CD26=0, "NG", CD26=1.6,"D", CD26 = 2, "C", CD26 = 2.4, "C+", CD26 = 2.8, "B", CD26 = 3.2, "B+", CD26 = 3.6, "A", CD26 = 4, "A+", TRUE, "NG")</f>
        <v>NG</v>
      </c>
      <c r="CF26" s="6">
        <f t="shared" si="19"/>
        <v>0</v>
      </c>
      <c r="CG26" s="5">
        <v>100</v>
      </c>
      <c r="CH26" s="4">
        <v>35</v>
      </c>
      <c r="CI26" s="4">
        <v>0</v>
      </c>
      <c r="CJ26" s="4">
        <v>0</v>
      </c>
      <c r="CK26" s="4">
        <f t="shared" si="20"/>
        <v>0</v>
      </c>
      <c r="CL26" s="4" cm="1">
        <f t="array" ref="CL26">_xlfn.IFS(CK26 &lt; 35, 0, CK26 &lt; 40, 1.6, CK26 &lt; 50, 2, CK26 &lt; 60, 2.4, CK26 &lt; 70, 2.8, CK26 &lt; 80, 3.2, CK26 &lt; 90, 3.6, CK26 &lt;= 100, 4, TRUE, 0)</f>
        <v>0</v>
      </c>
      <c r="CM26" s="4" t="str" cm="1">
        <f t="array" ref="CM26">_xlfn.IFS(CL26=0, "NG", CL26=1.6,"D", CL26 = 2, "C", CL26 = 2.4, "C+", CL26 = 2.8, "B", CL26 = 3.2, "B+", CL26 = 3.6, "A", CL26 = 4, "A+", TRUE, "NG")</f>
        <v>NG</v>
      </c>
      <c r="CN26" s="6">
        <f t="shared" si="21"/>
        <v>0</v>
      </c>
      <c r="CO26" s="5">
        <v>100</v>
      </c>
      <c r="CP26" s="4">
        <v>35</v>
      </c>
      <c r="CQ26" s="4">
        <v>0</v>
      </c>
      <c r="CR26" s="4">
        <v>0</v>
      </c>
      <c r="CS26" s="4">
        <f t="shared" si="22"/>
        <v>0</v>
      </c>
      <c r="CT26" s="4" cm="1">
        <f t="array" ref="CT26">_xlfn.IFS(CS26 &lt; 35, 0, CS26 &lt; 40, 1.6, CS26 &lt; 50, 2, CS26 &lt; 60, 2.4, CS26 &lt; 70, 2.8, CS26 &lt; 80, 3.2, CS26 &lt; 90, 3.6, CS26 &lt;= 100, 4, TRUE, 0)</f>
        <v>0</v>
      </c>
      <c r="CU26" s="4" t="str" cm="1">
        <f t="array" ref="CU26">_xlfn.IFS(CT26=0, "NG", CT26=1.6,"D", CT26 = 2, "C", CT26 = 2.4, "C+", CT26 = 2.8, "B", CT26 = 3.2, "B+", CT26 = 3.6, "A", CT26 = 4, "A+", TRUE, "NG")</f>
        <v>NG</v>
      </c>
      <c r="CV26" s="6">
        <f t="shared" si="23"/>
        <v>0</v>
      </c>
      <c r="CW26" s="5">
        <v>100</v>
      </c>
      <c r="CX26" s="4">
        <v>35</v>
      </c>
      <c r="CY26" s="4">
        <v>0</v>
      </c>
      <c r="CZ26" s="4">
        <v>0</v>
      </c>
      <c r="DA26" s="4">
        <f t="shared" si="24"/>
        <v>0</v>
      </c>
      <c r="DB26" s="4" cm="1">
        <f t="array" ref="DB26">_xlfn.IFS(DA26 &lt; 35, 0, DA26 &lt; 40, 1.6, DA26 &lt; 50, 2, DA26 &lt; 60, 2.4, DA26 &lt; 70, 2.8, DA26 &lt; 80, 3.2, DA26 &lt; 90, 3.6, DA26 &lt;= 100, 4, TRUE, 0)</f>
        <v>0</v>
      </c>
      <c r="DC26" s="4" t="str" cm="1">
        <f t="array" ref="DC26">_xlfn.IFS(DB26=0, "NG", DB26=1.6,"D", DB26 = 2, "C", DB26 = 2.4, "C+", DB26 = 2.8, "B", DB26 = 3.2, "B+", DB26 = 3.6, "A", DB26 = 4, "A+", TRUE, "NG")</f>
        <v>NG</v>
      </c>
      <c r="DD26" s="6">
        <f t="shared" si="25"/>
        <v>0</v>
      </c>
      <c r="DE26" s="5">
        <v>100</v>
      </c>
      <c r="DF26" s="4">
        <v>35</v>
      </c>
      <c r="DG26" s="4">
        <v>0</v>
      </c>
      <c r="DH26" s="4">
        <v>0</v>
      </c>
      <c r="DI26" s="4">
        <f t="shared" si="26"/>
        <v>0</v>
      </c>
      <c r="DJ26" s="4" cm="1">
        <f t="array" ref="DJ26">_xlfn.IFS(DI26 &lt; 35, 0, DI26 &lt; 40, 1.6, DI26 &lt; 50, 2, DI26 &lt; 60, 2.4, DI26 &lt; 70, 2.8, DI26 &lt; 80, 3.2, DI26 &lt; 90, 3.6, DI26 &lt;= 100, 4, TRUE, 0)</f>
        <v>0</v>
      </c>
      <c r="DK26" s="4" t="str" cm="1">
        <f t="array" ref="DK26">_xlfn.IFS(DJ26=0, "NG", DJ26=1.6,"D", DJ26 = 2, "C", DJ26 = 2.4, "C+", DJ26 = 2.8, "B", DJ26 = 3.2, "B+", DJ26 = 3.6, "A", DJ26 = 4, "A+", TRUE, "NG")</f>
        <v>NG</v>
      </c>
      <c r="DL26" s="6">
        <f t="shared" si="27"/>
        <v>0</v>
      </c>
      <c r="DM26" s="5">
        <v>100</v>
      </c>
      <c r="DN26" s="4">
        <v>35</v>
      </c>
      <c r="DO26" s="4">
        <v>0</v>
      </c>
      <c r="DP26" s="4">
        <v>0</v>
      </c>
      <c r="DQ26" s="4">
        <f t="shared" si="28"/>
        <v>0</v>
      </c>
      <c r="DR26" s="4" cm="1">
        <f t="array" ref="DR26">_xlfn.IFS(DQ26 &lt; 35, 0, DQ26 &lt; 40, 1.6, DQ26 &lt; 50, 2, DQ26 &lt; 60, 2.4, DQ26 &lt; 70, 2.8, DQ26 &lt; 80, 3.2, DQ26 &lt; 90, 3.6, DQ26 &lt;= 100, 4, TRUE, 0)</f>
        <v>0</v>
      </c>
      <c r="DS26" s="4" t="str" cm="1">
        <f t="array" ref="DS26">_xlfn.IFS(DR26=0, "NG", DR26=1.6,"D", DR26 = 2, "C", DR26 = 2.4, "C+", DR26 = 2.8, "B", DR26 = 3.2, "B+", DR26 = 3.6, "A", DR26 = 4, "A+", TRUE, "NG")</f>
        <v>NG</v>
      </c>
      <c r="DT26" s="6">
        <f t="shared" si="29"/>
        <v>0</v>
      </c>
      <c r="DU26" s="5">
        <v>0</v>
      </c>
      <c r="DV26" s="4">
        <v>0</v>
      </c>
      <c r="DW26" s="6">
        <v>0</v>
      </c>
      <c r="DX26" s="5">
        <f t="shared" si="30"/>
        <v>8</v>
      </c>
      <c r="DY26" s="4">
        <f t="shared" si="31"/>
        <v>0</v>
      </c>
      <c r="DZ26" s="6" t="str" cm="1">
        <f t="array" ref="DZ26">_xlfn.IFS(DY26&gt;3.6, "A+", DY26&gt;3.2,"A", DY26 &gt;2.8, "B+", DY26 &gt; 2.4, "B", DY26 &gt; 2, "C+", DY26 &gt; 1.6, "C", DY26 &gt; 1.4, "D", DY26 &gt; 0, "NG", TRUE, "NG")</f>
        <v>NG</v>
      </c>
      <c r="EA26" s="5">
        <f t="shared" si="32"/>
        <v>62</v>
      </c>
      <c r="EB26" s="6" t="str" cm="1">
        <f t="array" ref="EB26">_xlfn.IFS(DZ26="A+", "Outstanding", DZ26="A","Excellent", DZ26="B+", "Very Good", DZ26="B", "Good", DZ26="C+","Satisfactory", DZ26="C", "Acceptable", DZ26="D", "Basic", DZ26="NG", "Not Graded", TRUE, "Error")</f>
        <v>Not Graded</v>
      </c>
    </row>
    <row r="27" spans="1:132" x14ac:dyDescent="0.25">
      <c r="A27" s="5" t="s">
        <v>66</v>
      </c>
      <c r="B27" s="26" t="s">
        <v>173</v>
      </c>
      <c r="C27" s="11">
        <v>8</v>
      </c>
      <c r="D27" s="6">
        <v>8</v>
      </c>
      <c r="E27" s="5">
        <v>100</v>
      </c>
      <c r="F27" s="4">
        <v>35</v>
      </c>
      <c r="G27" s="4">
        <v>22</v>
      </c>
      <c r="H27" s="11">
        <v>1</v>
      </c>
      <c r="I27" s="4">
        <f t="shared" si="0"/>
        <v>22</v>
      </c>
      <c r="J27" s="4" cm="1">
        <f t="array" ref="J27">_xlfn.IFS(I27 &lt; 35, 0, I27 &lt; 40, 1.6, I27 &lt; 50, 2, I27 &lt; 60, 2.4, I27 &lt; 70, 2.8, I27 &lt; 80, 3.2, I27 &lt; 90, 3.6, I27 &lt;= 100, 4, TRUE, 0)</f>
        <v>0</v>
      </c>
      <c r="K27" s="4" t="str" cm="1">
        <f t="array" ref="K27">_xlfn.IFS(J27=0, "NG", J27=1.6,"D", J27 = 2, "C", J27 = 2.4, "C+", J27 = 2.8, "B", J27 = 3.2, "B+", J27 = 3.6, "A", J27 = 4, "A+", TRUE, "NG")</f>
        <v>NG</v>
      </c>
      <c r="L27" s="6">
        <f t="shared" si="1"/>
        <v>0</v>
      </c>
      <c r="M27" s="5">
        <v>100</v>
      </c>
      <c r="N27" s="4">
        <v>35</v>
      </c>
      <c r="O27" s="4">
        <v>22</v>
      </c>
      <c r="P27" s="11">
        <v>1</v>
      </c>
      <c r="Q27" s="4">
        <f t="shared" si="2"/>
        <v>22</v>
      </c>
      <c r="R27" s="4" cm="1">
        <f t="array" ref="R27">_xlfn.IFS(Q27 &lt; 35, 0, Q27 &lt; 40, 1.6, Q27 &lt; 50, 2, Q27 &lt; 60, 2.4, Q27 &lt; 70, 2.8, Q27 &lt; 80, 3.2, Q27 &lt; 90, 3.6, Q27 &lt;= 100, 4, TRUE, 0)</f>
        <v>0</v>
      </c>
      <c r="S27" s="4" t="str" cm="1">
        <f t="array" ref="S27">_xlfn.IFS(R27=0, "NG", R27=1.6,"D", R27 = 2, "C", R27 = 2.4, "C+", R27 = 2.8, "B", R27 = 3.2, "B+", R27 = 3.6, "A", R27 = 4, "A+", TRUE, "NG")</f>
        <v>NG</v>
      </c>
      <c r="T27" s="6">
        <f t="shared" si="3"/>
        <v>0</v>
      </c>
      <c r="U27" s="5">
        <v>100</v>
      </c>
      <c r="V27" s="4">
        <v>35</v>
      </c>
      <c r="W27" s="4">
        <v>22</v>
      </c>
      <c r="X27" s="11">
        <v>1</v>
      </c>
      <c r="Y27" s="4">
        <f t="shared" si="4"/>
        <v>22</v>
      </c>
      <c r="Z27" s="4" cm="1">
        <f t="array" ref="Z27">_xlfn.IFS(Y27 &lt; 35, 0, Y27 &lt; 40, 1.6, Y27 &lt; 50, 2, Y27 &lt; 60, 2.4, Y27 &lt; 70, 2.8, Y27 &lt; 80, 3.2, Y27 &lt; 90, 3.6, Y27 &lt;= 100, 4, TRUE, 0)</f>
        <v>0</v>
      </c>
      <c r="AA27" s="4" t="str" cm="1">
        <f t="array" ref="AA27">_xlfn.IFS(Z27=0, "NG", Z27=1.6,"D", Z27 = 2, "C", Z27 = 2.4, "C+", Z27 = 2.8, "B", Z27 = 3.2, "B+", Z27 = 3.6, "A", Z27 = 4, "A+", TRUE, "NG")</f>
        <v>NG</v>
      </c>
      <c r="AB27" s="6">
        <f t="shared" si="5"/>
        <v>0</v>
      </c>
      <c r="AC27" s="5">
        <v>100</v>
      </c>
      <c r="AD27" s="4">
        <v>35</v>
      </c>
      <c r="AE27" s="4">
        <v>22</v>
      </c>
      <c r="AF27" s="11">
        <v>1</v>
      </c>
      <c r="AG27" s="4">
        <f t="shared" si="6"/>
        <v>22</v>
      </c>
      <c r="AH27" s="4" cm="1">
        <f t="array" ref="AH27">_xlfn.IFS(AG27 &lt; 35, 0, AG27 &lt; 40, 1.6, AG27 &lt; 50, 2, AG27 &lt; 60, 2.4, AG27 &lt; 70, 2.8, AG27 &lt; 80, 3.2, AG27 &lt; 90, 3.6, AG27 &lt;= 100, 4, TRUE, 0)</f>
        <v>0</v>
      </c>
      <c r="AI27" s="4" t="str" cm="1">
        <f t="array" ref="AI27">_xlfn.IFS(AH27=0, "NG", AH27=1.6,"D", AH27 = 2, "C", AH27 = 2.4, "C+", AH27 = 2.8, "B", AH27 = 3.2, "B+", AH27 = 3.6, "A", AH27 = 4, "A+", TRUE, "NG")</f>
        <v>NG</v>
      </c>
      <c r="AJ27" s="6">
        <f t="shared" si="7"/>
        <v>0</v>
      </c>
      <c r="AK27" s="5">
        <v>100</v>
      </c>
      <c r="AL27" s="4">
        <v>35</v>
      </c>
      <c r="AM27" s="4">
        <v>22</v>
      </c>
      <c r="AN27" s="11">
        <v>1</v>
      </c>
      <c r="AO27" s="4">
        <f t="shared" si="8"/>
        <v>22</v>
      </c>
      <c r="AP27" s="4" cm="1">
        <f t="array" ref="AP27">_xlfn.IFS(AO27 &lt; 35, 0, AO27 &lt; 40, 1.6, AO27 &lt; 50, 2, AO27 &lt; 60, 2.4, AO27 &lt; 70, 2.8, AO27 &lt; 80, 3.2, AO27 &lt; 90, 3.6, AO27 &lt;= 100, 4, TRUE, 0)</f>
        <v>0</v>
      </c>
      <c r="AQ27" s="4" t="str" cm="1">
        <f t="array" ref="AQ27">_xlfn.IFS(AP27=0, "NG", AP27=1.6,"D", AP27 = 2, "C", AP27 = 2.4, "C+", AP27 = 2.8, "B", AP27 = 3.2, "B+", AP27 = 3.6, "A", AP27 = 4, "A+", TRUE, "NG")</f>
        <v>NG</v>
      </c>
      <c r="AR27" s="6">
        <f t="shared" si="9"/>
        <v>0</v>
      </c>
      <c r="AS27" s="5">
        <v>100</v>
      </c>
      <c r="AT27" s="4">
        <v>35</v>
      </c>
      <c r="AU27" s="4">
        <v>22</v>
      </c>
      <c r="AV27" s="11">
        <v>1</v>
      </c>
      <c r="AW27" s="4">
        <f t="shared" si="10"/>
        <v>22</v>
      </c>
      <c r="AX27" s="4" cm="1">
        <f t="array" ref="AX27">_xlfn.IFS(AW27 &lt; 35, 0, AW27 &lt; 40, 1.6, AW27 &lt; 50, 2, AW27 &lt; 60, 2.4, AW27 &lt; 70, 2.8, AW27 &lt; 80, 3.2, AW27 &lt; 90, 3.6, AW27 &lt;= 100, 4, TRUE, 0)</f>
        <v>0</v>
      </c>
      <c r="AY27" s="4" t="str" cm="1">
        <f t="array" ref="AY27">_xlfn.IFS(AX27=0, "NG", AX27=1.6,"D", AX27 = 2, "C", AX27 = 2.4, "C+", AX27 = 2.8, "B", AX27 = 3.2, "B+", AX27 = 3.6, "A", AX27 = 4, "A+", TRUE, "NG")</f>
        <v>NG</v>
      </c>
      <c r="AZ27" s="6">
        <f t="shared" si="11"/>
        <v>0</v>
      </c>
      <c r="BA27" s="5">
        <v>100</v>
      </c>
      <c r="BB27" s="4">
        <v>35</v>
      </c>
      <c r="BC27" s="4">
        <v>22</v>
      </c>
      <c r="BD27" s="4">
        <v>1</v>
      </c>
      <c r="BE27" s="4">
        <f t="shared" si="12"/>
        <v>22</v>
      </c>
      <c r="BF27" s="4" cm="1">
        <f t="array" ref="BF27">_xlfn.IFS(BE27 &lt; 35, 0, BE27 &lt; 40, 1.6, BE27 &lt; 50, 2, BE27 &lt; 60, 2.4, BE27 &lt; 70, 2.8, BE27 &lt; 80, 3.2, BE27 &lt; 90, 3.6, BE27 &lt;= 100, 4, TRUE, 0)</f>
        <v>0</v>
      </c>
      <c r="BG27" s="4" t="str" cm="1">
        <f t="array" ref="BG27">_xlfn.IFS(BF27=0, "NG", BF27=1.6,"D", BF27 = 2, "C", BF27 = 2.4, "C+", BF27 = 2.8, "B", BF27 = 3.2, "B+", BF27 = 3.6, "A", BF27 = 4, "A+", TRUE, "NG")</f>
        <v>NG</v>
      </c>
      <c r="BH27" s="6">
        <f t="shared" si="13"/>
        <v>0</v>
      </c>
      <c r="BI27" s="5">
        <v>100</v>
      </c>
      <c r="BJ27" s="4">
        <v>35</v>
      </c>
      <c r="BK27" s="4">
        <v>22</v>
      </c>
      <c r="BL27" s="4">
        <v>0</v>
      </c>
      <c r="BM27" s="4">
        <f t="shared" si="14"/>
        <v>22</v>
      </c>
      <c r="BN27" s="4" cm="1">
        <f t="array" ref="BN27">_xlfn.IFS(BM27 &lt; 35, 0, BM27 &lt; 40, 1.6, BM27 &lt; 50, 2, BM27 &lt; 60, 2.4, BM27 &lt; 70, 2.8, BM27 &lt; 80, 3.2, BM27 &lt; 90, 3.6, BM27 &lt;= 100, 4, TRUE, 0)</f>
        <v>0</v>
      </c>
      <c r="BO27" s="4" t="str" cm="1">
        <f t="array" ref="BO27">_xlfn.IFS(BN27=0, "NG", BN27=1.6,"D", BN27 = 2, "C", BN27 = 2.4, "C+", BN27 = 2.8, "B", BN27 = 3.2, "B+", BN27 = 3.6, "A", BN27 = 4, "A+", TRUE, "NG")</f>
        <v>NG</v>
      </c>
      <c r="BP27" s="6">
        <f t="shared" si="15"/>
        <v>0</v>
      </c>
      <c r="BQ27" s="5">
        <v>100</v>
      </c>
      <c r="BR27" s="4">
        <v>35</v>
      </c>
      <c r="BS27" s="4">
        <v>22</v>
      </c>
      <c r="BT27" s="4">
        <v>1</v>
      </c>
      <c r="BU27" s="4">
        <f t="shared" si="16"/>
        <v>22</v>
      </c>
      <c r="BV27" s="4" cm="1">
        <f t="array" ref="BV27">_xlfn.IFS(BU27 &lt; 35, 0, BU27 &lt; 40, 1.6, BU27 &lt; 50, 2, BU27 &lt; 60, 2.4, BU27 &lt; 70, 2.8, BU27 &lt; 80, 3.2, BU27 &lt; 90, 3.6, BU27 &lt;= 100, 4, TRUE, 0)</f>
        <v>0</v>
      </c>
      <c r="BW27" s="4" t="str" cm="1">
        <f t="array" ref="BW27">_xlfn.IFS(BV27=0, "NG", BV27=1.6,"D", BV27 = 2, "C", BV27 = 2.4, "C+", BV27 = 2.8, "B", BV27 = 3.2, "B+", BV27 = 3.6, "A", BV27 = 4, "A+", TRUE, "NG")</f>
        <v>NG</v>
      </c>
      <c r="BX27" s="6">
        <f t="shared" si="17"/>
        <v>0</v>
      </c>
      <c r="BY27" s="5">
        <v>100</v>
      </c>
      <c r="BZ27" s="4">
        <v>35</v>
      </c>
      <c r="CA27" s="4">
        <v>22</v>
      </c>
      <c r="CB27" s="4">
        <v>0</v>
      </c>
      <c r="CC27" s="4">
        <f t="shared" si="18"/>
        <v>22</v>
      </c>
      <c r="CD27" s="4" cm="1">
        <f t="array" ref="CD27">_xlfn.IFS(CC27 &lt; 35, 0, CC27 &lt; 40, 1.6, CC27 &lt; 50, 2, CC27 &lt; 60, 2.4, CC27 &lt; 70, 2.8, CC27 &lt; 80, 3.2, CC27 &lt; 90, 3.6, CC27 &lt;= 100, 4, TRUE, 0)</f>
        <v>0</v>
      </c>
      <c r="CE27" s="4" t="str" cm="1">
        <f t="array" ref="CE27">_xlfn.IFS(CD27=0, "NG", CD27=1.6,"D", CD27 = 2, "C", CD27 = 2.4, "C+", CD27 = 2.8, "B", CD27 = 3.2, "B+", CD27 = 3.6, "A", CD27 = 4, "A+", TRUE, "NG")</f>
        <v>NG</v>
      </c>
      <c r="CF27" s="6">
        <f t="shared" si="19"/>
        <v>0</v>
      </c>
      <c r="CG27" s="5">
        <v>100</v>
      </c>
      <c r="CH27" s="4">
        <v>35</v>
      </c>
      <c r="CI27" s="4">
        <v>0</v>
      </c>
      <c r="CJ27" s="4">
        <v>0</v>
      </c>
      <c r="CK27" s="4">
        <f t="shared" si="20"/>
        <v>0</v>
      </c>
      <c r="CL27" s="4" cm="1">
        <f t="array" ref="CL27">_xlfn.IFS(CK27 &lt; 35, 0, CK27 &lt; 40, 1.6, CK27 &lt; 50, 2, CK27 &lt; 60, 2.4, CK27 &lt; 70, 2.8, CK27 &lt; 80, 3.2, CK27 &lt; 90, 3.6, CK27 &lt;= 100, 4, TRUE, 0)</f>
        <v>0</v>
      </c>
      <c r="CM27" s="4" t="str" cm="1">
        <f t="array" ref="CM27">_xlfn.IFS(CL27=0, "NG", CL27=1.6,"D", CL27 = 2, "C", CL27 = 2.4, "C+", CL27 = 2.8, "B", CL27 = 3.2, "B+", CL27 = 3.6, "A", CL27 = 4, "A+", TRUE, "NG")</f>
        <v>NG</v>
      </c>
      <c r="CN27" s="6">
        <f t="shared" si="21"/>
        <v>0</v>
      </c>
      <c r="CO27" s="5">
        <v>100</v>
      </c>
      <c r="CP27" s="4">
        <v>35</v>
      </c>
      <c r="CQ27" s="4">
        <v>0</v>
      </c>
      <c r="CR27" s="4">
        <v>0</v>
      </c>
      <c r="CS27" s="4">
        <f t="shared" si="22"/>
        <v>0</v>
      </c>
      <c r="CT27" s="4" cm="1">
        <f t="array" ref="CT27">_xlfn.IFS(CS27 &lt; 35, 0, CS27 &lt; 40, 1.6, CS27 &lt; 50, 2, CS27 &lt; 60, 2.4, CS27 &lt; 70, 2.8, CS27 &lt; 80, 3.2, CS27 &lt; 90, 3.6, CS27 &lt;= 100, 4, TRUE, 0)</f>
        <v>0</v>
      </c>
      <c r="CU27" s="4" t="str" cm="1">
        <f t="array" ref="CU27">_xlfn.IFS(CT27=0, "NG", CT27=1.6,"D", CT27 = 2, "C", CT27 = 2.4, "C+", CT27 = 2.8, "B", CT27 = 3.2, "B+", CT27 = 3.6, "A", CT27 = 4, "A+", TRUE, "NG")</f>
        <v>NG</v>
      </c>
      <c r="CV27" s="6">
        <f t="shared" si="23"/>
        <v>0</v>
      </c>
      <c r="CW27" s="5">
        <v>100</v>
      </c>
      <c r="CX27" s="4">
        <v>35</v>
      </c>
      <c r="CY27" s="4">
        <v>0</v>
      </c>
      <c r="CZ27" s="4">
        <v>0</v>
      </c>
      <c r="DA27" s="4">
        <f t="shared" si="24"/>
        <v>0</v>
      </c>
      <c r="DB27" s="4" cm="1">
        <f t="array" ref="DB27">_xlfn.IFS(DA27 &lt; 35, 0, DA27 &lt; 40, 1.6, DA27 &lt; 50, 2, DA27 &lt; 60, 2.4, DA27 &lt; 70, 2.8, DA27 &lt; 80, 3.2, DA27 &lt; 90, 3.6, DA27 &lt;= 100, 4, TRUE, 0)</f>
        <v>0</v>
      </c>
      <c r="DC27" s="4" t="str" cm="1">
        <f t="array" ref="DC27">_xlfn.IFS(DB27=0, "NG", DB27=1.6,"D", DB27 = 2, "C", DB27 = 2.4, "C+", DB27 = 2.8, "B", DB27 = 3.2, "B+", DB27 = 3.6, "A", DB27 = 4, "A+", TRUE, "NG")</f>
        <v>NG</v>
      </c>
      <c r="DD27" s="6">
        <f t="shared" si="25"/>
        <v>0</v>
      </c>
      <c r="DE27" s="5">
        <v>100</v>
      </c>
      <c r="DF27" s="4">
        <v>35</v>
      </c>
      <c r="DG27" s="4">
        <v>0</v>
      </c>
      <c r="DH27" s="4">
        <v>0</v>
      </c>
      <c r="DI27" s="4">
        <f t="shared" si="26"/>
        <v>0</v>
      </c>
      <c r="DJ27" s="4" cm="1">
        <f t="array" ref="DJ27">_xlfn.IFS(DI27 &lt; 35, 0, DI27 &lt; 40, 1.6, DI27 &lt; 50, 2, DI27 &lt; 60, 2.4, DI27 &lt; 70, 2.8, DI27 &lt; 80, 3.2, DI27 &lt; 90, 3.6, DI27 &lt;= 100, 4, TRUE, 0)</f>
        <v>0</v>
      </c>
      <c r="DK27" s="4" t="str" cm="1">
        <f t="array" ref="DK27">_xlfn.IFS(DJ27=0, "NG", DJ27=1.6,"D", DJ27 = 2, "C", DJ27 = 2.4, "C+", DJ27 = 2.8, "B", DJ27 = 3.2, "B+", DJ27 = 3.6, "A", DJ27 = 4, "A+", TRUE, "NG")</f>
        <v>NG</v>
      </c>
      <c r="DL27" s="6">
        <f t="shared" si="27"/>
        <v>0</v>
      </c>
      <c r="DM27" s="5">
        <v>100</v>
      </c>
      <c r="DN27" s="4">
        <v>35</v>
      </c>
      <c r="DO27" s="4">
        <v>0</v>
      </c>
      <c r="DP27" s="4">
        <v>0</v>
      </c>
      <c r="DQ27" s="4">
        <f t="shared" si="28"/>
        <v>0</v>
      </c>
      <c r="DR27" s="4" cm="1">
        <f t="array" ref="DR27">_xlfn.IFS(DQ27 &lt; 35, 0, DQ27 &lt; 40, 1.6, DQ27 &lt; 50, 2, DQ27 &lt; 60, 2.4, DQ27 &lt; 70, 2.8, DQ27 &lt; 80, 3.2, DQ27 &lt; 90, 3.6, DQ27 &lt;= 100, 4, TRUE, 0)</f>
        <v>0</v>
      </c>
      <c r="DS27" s="4" t="str" cm="1">
        <f t="array" ref="DS27">_xlfn.IFS(DR27=0, "NG", DR27=1.6,"D", DR27 = 2, "C", DR27 = 2.4, "C+", DR27 = 2.8, "B", DR27 = 3.2, "B+", DR27 = 3.6, "A", DR27 = 4, "A+", TRUE, "NG")</f>
        <v>NG</v>
      </c>
      <c r="DT27" s="6">
        <f t="shared" si="29"/>
        <v>0</v>
      </c>
      <c r="DU27" s="5">
        <v>0</v>
      </c>
      <c r="DV27" s="4">
        <v>0</v>
      </c>
      <c r="DW27" s="6">
        <v>0</v>
      </c>
      <c r="DX27" s="5">
        <f t="shared" si="30"/>
        <v>8</v>
      </c>
      <c r="DY27" s="4">
        <f t="shared" si="31"/>
        <v>0</v>
      </c>
      <c r="DZ27" s="6" t="str" cm="1">
        <f t="array" ref="DZ27">_xlfn.IFS(DY27&gt;3.6, "A+", DY27&gt;3.2,"A", DY27 &gt;2.8, "B+", DY27 &gt; 2.4, "B", DY27 &gt; 2, "C+", DY27 &gt; 1.6, "C", DY27 &gt; 1.4, "D", DY27 &gt; 0, "NG", TRUE, "NG")</f>
        <v>NG</v>
      </c>
      <c r="EA27" s="5">
        <f t="shared" si="32"/>
        <v>62</v>
      </c>
      <c r="EB27" s="6" t="str" cm="1">
        <f t="array" ref="EB27">_xlfn.IFS(DZ27="A+", "Outstanding", DZ27="A","Excellent", DZ27="B+", "Very Good", DZ27="B", "Good", DZ27="C+","Satisfactory", DZ27="C", "Acceptable", DZ27="D", "Basic", DZ27="NG", "Not Graded", TRUE, "Error")</f>
        <v>Not Graded</v>
      </c>
    </row>
    <row r="28" spans="1:132" x14ac:dyDescent="0.25">
      <c r="A28" s="5" t="s">
        <v>67</v>
      </c>
      <c r="B28" s="26" t="s">
        <v>174</v>
      </c>
      <c r="C28" s="4">
        <v>8</v>
      </c>
      <c r="D28" s="6">
        <v>8</v>
      </c>
      <c r="E28" s="5">
        <v>100</v>
      </c>
      <c r="F28" s="4">
        <v>35</v>
      </c>
      <c r="G28" s="4">
        <v>23</v>
      </c>
      <c r="H28" s="4">
        <v>1</v>
      </c>
      <c r="I28" s="4">
        <f t="shared" si="0"/>
        <v>23</v>
      </c>
      <c r="J28" s="4" cm="1">
        <f t="array" ref="J28">_xlfn.IFS(I28 &lt; 35, 0, I28 &lt; 40, 1.6, I28 &lt; 50, 2, I28 &lt; 60, 2.4, I28 &lt; 70, 2.8, I28 &lt; 80, 3.2, I28 &lt; 90, 3.6, I28 &lt;= 100, 4, TRUE, 0)</f>
        <v>0</v>
      </c>
      <c r="K28" s="4" t="str" cm="1">
        <f t="array" ref="K28">_xlfn.IFS(J28=0, "NG", J28=1.6,"D", J28 = 2, "C", J28 = 2.4, "C+", J28 = 2.8, "B", J28 = 3.2, "B+", J28 = 3.6, "A", J28 = 4, "A+", TRUE, "NG")</f>
        <v>NG</v>
      </c>
      <c r="L28" s="6">
        <f t="shared" si="1"/>
        <v>0</v>
      </c>
      <c r="M28" s="5">
        <v>100</v>
      </c>
      <c r="N28" s="4">
        <v>35</v>
      </c>
      <c r="O28" s="4">
        <v>23</v>
      </c>
      <c r="P28" s="11">
        <v>1</v>
      </c>
      <c r="Q28" s="4">
        <f t="shared" si="2"/>
        <v>23</v>
      </c>
      <c r="R28" s="4" cm="1">
        <f t="array" ref="R28">_xlfn.IFS(Q28 &lt; 35, 0, Q28 &lt; 40, 1.6, Q28 &lt; 50, 2, Q28 &lt; 60, 2.4, Q28 &lt; 70, 2.8, Q28 &lt; 80, 3.2, Q28 &lt; 90, 3.6, Q28 &lt;= 100, 4, TRUE, 0)</f>
        <v>0</v>
      </c>
      <c r="S28" s="4" t="str" cm="1">
        <f t="array" ref="S28">_xlfn.IFS(R28=0, "NG", R28=1.6,"D", R28 = 2, "C", R28 = 2.4, "C+", R28 = 2.8, "B", R28 = 3.2, "B+", R28 = 3.6, "A", R28 = 4, "A+", TRUE, "NG")</f>
        <v>NG</v>
      </c>
      <c r="T28" s="6">
        <f t="shared" si="3"/>
        <v>0</v>
      </c>
      <c r="U28" s="5">
        <v>100</v>
      </c>
      <c r="V28" s="4">
        <v>35</v>
      </c>
      <c r="W28" s="4">
        <v>23</v>
      </c>
      <c r="X28" s="11">
        <v>1</v>
      </c>
      <c r="Y28" s="4">
        <f t="shared" si="4"/>
        <v>23</v>
      </c>
      <c r="Z28" s="4" cm="1">
        <f t="array" ref="Z28">_xlfn.IFS(Y28 &lt; 35, 0, Y28 &lt; 40, 1.6, Y28 &lt; 50, 2, Y28 &lt; 60, 2.4, Y28 &lt; 70, 2.8, Y28 &lt; 80, 3.2, Y28 &lt; 90, 3.6, Y28 &lt;= 100, 4, TRUE, 0)</f>
        <v>0</v>
      </c>
      <c r="AA28" s="4" t="str" cm="1">
        <f t="array" ref="AA28">_xlfn.IFS(Z28=0, "NG", Z28=1.6,"D", Z28 = 2, "C", Z28 = 2.4, "C+", Z28 = 2.8, "B", Z28 = 3.2, "B+", Z28 = 3.6, "A", Z28 = 4, "A+", TRUE, "NG")</f>
        <v>NG</v>
      </c>
      <c r="AB28" s="6">
        <f t="shared" si="5"/>
        <v>0</v>
      </c>
      <c r="AC28" s="5">
        <v>100</v>
      </c>
      <c r="AD28" s="4">
        <v>35</v>
      </c>
      <c r="AE28" s="4">
        <v>23</v>
      </c>
      <c r="AF28" s="11">
        <v>1</v>
      </c>
      <c r="AG28" s="4">
        <f t="shared" si="6"/>
        <v>23</v>
      </c>
      <c r="AH28" s="4" cm="1">
        <f t="array" ref="AH28">_xlfn.IFS(AG28 &lt; 35, 0, AG28 &lt; 40, 1.6, AG28 &lt; 50, 2, AG28 &lt; 60, 2.4, AG28 &lt; 70, 2.8, AG28 &lt; 80, 3.2, AG28 &lt; 90, 3.6, AG28 &lt;= 100, 4, TRUE, 0)</f>
        <v>0</v>
      </c>
      <c r="AI28" s="4" t="str" cm="1">
        <f t="array" ref="AI28">_xlfn.IFS(AH28=0, "NG", AH28=1.6,"D", AH28 = 2, "C", AH28 = 2.4, "C+", AH28 = 2.8, "B", AH28 = 3.2, "B+", AH28 = 3.6, "A", AH28 = 4, "A+", TRUE, "NG")</f>
        <v>NG</v>
      </c>
      <c r="AJ28" s="6">
        <f t="shared" si="7"/>
        <v>0</v>
      </c>
      <c r="AK28" s="5">
        <v>100</v>
      </c>
      <c r="AL28" s="4">
        <v>35</v>
      </c>
      <c r="AM28" s="4">
        <v>23</v>
      </c>
      <c r="AN28" s="11">
        <v>1</v>
      </c>
      <c r="AO28" s="4">
        <f t="shared" si="8"/>
        <v>23</v>
      </c>
      <c r="AP28" s="4" cm="1">
        <f t="array" ref="AP28">_xlfn.IFS(AO28 &lt; 35, 0, AO28 &lt; 40, 1.6, AO28 &lt; 50, 2, AO28 &lt; 60, 2.4, AO28 &lt; 70, 2.8, AO28 &lt; 80, 3.2, AO28 &lt; 90, 3.6, AO28 &lt;= 100, 4, TRUE, 0)</f>
        <v>0</v>
      </c>
      <c r="AQ28" s="4" t="str" cm="1">
        <f t="array" ref="AQ28">_xlfn.IFS(AP28=0, "NG", AP28=1.6,"D", AP28 = 2, "C", AP28 = 2.4, "C+", AP28 = 2.8, "B", AP28 = 3.2, "B+", AP28 = 3.6, "A", AP28 = 4, "A+", TRUE, "NG")</f>
        <v>NG</v>
      </c>
      <c r="AR28" s="6">
        <f t="shared" si="9"/>
        <v>0</v>
      </c>
      <c r="AS28" s="5">
        <v>100</v>
      </c>
      <c r="AT28" s="4">
        <v>35</v>
      </c>
      <c r="AU28" s="4">
        <v>23</v>
      </c>
      <c r="AV28" s="11">
        <v>1</v>
      </c>
      <c r="AW28" s="4">
        <f t="shared" si="10"/>
        <v>23</v>
      </c>
      <c r="AX28" s="4" cm="1">
        <f t="array" ref="AX28">_xlfn.IFS(AW28 &lt; 35, 0, AW28 &lt; 40, 1.6, AW28 &lt; 50, 2, AW28 &lt; 60, 2.4, AW28 &lt; 70, 2.8, AW28 &lt; 80, 3.2, AW28 &lt; 90, 3.6, AW28 &lt;= 100, 4, TRUE, 0)</f>
        <v>0</v>
      </c>
      <c r="AY28" s="4" t="str" cm="1">
        <f t="array" ref="AY28">_xlfn.IFS(AX28=0, "NG", AX28=1.6,"D", AX28 = 2, "C", AX28 = 2.4, "C+", AX28 = 2.8, "B", AX28 = 3.2, "B+", AX28 = 3.6, "A", AX28 = 4, "A+", TRUE, "NG")</f>
        <v>NG</v>
      </c>
      <c r="AZ28" s="6">
        <f t="shared" si="11"/>
        <v>0</v>
      </c>
      <c r="BA28" s="5">
        <v>100</v>
      </c>
      <c r="BB28" s="4">
        <v>35</v>
      </c>
      <c r="BC28" s="4">
        <v>23</v>
      </c>
      <c r="BD28" s="4">
        <v>0</v>
      </c>
      <c r="BE28" s="4">
        <f t="shared" si="12"/>
        <v>23</v>
      </c>
      <c r="BF28" s="4" cm="1">
        <f t="array" ref="BF28">_xlfn.IFS(BE28 &lt; 35, 0, BE28 &lt; 40, 1.6, BE28 &lt; 50, 2, BE28 &lt; 60, 2.4, BE28 &lt; 70, 2.8, BE28 &lt; 80, 3.2, BE28 &lt; 90, 3.6, BE28 &lt;= 100, 4, TRUE, 0)</f>
        <v>0</v>
      </c>
      <c r="BG28" s="4" t="str" cm="1">
        <f t="array" ref="BG28">_xlfn.IFS(BF28=0, "NG", BF28=1.6,"D", BF28 = 2, "C", BF28 = 2.4, "C+", BF28 = 2.8, "B", BF28 = 3.2, "B+", BF28 = 3.6, "A", BF28 = 4, "A+", TRUE, "NG")</f>
        <v>NG</v>
      </c>
      <c r="BH28" s="6">
        <f t="shared" si="13"/>
        <v>0</v>
      </c>
      <c r="BI28" s="5">
        <v>100</v>
      </c>
      <c r="BJ28" s="4">
        <v>35</v>
      </c>
      <c r="BK28" s="4">
        <v>23</v>
      </c>
      <c r="BL28" s="4">
        <v>1</v>
      </c>
      <c r="BM28" s="4">
        <f t="shared" si="14"/>
        <v>23</v>
      </c>
      <c r="BN28" s="4" cm="1">
        <f t="array" ref="BN28">_xlfn.IFS(BM28 &lt; 35, 0, BM28 &lt; 40, 1.6, BM28 &lt; 50, 2, BM28 &lt; 60, 2.4, BM28 &lt; 70, 2.8, BM28 &lt; 80, 3.2, BM28 &lt; 90, 3.6, BM28 &lt;= 100, 4, TRUE, 0)</f>
        <v>0</v>
      </c>
      <c r="BO28" s="4" t="str" cm="1">
        <f t="array" ref="BO28">_xlfn.IFS(BN28=0, "NG", BN28=1.6,"D", BN28 = 2, "C", BN28 = 2.4, "C+", BN28 = 2.8, "B", BN28 = 3.2, "B+", BN28 = 3.6, "A", BN28 = 4, "A+", TRUE, "NG")</f>
        <v>NG</v>
      </c>
      <c r="BP28" s="6">
        <f t="shared" si="15"/>
        <v>0</v>
      </c>
      <c r="BQ28" s="5">
        <v>100</v>
      </c>
      <c r="BR28" s="4">
        <v>35</v>
      </c>
      <c r="BS28" s="4">
        <v>23</v>
      </c>
      <c r="BT28" s="4">
        <v>0</v>
      </c>
      <c r="BU28" s="4">
        <f t="shared" si="16"/>
        <v>23</v>
      </c>
      <c r="BV28" s="4" cm="1">
        <f t="array" ref="BV28">_xlfn.IFS(BU28 &lt; 35, 0, BU28 &lt; 40, 1.6, BU28 &lt; 50, 2, BU28 &lt; 60, 2.4, BU28 &lt; 70, 2.8, BU28 &lt; 80, 3.2, BU28 &lt; 90, 3.6, BU28 &lt;= 100, 4, TRUE, 0)</f>
        <v>0</v>
      </c>
      <c r="BW28" s="4" t="str" cm="1">
        <f t="array" ref="BW28">_xlfn.IFS(BV28=0, "NG", BV28=1.6,"D", BV28 = 2, "C", BV28 = 2.4, "C+", BV28 = 2.8, "B", BV28 = 3.2, "B+", BV28 = 3.6, "A", BV28 = 4, "A+", TRUE, "NG")</f>
        <v>NG</v>
      </c>
      <c r="BX28" s="6">
        <f t="shared" si="17"/>
        <v>0</v>
      </c>
      <c r="BY28" s="5">
        <v>100</v>
      </c>
      <c r="BZ28" s="4">
        <v>35</v>
      </c>
      <c r="CA28" s="4">
        <v>23</v>
      </c>
      <c r="CB28" s="4">
        <v>1</v>
      </c>
      <c r="CC28" s="4">
        <f t="shared" si="18"/>
        <v>23</v>
      </c>
      <c r="CD28" s="4" cm="1">
        <f t="array" ref="CD28">_xlfn.IFS(CC28 &lt; 35, 0, CC28 &lt; 40, 1.6, CC28 &lt; 50, 2, CC28 &lt; 60, 2.4, CC28 &lt; 70, 2.8, CC28 &lt; 80, 3.2, CC28 &lt; 90, 3.6, CC28 &lt;= 100, 4, TRUE, 0)</f>
        <v>0</v>
      </c>
      <c r="CE28" s="4" t="str" cm="1">
        <f t="array" ref="CE28">_xlfn.IFS(CD28=0, "NG", CD28=1.6,"D", CD28 = 2, "C", CD28 = 2.4, "C+", CD28 = 2.8, "B", CD28 = 3.2, "B+", CD28 = 3.6, "A", CD28 = 4, "A+", TRUE, "NG")</f>
        <v>NG</v>
      </c>
      <c r="CF28" s="6">
        <f t="shared" si="19"/>
        <v>0</v>
      </c>
      <c r="CG28" s="5">
        <v>100</v>
      </c>
      <c r="CH28" s="4">
        <v>35</v>
      </c>
      <c r="CI28" s="4">
        <v>0</v>
      </c>
      <c r="CJ28" s="4">
        <v>0</v>
      </c>
      <c r="CK28" s="4">
        <f t="shared" si="20"/>
        <v>0</v>
      </c>
      <c r="CL28" s="4" cm="1">
        <f t="array" ref="CL28">_xlfn.IFS(CK28 &lt; 35, 0, CK28 &lt; 40, 1.6, CK28 &lt; 50, 2, CK28 &lt; 60, 2.4, CK28 &lt; 70, 2.8, CK28 &lt; 80, 3.2, CK28 &lt; 90, 3.6, CK28 &lt;= 100, 4, TRUE, 0)</f>
        <v>0</v>
      </c>
      <c r="CM28" s="4" t="str" cm="1">
        <f t="array" ref="CM28">_xlfn.IFS(CL28=0, "NG", CL28=1.6,"D", CL28 = 2, "C", CL28 = 2.4, "C+", CL28 = 2.8, "B", CL28 = 3.2, "B+", CL28 = 3.6, "A", CL28 = 4, "A+", TRUE, "NG")</f>
        <v>NG</v>
      </c>
      <c r="CN28" s="6">
        <f t="shared" si="21"/>
        <v>0</v>
      </c>
      <c r="CO28" s="5">
        <v>100</v>
      </c>
      <c r="CP28" s="4">
        <v>35</v>
      </c>
      <c r="CQ28" s="4">
        <v>0</v>
      </c>
      <c r="CR28" s="4">
        <v>0</v>
      </c>
      <c r="CS28" s="4">
        <f t="shared" si="22"/>
        <v>0</v>
      </c>
      <c r="CT28" s="4" cm="1">
        <f t="array" ref="CT28">_xlfn.IFS(CS28 &lt; 35, 0, CS28 &lt; 40, 1.6, CS28 &lt; 50, 2, CS28 &lt; 60, 2.4, CS28 &lt; 70, 2.8, CS28 &lt; 80, 3.2, CS28 &lt; 90, 3.6, CS28 &lt;= 100, 4, TRUE, 0)</f>
        <v>0</v>
      </c>
      <c r="CU28" s="4" t="str" cm="1">
        <f t="array" ref="CU28">_xlfn.IFS(CT28=0, "NG", CT28=1.6,"D", CT28 = 2, "C", CT28 = 2.4, "C+", CT28 = 2.8, "B", CT28 = 3.2, "B+", CT28 = 3.6, "A", CT28 = 4, "A+", TRUE, "NG")</f>
        <v>NG</v>
      </c>
      <c r="CV28" s="6">
        <f t="shared" si="23"/>
        <v>0</v>
      </c>
      <c r="CW28" s="5">
        <v>100</v>
      </c>
      <c r="CX28" s="4">
        <v>35</v>
      </c>
      <c r="CY28" s="4">
        <v>0</v>
      </c>
      <c r="CZ28" s="4">
        <v>0</v>
      </c>
      <c r="DA28" s="4">
        <f t="shared" si="24"/>
        <v>0</v>
      </c>
      <c r="DB28" s="4" cm="1">
        <f t="array" ref="DB28">_xlfn.IFS(DA28 &lt; 35, 0, DA28 &lt; 40, 1.6, DA28 &lt; 50, 2, DA28 &lt; 60, 2.4, DA28 &lt; 70, 2.8, DA28 &lt; 80, 3.2, DA28 &lt; 90, 3.6, DA28 &lt;= 100, 4, TRUE, 0)</f>
        <v>0</v>
      </c>
      <c r="DC28" s="4" t="str" cm="1">
        <f t="array" ref="DC28">_xlfn.IFS(DB28=0, "NG", DB28=1.6,"D", DB28 = 2, "C", DB28 = 2.4, "C+", DB28 = 2.8, "B", DB28 = 3.2, "B+", DB28 = 3.6, "A", DB28 = 4, "A+", TRUE, "NG")</f>
        <v>NG</v>
      </c>
      <c r="DD28" s="6">
        <f t="shared" si="25"/>
        <v>0</v>
      </c>
      <c r="DE28" s="5">
        <v>100</v>
      </c>
      <c r="DF28" s="4">
        <v>35</v>
      </c>
      <c r="DG28" s="4">
        <v>0</v>
      </c>
      <c r="DH28" s="4">
        <v>0</v>
      </c>
      <c r="DI28" s="4">
        <f t="shared" si="26"/>
        <v>0</v>
      </c>
      <c r="DJ28" s="4" cm="1">
        <f t="array" ref="DJ28">_xlfn.IFS(DI28 &lt; 35, 0, DI28 &lt; 40, 1.6, DI28 &lt; 50, 2, DI28 &lt; 60, 2.4, DI28 &lt; 70, 2.8, DI28 &lt; 80, 3.2, DI28 &lt; 90, 3.6, DI28 &lt;= 100, 4, TRUE, 0)</f>
        <v>0</v>
      </c>
      <c r="DK28" s="4" t="str" cm="1">
        <f t="array" ref="DK28">_xlfn.IFS(DJ28=0, "NG", DJ28=1.6,"D", DJ28 = 2, "C", DJ28 = 2.4, "C+", DJ28 = 2.8, "B", DJ28 = 3.2, "B+", DJ28 = 3.6, "A", DJ28 = 4, "A+", TRUE, "NG")</f>
        <v>NG</v>
      </c>
      <c r="DL28" s="6">
        <f t="shared" si="27"/>
        <v>0</v>
      </c>
      <c r="DM28" s="5">
        <v>100</v>
      </c>
      <c r="DN28" s="4">
        <v>35</v>
      </c>
      <c r="DO28" s="4">
        <v>0</v>
      </c>
      <c r="DP28" s="4">
        <v>0</v>
      </c>
      <c r="DQ28" s="4">
        <f t="shared" si="28"/>
        <v>0</v>
      </c>
      <c r="DR28" s="4" cm="1">
        <f t="array" ref="DR28">_xlfn.IFS(DQ28 &lt; 35, 0, DQ28 &lt; 40, 1.6, DQ28 &lt; 50, 2, DQ28 &lt; 60, 2.4, DQ28 &lt; 70, 2.8, DQ28 &lt; 80, 3.2, DQ28 &lt; 90, 3.6, DQ28 &lt;= 100, 4, TRUE, 0)</f>
        <v>0</v>
      </c>
      <c r="DS28" s="4" t="str" cm="1">
        <f t="array" ref="DS28">_xlfn.IFS(DR28=0, "NG", DR28=1.6,"D", DR28 = 2, "C", DR28 = 2.4, "C+", DR28 = 2.8, "B", DR28 = 3.2, "B+", DR28 = 3.6, "A", DR28 = 4, "A+", TRUE, "NG")</f>
        <v>NG</v>
      </c>
      <c r="DT28" s="6">
        <f t="shared" si="29"/>
        <v>0</v>
      </c>
      <c r="DU28" s="5">
        <v>0</v>
      </c>
      <c r="DV28" s="4">
        <v>0</v>
      </c>
      <c r="DW28" s="6">
        <v>0</v>
      </c>
      <c r="DX28" s="5">
        <f t="shared" si="30"/>
        <v>8</v>
      </c>
      <c r="DY28" s="4">
        <f t="shared" si="31"/>
        <v>0</v>
      </c>
      <c r="DZ28" s="6" t="str" cm="1">
        <f t="array" ref="DZ28">_xlfn.IFS(DY28&gt;3.6, "A+", DY28&gt;3.2,"A", DY28 &gt;2.8, "B+", DY28 &gt; 2.4, "B", DY28 &gt; 2, "C+", DY28 &gt; 1.6, "C", DY28 &gt; 1.4, "D", DY28 &gt; 0, "NG", TRUE, "NG")</f>
        <v>NG</v>
      </c>
      <c r="EA28" s="5">
        <f t="shared" si="32"/>
        <v>62</v>
      </c>
      <c r="EB28" s="6" t="str" cm="1">
        <f t="array" ref="EB28">_xlfn.IFS(DZ28="A+", "Outstanding", DZ28="A","Excellent", DZ28="B+", "Very Good", DZ28="B", "Good", DZ28="C+","Satisfactory", DZ28="C", "Acceptable", DZ28="D", "Basic", DZ28="NG", "Not Graded", TRUE, "Error")</f>
        <v>Not Graded</v>
      </c>
    </row>
    <row r="29" spans="1:132" x14ac:dyDescent="0.25">
      <c r="A29" s="5" t="s">
        <v>68</v>
      </c>
      <c r="B29" s="26" t="s">
        <v>175</v>
      </c>
      <c r="C29" s="11">
        <v>8</v>
      </c>
      <c r="D29" s="6">
        <v>8</v>
      </c>
      <c r="E29" s="5">
        <v>100</v>
      </c>
      <c r="F29" s="4">
        <v>35</v>
      </c>
      <c r="G29" s="4">
        <v>24</v>
      </c>
      <c r="H29" s="11">
        <v>1</v>
      </c>
      <c r="I29" s="4">
        <f t="shared" si="0"/>
        <v>24</v>
      </c>
      <c r="J29" s="4" cm="1">
        <f t="array" ref="J29">_xlfn.IFS(I29 &lt; 35, 0, I29 &lt; 40, 1.6, I29 &lt; 50, 2, I29 &lt; 60, 2.4, I29 &lt; 70, 2.8, I29 &lt; 80, 3.2, I29 &lt; 90, 3.6, I29 &lt;= 100, 4, TRUE, 0)</f>
        <v>0</v>
      </c>
      <c r="K29" s="4" t="str" cm="1">
        <f t="array" ref="K29">_xlfn.IFS(J29=0, "NG", J29=1.6,"D", J29 = 2, "C", J29 = 2.4, "C+", J29 = 2.8, "B", J29 = 3.2, "B+", J29 = 3.6, "A", J29 = 4, "A+", TRUE, "NG")</f>
        <v>NG</v>
      </c>
      <c r="L29" s="6">
        <f t="shared" si="1"/>
        <v>0</v>
      </c>
      <c r="M29" s="5">
        <v>100</v>
      </c>
      <c r="N29" s="4">
        <v>35</v>
      </c>
      <c r="O29" s="4">
        <v>24</v>
      </c>
      <c r="P29" s="11">
        <v>1</v>
      </c>
      <c r="Q29" s="4">
        <f t="shared" si="2"/>
        <v>24</v>
      </c>
      <c r="R29" s="4" cm="1">
        <f t="array" ref="R29">_xlfn.IFS(Q29 &lt; 35, 0, Q29 &lt; 40, 1.6, Q29 &lt; 50, 2, Q29 &lt; 60, 2.4, Q29 &lt; 70, 2.8, Q29 &lt; 80, 3.2, Q29 &lt; 90, 3.6, Q29 &lt;= 100, 4, TRUE, 0)</f>
        <v>0</v>
      </c>
      <c r="S29" s="4" t="str" cm="1">
        <f t="array" ref="S29">_xlfn.IFS(R29=0, "NG", R29=1.6,"D", R29 = 2, "C", R29 = 2.4, "C+", R29 = 2.8, "B", R29 = 3.2, "B+", R29 = 3.6, "A", R29 = 4, "A+", TRUE, "NG")</f>
        <v>NG</v>
      </c>
      <c r="T29" s="6">
        <f t="shared" si="3"/>
        <v>0</v>
      </c>
      <c r="U29" s="5">
        <v>100</v>
      </c>
      <c r="V29" s="4">
        <v>35</v>
      </c>
      <c r="W29" s="4">
        <v>24</v>
      </c>
      <c r="X29" s="11">
        <v>1</v>
      </c>
      <c r="Y29" s="4">
        <f t="shared" si="4"/>
        <v>24</v>
      </c>
      <c r="Z29" s="4" cm="1">
        <f t="array" ref="Z29">_xlfn.IFS(Y29 &lt; 35, 0, Y29 &lt; 40, 1.6, Y29 &lt; 50, 2, Y29 &lt; 60, 2.4, Y29 &lt; 70, 2.8, Y29 &lt; 80, 3.2, Y29 &lt; 90, 3.6, Y29 &lt;= 100, 4, TRUE, 0)</f>
        <v>0</v>
      </c>
      <c r="AA29" s="4" t="str" cm="1">
        <f t="array" ref="AA29">_xlfn.IFS(Z29=0, "NG", Z29=1.6,"D", Z29 = 2, "C", Z29 = 2.4, "C+", Z29 = 2.8, "B", Z29 = 3.2, "B+", Z29 = 3.6, "A", Z29 = 4, "A+", TRUE, "NG")</f>
        <v>NG</v>
      </c>
      <c r="AB29" s="6">
        <f t="shared" si="5"/>
        <v>0</v>
      </c>
      <c r="AC29" s="5">
        <v>100</v>
      </c>
      <c r="AD29" s="4">
        <v>35</v>
      </c>
      <c r="AE29" s="4">
        <v>24</v>
      </c>
      <c r="AF29" s="11">
        <v>1</v>
      </c>
      <c r="AG29" s="4">
        <f t="shared" si="6"/>
        <v>24</v>
      </c>
      <c r="AH29" s="4" cm="1">
        <f t="array" ref="AH29">_xlfn.IFS(AG29 &lt; 35, 0, AG29 &lt; 40, 1.6, AG29 &lt; 50, 2, AG29 &lt; 60, 2.4, AG29 &lt; 70, 2.8, AG29 &lt; 80, 3.2, AG29 &lt; 90, 3.6, AG29 &lt;= 100, 4, TRUE, 0)</f>
        <v>0</v>
      </c>
      <c r="AI29" s="4" t="str" cm="1">
        <f t="array" ref="AI29">_xlfn.IFS(AH29=0, "NG", AH29=1.6,"D", AH29 = 2, "C", AH29 = 2.4, "C+", AH29 = 2.8, "B", AH29 = 3.2, "B+", AH29 = 3.6, "A", AH29 = 4, "A+", TRUE, "NG")</f>
        <v>NG</v>
      </c>
      <c r="AJ29" s="6">
        <f t="shared" si="7"/>
        <v>0</v>
      </c>
      <c r="AK29" s="5">
        <v>100</v>
      </c>
      <c r="AL29" s="4">
        <v>35</v>
      </c>
      <c r="AM29" s="4">
        <v>24</v>
      </c>
      <c r="AN29" s="11">
        <v>1</v>
      </c>
      <c r="AO29" s="4">
        <f t="shared" si="8"/>
        <v>24</v>
      </c>
      <c r="AP29" s="4" cm="1">
        <f t="array" ref="AP29">_xlfn.IFS(AO29 &lt; 35, 0, AO29 &lt; 40, 1.6, AO29 &lt; 50, 2, AO29 &lt; 60, 2.4, AO29 &lt; 70, 2.8, AO29 &lt; 80, 3.2, AO29 &lt; 90, 3.6, AO29 &lt;= 100, 4, TRUE, 0)</f>
        <v>0</v>
      </c>
      <c r="AQ29" s="4" t="str" cm="1">
        <f t="array" ref="AQ29">_xlfn.IFS(AP29=0, "NG", AP29=1.6,"D", AP29 = 2, "C", AP29 = 2.4, "C+", AP29 = 2.8, "B", AP29 = 3.2, "B+", AP29 = 3.6, "A", AP29 = 4, "A+", TRUE, "NG")</f>
        <v>NG</v>
      </c>
      <c r="AR29" s="6">
        <f t="shared" si="9"/>
        <v>0</v>
      </c>
      <c r="AS29" s="5">
        <v>100</v>
      </c>
      <c r="AT29" s="4">
        <v>35</v>
      </c>
      <c r="AU29" s="4">
        <v>24</v>
      </c>
      <c r="AV29" s="11">
        <v>1</v>
      </c>
      <c r="AW29" s="4">
        <f t="shared" si="10"/>
        <v>24</v>
      </c>
      <c r="AX29" s="4" cm="1">
        <f t="array" ref="AX29">_xlfn.IFS(AW29 &lt; 35, 0, AW29 &lt; 40, 1.6, AW29 &lt; 50, 2, AW29 &lt; 60, 2.4, AW29 &lt; 70, 2.8, AW29 &lt; 80, 3.2, AW29 &lt; 90, 3.6, AW29 &lt;= 100, 4, TRUE, 0)</f>
        <v>0</v>
      </c>
      <c r="AY29" s="4" t="str" cm="1">
        <f t="array" ref="AY29">_xlfn.IFS(AX29=0, "NG", AX29=1.6,"D", AX29 = 2, "C", AX29 = 2.4, "C+", AX29 = 2.8, "B", AX29 = 3.2, "B+", AX29 = 3.6, "A", AX29 = 4, "A+", TRUE, "NG")</f>
        <v>NG</v>
      </c>
      <c r="AZ29" s="6">
        <f t="shared" si="11"/>
        <v>0</v>
      </c>
      <c r="BA29" s="5">
        <v>100</v>
      </c>
      <c r="BB29" s="4">
        <v>35</v>
      </c>
      <c r="BC29" s="4">
        <v>24</v>
      </c>
      <c r="BD29" s="11">
        <v>1</v>
      </c>
      <c r="BE29" s="4">
        <f t="shared" si="12"/>
        <v>24</v>
      </c>
      <c r="BF29" s="4" cm="1">
        <f t="array" ref="BF29">_xlfn.IFS(BE29 &lt; 35, 0, BE29 &lt; 40, 1.6, BE29 &lt; 50, 2, BE29 &lt; 60, 2.4, BE29 &lt; 70, 2.8, BE29 &lt; 80, 3.2, BE29 &lt; 90, 3.6, BE29 &lt;= 100, 4, TRUE, 0)</f>
        <v>0</v>
      </c>
      <c r="BG29" s="4" t="str" cm="1">
        <f t="array" ref="BG29">_xlfn.IFS(BF29=0, "NG", BF29=1.6,"D", BF29 = 2, "C", BF29 = 2.4, "C+", BF29 = 2.8, "B", BF29 = 3.2, "B+", BF29 = 3.6, "A", BF29 = 4, "A+", TRUE, "NG")</f>
        <v>NG</v>
      </c>
      <c r="BH29" s="6">
        <f t="shared" si="13"/>
        <v>0</v>
      </c>
      <c r="BI29" s="5">
        <v>100</v>
      </c>
      <c r="BJ29" s="4">
        <v>35</v>
      </c>
      <c r="BK29" s="4">
        <v>24</v>
      </c>
      <c r="BL29" s="4">
        <v>0</v>
      </c>
      <c r="BM29" s="4">
        <f t="shared" si="14"/>
        <v>24</v>
      </c>
      <c r="BN29" s="4" cm="1">
        <f t="array" ref="BN29">_xlfn.IFS(BM29 &lt; 35, 0, BM29 &lt; 40, 1.6, BM29 &lt; 50, 2, BM29 &lt; 60, 2.4, BM29 &lt; 70, 2.8, BM29 &lt; 80, 3.2, BM29 &lt; 90, 3.6, BM29 &lt;= 100, 4, TRUE, 0)</f>
        <v>0</v>
      </c>
      <c r="BO29" s="4" t="str" cm="1">
        <f t="array" ref="BO29">_xlfn.IFS(BN29=0, "NG", BN29=1.6,"D", BN29 = 2, "C", BN29 = 2.4, "C+", BN29 = 2.8, "B", BN29 = 3.2, "B+", BN29 = 3.6, "A", BN29 = 4, "A+", TRUE, "NG")</f>
        <v>NG</v>
      </c>
      <c r="BP29" s="6">
        <f t="shared" si="15"/>
        <v>0</v>
      </c>
      <c r="BQ29" s="5">
        <v>100</v>
      </c>
      <c r="BR29" s="4">
        <v>35</v>
      </c>
      <c r="BS29" s="4">
        <v>24</v>
      </c>
      <c r="BT29" s="4">
        <v>1</v>
      </c>
      <c r="BU29" s="4">
        <f t="shared" si="16"/>
        <v>24</v>
      </c>
      <c r="BV29" s="4" cm="1">
        <f t="array" ref="BV29">_xlfn.IFS(BU29 &lt; 35, 0, BU29 &lt; 40, 1.6, BU29 &lt; 50, 2, BU29 &lt; 60, 2.4, BU29 &lt; 70, 2.8, BU29 &lt; 80, 3.2, BU29 &lt; 90, 3.6, BU29 &lt;= 100, 4, TRUE, 0)</f>
        <v>0</v>
      </c>
      <c r="BW29" s="4" t="str" cm="1">
        <f t="array" ref="BW29">_xlfn.IFS(BV29=0, "NG", BV29=1.6,"D", BV29 = 2, "C", BV29 = 2.4, "C+", BV29 = 2.8, "B", BV29 = 3.2, "B+", BV29 = 3.6, "A", BV29 = 4, "A+", TRUE, "NG")</f>
        <v>NG</v>
      </c>
      <c r="BX29" s="6">
        <f t="shared" si="17"/>
        <v>0</v>
      </c>
      <c r="BY29" s="5">
        <v>100</v>
      </c>
      <c r="BZ29" s="4">
        <v>35</v>
      </c>
      <c r="CA29" s="4">
        <v>24</v>
      </c>
      <c r="CB29" s="4">
        <v>0</v>
      </c>
      <c r="CC29" s="4">
        <f t="shared" si="18"/>
        <v>24</v>
      </c>
      <c r="CD29" s="4" cm="1">
        <f t="array" ref="CD29">_xlfn.IFS(CC29 &lt; 35, 0, CC29 &lt; 40, 1.6, CC29 &lt; 50, 2, CC29 &lt; 60, 2.4, CC29 &lt; 70, 2.8, CC29 &lt; 80, 3.2, CC29 &lt; 90, 3.6, CC29 &lt;= 100, 4, TRUE, 0)</f>
        <v>0</v>
      </c>
      <c r="CE29" s="4" t="str" cm="1">
        <f t="array" ref="CE29">_xlfn.IFS(CD29=0, "NG", CD29=1.6,"D", CD29 = 2, "C", CD29 = 2.4, "C+", CD29 = 2.8, "B", CD29 = 3.2, "B+", CD29 = 3.6, "A", CD29 = 4, "A+", TRUE, "NG")</f>
        <v>NG</v>
      </c>
      <c r="CF29" s="6">
        <f t="shared" si="19"/>
        <v>0</v>
      </c>
      <c r="CG29" s="5">
        <v>100</v>
      </c>
      <c r="CH29" s="4">
        <v>35</v>
      </c>
      <c r="CI29" s="4">
        <v>0</v>
      </c>
      <c r="CJ29" s="4">
        <v>0</v>
      </c>
      <c r="CK29" s="4">
        <f t="shared" si="20"/>
        <v>0</v>
      </c>
      <c r="CL29" s="4" cm="1">
        <f t="array" ref="CL29">_xlfn.IFS(CK29 &lt; 35, 0, CK29 &lt; 40, 1.6, CK29 &lt; 50, 2, CK29 &lt; 60, 2.4, CK29 &lt; 70, 2.8, CK29 &lt; 80, 3.2, CK29 &lt; 90, 3.6, CK29 &lt;= 100, 4, TRUE, 0)</f>
        <v>0</v>
      </c>
      <c r="CM29" s="4" t="str" cm="1">
        <f t="array" ref="CM29">_xlfn.IFS(CL29=0, "NG", CL29=1.6,"D", CL29 = 2, "C", CL29 = 2.4, "C+", CL29 = 2.8, "B", CL29 = 3.2, "B+", CL29 = 3.6, "A", CL29 = 4, "A+", TRUE, "NG")</f>
        <v>NG</v>
      </c>
      <c r="CN29" s="6">
        <f t="shared" si="21"/>
        <v>0</v>
      </c>
      <c r="CO29" s="5">
        <v>100</v>
      </c>
      <c r="CP29" s="4">
        <v>35</v>
      </c>
      <c r="CQ29" s="4">
        <v>0</v>
      </c>
      <c r="CR29" s="4">
        <v>0</v>
      </c>
      <c r="CS29" s="4">
        <f t="shared" si="22"/>
        <v>0</v>
      </c>
      <c r="CT29" s="4" cm="1">
        <f t="array" ref="CT29">_xlfn.IFS(CS29 &lt; 35, 0, CS29 &lt; 40, 1.6, CS29 &lt; 50, 2, CS29 &lt; 60, 2.4, CS29 &lt; 70, 2.8, CS29 &lt; 80, 3.2, CS29 &lt; 90, 3.6, CS29 &lt;= 100, 4, TRUE, 0)</f>
        <v>0</v>
      </c>
      <c r="CU29" s="4" t="str" cm="1">
        <f t="array" ref="CU29">_xlfn.IFS(CT29=0, "NG", CT29=1.6,"D", CT29 = 2, "C", CT29 = 2.4, "C+", CT29 = 2.8, "B", CT29 = 3.2, "B+", CT29 = 3.6, "A", CT29 = 4, "A+", TRUE, "NG")</f>
        <v>NG</v>
      </c>
      <c r="CV29" s="6">
        <f t="shared" si="23"/>
        <v>0</v>
      </c>
      <c r="CW29" s="5">
        <v>100</v>
      </c>
      <c r="CX29" s="4">
        <v>35</v>
      </c>
      <c r="CY29" s="4">
        <v>0</v>
      </c>
      <c r="CZ29" s="4">
        <v>0</v>
      </c>
      <c r="DA29" s="4">
        <f t="shared" si="24"/>
        <v>0</v>
      </c>
      <c r="DB29" s="4" cm="1">
        <f t="array" ref="DB29">_xlfn.IFS(DA29 &lt; 35, 0, DA29 &lt; 40, 1.6, DA29 &lt; 50, 2, DA29 &lt; 60, 2.4, DA29 &lt; 70, 2.8, DA29 &lt; 80, 3.2, DA29 &lt; 90, 3.6, DA29 &lt;= 100, 4, TRUE, 0)</f>
        <v>0</v>
      </c>
      <c r="DC29" s="4" t="str" cm="1">
        <f t="array" ref="DC29">_xlfn.IFS(DB29=0, "NG", DB29=1.6,"D", DB29 = 2, "C", DB29 = 2.4, "C+", DB29 = 2.8, "B", DB29 = 3.2, "B+", DB29 = 3.6, "A", DB29 = 4, "A+", TRUE, "NG")</f>
        <v>NG</v>
      </c>
      <c r="DD29" s="6">
        <f t="shared" si="25"/>
        <v>0</v>
      </c>
      <c r="DE29" s="5">
        <v>100</v>
      </c>
      <c r="DF29" s="4">
        <v>35</v>
      </c>
      <c r="DG29" s="4">
        <v>0</v>
      </c>
      <c r="DH29" s="4">
        <v>0</v>
      </c>
      <c r="DI29" s="4">
        <f t="shared" si="26"/>
        <v>0</v>
      </c>
      <c r="DJ29" s="4" cm="1">
        <f t="array" ref="DJ29">_xlfn.IFS(DI29 &lt; 35, 0, DI29 &lt; 40, 1.6, DI29 &lt; 50, 2, DI29 &lt; 60, 2.4, DI29 &lt; 70, 2.8, DI29 &lt; 80, 3.2, DI29 &lt; 90, 3.6, DI29 &lt;= 100, 4, TRUE, 0)</f>
        <v>0</v>
      </c>
      <c r="DK29" s="4" t="str" cm="1">
        <f t="array" ref="DK29">_xlfn.IFS(DJ29=0, "NG", DJ29=1.6,"D", DJ29 = 2, "C", DJ29 = 2.4, "C+", DJ29 = 2.8, "B", DJ29 = 3.2, "B+", DJ29 = 3.6, "A", DJ29 = 4, "A+", TRUE, "NG")</f>
        <v>NG</v>
      </c>
      <c r="DL29" s="6">
        <f t="shared" si="27"/>
        <v>0</v>
      </c>
      <c r="DM29" s="5">
        <v>100</v>
      </c>
      <c r="DN29" s="4">
        <v>35</v>
      </c>
      <c r="DO29" s="4">
        <v>0</v>
      </c>
      <c r="DP29" s="4">
        <v>0</v>
      </c>
      <c r="DQ29" s="4">
        <f t="shared" si="28"/>
        <v>0</v>
      </c>
      <c r="DR29" s="4" cm="1">
        <f t="array" ref="DR29">_xlfn.IFS(DQ29 &lt; 35, 0, DQ29 &lt; 40, 1.6, DQ29 &lt; 50, 2, DQ29 &lt; 60, 2.4, DQ29 &lt; 70, 2.8, DQ29 &lt; 80, 3.2, DQ29 &lt; 90, 3.6, DQ29 &lt;= 100, 4, TRUE, 0)</f>
        <v>0</v>
      </c>
      <c r="DS29" s="4" t="str" cm="1">
        <f t="array" ref="DS29">_xlfn.IFS(DR29=0, "NG", DR29=1.6,"D", DR29 = 2, "C", DR29 = 2.4, "C+", DR29 = 2.8, "B", DR29 = 3.2, "B+", DR29 = 3.6, "A", DR29 = 4, "A+", TRUE, "NG")</f>
        <v>NG</v>
      </c>
      <c r="DT29" s="6">
        <f t="shared" si="29"/>
        <v>0</v>
      </c>
      <c r="DU29" s="5">
        <v>0</v>
      </c>
      <c r="DV29" s="4">
        <v>0</v>
      </c>
      <c r="DW29" s="6">
        <v>0</v>
      </c>
      <c r="DX29" s="5">
        <f t="shared" si="30"/>
        <v>8</v>
      </c>
      <c r="DY29" s="4">
        <f t="shared" si="31"/>
        <v>0</v>
      </c>
      <c r="DZ29" s="6" t="str" cm="1">
        <f t="array" ref="DZ29">_xlfn.IFS(DY29&gt;3.6, "A+", DY29&gt;3.2,"A", DY29 &gt;2.8, "B+", DY29 &gt; 2.4, "B", DY29 &gt; 2, "C+", DY29 &gt; 1.6, "C", DY29 &gt; 1.4, "D", DY29 &gt; 0, "NG", TRUE, "NG")</f>
        <v>NG</v>
      </c>
      <c r="EA29" s="5">
        <f t="shared" si="32"/>
        <v>62</v>
      </c>
      <c r="EB29" s="6" t="str" cm="1">
        <f t="array" ref="EB29">_xlfn.IFS(DZ29="A+", "Outstanding", DZ29="A","Excellent", DZ29="B+", "Very Good", DZ29="B", "Good", DZ29="C+","Satisfactory", DZ29="C", "Acceptable", DZ29="D", "Basic", DZ29="NG", "Not Graded", TRUE, "Error")</f>
        <v>Not Graded</v>
      </c>
    </row>
    <row r="30" spans="1:132" x14ac:dyDescent="0.25">
      <c r="A30" s="5" t="s">
        <v>69</v>
      </c>
      <c r="B30" s="26" t="s">
        <v>176</v>
      </c>
      <c r="C30" s="4">
        <v>8</v>
      </c>
      <c r="D30" s="6">
        <v>8</v>
      </c>
      <c r="E30" s="5">
        <v>100</v>
      </c>
      <c r="F30" s="4">
        <v>35</v>
      </c>
      <c r="G30" s="4">
        <v>25</v>
      </c>
      <c r="H30" s="4">
        <v>1</v>
      </c>
      <c r="I30" s="4">
        <f t="shared" si="0"/>
        <v>25</v>
      </c>
      <c r="J30" s="4" cm="1">
        <f t="array" ref="J30">_xlfn.IFS(I30 &lt; 35, 0, I30 &lt; 40, 1.6, I30 &lt; 50, 2, I30 &lt; 60, 2.4, I30 &lt; 70, 2.8, I30 &lt; 80, 3.2, I30 &lt; 90, 3.6, I30 &lt;= 100, 4, TRUE, 0)</f>
        <v>0</v>
      </c>
      <c r="K30" s="4" t="str" cm="1">
        <f t="array" ref="K30">_xlfn.IFS(J30=0, "NG", J30=1.6,"D", J30 = 2, "C", J30 = 2.4, "C+", J30 = 2.8, "B", J30 = 3.2, "B+", J30 = 3.6, "A", J30 = 4, "A+", TRUE, "NG")</f>
        <v>NG</v>
      </c>
      <c r="L30" s="6">
        <f t="shared" si="1"/>
        <v>0</v>
      </c>
      <c r="M30" s="5">
        <v>100</v>
      </c>
      <c r="N30" s="4">
        <v>35</v>
      </c>
      <c r="O30" s="4">
        <v>25</v>
      </c>
      <c r="P30" s="11">
        <v>1</v>
      </c>
      <c r="Q30" s="4">
        <f t="shared" si="2"/>
        <v>25</v>
      </c>
      <c r="R30" s="4" cm="1">
        <f t="array" ref="R30">_xlfn.IFS(Q30 &lt; 35, 0, Q30 &lt; 40, 1.6, Q30 &lt; 50, 2, Q30 &lt; 60, 2.4, Q30 &lt; 70, 2.8, Q30 &lt; 80, 3.2, Q30 &lt; 90, 3.6, Q30 &lt;= 100, 4, TRUE, 0)</f>
        <v>0</v>
      </c>
      <c r="S30" s="4" t="str" cm="1">
        <f t="array" ref="S30">_xlfn.IFS(R30=0, "NG", R30=1.6,"D", R30 = 2, "C", R30 = 2.4, "C+", R30 = 2.8, "B", R30 = 3.2, "B+", R30 = 3.6, "A", R30 = 4, "A+", TRUE, "NG")</f>
        <v>NG</v>
      </c>
      <c r="T30" s="6">
        <f t="shared" si="3"/>
        <v>0</v>
      </c>
      <c r="U30" s="5">
        <v>100</v>
      </c>
      <c r="V30" s="4">
        <v>35</v>
      </c>
      <c r="W30" s="4">
        <v>25</v>
      </c>
      <c r="X30" s="11">
        <v>1</v>
      </c>
      <c r="Y30" s="4">
        <f t="shared" si="4"/>
        <v>25</v>
      </c>
      <c r="Z30" s="4" cm="1">
        <f t="array" ref="Z30">_xlfn.IFS(Y30 &lt; 35, 0, Y30 &lt; 40, 1.6, Y30 &lt; 50, 2, Y30 &lt; 60, 2.4, Y30 &lt; 70, 2.8, Y30 &lt; 80, 3.2, Y30 &lt; 90, 3.6, Y30 &lt;= 100, 4, TRUE, 0)</f>
        <v>0</v>
      </c>
      <c r="AA30" s="4" t="str" cm="1">
        <f t="array" ref="AA30">_xlfn.IFS(Z30=0, "NG", Z30=1.6,"D", Z30 = 2, "C", Z30 = 2.4, "C+", Z30 = 2.8, "B", Z30 = 3.2, "B+", Z30 = 3.6, "A", Z30 = 4, "A+", TRUE, "NG")</f>
        <v>NG</v>
      </c>
      <c r="AB30" s="6">
        <f t="shared" si="5"/>
        <v>0</v>
      </c>
      <c r="AC30" s="5">
        <v>100</v>
      </c>
      <c r="AD30" s="4">
        <v>35</v>
      </c>
      <c r="AE30" s="4">
        <v>25</v>
      </c>
      <c r="AF30" s="11">
        <v>1</v>
      </c>
      <c r="AG30" s="4">
        <f t="shared" si="6"/>
        <v>25</v>
      </c>
      <c r="AH30" s="4" cm="1">
        <f t="array" ref="AH30">_xlfn.IFS(AG30 &lt; 35, 0, AG30 &lt; 40, 1.6, AG30 &lt; 50, 2, AG30 &lt; 60, 2.4, AG30 &lt; 70, 2.8, AG30 &lt; 80, 3.2, AG30 &lt; 90, 3.6, AG30 &lt;= 100, 4, TRUE, 0)</f>
        <v>0</v>
      </c>
      <c r="AI30" s="4" t="str" cm="1">
        <f t="array" ref="AI30">_xlfn.IFS(AH30=0, "NG", AH30=1.6,"D", AH30 = 2, "C", AH30 = 2.4, "C+", AH30 = 2.8, "B", AH30 = 3.2, "B+", AH30 = 3.6, "A", AH30 = 4, "A+", TRUE, "NG")</f>
        <v>NG</v>
      </c>
      <c r="AJ30" s="6">
        <f t="shared" si="7"/>
        <v>0</v>
      </c>
      <c r="AK30" s="5">
        <v>100</v>
      </c>
      <c r="AL30" s="4">
        <v>35</v>
      </c>
      <c r="AM30" s="4">
        <v>25</v>
      </c>
      <c r="AN30" s="11">
        <v>1</v>
      </c>
      <c r="AO30" s="4">
        <f t="shared" si="8"/>
        <v>25</v>
      </c>
      <c r="AP30" s="4" cm="1">
        <f t="array" ref="AP30">_xlfn.IFS(AO30 &lt; 35, 0, AO30 &lt; 40, 1.6, AO30 &lt; 50, 2, AO30 &lt; 60, 2.4, AO30 &lt; 70, 2.8, AO30 &lt; 80, 3.2, AO30 &lt; 90, 3.6, AO30 &lt;= 100, 4, TRUE, 0)</f>
        <v>0</v>
      </c>
      <c r="AQ30" s="4" t="str" cm="1">
        <f t="array" ref="AQ30">_xlfn.IFS(AP30=0, "NG", AP30=1.6,"D", AP30 = 2, "C", AP30 = 2.4, "C+", AP30 = 2.8, "B", AP30 = 3.2, "B+", AP30 = 3.6, "A", AP30 = 4, "A+", TRUE, "NG")</f>
        <v>NG</v>
      </c>
      <c r="AR30" s="6">
        <f t="shared" si="9"/>
        <v>0</v>
      </c>
      <c r="AS30" s="5">
        <v>100</v>
      </c>
      <c r="AT30" s="4">
        <v>35</v>
      </c>
      <c r="AU30" s="4">
        <v>25</v>
      </c>
      <c r="AV30" s="11">
        <v>1</v>
      </c>
      <c r="AW30" s="4">
        <f t="shared" si="10"/>
        <v>25</v>
      </c>
      <c r="AX30" s="4" cm="1">
        <f t="array" ref="AX30">_xlfn.IFS(AW30 &lt; 35, 0, AW30 &lt; 40, 1.6, AW30 &lt; 50, 2, AW30 &lt; 60, 2.4, AW30 &lt; 70, 2.8, AW30 &lt; 80, 3.2, AW30 &lt; 90, 3.6, AW30 &lt;= 100, 4, TRUE, 0)</f>
        <v>0</v>
      </c>
      <c r="AY30" s="4" t="str" cm="1">
        <f t="array" ref="AY30">_xlfn.IFS(AX30=0, "NG", AX30=1.6,"D", AX30 = 2, "C", AX30 = 2.4, "C+", AX30 = 2.8, "B", AX30 = 3.2, "B+", AX30 = 3.6, "A", AX30 = 4, "A+", TRUE, "NG")</f>
        <v>NG</v>
      </c>
      <c r="AZ30" s="6">
        <f t="shared" si="11"/>
        <v>0</v>
      </c>
      <c r="BA30" s="5">
        <v>100</v>
      </c>
      <c r="BB30" s="4">
        <v>35</v>
      </c>
      <c r="BC30" s="4">
        <v>25</v>
      </c>
      <c r="BD30" s="4">
        <v>0</v>
      </c>
      <c r="BE30" s="4">
        <f t="shared" si="12"/>
        <v>25</v>
      </c>
      <c r="BF30" s="4" cm="1">
        <f t="array" ref="BF30">_xlfn.IFS(BE30 &lt; 35, 0, BE30 &lt; 40, 1.6, BE30 &lt; 50, 2, BE30 &lt; 60, 2.4, BE30 &lt; 70, 2.8, BE30 &lt; 80, 3.2, BE30 &lt; 90, 3.6, BE30 &lt;= 100, 4, TRUE, 0)</f>
        <v>0</v>
      </c>
      <c r="BG30" s="4" t="str" cm="1">
        <f t="array" ref="BG30">_xlfn.IFS(BF30=0, "NG", BF30=1.6,"D", BF30 = 2, "C", BF30 = 2.4, "C+", BF30 = 2.8, "B", BF30 = 3.2, "B+", BF30 = 3.6, "A", BF30 = 4, "A+", TRUE, "NG")</f>
        <v>NG</v>
      </c>
      <c r="BH30" s="6">
        <f t="shared" si="13"/>
        <v>0</v>
      </c>
      <c r="BI30" s="5">
        <v>100</v>
      </c>
      <c r="BJ30" s="4">
        <v>35</v>
      </c>
      <c r="BK30" s="4">
        <v>25</v>
      </c>
      <c r="BL30" s="4">
        <v>1</v>
      </c>
      <c r="BM30" s="4">
        <f t="shared" si="14"/>
        <v>25</v>
      </c>
      <c r="BN30" s="4" cm="1">
        <f t="array" ref="BN30">_xlfn.IFS(BM30 &lt; 35, 0, BM30 &lt; 40, 1.6, BM30 &lt; 50, 2, BM30 &lt; 60, 2.4, BM30 &lt; 70, 2.8, BM30 &lt; 80, 3.2, BM30 &lt; 90, 3.6, BM30 &lt;= 100, 4, TRUE, 0)</f>
        <v>0</v>
      </c>
      <c r="BO30" s="4" t="str" cm="1">
        <f t="array" ref="BO30">_xlfn.IFS(BN30=0, "NG", BN30=1.6,"D", BN30 = 2, "C", BN30 = 2.4, "C+", BN30 = 2.8, "B", BN30 = 3.2, "B+", BN30 = 3.6, "A", BN30 = 4, "A+", TRUE, "NG")</f>
        <v>NG</v>
      </c>
      <c r="BP30" s="6">
        <f t="shared" si="15"/>
        <v>0</v>
      </c>
      <c r="BQ30" s="5">
        <v>100</v>
      </c>
      <c r="BR30" s="4">
        <v>35</v>
      </c>
      <c r="BS30" s="4">
        <v>25</v>
      </c>
      <c r="BT30" s="4">
        <v>0</v>
      </c>
      <c r="BU30" s="4">
        <f t="shared" si="16"/>
        <v>25</v>
      </c>
      <c r="BV30" s="4" cm="1">
        <f t="array" ref="BV30">_xlfn.IFS(BU30 &lt; 35, 0, BU30 &lt; 40, 1.6, BU30 &lt; 50, 2, BU30 &lt; 60, 2.4, BU30 &lt; 70, 2.8, BU30 &lt; 80, 3.2, BU30 &lt; 90, 3.6, BU30 &lt;= 100, 4, TRUE, 0)</f>
        <v>0</v>
      </c>
      <c r="BW30" s="4" t="str" cm="1">
        <f t="array" ref="BW30">_xlfn.IFS(BV30=0, "NG", BV30=1.6,"D", BV30 = 2, "C", BV30 = 2.4, "C+", BV30 = 2.8, "B", BV30 = 3.2, "B+", BV30 = 3.6, "A", BV30 = 4, "A+", TRUE, "NG")</f>
        <v>NG</v>
      </c>
      <c r="BX30" s="6">
        <f t="shared" si="17"/>
        <v>0</v>
      </c>
      <c r="BY30" s="5">
        <v>100</v>
      </c>
      <c r="BZ30" s="4">
        <v>35</v>
      </c>
      <c r="CA30" s="4">
        <v>25</v>
      </c>
      <c r="CB30" s="4">
        <v>1</v>
      </c>
      <c r="CC30" s="4">
        <f t="shared" si="18"/>
        <v>25</v>
      </c>
      <c r="CD30" s="4" cm="1">
        <f t="array" ref="CD30">_xlfn.IFS(CC30 &lt; 35, 0, CC30 &lt; 40, 1.6, CC30 &lt; 50, 2, CC30 &lt; 60, 2.4, CC30 &lt; 70, 2.8, CC30 &lt; 80, 3.2, CC30 &lt; 90, 3.6, CC30 &lt;= 100, 4, TRUE, 0)</f>
        <v>0</v>
      </c>
      <c r="CE30" s="4" t="str" cm="1">
        <f t="array" ref="CE30">_xlfn.IFS(CD30=0, "NG", CD30=1.6,"D", CD30 = 2, "C", CD30 = 2.4, "C+", CD30 = 2.8, "B", CD30 = 3.2, "B+", CD30 = 3.6, "A", CD30 = 4, "A+", TRUE, "NG")</f>
        <v>NG</v>
      </c>
      <c r="CF30" s="6">
        <f t="shared" si="19"/>
        <v>0</v>
      </c>
      <c r="CG30" s="5">
        <v>100</v>
      </c>
      <c r="CH30" s="4">
        <v>35</v>
      </c>
      <c r="CI30" s="4">
        <v>0</v>
      </c>
      <c r="CJ30" s="4">
        <v>0</v>
      </c>
      <c r="CK30" s="4">
        <f t="shared" si="20"/>
        <v>0</v>
      </c>
      <c r="CL30" s="4" cm="1">
        <f t="array" ref="CL30">_xlfn.IFS(CK30 &lt; 35, 0, CK30 &lt; 40, 1.6, CK30 &lt; 50, 2, CK30 &lt; 60, 2.4, CK30 &lt; 70, 2.8, CK30 &lt; 80, 3.2, CK30 &lt; 90, 3.6, CK30 &lt;= 100, 4, TRUE, 0)</f>
        <v>0</v>
      </c>
      <c r="CM30" s="4" t="str" cm="1">
        <f t="array" ref="CM30">_xlfn.IFS(CL30=0, "NG", CL30=1.6,"D", CL30 = 2, "C", CL30 = 2.4, "C+", CL30 = 2.8, "B", CL30 = 3.2, "B+", CL30 = 3.6, "A", CL30 = 4, "A+", TRUE, "NG")</f>
        <v>NG</v>
      </c>
      <c r="CN30" s="6">
        <f t="shared" si="21"/>
        <v>0</v>
      </c>
      <c r="CO30" s="5">
        <v>100</v>
      </c>
      <c r="CP30" s="4">
        <v>35</v>
      </c>
      <c r="CQ30" s="4">
        <v>0</v>
      </c>
      <c r="CR30" s="4">
        <v>0</v>
      </c>
      <c r="CS30" s="4">
        <f t="shared" si="22"/>
        <v>0</v>
      </c>
      <c r="CT30" s="4" cm="1">
        <f t="array" ref="CT30">_xlfn.IFS(CS30 &lt; 35, 0, CS30 &lt; 40, 1.6, CS30 &lt; 50, 2, CS30 &lt; 60, 2.4, CS30 &lt; 70, 2.8, CS30 &lt; 80, 3.2, CS30 &lt; 90, 3.6, CS30 &lt;= 100, 4, TRUE, 0)</f>
        <v>0</v>
      </c>
      <c r="CU30" s="4" t="str" cm="1">
        <f t="array" ref="CU30">_xlfn.IFS(CT30=0, "NG", CT30=1.6,"D", CT30 = 2, "C", CT30 = 2.4, "C+", CT30 = 2.8, "B", CT30 = 3.2, "B+", CT30 = 3.6, "A", CT30 = 4, "A+", TRUE, "NG")</f>
        <v>NG</v>
      </c>
      <c r="CV30" s="6">
        <f t="shared" si="23"/>
        <v>0</v>
      </c>
      <c r="CW30" s="5">
        <v>100</v>
      </c>
      <c r="CX30" s="4">
        <v>35</v>
      </c>
      <c r="CY30" s="4">
        <v>0</v>
      </c>
      <c r="CZ30" s="4">
        <v>0</v>
      </c>
      <c r="DA30" s="4">
        <f t="shared" si="24"/>
        <v>0</v>
      </c>
      <c r="DB30" s="4" cm="1">
        <f t="array" ref="DB30">_xlfn.IFS(DA30 &lt; 35, 0, DA30 &lt; 40, 1.6, DA30 &lt; 50, 2, DA30 &lt; 60, 2.4, DA30 &lt; 70, 2.8, DA30 &lt; 80, 3.2, DA30 &lt; 90, 3.6, DA30 &lt;= 100, 4, TRUE, 0)</f>
        <v>0</v>
      </c>
      <c r="DC30" s="4" t="str" cm="1">
        <f t="array" ref="DC30">_xlfn.IFS(DB30=0, "NG", DB30=1.6,"D", DB30 = 2, "C", DB30 = 2.4, "C+", DB30 = 2.8, "B", DB30 = 3.2, "B+", DB30 = 3.6, "A", DB30 = 4, "A+", TRUE, "NG")</f>
        <v>NG</v>
      </c>
      <c r="DD30" s="6">
        <f t="shared" si="25"/>
        <v>0</v>
      </c>
      <c r="DE30" s="5">
        <v>100</v>
      </c>
      <c r="DF30" s="4">
        <v>35</v>
      </c>
      <c r="DG30" s="4">
        <v>0</v>
      </c>
      <c r="DH30" s="4">
        <v>0</v>
      </c>
      <c r="DI30" s="4">
        <f t="shared" si="26"/>
        <v>0</v>
      </c>
      <c r="DJ30" s="4" cm="1">
        <f t="array" ref="DJ30">_xlfn.IFS(DI30 &lt; 35, 0, DI30 &lt; 40, 1.6, DI30 &lt; 50, 2, DI30 &lt; 60, 2.4, DI30 &lt; 70, 2.8, DI30 &lt; 80, 3.2, DI30 &lt; 90, 3.6, DI30 &lt;= 100, 4, TRUE, 0)</f>
        <v>0</v>
      </c>
      <c r="DK30" s="4" t="str" cm="1">
        <f t="array" ref="DK30">_xlfn.IFS(DJ30=0, "NG", DJ30=1.6,"D", DJ30 = 2, "C", DJ30 = 2.4, "C+", DJ30 = 2.8, "B", DJ30 = 3.2, "B+", DJ30 = 3.6, "A", DJ30 = 4, "A+", TRUE, "NG")</f>
        <v>NG</v>
      </c>
      <c r="DL30" s="6">
        <f t="shared" si="27"/>
        <v>0</v>
      </c>
      <c r="DM30" s="5">
        <v>100</v>
      </c>
      <c r="DN30" s="4">
        <v>35</v>
      </c>
      <c r="DO30" s="4">
        <v>0</v>
      </c>
      <c r="DP30" s="4">
        <v>0</v>
      </c>
      <c r="DQ30" s="4">
        <f t="shared" si="28"/>
        <v>0</v>
      </c>
      <c r="DR30" s="4" cm="1">
        <f t="array" ref="DR30">_xlfn.IFS(DQ30 &lt; 35, 0, DQ30 &lt; 40, 1.6, DQ30 &lt; 50, 2, DQ30 &lt; 60, 2.4, DQ30 &lt; 70, 2.8, DQ30 &lt; 80, 3.2, DQ30 &lt; 90, 3.6, DQ30 &lt;= 100, 4, TRUE, 0)</f>
        <v>0</v>
      </c>
      <c r="DS30" s="4" t="str" cm="1">
        <f t="array" ref="DS30">_xlfn.IFS(DR30=0, "NG", DR30=1.6,"D", DR30 = 2, "C", DR30 = 2.4, "C+", DR30 = 2.8, "B", DR30 = 3.2, "B+", DR30 = 3.6, "A", DR30 = 4, "A+", TRUE, "NG")</f>
        <v>NG</v>
      </c>
      <c r="DT30" s="6">
        <f t="shared" si="29"/>
        <v>0</v>
      </c>
      <c r="DU30" s="5">
        <v>0</v>
      </c>
      <c r="DV30" s="4">
        <v>0</v>
      </c>
      <c r="DW30" s="6">
        <v>0</v>
      </c>
      <c r="DX30" s="5">
        <f t="shared" si="30"/>
        <v>8</v>
      </c>
      <c r="DY30" s="4">
        <f t="shared" si="31"/>
        <v>0</v>
      </c>
      <c r="DZ30" s="6" t="str" cm="1">
        <f t="array" ref="DZ30">_xlfn.IFS(DY30&gt;3.6, "A+", DY30&gt;3.2,"A", DY30 &gt;2.8, "B+", DY30 &gt; 2.4, "B", DY30 &gt; 2, "C+", DY30 &gt; 1.6, "C", DY30 &gt; 1.4, "D", DY30 &gt; 0, "NG", TRUE, "NG")</f>
        <v>NG</v>
      </c>
      <c r="EA30" s="5">
        <f t="shared" si="32"/>
        <v>62</v>
      </c>
      <c r="EB30" s="6" t="str" cm="1">
        <f t="array" ref="EB30">_xlfn.IFS(DZ30="A+", "Outstanding", DZ30="A","Excellent", DZ30="B+", "Very Good", DZ30="B", "Good", DZ30="C+","Satisfactory", DZ30="C", "Acceptable", DZ30="D", "Basic", DZ30="NG", "Not Graded", TRUE, "Error")</f>
        <v>Not Graded</v>
      </c>
    </row>
    <row r="31" spans="1:132" x14ac:dyDescent="0.25">
      <c r="A31" s="5" t="s">
        <v>70</v>
      </c>
      <c r="B31" s="26" t="s">
        <v>177</v>
      </c>
      <c r="C31" s="11">
        <v>8</v>
      </c>
      <c r="D31" s="6">
        <v>8</v>
      </c>
      <c r="E31" s="5">
        <v>100</v>
      </c>
      <c r="F31" s="4">
        <v>35</v>
      </c>
      <c r="G31" s="4">
        <v>26</v>
      </c>
      <c r="H31" s="11">
        <v>1</v>
      </c>
      <c r="I31" s="4">
        <f t="shared" si="0"/>
        <v>26</v>
      </c>
      <c r="J31" s="4" cm="1">
        <f t="array" ref="J31">_xlfn.IFS(I31 &lt; 35, 0, I31 &lt; 40, 1.6, I31 &lt; 50, 2, I31 &lt; 60, 2.4, I31 &lt; 70, 2.8, I31 &lt; 80, 3.2, I31 &lt; 90, 3.6, I31 &lt;= 100, 4, TRUE, 0)</f>
        <v>0</v>
      </c>
      <c r="K31" s="4" t="str" cm="1">
        <f t="array" ref="K31">_xlfn.IFS(J31=0, "NG", J31=1.6,"D", J31 = 2, "C", J31 = 2.4, "C+", J31 = 2.8, "B", J31 = 3.2, "B+", J31 = 3.6, "A", J31 = 4, "A+", TRUE, "NG")</f>
        <v>NG</v>
      </c>
      <c r="L31" s="6">
        <f t="shared" si="1"/>
        <v>0</v>
      </c>
      <c r="M31" s="5">
        <v>100</v>
      </c>
      <c r="N31" s="4">
        <v>35</v>
      </c>
      <c r="O31" s="4">
        <v>26</v>
      </c>
      <c r="P31" s="11">
        <v>1</v>
      </c>
      <c r="Q31" s="4">
        <f t="shared" si="2"/>
        <v>26</v>
      </c>
      <c r="R31" s="4" cm="1">
        <f t="array" ref="R31">_xlfn.IFS(Q31 &lt; 35, 0, Q31 &lt; 40, 1.6, Q31 &lt; 50, 2, Q31 &lt; 60, 2.4, Q31 &lt; 70, 2.8, Q31 &lt; 80, 3.2, Q31 &lt; 90, 3.6, Q31 &lt;= 100, 4, TRUE, 0)</f>
        <v>0</v>
      </c>
      <c r="S31" s="4" t="str" cm="1">
        <f t="array" ref="S31">_xlfn.IFS(R31=0, "NG", R31=1.6,"D", R31 = 2, "C", R31 = 2.4, "C+", R31 = 2.8, "B", R31 = 3.2, "B+", R31 = 3.6, "A", R31 = 4, "A+", TRUE, "NG")</f>
        <v>NG</v>
      </c>
      <c r="T31" s="6">
        <f t="shared" si="3"/>
        <v>0</v>
      </c>
      <c r="U31" s="5">
        <v>100</v>
      </c>
      <c r="V31" s="4">
        <v>35</v>
      </c>
      <c r="W31" s="4">
        <v>26</v>
      </c>
      <c r="X31" s="11">
        <v>1</v>
      </c>
      <c r="Y31" s="4">
        <f t="shared" si="4"/>
        <v>26</v>
      </c>
      <c r="Z31" s="4" cm="1">
        <f t="array" ref="Z31">_xlfn.IFS(Y31 &lt; 35, 0, Y31 &lt; 40, 1.6, Y31 &lt; 50, 2, Y31 &lt; 60, 2.4, Y31 &lt; 70, 2.8, Y31 &lt; 80, 3.2, Y31 &lt; 90, 3.6, Y31 &lt;= 100, 4, TRUE, 0)</f>
        <v>0</v>
      </c>
      <c r="AA31" s="4" t="str" cm="1">
        <f t="array" ref="AA31">_xlfn.IFS(Z31=0, "NG", Z31=1.6,"D", Z31 = 2, "C", Z31 = 2.4, "C+", Z31 = 2.8, "B", Z31 = 3.2, "B+", Z31 = 3.6, "A", Z31 = 4, "A+", TRUE, "NG")</f>
        <v>NG</v>
      </c>
      <c r="AB31" s="6">
        <f t="shared" si="5"/>
        <v>0</v>
      </c>
      <c r="AC31" s="5">
        <v>100</v>
      </c>
      <c r="AD31" s="4">
        <v>35</v>
      </c>
      <c r="AE31" s="4">
        <v>26</v>
      </c>
      <c r="AF31" s="11">
        <v>1</v>
      </c>
      <c r="AG31" s="4">
        <f t="shared" si="6"/>
        <v>26</v>
      </c>
      <c r="AH31" s="4" cm="1">
        <f t="array" ref="AH31">_xlfn.IFS(AG31 &lt; 35, 0, AG31 &lt; 40, 1.6, AG31 &lt; 50, 2, AG31 &lt; 60, 2.4, AG31 &lt; 70, 2.8, AG31 &lt; 80, 3.2, AG31 &lt; 90, 3.6, AG31 &lt;= 100, 4, TRUE, 0)</f>
        <v>0</v>
      </c>
      <c r="AI31" s="4" t="str" cm="1">
        <f t="array" ref="AI31">_xlfn.IFS(AH31=0, "NG", AH31=1.6,"D", AH31 = 2, "C", AH31 = 2.4, "C+", AH31 = 2.8, "B", AH31 = 3.2, "B+", AH31 = 3.6, "A", AH31 = 4, "A+", TRUE, "NG")</f>
        <v>NG</v>
      </c>
      <c r="AJ31" s="6">
        <f t="shared" si="7"/>
        <v>0</v>
      </c>
      <c r="AK31" s="5">
        <v>100</v>
      </c>
      <c r="AL31" s="4">
        <v>35</v>
      </c>
      <c r="AM31" s="4">
        <v>26</v>
      </c>
      <c r="AN31" s="11">
        <v>1</v>
      </c>
      <c r="AO31" s="4">
        <f t="shared" si="8"/>
        <v>26</v>
      </c>
      <c r="AP31" s="4" cm="1">
        <f t="array" ref="AP31">_xlfn.IFS(AO31 &lt; 35, 0, AO31 &lt; 40, 1.6, AO31 &lt; 50, 2, AO31 &lt; 60, 2.4, AO31 &lt; 70, 2.8, AO31 &lt; 80, 3.2, AO31 &lt; 90, 3.6, AO31 &lt;= 100, 4, TRUE, 0)</f>
        <v>0</v>
      </c>
      <c r="AQ31" s="4" t="str" cm="1">
        <f t="array" ref="AQ31">_xlfn.IFS(AP31=0, "NG", AP31=1.6,"D", AP31 = 2, "C", AP31 = 2.4, "C+", AP31 = 2.8, "B", AP31 = 3.2, "B+", AP31 = 3.6, "A", AP31 = 4, "A+", TRUE, "NG")</f>
        <v>NG</v>
      </c>
      <c r="AR31" s="6">
        <f t="shared" si="9"/>
        <v>0</v>
      </c>
      <c r="AS31" s="5">
        <v>100</v>
      </c>
      <c r="AT31" s="4">
        <v>35</v>
      </c>
      <c r="AU31" s="4">
        <v>26</v>
      </c>
      <c r="AV31" s="11">
        <v>1</v>
      </c>
      <c r="AW31" s="4">
        <f t="shared" si="10"/>
        <v>26</v>
      </c>
      <c r="AX31" s="4" cm="1">
        <f t="array" ref="AX31">_xlfn.IFS(AW31 &lt; 35, 0, AW31 &lt; 40, 1.6, AW31 &lt; 50, 2, AW31 &lt; 60, 2.4, AW31 &lt; 70, 2.8, AW31 &lt; 80, 3.2, AW31 &lt; 90, 3.6, AW31 &lt;= 100, 4, TRUE, 0)</f>
        <v>0</v>
      </c>
      <c r="AY31" s="4" t="str" cm="1">
        <f t="array" ref="AY31">_xlfn.IFS(AX31=0, "NG", AX31=1.6,"D", AX31 = 2, "C", AX31 = 2.4, "C+", AX31 = 2.8, "B", AX31 = 3.2, "B+", AX31 = 3.6, "A", AX31 = 4, "A+", TRUE, "NG")</f>
        <v>NG</v>
      </c>
      <c r="AZ31" s="6">
        <f t="shared" si="11"/>
        <v>0</v>
      </c>
      <c r="BA31" s="5">
        <v>100</v>
      </c>
      <c r="BB31" s="4">
        <v>35</v>
      </c>
      <c r="BC31" s="4">
        <v>26</v>
      </c>
      <c r="BD31" s="4">
        <v>1</v>
      </c>
      <c r="BE31" s="4">
        <f t="shared" si="12"/>
        <v>26</v>
      </c>
      <c r="BF31" s="4" cm="1">
        <f t="array" ref="BF31">_xlfn.IFS(BE31 &lt; 35, 0, BE31 &lt; 40, 1.6, BE31 &lt; 50, 2, BE31 &lt; 60, 2.4, BE31 &lt; 70, 2.8, BE31 &lt; 80, 3.2, BE31 &lt; 90, 3.6, BE31 &lt;= 100, 4, TRUE, 0)</f>
        <v>0</v>
      </c>
      <c r="BG31" s="4" t="str" cm="1">
        <f t="array" ref="BG31">_xlfn.IFS(BF31=0, "NG", BF31=1.6,"D", BF31 = 2, "C", BF31 = 2.4, "C+", BF31 = 2.8, "B", BF31 = 3.2, "B+", BF31 = 3.6, "A", BF31 = 4, "A+", TRUE, "NG")</f>
        <v>NG</v>
      </c>
      <c r="BH31" s="6">
        <f t="shared" si="13"/>
        <v>0</v>
      </c>
      <c r="BI31" s="5">
        <v>100</v>
      </c>
      <c r="BJ31" s="4">
        <v>35</v>
      </c>
      <c r="BK31" s="4">
        <v>26</v>
      </c>
      <c r="BL31" s="4">
        <v>0</v>
      </c>
      <c r="BM31" s="4">
        <f t="shared" si="14"/>
        <v>26</v>
      </c>
      <c r="BN31" s="4" cm="1">
        <f t="array" ref="BN31">_xlfn.IFS(BM31 &lt; 35, 0, BM31 &lt; 40, 1.6, BM31 &lt; 50, 2, BM31 &lt; 60, 2.4, BM31 &lt; 70, 2.8, BM31 &lt; 80, 3.2, BM31 &lt; 90, 3.6, BM31 &lt;= 100, 4, TRUE, 0)</f>
        <v>0</v>
      </c>
      <c r="BO31" s="4" t="str" cm="1">
        <f t="array" ref="BO31">_xlfn.IFS(BN31=0, "NG", BN31=1.6,"D", BN31 = 2, "C", BN31 = 2.4, "C+", BN31 = 2.8, "B", BN31 = 3.2, "B+", BN31 = 3.6, "A", BN31 = 4, "A+", TRUE, "NG")</f>
        <v>NG</v>
      </c>
      <c r="BP31" s="6">
        <f t="shared" si="15"/>
        <v>0</v>
      </c>
      <c r="BQ31" s="5">
        <v>100</v>
      </c>
      <c r="BR31" s="4">
        <v>35</v>
      </c>
      <c r="BS31" s="4">
        <v>26</v>
      </c>
      <c r="BT31" s="4">
        <v>1</v>
      </c>
      <c r="BU31" s="4">
        <f t="shared" si="16"/>
        <v>26</v>
      </c>
      <c r="BV31" s="4" cm="1">
        <f t="array" ref="BV31">_xlfn.IFS(BU31 &lt; 35, 0, BU31 &lt; 40, 1.6, BU31 &lt; 50, 2, BU31 &lt; 60, 2.4, BU31 &lt; 70, 2.8, BU31 &lt; 80, 3.2, BU31 &lt; 90, 3.6, BU31 &lt;= 100, 4, TRUE, 0)</f>
        <v>0</v>
      </c>
      <c r="BW31" s="4" t="str" cm="1">
        <f t="array" ref="BW31">_xlfn.IFS(BV31=0, "NG", BV31=1.6,"D", BV31 = 2, "C", BV31 = 2.4, "C+", BV31 = 2.8, "B", BV31 = 3.2, "B+", BV31 = 3.6, "A", BV31 = 4, "A+", TRUE, "NG")</f>
        <v>NG</v>
      </c>
      <c r="BX31" s="6">
        <f t="shared" si="17"/>
        <v>0</v>
      </c>
      <c r="BY31" s="5">
        <v>100</v>
      </c>
      <c r="BZ31" s="4">
        <v>35</v>
      </c>
      <c r="CA31" s="4">
        <v>26</v>
      </c>
      <c r="CB31" s="4">
        <v>0</v>
      </c>
      <c r="CC31" s="4">
        <f t="shared" si="18"/>
        <v>26</v>
      </c>
      <c r="CD31" s="4" cm="1">
        <f t="array" ref="CD31">_xlfn.IFS(CC31 &lt; 35, 0, CC31 &lt; 40, 1.6, CC31 &lt; 50, 2, CC31 &lt; 60, 2.4, CC31 &lt; 70, 2.8, CC31 &lt; 80, 3.2, CC31 &lt; 90, 3.6, CC31 &lt;= 100, 4, TRUE, 0)</f>
        <v>0</v>
      </c>
      <c r="CE31" s="4" t="str" cm="1">
        <f t="array" ref="CE31">_xlfn.IFS(CD31=0, "NG", CD31=1.6,"D", CD31 = 2, "C", CD31 = 2.4, "C+", CD31 = 2.8, "B", CD31 = 3.2, "B+", CD31 = 3.6, "A", CD31 = 4, "A+", TRUE, "NG")</f>
        <v>NG</v>
      </c>
      <c r="CF31" s="6">
        <f t="shared" si="19"/>
        <v>0</v>
      </c>
      <c r="CG31" s="5">
        <v>100</v>
      </c>
      <c r="CH31" s="4">
        <v>35</v>
      </c>
      <c r="CI31" s="4">
        <v>0</v>
      </c>
      <c r="CJ31" s="4">
        <v>0</v>
      </c>
      <c r="CK31" s="4">
        <f t="shared" si="20"/>
        <v>0</v>
      </c>
      <c r="CL31" s="4" cm="1">
        <f t="array" ref="CL31">_xlfn.IFS(CK31 &lt; 35, 0, CK31 &lt; 40, 1.6, CK31 &lt; 50, 2, CK31 &lt; 60, 2.4, CK31 &lt; 70, 2.8, CK31 &lt; 80, 3.2, CK31 &lt; 90, 3.6, CK31 &lt;= 100, 4, TRUE, 0)</f>
        <v>0</v>
      </c>
      <c r="CM31" s="4" t="str" cm="1">
        <f t="array" ref="CM31">_xlfn.IFS(CL31=0, "NG", CL31=1.6,"D", CL31 = 2, "C", CL31 = 2.4, "C+", CL31 = 2.8, "B", CL31 = 3.2, "B+", CL31 = 3.6, "A", CL31 = 4, "A+", TRUE, "NG")</f>
        <v>NG</v>
      </c>
      <c r="CN31" s="6">
        <f t="shared" si="21"/>
        <v>0</v>
      </c>
      <c r="CO31" s="5">
        <v>100</v>
      </c>
      <c r="CP31" s="4">
        <v>35</v>
      </c>
      <c r="CQ31" s="4">
        <v>0</v>
      </c>
      <c r="CR31" s="4">
        <v>0</v>
      </c>
      <c r="CS31" s="4">
        <f t="shared" si="22"/>
        <v>0</v>
      </c>
      <c r="CT31" s="4" cm="1">
        <f t="array" ref="CT31">_xlfn.IFS(CS31 &lt; 35, 0, CS31 &lt; 40, 1.6, CS31 &lt; 50, 2, CS31 &lt; 60, 2.4, CS31 &lt; 70, 2.8, CS31 &lt; 80, 3.2, CS31 &lt; 90, 3.6, CS31 &lt;= 100, 4, TRUE, 0)</f>
        <v>0</v>
      </c>
      <c r="CU31" s="4" t="str" cm="1">
        <f t="array" ref="CU31">_xlfn.IFS(CT31=0, "NG", CT31=1.6,"D", CT31 = 2, "C", CT31 = 2.4, "C+", CT31 = 2.8, "B", CT31 = 3.2, "B+", CT31 = 3.6, "A", CT31 = 4, "A+", TRUE, "NG")</f>
        <v>NG</v>
      </c>
      <c r="CV31" s="6">
        <f t="shared" si="23"/>
        <v>0</v>
      </c>
      <c r="CW31" s="5">
        <v>100</v>
      </c>
      <c r="CX31" s="4">
        <v>35</v>
      </c>
      <c r="CY31" s="4">
        <v>0</v>
      </c>
      <c r="CZ31" s="4">
        <v>0</v>
      </c>
      <c r="DA31" s="4">
        <f t="shared" si="24"/>
        <v>0</v>
      </c>
      <c r="DB31" s="4" cm="1">
        <f t="array" ref="DB31">_xlfn.IFS(DA31 &lt; 35, 0, DA31 &lt; 40, 1.6, DA31 &lt; 50, 2, DA31 &lt; 60, 2.4, DA31 &lt; 70, 2.8, DA31 &lt; 80, 3.2, DA31 &lt; 90, 3.6, DA31 &lt;= 100, 4, TRUE, 0)</f>
        <v>0</v>
      </c>
      <c r="DC31" s="4" t="str" cm="1">
        <f t="array" ref="DC31">_xlfn.IFS(DB31=0, "NG", DB31=1.6,"D", DB31 = 2, "C", DB31 = 2.4, "C+", DB31 = 2.8, "B", DB31 = 3.2, "B+", DB31 = 3.6, "A", DB31 = 4, "A+", TRUE, "NG")</f>
        <v>NG</v>
      </c>
      <c r="DD31" s="6">
        <f t="shared" si="25"/>
        <v>0</v>
      </c>
      <c r="DE31" s="5">
        <v>100</v>
      </c>
      <c r="DF31" s="4">
        <v>35</v>
      </c>
      <c r="DG31" s="4">
        <v>0</v>
      </c>
      <c r="DH31" s="4">
        <v>0</v>
      </c>
      <c r="DI31" s="4">
        <f t="shared" si="26"/>
        <v>0</v>
      </c>
      <c r="DJ31" s="4" cm="1">
        <f t="array" ref="DJ31">_xlfn.IFS(DI31 &lt; 35, 0, DI31 &lt; 40, 1.6, DI31 &lt; 50, 2, DI31 &lt; 60, 2.4, DI31 &lt; 70, 2.8, DI31 &lt; 80, 3.2, DI31 &lt; 90, 3.6, DI31 &lt;= 100, 4, TRUE, 0)</f>
        <v>0</v>
      </c>
      <c r="DK31" s="4" t="str" cm="1">
        <f t="array" ref="DK31">_xlfn.IFS(DJ31=0, "NG", DJ31=1.6,"D", DJ31 = 2, "C", DJ31 = 2.4, "C+", DJ31 = 2.8, "B", DJ31 = 3.2, "B+", DJ31 = 3.6, "A", DJ31 = 4, "A+", TRUE, "NG")</f>
        <v>NG</v>
      </c>
      <c r="DL31" s="6">
        <f t="shared" si="27"/>
        <v>0</v>
      </c>
      <c r="DM31" s="5">
        <v>100</v>
      </c>
      <c r="DN31" s="4">
        <v>35</v>
      </c>
      <c r="DO31" s="4">
        <v>0</v>
      </c>
      <c r="DP31" s="4">
        <v>0</v>
      </c>
      <c r="DQ31" s="4">
        <f t="shared" si="28"/>
        <v>0</v>
      </c>
      <c r="DR31" s="4" cm="1">
        <f t="array" ref="DR31">_xlfn.IFS(DQ31 &lt; 35, 0, DQ31 &lt; 40, 1.6, DQ31 &lt; 50, 2, DQ31 &lt; 60, 2.4, DQ31 &lt; 70, 2.8, DQ31 &lt; 80, 3.2, DQ31 &lt; 90, 3.6, DQ31 &lt;= 100, 4, TRUE, 0)</f>
        <v>0</v>
      </c>
      <c r="DS31" s="4" t="str" cm="1">
        <f t="array" ref="DS31">_xlfn.IFS(DR31=0, "NG", DR31=1.6,"D", DR31 = 2, "C", DR31 = 2.4, "C+", DR31 = 2.8, "B", DR31 = 3.2, "B+", DR31 = 3.6, "A", DR31 = 4, "A+", TRUE, "NG")</f>
        <v>NG</v>
      </c>
      <c r="DT31" s="6">
        <f t="shared" si="29"/>
        <v>0</v>
      </c>
      <c r="DU31" s="5">
        <v>0</v>
      </c>
      <c r="DV31" s="4">
        <v>0</v>
      </c>
      <c r="DW31" s="6">
        <v>0</v>
      </c>
      <c r="DX31" s="5">
        <f t="shared" si="30"/>
        <v>8</v>
      </c>
      <c r="DY31" s="4">
        <f t="shared" si="31"/>
        <v>0</v>
      </c>
      <c r="DZ31" s="6" t="str" cm="1">
        <f t="array" ref="DZ31">_xlfn.IFS(DY31&gt;3.6, "A+", DY31&gt;3.2,"A", DY31 &gt;2.8, "B+", DY31 &gt; 2.4, "B", DY31 &gt; 2, "C+", DY31 &gt; 1.6, "C", DY31 &gt; 1.4, "D", DY31 &gt; 0, "NG", TRUE, "NG")</f>
        <v>NG</v>
      </c>
      <c r="EA31" s="5">
        <f t="shared" si="32"/>
        <v>62</v>
      </c>
      <c r="EB31" s="6" t="str" cm="1">
        <f t="array" ref="EB31">_xlfn.IFS(DZ31="A+", "Outstanding", DZ31="A","Excellent", DZ31="B+", "Very Good", DZ31="B", "Good", DZ31="C+","Satisfactory", DZ31="C", "Acceptable", DZ31="D", "Basic", DZ31="NG", "Not Graded", TRUE, "Error")</f>
        <v>Not Graded</v>
      </c>
    </row>
    <row r="32" spans="1:132" x14ac:dyDescent="0.25">
      <c r="A32" s="5" t="s">
        <v>71</v>
      </c>
      <c r="B32" s="26" t="s">
        <v>178</v>
      </c>
      <c r="C32" s="4">
        <v>8</v>
      </c>
      <c r="D32" s="6">
        <v>8</v>
      </c>
      <c r="E32" s="5">
        <v>100</v>
      </c>
      <c r="F32" s="4">
        <v>35</v>
      </c>
      <c r="G32" s="4">
        <v>27</v>
      </c>
      <c r="H32" s="4">
        <v>1</v>
      </c>
      <c r="I32" s="4">
        <f t="shared" si="0"/>
        <v>27</v>
      </c>
      <c r="J32" s="4" cm="1">
        <f t="array" ref="J32">_xlfn.IFS(I32 &lt; 35, 0, I32 &lt; 40, 1.6, I32 &lt; 50, 2, I32 &lt; 60, 2.4, I32 &lt; 70, 2.8, I32 &lt; 80, 3.2, I32 &lt; 90, 3.6, I32 &lt;= 100, 4, TRUE, 0)</f>
        <v>0</v>
      </c>
      <c r="K32" s="4" t="str" cm="1">
        <f t="array" ref="K32">_xlfn.IFS(J32=0, "NG", J32=1.6,"D", J32 = 2, "C", J32 = 2.4, "C+", J32 = 2.8, "B", J32 = 3.2, "B+", J32 = 3.6, "A", J32 = 4, "A+", TRUE, "NG")</f>
        <v>NG</v>
      </c>
      <c r="L32" s="6">
        <f t="shared" si="1"/>
        <v>0</v>
      </c>
      <c r="M32" s="5">
        <v>100</v>
      </c>
      <c r="N32" s="4">
        <v>35</v>
      </c>
      <c r="O32" s="4">
        <v>27</v>
      </c>
      <c r="P32" s="11">
        <v>1</v>
      </c>
      <c r="Q32" s="4">
        <f t="shared" si="2"/>
        <v>27</v>
      </c>
      <c r="R32" s="4" cm="1">
        <f t="array" ref="R32">_xlfn.IFS(Q32 &lt; 35, 0, Q32 &lt; 40, 1.6, Q32 &lt; 50, 2, Q32 &lt; 60, 2.4, Q32 &lt; 70, 2.8, Q32 &lt; 80, 3.2, Q32 &lt; 90, 3.6, Q32 &lt;= 100, 4, TRUE, 0)</f>
        <v>0</v>
      </c>
      <c r="S32" s="4" t="str" cm="1">
        <f t="array" ref="S32">_xlfn.IFS(R32=0, "NG", R32=1.6,"D", R32 = 2, "C", R32 = 2.4, "C+", R32 = 2.8, "B", R32 = 3.2, "B+", R32 = 3.6, "A", R32 = 4, "A+", TRUE, "NG")</f>
        <v>NG</v>
      </c>
      <c r="T32" s="6">
        <f t="shared" si="3"/>
        <v>0</v>
      </c>
      <c r="U32" s="5">
        <v>100</v>
      </c>
      <c r="V32" s="4">
        <v>35</v>
      </c>
      <c r="W32" s="4">
        <v>27</v>
      </c>
      <c r="X32" s="11">
        <v>1</v>
      </c>
      <c r="Y32" s="4">
        <f t="shared" si="4"/>
        <v>27</v>
      </c>
      <c r="Z32" s="4" cm="1">
        <f t="array" ref="Z32">_xlfn.IFS(Y32 &lt; 35, 0, Y32 &lt; 40, 1.6, Y32 &lt; 50, 2, Y32 &lt; 60, 2.4, Y32 &lt; 70, 2.8, Y32 &lt; 80, 3.2, Y32 &lt; 90, 3.6, Y32 &lt;= 100, 4, TRUE, 0)</f>
        <v>0</v>
      </c>
      <c r="AA32" s="4" t="str" cm="1">
        <f t="array" ref="AA32">_xlfn.IFS(Z32=0, "NG", Z32=1.6,"D", Z32 = 2, "C", Z32 = 2.4, "C+", Z32 = 2.8, "B", Z32 = 3.2, "B+", Z32 = 3.6, "A", Z32 = 4, "A+", TRUE, "NG")</f>
        <v>NG</v>
      </c>
      <c r="AB32" s="6">
        <f t="shared" si="5"/>
        <v>0</v>
      </c>
      <c r="AC32" s="5">
        <v>100</v>
      </c>
      <c r="AD32" s="4">
        <v>35</v>
      </c>
      <c r="AE32" s="4">
        <v>27</v>
      </c>
      <c r="AF32" s="11">
        <v>1</v>
      </c>
      <c r="AG32" s="4">
        <f t="shared" si="6"/>
        <v>27</v>
      </c>
      <c r="AH32" s="4" cm="1">
        <f t="array" ref="AH32">_xlfn.IFS(AG32 &lt; 35, 0, AG32 &lt; 40, 1.6, AG32 &lt; 50, 2, AG32 &lt; 60, 2.4, AG32 &lt; 70, 2.8, AG32 &lt; 80, 3.2, AG32 &lt; 90, 3.6, AG32 &lt;= 100, 4, TRUE, 0)</f>
        <v>0</v>
      </c>
      <c r="AI32" s="4" t="str" cm="1">
        <f t="array" ref="AI32">_xlfn.IFS(AH32=0, "NG", AH32=1.6,"D", AH32 = 2, "C", AH32 = 2.4, "C+", AH32 = 2.8, "B", AH32 = 3.2, "B+", AH32 = 3.6, "A", AH32 = 4, "A+", TRUE, "NG")</f>
        <v>NG</v>
      </c>
      <c r="AJ32" s="6">
        <f t="shared" si="7"/>
        <v>0</v>
      </c>
      <c r="AK32" s="5">
        <v>100</v>
      </c>
      <c r="AL32" s="4">
        <v>35</v>
      </c>
      <c r="AM32" s="4">
        <v>27</v>
      </c>
      <c r="AN32" s="11">
        <v>1</v>
      </c>
      <c r="AO32" s="4">
        <f t="shared" si="8"/>
        <v>27</v>
      </c>
      <c r="AP32" s="4" cm="1">
        <f t="array" ref="AP32">_xlfn.IFS(AO32 &lt; 35, 0, AO32 &lt; 40, 1.6, AO32 &lt; 50, 2, AO32 &lt; 60, 2.4, AO32 &lt; 70, 2.8, AO32 &lt; 80, 3.2, AO32 &lt; 90, 3.6, AO32 &lt;= 100, 4, TRUE, 0)</f>
        <v>0</v>
      </c>
      <c r="AQ32" s="4" t="str" cm="1">
        <f t="array" ref="AQ32">_xlfn.IFS(AP32=0, "NG", AP32=1.6,"D", AP32 = 2, "C", AP32 = 2.4, "C+", AP32 = 2.8, "B", AP32 = 3.2, "B+", AP32 = 3.6, "A", AP32 = 4, "A+", TRUE, "NG")</f>
        <v>NG</v>
      </c>
      <c r="AR32" s="6">
        <f t="shared" si="9"/>
        <v>0</v>
      </c>
      <c r="AS32" s="5">
        <v>100</v>
      </c>
      <c r="AT32" s="4">
        <v>35</v>
      </c>
      <c r="AU32" s="4">
        <v>27</v>
      </c>
      <c r="AV32" s="11">
        <v>1</v>
      </c>
      <c r="AW32" s="4">
        <f t="shared" si="10"/>
        <v>27</v>
      </c>
      <c r="AX32" s="4" cm="1">
        <f t="array" ref="AX32">_xlfn.IFS(AW32 &lt; 35, 0, AW32 &lt; 40, 1.6, AW32 &lt; 50, 2, AW32 &lt; 60, 2.4, AW32 &lt; 70, 2.8, AW32 &lt; 80, 3.2, AW32 &lt; 90, 3.6, AW32 &lt;= 100, 4, TRUE, 0)</f>
        <v>0</v>
      </c>
      <c r="AY32" s="4" t="str" cm="1">
        <f t="array" ref="AY32">_xlfn.IFS(AX32=0, "NG", AX32=1.6,"D", AX32 = 2, "C", AX32 = 2.4, "C+", AX32 = 2.8, "B", AX32 = 3.2, "B+", AX32 = 3.6, "A", AX32 = 4, "A+", TRUE, "NG")</f>
        <v>NG</v>
      </c>
      <c r="AZ32" s="6">
        <f t="shared" si="11"/>
        <v>0</v>
      </c>
      <c r="BA32" s="5">
        <v>100</v>
      </c>
      <c r="BB32" s="4">
        <v>35</v>
      </c>
      <c r="BC32" s="4">
        <v>27</v>
      </c>
      <c r="BD32" s="4">
        <v>0</v>
      </c>
      <c r="BE32" s="4">
        <f t="shared" si="12"/>
        <v>27</v>
      </c>
      <c r="BF32" s="4" cm="1">
        <f t="array" ref="BF32">_xlfn.IFS(BE32 &lt; 35, 0, BE32 &lt; 40, 1.6, BE32 &lt; 50, 2, BE32 &lt; 60, 2.4, BE32 &lt; 70, 2.8, BE32 &lt; 80, 3.2, BE32 &lt; 90, 3.6, BE32 &lt;= 100, 4, TRUE, 0)</f>
        <v>0</v>
      </c>
      <c r="BG32" s="4" t="str" cm="1">
        <f t="array" ref="BG32">_xlfn.IFS(BF32=0, "NG", BF32=1.6,"D", BF32 = 2, "C", BF32 = 2.4, "C+", BF32 = 2.8, "B", BF32 = 3.2, "B+", BF32 = 3.6, "A", BF32 = 4, "A+", TRUE, "NG")</f>
        <v>NG</v>
      </c>
      <c r="BH32" s="6">
        <f t="shared" si="13"/>
        <v>0</v>
      </c>
      <c r="BI32" s="5">
        <v>100</v>
      </c>
      <c r="BJ32" s="4">
        <v>35</v>
      </c>
      <c r="BK32" s="4">
        <v>27</v>
      </c>
      <c r="BL32" s="4">
        <v>1</v>
      </c>
      <c r="BM32" s="4">
        <f t="shared" si="14"/>
        <v>27</v>
      </c>
      <c r="BN32" s="4" cm="1">
        <f t="array" ref="BN32">_xlfn.IFS(BM32 &lt; 35, 0, BM32 &lt; 40, 1.6, BM32 &lt; 50, 2, BM32 &lt; 60, 2.4, BM32 &lt; 70, 2.8, BM32 &lt; 80, 3.2, BM32 &lt; 90, 3.6, BM32 &lt;= 100, 4, TRUE, 0)</f>
        <v>0</v>
      </c>
      <c r="BO32" s="4" t="str" cm="1">
        <f t="array" ref="BO32">_xlfn.IFS(BN32=0, "NG", BN32=1.6,"D", BN32 = 2, "C", BN32 = 2.4, "C+", BN32 = 2.8, "B", BN32 = 3.2, "B+", BN32 = 3.6, "A", BN32 = 4, "A+", TRUE, "NG")</f>
        <v>NG</v>
      </c>
      <c r="BP32" s="6">
        <f t="shared" si="15"/>
        <v>0</v>
      </c>
      <c r="BQ32" s="5">
        <v>100</v>
      </c>
      <c r="BR32" s="4">
        <v>35</v>
      </c>
      <c r="BS32" s="4">
        <v>27</v>
      </c>
      <c r="BT32" s="4">
        <v>0</v>
      </c>
      <c r="BU32" s="4">
        <f t="shared" si="16"/>
        <v>27</v>
      </c>
      <c r="BV32" s="4" cm="1">
        <f t="array" ref="BV32">_xlfn.IFS(BU32 &lt; 35, 0, BU32 &lt; 40, 1.6, BU32 &lt; 50, 2, BU32 &lt; 60, 2.4, BU32 &lt; 70, 2.8, BU32 &lt; 80, 3.2, BU32 &lt; 90, 3.6, BU32 &lt;= 100, 4, TRUE, 0)</f>
        <v>0</v>
      </c>
      <c r="BW32" s="4" t="str" cm="1">
        <f t="array" ref="BW32">_xlfn.IFS(BV32=0, "NG", BV32=1.6,"D", BV32 = 2, "C", BV32 = 2.4, "C+", BV32 = 2.8, "B", BV32 = 3.2, "B+", BV32 = 3.6, "A", BV32 = 4, "A+", TRUE, "NG")</f>
        <v>NG</v>
      </c>
      <c r="BX32" s="6">
        <f t="shared" si="17"/>
        <v>0</v>
      </c>
      <c r="BY32" s="5">
        <v>100</v>
      </c>
      <c r="BZ32" s="4">
        <v>35</v>
      </c>
      <c r="CA32" s="4">
        <v>27</v>
      </c>
      <c r="CB32" s="4">
        <v>1</v>
      </c>
      <c r="CC32" s="4">
        <f t="shared" si="18"/>
        <v>27</v>
      </c>
      <c r="CD32" s="4" cm="1">
        <f t="array" ref="CD32">_xlfn.IFS(CC32 &lt; 35, 0, CC32 &lt; 40, 1.6, CC32 &lt; 50, 2, CC32 &lt; 60, 2.4, CC32 &lt; 70, 2.8, CC32 &lt; 80, 3.2, CC32 &lt; 90, 3.6, CC32 &lt;= 100, 4, TRUE, 0)</f>
        <v>0</v>
      </c>
      <c r="CE32" s="4" t="str" cm="1">
        <f t="array" ref="CE32">_xlfn.IFS(CD32=0, "NG", CD32=1.6,"D", CD32 = 2, "C", CD32 = 2.4, "C+", CD32 = 2.8, "B", CD32 = 3.2, "B+", CD32 = 3.6, "A", CD32 = 4, "A+", TRUE, "NG")</f>
        <v>NG</v>
      </c>
      <c r="CF32" s="6">
        <f t="shared" si="19"/>
        <v>0</v>
      </c>
      <c r="CG32" s="5">
        <v>100</v>
      </c>
      <c r="CH32" s="4">
        <v>35</v>
      </c>
      <c r="CI32" s="4">
        <v>0</v>
      </c>
      <c r="CJ32" s="4">
        <v>0</v>
      </c>
      <c r="CK32" s="4">
        <f t="shared" si="20"/>
        <v>0</v>
      </c>
      <c r="CL32" s="4" cm="1">
        <f t="array" ref="CL32">_xlfn.IFS(CK32 &lt; 35, 0, CK32 &lt; 40, 1.6, CK32 &lt; 50, 2, CK32 &lt; 60, 2.4, CK32 &lt; 70, 2.8, CK32 &lt; 80, 3.2, CK32 &lt; 90, 3.6, CK32 &lt;= 100, 4, TRUE, 0)</f>
        <v>0</v>
      </c>
      <c r="CM32" s="4" t="str" cm="1">
        <f t="array" ref="CM32">_xlfn.IFS(CL32=0, "NG", CL32=1.6,"D", CL32 = 2, "C", CL32 = 2.4, "C+", CL32 = 2.8, "B", CL32 = 3.2, "B+", CL32 = 3.6, "A", CL32 = 4, "A+", TRUE, "NG")</f>
        <v>NG</v>
      </c>
      <c r="CN32" s="6">
        <f t="shared" si="21"/>
        <v>0</v>
      </c>
      <c r="CO32" s="5">
        <v>100</v>
      </c>
      <c r="CP32" s="4">
        <v>35</v>
      </c>
      <c r="CQ32" s="4">
        <v>0</v>
      </c>
      <c r="CR32" s="4">
        <v>0</v>
      </c>
      <c r="CS32" s="4">
        <f t="shared" si="22"/>
        <v>0</v>
      </c>
      <c r="CT32" s="4" cm="1">
        <f t="array" ref="CT32">_xlfn.IFS(CS32 &lt; 35, 0, CS32 &lt; 40, 1.6, CS32 &lt; 50, 2, CS32 &lt; 60, 2.4, CS32 &lt; 70, 2.8, CS32 &lt; 80, 3.2, CS32 &lt; 90, 3.6, CS32 &lt;= 100, 4, TRUE, 0)</f>
        <v>0</v>
      </c>
      <c r="CU32" s="4" t="str" cm="1">
        <f t="array" ref="CU32">_xlfn.IFS(CT32=0, "NG", CT32=1.6,"D", CT32 = 2, "C", CT32 = 2.4, "C+", CT32 = 2.8, "B", CT32 = 3.2, "B+", CT32 = 3.6, "A", CT32 = 4, "A+", TRUE, "NG")</f>
        <v>NG</v>
      </c>
      <c r="CV32" s="6">
        <f t="shared" si="23"/>
        <v>0</v>
      </c>
      <c r="CW32" s="5">
        <v>100</v>
      </c>
      <c r="CX32" s="4">
        <v>35</v>
      </c>
      <c r="CY32" s="4">
        <v>0</v>
      </c>
      <c r="CZ32" s="4">
        <v>0</v>
      </c>
      <c r="DA32" s="4">
        <f t="shared" si="24"/>
        <v>0</v>
      </c>
      <c r="DB32" s="4" cm="1">
        <f t="array" ref="DB32">_xlfn.IFS(DA32 &lt; 35, 0, DA32 &lt; 40, 1.6, DA32 &lt; 50, 2, DA32 &lt; 60, 2.4, DA32 &lt; 70, 2.8, DA32 &lt; 80, 3.2, DA32 &lt; 90, 3.6, DA32 &lt;= 100, 4, TRUE, 0)</f>
        <v>0</v>
      </c>
      <c r="DC32" s="4" t="str" cm="1">
        <f t="array" ref="DC32">_xlfn.IFS(DB32=0, "NG", DB32=1.6,"D", DB32 = 2, "C", DB32 = 2.4, "C+", DB32 = 2.8, "B", DB32 = 3.2, "B+", DB32 = 3.6, "A", DB32 = 4, "A+", TRUE, "NG")</f>
        <v>NG</v>
      </c>
      <c r="DD32" s="6">
        <f t="shared" si="25"/>
        <v>0</v>
      </c>
      <c r="DE32" s="5">
        <v>100</v>
      </c>
      <c r="DF32" s="4">
        <v>35</v>
      </c>
      <c r="DG32" s="4">
        <v>0</v>
      </c>
      <c r="DH32" s="4">
        <v>0</v>
      </c>
      <c r="DI32" s="4">
        <f t="shared" si="26"/>
        <v>0</v>
      </c>
      <c r="DJ32" s="4" cm="1">
        <f t="array" ref="DJ32">_xlfn.IFS(DI32 &lt; 35, 0, DI32 &lt; 40, 1.6, DI32 &lt; 50, 2, DI32 &lt; 60, 2.4, DI32 &lt; 70, 2.8, DI32 &lt; 80, 3.2, DI32 &lt; 90, 3.6, DI32 &lt;= 100, 4, TRUE, 0)</f>
        <v>0</v>
      </c>
      <c r="DK32" s="4" t="str" cm="1">
        <f t="array" ref="DK32">_xlfn.IFS(DJ32=0, "NG", DJ32=1.6,"D", DJ32 = 2, "C", DJ32 = 2.4, "C+", DJ32 = 2.8, "B", DJ32 = 3.2, "B+", DJ32 = 3.6, "A", DJ32 = 4, "A+", TRUE, "NG")</f>
        <v>NG</v>
      </c>
      <c r="DL32" s="6">
        <f t="shared" si="27"/>
        <v>0</v>
      </c>
      <c r="DM32" s="5">
        <v>100</v>
      </c>
      <c r="DN32" s="4">
        <v>35</v>
      </c>
      <c r="DO32" s="4">
        <v>0</v>
      </c>
      <c r="DP32" s="4">
        <v>0</v>
      </c>
      <c r="DQ32" s="4">
        <f t="shared" si="28"/>
        <v>0</v>
      </c>
      <c r="DR32" s="4" cm="1">
        <f t="array" ref="DR32">_xlfn.IFS(DQ32 &lt; 35, 0, DQ32 &lt; 40, 1.6, DQ32 &lt; 50, 2, DQ32 &lt; 60, 2.4, DQ32 &lt; 70, 2.8, DQ32 &lt; 80, 3.2, DQ32 &lt; 90, 3.6, DQ32 &lt;= 100, 4, TRUE, 0)</f>
        <v>0</v>
      </c>
      <c r="DS32" s="4" t="str" cm="1">
        <f t="array" ref="DS32">_xlfn.IFS(DR32=0, "NG", DR32=1.6,"D", DR32 = 2, "C", DR32 = 2.4, "C+", DR32 = 2.8, "B", DR32 = 3.2, "B+", DR32 = 3.6, "A", DR32 = 4, "A+", TRUE, "NG")</f>
        <v>NG</v>
      </c>
      <c r="DT32" s="6">
        <f t="shared" si="29"/>
        <v>0</v>
      </c>
      <c r="DU32" s="5">
        <v>0</v>
      </c>
      <c r="DV32" s="4">
        <v>0</v>
      </c>
      <c r="DW32" s="6">
        <v>0</v>
      </c>
      <c r="DX32" s="5">
        <f t="shared" si="30"/>
        <v>8</v>
      </c>
      <c r="DY32" s="4">
        <f t="shared" si="31"/>
        <v>0</v>
      </c>
      <c r="DZ32" s="6" t="str" cm="1">
        <f t="array" ref="DZ32">_xlfn.IFS(DY32&gt;3.6, "A+", DY32&gt;3.2,"A", DY32 &gt;2.8, "B+", DY32 &gt; 2.4, "B", DY32 &gt; 2, "C+", DY32 &gt; 1.6, "C", DY32 &gt; 1.4, "D", DY32 &gt; 0, "NG", TRUE, "NG")</f>
        <v>NG</v>
      </c>
      <c r="EA32" s="5">
        <f t="shared" si="32"/>
        <v>62</v>
      </c>
      <c r="EB32" s="6" t="str" cm="1">
        <f t="array" ref="EB32">_xlfn.IFS(DZ32="A+", "Outstanding", DZ32="A","Excellent", DZ32="B+", "Very Good", DZ32="B", "Good", DZ32="C+","Satisfactory", DZ32="C", "Acceptable", DZ32="D", "Basic", DZ32="NG", "Not Graded", TRUE, "Error")</f>
        <v>Not Graded</v>
      </c>
    </row>
    <row r="33" spans="1:132" x14ac:dyDescent="0.25">
      <c r="A33" s="5" t="s">
        <v>72</v>
      </c>
      <c r="B33" s="26" t="s">
        <v>179</v>
      </c>
      <c r="C33" s="11">
        <v>8</v>
      </c>
      <c r="D33" s="6">
        <v>8</v>
      </c>
      <c r="E33" s="5">
        <v>100</v>
      </c>
      <c r="F33" s="4">
        <v>35</v>
      </c>
      <c r="G33" s="4">
        <v>28</v>
      </c>
      <c r="H33" s="11">
        <v>1</v>
      </c>
      <c r="I33" s="4">
        <f t="shared" si="0"/>
        <v>28</v>
      </c>
      <c r="J33" s="4" cm="1">
        <f t="array" ref="J33">_xlfn.IFS(I33 &lt; 35, 0, I33 &lt; 40, 1.6, I33 &lt; 50, 2, I33 &lt; 60, 2.4, I33 &lt; 70, 2.8, I33 &lt; 80, 3.2, I33 &lt; 90, 3.6, I33 &lt;= 100, 4, TRUE, 0)</f>
        <v>0</v>
      </c>
      <c r="K33" s="4" t="str" cm="1">
        <f t="array" ref="K33">_xlfn.IFS(J33=0, "NG", J33=1.6,"D", J33 = 2, "C", J33 = 2.4, "C+", J33 = 2.8, "B", J33 = 3.2, "B+", J33 = 3.6, "A", J33 = 4, "A+", TRUE, "NG")</f>
        <v>NG</v>
      </c>
      <c r="L33" s="6">
        <f t="shared" si="1"/>
        <v>0</v>
      </c>
      <c r="M33" s="5">
        <v>100</v>
      </c>
      <c r="N33" s="4">
        <v>35</v>
      </c>
      <c r="O33" s="4">
        <v>28</v>
      </c>
      <c r="P33" s="11">
        <v>1</v>
      </c>
      <c r="Q33" s="4">
        <f t="shared" si="2"/>
        <v>28</v>
      </c>
      <c r="R33" s="4" cm="1">
        <f t="array" ref="R33">_xlfn.IFS(Q33 &lt; 35, 0, Q33 &lt; 40, 1.6, Q33 &lt; 50, 2, Q33 &lt; 60, 2.4, Q33 &lt; 70, 2.8, Q33 &lt; 80, 3.2, Q33 &lt; 90, 3.6, Q33 &lt;= 100, 4, TRUE, 0)</f>
        <v>0</v>
      </c>
      <c r="S33" s="4" t="str" cm="1">
        <f t="array" ref="S33">_xlfn.IFS(R33=0, "NG", R33=1.6,"D", R33 = 2, "C", R33 = 2.4, "C+", R33 = 2.8, "B", R33 = 3.2, "B+", R33 = 3.6, "A", R33 = 4, "A+", TRUE, "NG")</f>
        <v>NG</v>
      </c>
      <c r="T33" s="6">
        <f t="shared" si="3"/>
        <v>0</v>
      </c>
      <c r="U33" s="5">
        <v>100</v>
      </c>
      <c r="V33" s="4">
        <v>35</v>
      </c>
      <c r="W33" s="4">
        <v>28</v>
      </c>
      <c r="X33" s="11">
        <v>1</v>
      </c>
      <c r="Y33" s="4">
        <f t="shared" si="4"/>
        <v>28</v>
      </c>
      <c r="Z33" s="4" cm="1">
        <f t="array" ref="Z33">_xlfn.IFS(Y33 &lt; 35, 0, Y33 &lt; 40, 1.6, Y33 &lt; 50, 2, Y33 &lt; 60, 2.4, Y33 &lt; 70, 2.8, Y33 &lt; 80, 3.2, Y33 &lt; 90, 3.6, Y33 &lt;= 100, 4, TRUE, 0)</f>
        <v>0</v>
      </c>
      <c r="AA33" s="4" t="str" cm="1">
        <f t="array" ref="AA33">_xlfn.IFS(Z33=0, "NG", Z33=1.6,"D", Z33 = 2, "C", Z33 = 2.4, "C+", Z33 = 2.8, "B", Z33 = 3.2, "B+", Z33 = 3.6, "A", Z33 = 4, "A+", TRUE, "NG")</f>
        <v>NG</v>
      </c>
      <c r="AB33" s="6">
        <f t="shared" si="5"/>
        <v>0</v>
      </c>
      <c r="AC33" s="5">
        <v>100</v>
      </c>
      <c r="AD33" s="4">
        <v>35</v>
      </c>
      <c r="AE33" s="4">
        <v>28</v>
      </c>
      <c r="AF33" s="11">
        <v>1</v>
      </c>
      <c r="AG33" s="4">
        <f t="shared" si="6"/>
        <v>28</v>
      </c>
      <c r="AH33" s="4" cm="1">
        <f t="array" ref="AH33">_xlfn.IFS(AG33 &lt; 35, 0, AG33 &lt; 40, 1.6, AG33 &lt; 50, 2, AG33 &lt; 60, 2.4, AG33 &lt; 70, 2.8, AG33 &lt; 80, 3.2, AG33 &lt; 90, 3.6, AG33 &lt;= 100, 4, TRUE, 0)</f>
        <v>0</v>
      </c>
      <c r="AI33" s="4" t="str" cm="1">
        <f t="array" ref="AI33">_xlfn.IFS(AH33=0, "NG", AH33=1.6,"D", AH33 = 2, "C", AH33 = 2.4, "C+", AH33 = 2.8, "B", AH33 = 3.2, "B+", AH33 = 3.6, "A", AH33 = 4, "A+", TRUE, "NG")</f>
        <v>NG</v>
      </c>
      <c r="AJ33" s="6">
        <f t="shared" si="7"/>
        <v>0</v>
      </c>
      <c r="AK33" s="5">
        <v>100</v>
      </c>
      <c r="AL33" s="4">
        <v>35</v>
      </c>
      <c r="AM33" s="4">
        <v>28</v>
      </c>
      <c r="AN33" s="11">
        <v>1</v>
      </c>
      <c r="AO33" s="4">
        <f t="shared" si="8"/>
        <v>28</v>
      </c>
      <c r="AP33" s="4" cm="1">
        <f t="array" ref="AP33">_xlfn.IFS(AO33 &lt; 35, 0, AO33 &lt; 40, 1.6, AO33 &lt; 50, 2, AO33 &lt; 60, 2.4, AO33 &lt; 70, 2.8, AO33 &lt; 80, 3.2, AO33 &lt; 90, 3.6, AO33 &lt;= 100, 4, TRUE, 0)</f>
        <v>0</v>
      </c>
      <c r="AQ33" s="4" t="str" cm="1">
        <f t="array" ref="AQ33">_xlfn.IFS(AP33=0, "NG", AP33=1.6,"D", AP33 = 2, "C", AP33 = 2.4, "C+", AP33 = 2.8, "B", AP33 = 3.2, "B+", AP33 = 3.6, "A", AP33 = 4, "A+", TRUE, "NG")</f>
        <v>NG</v>
      </c>
      <c r="AR33" s="6">
        <f t="shared" si="9"/>
        <v>0</v>
      </c>
      <c r="AS33" s="5">
        <v>100</v>
      </c>
      <c r="AT33" s="4">
        <v>35</v>
      </c>
      <c r="AU33" s="4">
        <v>28</v>
      </c>
      <c r="AV33" s="11">
        <v>1</v>
      </c>
      <c r="AW33" s="4">
        <f t="shared" si="10"/>
        <v>28</v>
      </c>
      <c r="AX33" s="4" cm="1">
        <f t="array" ref="AX33">_xlfn.IFS(AW33 &lt; 35, 0, AW33 &lt; 40, 1.6, AW33 &lt; 50, 2, AW33 &lt; 60, 2.4, AW33 &lt; 70, 2.8, AW33 &lt; 80, 3.2, AW33 &lt; 90, 3.6, AW33 &lt;= 100, 4, TRUE, 0)</f>
        <v>0</v>
      </c>
      <c r="AY33" s="4" t="str" cm="1">
        <f t="array" ref="AY33">_xlfn.IFS(AX33=0, "NG", AX33=1.6,"D", AX33 = 2, "C", AX33 = 2.4, "C+", AX33 = 2.8, "B", AX33 = 3.2, "B+", AX33 = 3.6, "A", AX33 = 4, "A+", TRUE, "NG")</f>
        <v>NG</v>
      </c>
      <c r="AZ33" s="6">
        <f t="shared" si="11"/>
        <v>0</v>
      </c>
      <c r="BA33" s="5">
        <v>100</v>
      </c>
      <c r="BB33" s="4">
        <v>35</v>
      </c>
      <c r="BC33" s="4">
        <v>28</v>
      </c>
      <c r="BD33" s="4">
        <v>1</v>
      </c>
      <c r="BE33" s="4">
        <f t="shared" si="12"/>
        <v>28</v>
      </c>
      <c r="BF33" s="4" cm="1">
        <f t="array" ref="BF33">_xlfn.IFS(BE33 &lt; 35, 0, BE33 &lt; 40, 1.6, BE33 &lt; 50, 2, BE33 &lt; 60, 2.4, BE33 &lt; 70, 2.8, BE33 &lt; 80, 3.2, BE33 &lt; 90, 3.6, BE33 &lt;= 100, 4, TRUE, 0)</f>
        <v>0</v>
      </c>
      <c r="BG33" s="4" t="str" cm="1">
        <f t="array" ref="BG33">_xlfn.IFS(BF33=0, "NG", BF33=1.6,"D", BF33 = 2, "C", BF33 = 2.4, "C+", BF33 = 2.8, "B", BF33 = 3.2, "B+", BF33 = 3.6, "A", BF33 = 4, "A+", TRUE, "NG")</f>
        <v>NG</v>
      </c>
      <c r="BH33" s="6">
        <f t="shared" si="13"/>
        <v>0</v>
      </c>
      <c r="BI33" s="5">
        <v>100</v>
      </c>
      <c r="BJ33" s="4">
        <v>35</v>
      </c>
      <c r="BK33" s="4">
        <v>28</v>
      </c>
      <c r="BL33" s="4">
        <v>0</v>
      </c>
      <c r="BM33" s="4">
        <f t="shared" si="14"/>
        <v>28</v>
      </c>
      <c r="BN33" s="4" cm="1">
        <f t="array" ref="BN33">_xlfn.IFS(BM33 &lt; 35, 0, BM33 &lt; 40, 1.6, BM33 &lt; 50, 2, BM33 &lt; 60, 2.4, BM33 &lt; 70, 2.8, BM33 &lt; 80, 3.2, BM33 &lt; 90, 3.6, BM33 &lt;= 100, 4, TRUE, 0)</f>
        <v>0</v>
      </c>
      <c r="BO33" s="4" t="str" cm="1">
        <f t="array" ref="BO33">_xlfn.IFS(BN33=0, "NG", BN33=1.6,"D", BN33 = 2, "C", BN33 = 2.4, "C+", BN33 = 2.8, "B", BN33 = 3.2, "B+", BN33 = 3.6, "A", BN33 = 4, "A+", TRUE, "NG")</f>
        <v>NG</v>
      </c>
      <c r="BP33" s="6">
        <f t="shared" si="15"/>
        <v>0</v>
      </c>
      <c r="BQ33" s="5">
        <v>100</v>
      </c>
      <c r="BR33" s="4">
        <v>35</v>
      </c>
      <c r="BS33" s="4">
        <v>28</v>
      </c>
      <c r="BT33" s="4">
        <v>1</v>
      </c>
      <c r="BU33" s="4">
        <f t="shared" si="16"/>
        <v>28</v>
      </c>
      <c r="BV33" s="4" cm="1">
        <f t="array" ref="BV33">_xlfn.IFS(BU33 &lt; 35, 0, BU33 &lt; 40, 1.6, BU33 &lt; 50, 2, BU33 &lt; 60, 2.4, BU33 &lt; 70, 2.8, BU33 &lt; 80, 3.2, BU33 &lt; 90, 3.6, BU33 &lt;= 100, 4, TRUE, 0)</f>
        <v>0</v>
      </c>
      <c r="BW33" s="4" t="str" cm="1">
        <f t="array" ref="BW33">_xlfn.IFS(BV33=0, "NG", BV33=1.6,"D", BV33 = 2, "C", BV33 = 2.4, "C+", BV33 = 2.8, "B", BV33 = 3.2, "B+", BV33 = 3.6, "A", BV33 = 4, "A+", TRUE, "NG")</f>
        <v>NG</v>
      </c>
      <c r="BX33" s="6">
        <f t="shared" si="17"/>
        <v>0</v>
      </c>
      <c r="BY33" s="5">
        <v>100</v>
      </c>
      <c r="BZ33" s="4">
        <v>35</v>
      </c>
      <c r="CA33" s="4">
        <v>28</v>
      </c>
      <c r="CB33" s="4">
        <v>0</v>
      </c>
      <c r="CC33" s="4">
        <f t="shared" si="18"/>
        <v>28</v>
      </c>
      <c r="CD33" s="4" cm="1">
        <f t="array" ref="CD33">_xlfn.IFS(CC33 &lt; 35, 0, CC33 &lt; 40, 1.6, CC33 &lt; 50, 2, CC33 &lt; 60, 2.4, CC33 &lt; 70, 2.8, CC33 &lt; 80, 3.2, CC33 &lt; 90, 3.6, CC33 &lt;= 100, 4, TRUE, 0)</f>
        <v>0</v>
      </c>
      <c r="CE33" s="4" t="str" cm="1">
        <f t="array" ref="CE33">_xlfn.IFS(CD33=0, "NG", CD33=1.6,"D", CD33 = 2, "C", CD33 = 2.4, "C+", CD33 = 2.8, "B", CD33 = 3.2, "B+", CD33 = 3.6, "A", CD33 = 4, "A+", TRUE, "NG")</f>
        <v>NG</v>
      </c>
      <c r="CF33" s="6">
        <f t="shared" si="19"/>
        <v>0</v>
      </c>
      <c r="CG33" s="5">
        <v>100</v>
      </c>
      <c r="CH33" s="4">
        <v>35</v>
      </c>
      <c r="CI33" s="4">
        <v>0</v>
      </c>
      <c r="CJ33" s="4">
        <v>0</v>
      </c>
      <c r="CK33" s="4">
        <f t="shared" si="20"/>
        <v>0</v>
      </c>
      <c r="CL33" s="4" cm="1">
        <f t="array" ref="CL33">_xlfn.IFS(CK33 &lt; 35, 0, CK33 &lt; 40, 1.6, CK33 &lt; 50, 2, CK33 &lt; 60, 2.4, CK33 &lt; 70, 2.8, CK33 &lt; 80, 3.2, CK33 &lt; 90, 3.6, CK33 &lt;= 100, 4, TRUE, 0)</f>
        <v>0</v>
      </c>
      <c r="CM33" s="4" t="str" cm="1">
        <f t="array" ref="CM33">_xlfn.IFS(CL33=0, "NG", CL33=1.6,"D", CL33 = 2, "C", CL33 = 2.4, "C+", CL33 = 2.8, "B", CL33 = 3.2, "B+", CL33 = 3.6, "A", CL33 = 4, "A+", TRUE, "NG")</f>
        <v>NG</v>
      </c>
      <c r="CN33" s="6">
        <f t="shared" si="21"/>
        <v>0</v>
      </c>
      <c r="CO33" s="5">
        <v>100</v>
      </c>
      <c r="CP33" s="4">
        <v>35</v>
      </c>
      <c r="CQ33" s="4">
        <v>0</v>
      </c>
      <c r="CR33" s="4">
        <v>0</v>
      </c>
      <c r="CS33" s="4">
        <f t="shared" si="22"/>
        <v>0</v>
      </c>
      <c r="CT33" s="4" cm="1">
        <f t="array" ref="CT33">_xlfn.IFS(CS33 &lt; 35, 0, CS33 &lt; 40, 1.6, CS33 &lt; 50, 2, CS33 &lt; 60, 2.4, CS33 &lt; 70, 2.8, CS33 &lt; 80, 3.2, CS33 &lt; 90, 3.6, CS33 &lt;= 100, 4, TRUE, 0)</f>
        <v>0</v>
      </c>
      <c r="CU33" s="4" t="str" cm="1">
        <f t="array" ref="CU33">_xlfn.IFS(CT33=0, "NG", CT33=1.6,"D", CT33 = 2, "C", CT33 = 2.4, "C+", CT33 = 2.8, "B", CT33 = 3.2, "B+", CT33 = 3.6, "A", CT33 = 4, "A+", TRUE, "NG")</f>
        <v>NG</v>
      </c>
      <c r="CV33" s="6">
        <f t="shared" si="23"/>
        <v>0</v>
      </c>
      <c r="CW33" s="5">
        <v>100</v>
      </c>
      <c r="CX33" s="4">
        <v>35</v>
      </c>
      <c r="CY33" s="4">
        <v>0</v>
      </c>
      <c r="CZ33" s="4">
        <v>0</v>
      </c>
      <c r="DA33" s="4">
        <f t="shared" si="24"/>
        <v>0</v>
      </c>
      <c r="DB33" s="4" cm="1">
        <f t="array" ref="DB33">_xlfn.IFS(DA33 &lt; 35, 0, DA33 &lt; 40, 1.6, DA33 &lt; 50, 2, DA33 &lt; 60, 2.4, DA33 &lt; 70, 2.8, DA33 &lt; 80, 3.2, DA33 &lt; 90, 3.6, DA33 &lt;= 100, 4, TRUE, 0)</f>
        <v>0</v>
      </c>
      <c r="DC33" s="4" t="str" cm="1">
        <f t="array" ref="DC33">_xlfn.IFS(DB33=0, "NG", DB33=1.6,"D", DB33 = 2, "C", DB33 = 2.4, "C+", DB33 = 2.8, "B", DB33 = 3.2, "B+", DB33 = 3.6, "A", DB33 = 4, "A+", TRUE, "NG")</f>
        <v>NG</v>
      </c>
      <c r="DD33" s="6">
        <f t="shared" si="25"/>
        <v>0</v>
      </c>
      <c r="DE33" s="5">
        <v>100</v>
      </c>
      <c r="DF33" s="4">
        <v>35</v>
      </c>
      <c r="DG33" s="4">
        <v>0</v>
      </c>
      <c r="DH33" s="4">
        <v>0</v>
      </c>
      <c r="DI33" s="4">
        <f t="shared" si="26"/>
        <v>0</v>
      </c>
      <c r="DJ33" s="4" cm="1">
        <f t="array" ref="DJ33">_xlfn.IFS(DI33 &lt; 35, 0, DI33 &lt; 40, 1.6, DI33 &lt; 50, 2, DI33 &lt; 60, 2.4, DI33 &lt; 70, 2.8, DI33 &lt; 80, 3.2, DI33 &lt; 90, 3.6, DI33 &lt;= 100, 4, TRUE, 0)</f>
        <v>0</v>
      </c>
      <c r="DK33" s="4" t="str" cm="1">
        <f t="array" ref="DK33">_xlfn.IFS(DJ33=0, "NG", DJ33=1.6,"D", DJ33 = 2, "C", DJ33 = 2.4, "C+", DJ33 = 2.8, "B", DJ33 = 3.2, "B+", DJ33 = 3.6, "A", DJ33 = 4, "A+", TRUE, "NG")</f>
        <v>NG</v>
      </c>
      <c r="DL33" s="6">
        <f t="shared" si="27"/>
        <v>0</v>
      </c>
      <c r="DM33" s="5">
        <v>100</v>
      </c>
      <c r="DN33" s="4">
        <v>35</v>
      </c>
      <c r="DO33" s="4">
        <v>0</v>
      </c>
      <c r="DP33" s="4">
        <v>0</v>
      </c>
      <c r="DQ33" s="4">
        <f t="shared" si="28"/>
        <v>0</v>
      </c>
      <c r="DR33" s="4" cm="1">
        <f t="array" ref="DR33">_xlfn.IFS(DQ33 &lt; 35, 0, DQ33 &lt; 40, 1.6, DQ33 &lt; 50, 2, DQ33 &lt; 60, 2.4, DQ33 &lt; 70, 2.8, DQ33 &lt; 80, 3.2, DQ33 &lt; 90, 3.6, DQ33 &lt;= 100, 4, TRUE, 0)</f>
        <v>0</v>
      </c>
      <c r="DS33" s="4" t="str" cm="1">
        <f t="array" ref="DS33">_xlfn.IFS(DR33=0, "NG", DR33=1.6,"D", DR33 = 2, "C", DR33 = 2.4, "C+", DR33 = 2.8, "B", DR33 = 3.2, "B+", DR33 = 3.6, "A", DR33 = 4, "A+", TRUE, "NG")</f>
        <v>NG</v>
      </c>
      <c r="DT33" s="6">
        <f t="shared" si="29"/>
        <v>0</v>
      </c>
      <c r="DU33" s="5">
        <v>0</v>
      </c>
      <c r="DV33" s="4">
        <v>0</v>
      </c>
      <c r="DW33" s="6">
        <v>0</v>
      </c>
      <c r="DX33" s="5">
        <f t="shared" si="30"/>
        <v>8</v>
      </c>
      <c r="DY33" s="4">
        <f t="shared" si="31"/>
        <v>0</v>
      </c>
      <c r="DZ33" s="6" t="str" cm="1">
        <f t="array" ref="DZ33">_xlfn.IFS(DY33&gt;3.6, "A+", DY33&gt;3.2,"A", DY33 &gt;2.8, "B+", DY33 &gt; 2.4, "B", DY33 &gt; 2, "C+", DY33 &gt; 1.6, "C", DY33 &gt; 1.4, "D", DY33 &gt; 0, "NG", TRUE, "NG")</f>
        <v>NG</v>
      </c>
      <c r="EA33" s="5">
        <f t="shared" si="32"/>
        <v>62</v>
      </c>
      <c r="EB33" s="6" t="str" cm="1">
        <f t="array" ref="EB33">_xlfn.IFS(DZ33="A+", "Outstanding", DZ33="A","Excellent", DZ33="B+", "Very Good", DZ33="B", "Good", DZ33="C+","Satisfactory", DZ33="C", "Acceptable", DZ33="D", "Basic", DZ33="NG", "Not Graded", TRUE, "Error")</f>
        <v>Not Graded</v>
      </c>
    </row>
    <row r="34" spans="1:132" x14ac:dyDescent="0.25">
      <c r="A34" s="5" t="s">
        <v>73</v>
      </c>
      <c r="B34" s="26" t="s">
        <v>180</v>
      </c>
      <c r="C34" s="4">
        <v>8</v>
      </c>
      <c r="D34" s="6">
        <v>8</v>
      </c>
      <c r="E34" s="5">
        <v>100</v>
      </c>
      <c r="F34" s="4">
        <v>35</v>
      </c>
      <c r="G34" s="4">
        <v>29</v>
      </c>
      <c r="H34" s="4">
        <v>1</v>
      </c>
      <c r="I34" s="4">
        <f t="shared" si="0"/>
        <v>29</v>
      </c>
      <c r="J34" s="4" cm="1">
        <f t="array" ref="J34">_xlfn.IFS(I34 &lt; 35, 0, I34 &lt; 40, 1.6, I34 &lt; 50, 2, I34 &lt; 60, 2.4, I34 &lt; 70, 2.8, I34 &lt; 80, 3.2, I34 &lt; 90, 3.6, I34 &lt;= 100, 4, TRUE, 0)</f>
        <v>0</v>
      </c>
      <c r="K34" s="4" t="str" cm="1">
        <f t="array" ref="K34">_xlfn.IFS(J34=0, "NG", J34=1.6,"D", J34 = 2, "C", J34 = 2.4, "C+", J34 = 2.8, "B", J34 = 3.2, "B+", J34 = 3.6, "A", J34 = 4, "A+", TRUE, "NG")</f>
        <v>NG</v>
      </c>
      <c r="L34" s="6">
        <f t="shared" si="1"/>
        <v>0</v>
      </c>
      <c r="M34" s="5">
        <v>100</v>
      </c>
      <c r="N34" s="4">
        <v>35</v>
      </c>
      <c r="O34" s="4">
        <v>29</v>
      </c>
      <c r="P34" s="11">
        <v>1</v>
      </c>
      <c r="Q34" s="4">
        <f t="shared" si="2"/>
        <v>29</v>
      </c>
      <c r="R34" s="4" cm="1">
        <f t="array" ref="R34">_xlfn.IFS(Q34 &lt; 35, 0, Q34 &lt; 40, 1.6, Q34 &lt; 50, 2, Q34 &lt; 60, 2.4, Q34 &lt; 70, 2.8, Q34 &lt; 80, 3.2, Q34 &lt; 90, 3.6, Q34 &lt;= 100, 4, TRUE, 0)</f>
        <v>0</v>
      </c>
      <c r="S34" s="4" t="str" cm="1">
        <f t="array" ref="S34">_xlfn.IFS(R34=0, "NG", R34=1.6,"D", R34 = 2, "C", R34 = 2.4, "C+", R34 = 2.8, "B", R34 = 3.2, "B+", R34 = 3.6, "A", R34 = 4, "A+", TRUE, "NG")</f>
        <v>NG</v>
      </c>
      <c r="T34" s="6">
        <f t="shared" si="3"/>
        <v>0</v>
      </c>
      <c r="U34" s="5">
        <v>100</v>
      </c>
      <c r="V34" s="4">
        <v>35</v>
      </c>
      <c r="W34" s="4">
        <v>29</v>
      </c>
      <c r="X34" s="11">
        <v>1</v>
      </c>
      <c r="Y34" s="4">
        <f t="shared" si="4"/>
        <v>29</v>
      </c>
      <c r="Z34" s="4" cm="1">
        <f t="array" ref="Z34">_xlfn.IFS(Y34 &lt; 35, 0, Y34 &lt; 40, 1.6, Y34 &lt; 50, 2, Y34 &lt; 60, 2.4, Y34 &lt; 70, 2.8, Y34 &lt; 80, 3.2, Y34 &lt; 90, 3.6, Y34 &lt;= 100, 4, TRUE, 0)</f>
        <v>0</v>
      </c>
      <c r="AA34" s="4" t="str" cm="1">
        <f t="array" ref="AA34">_xlfn.IFS(Z34=0, "NG", Z34=1.6,"D", Z34 = 2, "C", Z34 = 2.4, "C+", Z34 = 2.8, "B", Z34 = 3.2, "B+", Z34 = 3.6, "A", Z34 = 4, "A+", TRUE, "NG")</f>
        <v>NG</v>
      </c>
      <c r="AB34" s="6">
        <f t="shared" si="5"/>
        <v>0</v>
      </c>
      <c r="AC34" s="5">
        <v>100</v>
      </c>
      <c r="AD34" s="4">
        <v>35</v>
      </c>
      <c r="AE34" s="4">
        <v>29</v>
      </c>
      <c r="AF34" s="11">
        <v>1</v>
      </c>
      <c r="AG34" s="4">
        <f t="shared" si="6"/>
        <v>29</v>
      </c>
      <c r="AH34" s="4" cm="1">
        <f t="array" ref="AH34">_xlfn.IFS(AG34 &lt; 35, 0, AG34 &lt; 40, 1.6, AG34 &lt; 50, 2, AG34 &lt; 60, 2.4, AG34 &lt; 70, 2.8, AG34 &lt; 80, 3.2, AG34 &lt; 90, 3.6, AG34 &lt;= 100, 4, TRUE, 0)</f>
        <v>0</v>
      </c>
      <c r="AI34" s="4" t="str" cm="1">
        <f t="array" ref="AI34">_xlfn.IFS(AH34=0, "NG", AH34=1.6,"D", AH34 = 2, "C", AH34 = 2.4, "C+", AH34 = 2.8, "B", AH34 = 3.2, "B+", AH34 = 3.6, "A", AH34 = 4, "A+", TRUE, "NG")</f>
        <v>NG</v>
      </c>
      <c r="AJ34" s="6">
        <f t="shared" si="7"/>
        <v>0</v>
      </c>
      <c r="AK34" s="5">
        <v>100</v>
      </c>
      <c r="AL34" s="4">
        <v>35</v>
      </c>
      <c r="AM34" s="4">
        <v>29</v>
      </c>
      <c r="AN34" s="11">
        <v>1</v>
      </c>
      <c r="AO34" s="4">
        <f t="shared" si="8"/>
        <v>29</v>
      </c>
      <c r="AP34" s="4" cm="1">
        <f t="array" ref="AP34">_xlfn.IFS(AO34 &lt; 35, 0, AO34 &lt; 40, 1.6, AO34 &lt; 50, 2, AO34 &lt; 60, 2.4, AO34 &lt; 70, 2.8, AO34 &lt; 80, 3.2, AO34 &lt; 90, 3.6, AO34 &lt;= 100, 4, TRUE, 0)</f>
        <v>0</v>
      </c>
      <c r="AQ34" s="4" t="str" cm="1">
        <f t="array" ref="AQ34">_xlfn.IFS(AP34=0, "NG", AP34=1.6,"D", AP34 = 2, "C", AP34 = 2.4, "C+", AP34 = 2.8, "B", AP34 = 3.2, "B+", AP34 = 3.6, "A", AP34 = 4, "A+", TRUE, "NG")</f>
        <v>NG</v>
      </c>
      <c r="AR34" s="6">
        <f t="shared" si="9"/>
        <v>0</v>
      </c>
      <c r="AS34" s="5">
        <v>100</v>
      </c>
      <c r="AT34" s="4">
        <v>35</v>
      </c>
      <c r="AU34" s="4">
        <v>29</v>
      </c>
      <c r="AV34" s="11">
        <v>1</v>
      </c>
      <c r="AW34" s="4">
        <f t="shared" si="10"/>
        <v>29</v>
      </c>
      <c r="AX34" s="4" cm="1">
        <f t="array" ref="AX34">_xlfn.IFS(AW34 &lt; 35, 0, AW34 &lt; 40, 1.6, AW34 &lt; 50, 2, AW34 &lt; 60, 2.4, AW34 &lt; 70, 2.8, AW34 &lt; 80, 3.2, AW34 &lt; 90, 3.6, AW34 &lt;= 100, 4, TRUE, 0)</f>
        <v>0</v>
      </c>
      <c r="AY34" s="4" t="str" cm="1">
        <f t="array" ref="AY34">_xlfn.IFS(AX34=0, "NG", AX34=1.6,"D", AX34 = 2, "C", AX34 = 2.4, "C+", AX34 = 2.8, "B", AX34 = 3.2, "B+", AX34 = 3.6, "A", AX34 = 4, "A+", TRUE, "NG")</f>
        <v>NG</v>
      </c>
      <c r="AZ34" s="6">
        <f t="shared" si="11"/>
        <v>0</v>
      </c>
      <c r="BA34" s="5">
        <v>100</v>
      </c>
      <c r="BB34" s="4">
        <v>35</v>
      </c>
      <c r="BC34" s="4">
        <v>29</v>
      </c>
      <c r="BD34" s="4">
        <v>0</v>
      </c>
      <c r="BE34" s="4">
        <f t="shared" si="12"/>
        <v>29</v>
      </c>
      <c r="BF34" s="4" cm="1">
        <f t="array" ref="BF34">_xlfn.IFS(BE34 &lt; 35, 0, BE34 &lt; 40, 1.6, BE34 &lt; 50, 2, BE34 &lt; 60, 2.4, BE34 &lt; 70, 2.8, BE34 &lt; 80, 3.2, BE34 &lt; 90, 3.6, BE34 &lt;= 100, 4, TRUE, 0)</f>
        <v>0</v>
      </c>
      <c r="BG34" s="4" t="str" cm="1">
        <f t="array" ref="BG34">_xlfn.IFS(BF34=0, "NG", BF34=1.6,"D", BF34 = 2, "C", BF34 = 2.4, "C+", BF34 = 2.8, "B", BF34 = 3.2, "B+", BF34 = 3.6, "A", BF34 = 4, "A+", TRUE, "NG")</f>
        <v>NG</v>
      </c>
      <c r="BH34" s="6">
        <f t="shared" si="13"/>
        <v>0</v>
      </c>
      <c r="BI34" s="5">
        <v>100</v>
      </c>
      <c r="BJ34" s="4">
        <v>35</v>
      </c>
      <c r="BK34" s="4">
        <v>29</v>
      </c>
      <c r="BL34" s="4">
        <v>1</v>
      </c>
      <c r="BM34" s="4">
        <f t="shared" si="14"/>
        <v>29</v>
      </c>
      <c r="BN34" s="4" cm="1">
        <f t="array" ref="BN34">_xlfn.IFS(BM34 &lt; 35, 0, BM34 &lt; 40, 1.6, BM34 &lt; 50, 2, BM34 &lt; 60, 2.4, BM34 &lt; 70, 2.8, BM34 &lt; 80, 3.2, BM34 &lt; 90, 3.6, BM34 &lt;= 100, 4, TRUE, 0)</f>
        <v>0</v>
      </c>
      <c r="BO34" s="4" t="str" cm="1">
        <f t="array" ref="BO34">_xlfn.IFS(BN34=0, "NG", BN34=1.6,"D", BN34 = 2, "C", BN34 = 2.4, "C+", BN34 = 2.8, "B", BN34 = 3.2, "B+", BN34 = 3.6, "A", BN34 = 4, "A+", TRUE, "NG")</f>
        <v>NG</v>
      </c>
      <c r="BP34" s="6">
        <f t="shared" si="15"/>
        <v>0</v>
      </c>
      <c r="BQ34" s="5">
        <v>100</v>
      </c>
      <c r="BR34" s="4">
        <v>35</v>
      </c>
      <c r="BS34" s="4">
        <v>29</v>
      </c>
      <c r="BT34" s="4">
        <v>0</v>
      </c>
      <c r="BU34" s="4">
        <f t="shared" si="16"/>
        <v>29</v>
      </c>
      <c r="BV34" s="4" cm="1">
        <f t="array" ref="BV34">_xlfn.IFS(BU34 &lt; 35, 0, BU34 &lt; 40, 1.6, BU34 &lt; 50, 2, BU34 &lt; 60, 2.4, BU34 &lt; 70, 2.8, BU34 &lt; 80, 3.2, BU34 &lt; 90, 3.6, BU34 &lt;= 100, 4, TRUE, 0)</f>
        <v>0</v>
      </c>
      <c r="BW34" s="4" t="str" cm="1">
        <f t="array" ref="BW34">_xlfn.IFS(BV34=0, "NG", BV34=1.6,"D", BV34 = 2, "C", BV34 = 2.4, "C+", BV34 = 2.8, "B", BV34 = 3.2, "B+", BV34 = 3.6, "A", BV34 = 4, "A+", TRUE, "NG")</f>
        <v>NG</v>
      </c>
      <c r="BX34" s="6">
        <f t="shared" si="17"/>
        <v>0</v>
      </c>
      <c r="BY34" s="5">
        <v>100</v>
      </c>
      <c r="BZ34" s="4">
        <v>35</v>
      </c>
      <c r="CA34" s="4">
        <v>29</v>
      </c>
      <c r="CB34" s="4">
        <v>1</v>
      </c>
      <c r="CC34" s="4">
        <f t="shared" si="18"/>
        <v>29</v>
      </c>
      <c r="CD34" s="4" cm="1">
        <f t="array" ref="CD34">_xlfn.IFS(CC34 &lt; 35, 0, CC34 &lt; 40, 1.6, CC34 &lt; 50, 2, CC34 &lt; 60, 2.4, CC34 &lt; 70, 2.8, CC34 &lt; 80, 3.2, CC34 &lt; 90, 3.6, CC34 &lt;= 100, 4, TRUE, 0)</f>
        <v>0</v>
      </c>
      <c r="CE34" s="4" t="str" cm="1">
        <f t="array" ref="CE34">_xlfn.IFS(CD34=0, "NG", CD34=1.6,"D", CD34 = 2, "C", CD34 = 2.4, "C+", CD34 = 2.8, "B", CD34 = 3.2, "B+", CD34 = 3.6, "A", CD34 = 4, "A+", TRUE, "NG")</f>
        <v>NG</v>
      </c>
      <c r="CF34" s="6">
        <f t="shared" si="19"/>
        <v>0</v>
      </c>
      <c r="CG34" s="5">
        <v>100</v>
      </c>
      <c r="CH34" s="4">
        <v>35</v>
      </c>
      <c r="CI34" s="4">
        <v>0</v>
      </c>
      <c r="CJ34" s="4">
        <v>0</v>
      </c>
      <c r="CK34" s="4">
        <f t="shared" si="20"/>
        <v>0</v>
      </c>
      <c r="CL34" s="4" cm="1">
        <f t="array" ref="CL34">_xlfn.IFS(CK34 &lt; 35, 0, CK34 &lt; 40, 1.6, CK34 &lt; 50, 2, CK34 &lt; 60, 2.4, CK34 &lt; 70, 2.8, CK34 &lt; 80, 3.2, CK34 &lt; 90, 3.6, CK34 &lt;= 100, 4, TRUE, 0)</f>
        <v>0</v>
      </c>
      <c r="CM34" s="4" t="str" cm="1">
        <f t="array" ref="CM34">_xlfn.IFS(CL34=0, "NG", CL34=1.6,"D", CL34 = 2, "C", CL34 = 2.4, "C+", CL34 = 2.8, "B", CL34 = 3.2, "B+", CL34 = 3.6, "A", CL34 = 4, "A+", TRUE, "NG")</f>
        <v>NG</v>
      </c>
      <c r="CN34" s="6">
        <f t="shared" si="21"/>
        <v>0</v>
      </c>
      <c r="CO34" s="5">
        <v>100</v>
      </c>
      <c r="CP34" s="4">
        <v>35</v>
      </c>
      <c r="CQ34" s="4">
        <v>0</v>
      </c>
      <c r="CR34" s="4">
        <v>0</v>
      </c>
      <c r="CS34" s="4">
        <f t="shared" si="22"/>
        <v>0</v>
      </c>
      <c r="CT34" s="4" cm="1">
        <f t="array" ref="CT34">_xlfn.IFS(CS34 &lt; 35, 0, CS34 &lt; 40, 1.6, CS34 &lt; 50, 2, CS34 &lt; 60, 2.4, CS34 &lt; 70, 2.8, CS34 &lt; 80, 3.2, CS34 &lt; 90, 3.6, CS34 &lt;= 100, 4, TRUE, 0)</f>
        <v>0</v>
      </c>
      <c r="CU34" s="4" t="str" cm="1">
        <f t="array" ref="CU34">_xlfn.IFS(CT34=0, "NG", CT34=1.6,"D", CT34 = 2, "C", CT34 = 2.4, "C+", CT34 = 2.8, "B", CT34 = 3.2, "B+", CT34 = 3.6, "A", CT34 = 4, "A+", TRUE, "NG")</f>
        <v>NG</v>
      </c>
      <c r="CV34" s="6">
        <f t="shared" si="23"/>
        <v>0</v>
      </c>
      <c r="CW34" s="5">
        <v>100</v>
      </c>
      <c r="CX34" s="4">
        <v>35</v>
      </c>
      <c r="CY34" s="4">
        <v>0</v>
      </c>
      <c r="CZ34" s="4">
        <v>0</v>
      </c>
      <c r="DA34" s="4">
        <f t="shared" si="24"/>
        <v>0</v>
      </c>
      <c r="DB34" s="4" cm="1">
        <f t="array" ref="DB34">_xlfn.IFS(DA34 &lt; 35, 0, DA34 &lt; 40, 1.6, DA34 &lt; 50, 2, DA34 &lt; 60, 2.4, DA34 &lt; 70, 2.8, DA34 &lt; 80, 3.2, DA34 &lt; 90, 3.6, DA34 &lt;= 100, 4, TRUE, 0)</f>
        <v>0</v>
      </c>
      <c r="DC34" s="4" t="str" cm="1">
        <f t="array" ref="DC34">_xlfn.IFS(DB34=0, "NG", DB34=1.6,"D", DB34 = 2, "C", DB34 = 2.4, "C+", DB34 = 2.8, "B", DB34 = 3.2, "B+", DB34 = 3.6, "A", DB34 = 4, "A+", TRUE, "NG")</f>
        <v>NG</v>
      </c>
      <c r="DD34" s="6">
        <f t="shared" si="25"/>
        <v>0</v>
      </c>
      <c r="DE34" s="5">
        <v>100</v>
      </c>
      <c r="DF34" s="4">
        <v>35</v>
      </c>
      <c r="DG34" s="4">
        <v>0</v>
      </c>
      <c r="DH34" s="4">
        <v>0</v>
      </c>
      <c r="DI34" s="4">
        <f t="shared" si="26"/>
        <v>0</v>
      </c>
      <c r="DJ34" s="4" cm="1">
        <f t="array" ref="DJ34">_xlfn.IFS(DI34 &lt; 35, 0, DI34 &lt; 40, 1.6, DI34 &lt; 50, 2, DI34 &lt; 60, 2.4, DI34 &lt; 70, 2.8, DI34 &lt; 80, 3.2, DI34 &lt; 90, 3.6, DI34 &lt;= 100, 4, TRUE, 0)</f>
        <v>0</v>
      </c>
      <c r="DK34" s="4" t="str" cm="1">
        <f t="array" ref="DK34">_xlfn.IFS(DJ34=0, "NG", DJ34=1.6,"D", DJ34 = 2, "C", DJ34 = 2.4, "C+", DJ34 = 2.8, "B", DJ34 = 3.2, "B+", DJ34 = 3.6, "A", DJ34 = 4, "A+", TRUE, "NG")</f>
        <v>NG</v>
      </c>
      <c r="DL34" s="6">
        <f t="shared" si="27"/>
        <v>0</v>
      </c>
      <c r="DM34" s="5">
        <v>100</v>
      </c>
      <c r="DN34" s="4">
        <v>35</v>
      </c>
      <c r="DO34" s="4">
        <v>0</v>
      </c>
      <c r="DP34" s="4">
        <v>0</v>
      </c>
      <c r="DQ34" s="4">
        <f t="shared" si="28"/>
        <v>0</v>
      </c>
      <c r="DR34" s="4" cm="1">
        <f t="array" ref="DR34">_xlfn.IFS(DQ34 &lt; 35, 0, DQ34 &lt; 40, 1.6, DQ34 &lt; 50, 2, DQ34 &lt; 60, 2.4, DQ34 &lt; 70, 2.8, DQ34 &lt; 80, 3.2, DQ34 &lt; 90, 3.6, DQ34 &lt;= 100, 4, TRUE, 0)</f>
        <v>0</v>
      </c>
      <c r="DS34" s="4" t="str" cm="1">
        <f t="array" ref="DS34">_xlfn.IFS(DR34=0, "NG", DR34=1.6,"D", DR34 = 2, "C", DR34 = 2.4, "C+", DR34 = 2.8, "B", DR34 = 3.2, "B+", DR34 = 3.6, "A", DR34 = 4, "A+", TRUE, "NG")</f>
        <v>NG</v>
      </c>
      <c r="DT34" s="6">
        <f t="shared" si="29"/>
        <v>0</v>
      </c>
      <c r="DU34" s="5">
        <v>0</v>
      </c>
      <c r="DV34" s="4">
        <v>0</v>
      </c>
      <c r="DW34" s="6">
        <v>0</v>
      </c>
      <c r="DX34" s="5">
        <f t="shared" si="30"/>
        <v>8</v>
      </c>
      <c r="DY34" s="4">
        <f t="shared" si="31"/>
        <v>0</v>
      </c>
      <c r="DZ34" s="6" t="str" cm="1">
        <f t="array" ref="DZ34">_xlfn.IFS(DY34&gt;3.6, "A+", DY34&gt;3.2,"A", DY34 &gt;2.8, "B+", DY34 &gt; 2.4, "B", DY34 &gt; 2, "C+", DY34 &gt; 1.6, "C", DY34 &gt; 1.4, "D", DY34 &gt; 0, "NG", TRUE, "NG")</f>
        <v>NG</v>
      </c>
      <c r="EA34" s="5">
        <f t="shared" si="32"/>
        <v>62</v>
      </c>
      <c r="EB34" s="6" t="str" cm="1">
        <f t="array" ref="EB34">_xlfn.IFS(DZ34="A+", "Outstanding", DZ34="A","Excellent", DZ34="B+", "Very Good", DZ34="B", "Good", DZ34="C+","Satisfactory", DZ34="C", "Acceptable", DZ34="D", "Basic", DZ34="NG", "Not Graded", TRUE, "Error")</f>
        <v>Not Graded</v>
      </c>
    </row>
    <row r="35" spans="1:132" x14ac:dyDescent="0.25">
      <c r="A35" s="5" t="s">
        <v>74</v>
      </c>
      <c r="B35" s="26" t="s">
        <v>181</v>
      </c>
      <c r="C35" s="11">
        <v>8</v>
      </c>
      <c r="D35" s="6">
        <v>8</v>
      </c>
      <c r="E35" s="5">
        <v>100</v>
      </c>
      <c r="F35" s="4">
        <v>35</v>
      </c>
      <c r="G35" s="4">
        <v>30</v>
      </c>
      <c r="H35" s="11">
        <v>1</v>
      </c>
      <c r="I35" s="4">
        <f t="shared" si="0"/>
        <v>30</v>
      </c>
      <c r="J35" s="4" cm="1">
        <f t="array" ref="J35">_xlfn.IFS(I35 &lt; 35, 0, I35 &lt; 40, 1.6, I35 &lt; 50, 2, I35 &lt; 60, 2.4, I35 &lt; 70, 2.8, I35 &lt; 80, 3.2, I35 &lt; 90, 3.6, I35 &lt;= 100, 4, TRUE, 0)</f>
        <v>0</v>
      </c>
      <c r="K35" s="4" t="str" cm="1">
        <f t="array" ref="K35">_xlfn.IFS(J35=0, "NG", J35=1.6,"D", J35 = 2, "C", J35 = 2.4, "C+", J35 = 2.8, "B", J35 = 3.2, "B+", J35 = 3.6, "A", J35 = 4, "A+", TRUE, "NG")</f>
        <v>NG</v>
      </c>
      <c r="L35" s="6">
        <f t="shared" si="1"/>
        <v>0</v>
      </c>
      <c r="M35" s="5">
        <v>100</v>
      </c>
      <c r="N35" s="4">
        <v>35</v>
      </c>
      <c r="O35" s="4">
        <v>30</v>
      </c>
      <c r="P35" s="11">
        <v>1</v>
      </c>
      <c r="Q35" s="4">
        <f t="shared" si="2"/>
        <v>30</v>
      </c>
      <c r="R35" s="4" cm="1">
        <f t="array" ref="R35">_xlfn.IFS(Q35 &lt; 35, 0, Q35 &lt; 40, 1.6, Q35 &lt; 50, 2, Q35 &lt; 60, 2.4, Q35 &lt; 70, 2.8, Q35 &lt; 80, 3.2, Q35 &lt; 90, 3.6, Q35 &lt;= 100, 4, TRUE, 0)</f>
        <v>0</v>
      </c>
      <c r="S35" s="4" t="str" cm="1">
        <f t="array" ref="S35">_xlfn.IFS(R35=0, "NG", R35=1.6,"D", R35 = 2, "C", R35 = 2.4, "C+", R35 = 2.8, "B", R35 = 3.2, "B+", R35 = 3.6, "A", R35 = 4, "A+", TRUE, "NG")</f>
        <v>NG</v>
      </c>
      <c r="T35" s="6">
        <f t="shared" si="3"/>
        <v>0</v>
      </c>
      <c r="U35" s="5">
        <v>100</v>
      </c>
      <c r="V35" s="4">
        <v>35</v>
      </c>
      <c r="W35" s="4">
        <v>30</v>
      </c>
      <c r="X35" s="11">
        <v>1</v>
      </c>
      <c r="Y35" s="4">
        <f t="shared" si="4"/>
        <v>30</v>
      </c>
      <c r="Z35" s="4" cm="1">
        <f t="array" ref="Z35">_xlfn.IFS(Y35 &lt; 35, 0, Y35 &lt; 40, 1.6, Y35 &lt; 50, 2, Y35 &lt; 60, 2.4, Y35 &lt; 70, 2.8, Y35 &lt; 80, 3.2, Y35 &lt; 90, 3.6, Y35 &lt;= 100, 4, TRUE, 0)</f>
        <v>0</v>
      </c>
      <c r="AA35" s="4" t="str" cm="1">
        <f t="array" ref="AA35">_xlfn.IFS(Z35=0, "NG", Z35=1.6,"D", Z35 = 2, "C", Z35 = 2.4, "C+", Z35 = 2.8, "B", Z35 = 3.2, "B+", Z35 = 3.6, "A", Z35 = 4, "A+", TRUE, "NG")</f>
        <v>NG</v>
      </c>
      <c r="AB35" s="6">
        <f t="shared" si="5"/>
        <v>0</v>
      </c>
      <c r="AC35" s="5">
        <v>100</v>
      </c>
      <c r="AD35" s="4">
        <v>35</v>
      </c>
      <c r="AE35" s="4">
        <v>30</v>
      </c>
      <c r="AF35" s="11">
        <v>1</v>
      </c>
      <c r="AG35" s="4">
        <f t="shared" si="6"/>
        <v>30</v>
      </c>
      <c r="AH35" s="4" cm="1">
        <f t="array" ref="AH35">_xlfn.IFS(AG35 &lt; 35, 0, AG35 &lt; 40, 1.6, AG35 &lt; 50, 2, AG35 &lt; 60, 2.4, AG35 &lt; 70, 2.8, AG35 &lt; 80, 3.2, AG35 &lt; 90, 3.6, AG35 &lt;= 100, 4, TRUE, 0)</f>
        <v>0</v>
      </c>
      <c r="AI35" s="4" t="str" cm="1">
        <f t="array" ref="AI35">_xlfn.IFS(AH35=0, "NG", AH35=1.6,"D", AH35 = 2, "C", AH35 = 2.4, "C+", AH35 = 2.8, "B", AH35 = 3.2, "B+", AH35 = 3.6, "A", AH35 = 4, "A+", TRUE, "NG")</f>
        <v>NG</v>
      </c>
      <c r="AJ35" s="6">
        <f t="shared" si="7"/>
        <v>0</v>
      </c>
      <c r="AK35" s="5">
        <v>100</v>
      </c>
      <c r="AL35" s="4">
        <v>35</v>
      </c>
      <c r="AM35" s="4">
        <v>30</v>
      </c>
      <c r="AN35" s="11">
        <v>1</v>
      </c>
      <c r="AO35" s="4">
        <f t="shared" si="8"/>
        <v>30</v>
      </c>
      <c r="AP35" s="4" cm="1">
        <f t="array" ref="AP35">_xlfn.IFS(AO35 &lt; 35, 0, AO35 &lt; 40, 1.6, AO35 &lt; 50, 2, AO35 &lt; 60, 2.4, AO35 &lt; 70, 2.8, AO35 &lt; 80, 3.2, AO35 &lt; 90, 3.6, AO35 &lt;= 100, 4, TRUE, 0)</f>
        <v>0</v>
      </c>
      <c r="AQ35" s="4" t="str" cm="1">
        <f t="array" ref="AQ35">_xlfn.IFS(AP35=0, "NG", AP35=1.6,"D", AP35 = 2, "C", AP35 = 2.4, "C+", AP35 = 2.8, "B", AP35 = 3.2, "B+", AP35 = 3.6, "A", AP35 = 4, "A+", TRUE, "NG")</f>
        <v>NG</v>
      </c>
      <c r="AR35" s="6">
        <f t="shared" si="9"/>
        <v>0</v>
      </c>
      <c r="AS35" s="5">
        <v>100</v>
      </c>
      <c r="AT35" s="4">
        <v>35</v>
      </c>
      <c r="AU35" s="4">
        <v>30</v>
      </c>
      <c r="AV35" s="11">
        <v>1</v>
      </c>
      <c r="AW35" s="4">
        <f t="shared" si="10"/>
        <v>30</v>
      </c>
      <c r="AX35" s="4" cm="1">
        <f t="array" ref="AX35">_xlfn.IFS(AW35 &lt; 35, 0, AW35 &lt; 40, 1.6, AW35 &lt; 50, 2, AW35 &lt; 60, 2.4, AW35 &lt; 70, 2.8, AW35 &lt; 80, 3.2, AW35 &lt; 90, 3.6, AW35 &lt;= 100, 4, TRUE, 0)</f>
        <v>0</v>
      </c>
      <c r="AY35" s="4" t="str" cm="1">
        <f t="array" ref="AY35">_xlfn.IFS(AX35=0, "NG", AX35=1.6,"D", AX35 = 2, "C", AX35 = 2.4, "C+", AX35 = 2.8, "B", AX35 = 3.2, "B+", AX35 = 3.6, "A", AX35 = 4, "A+", TRUE, "NG")</f>
        <v>NG</v>
      </c>
      <c r="AZ35" s="6">
        <f t="shared" si="11"/>
        <v>0</v>
      </c>
      <c r="BA35" s="5">
        <v>100</v>
      </c>
      <c r="BB35" s="4">
        <v>35</v>
      </c>
      <c r="BC35" s="4">
        <v>30</v>
      </c>
      <c r="BD35" s="4">
        <v>1</v>
      </c>
      <c r="BE35" s="4">
        <f t="shared" si="12"/>
        <v>30</v>
      </c>
      <c r="BF35" s="4" cm="1">
        <f t="array" ref="BF35">_xlfn.IFS(BE35 &lt; 35, 0, BE35 &lt; 40, 1.6, BE35 &lt; 50, 2, BE35 &lt; 60, 2.4, BE35 &lt; 70, 2.8, BE35 &lt; 80, 3.2, BE35 &lt; 90, 3.6, BE35 &lt;= 100, 4, TRUE, 0)</f>
        <v>0</v>
      </c>
      <c r="BG35" s="4" t="str" cm="1">
        <f t="array" ref="BG35">_xlfn.IFS(BF35=0, "NG", BF35=1.6,"D", BF35 = 2, "C", BF35 = 2.4, "C+", BF35 = 2.8, "B", BF35 = 3.2, "B+", BF35 = 3.6, "A", BF35 = 4, "A+", TRUE, "NG")</f>
        <v>NG</v>
      </c>
      <c r="BH35" s="6">
        <f t="shared" si="13"/>
        <v>0</v>
      </c>
      <c r="BI35" s="5">
        <v>100</v>
      </c>
      <c r="BJ35" s="4">
        <v>35</v>
      </c>
      <c r="BK35" s="4">
        <v>30</v>
      </c>
      <c r="BL35" s="4">
        <v>0</v>
      </c>
      <c r="BM35" s="4">
        <f t="shared" si="14"/>
        <v>30</v>
      </c>
      <c r="BN35" s="4" cm="1">
        <f t="array" ref="BN35">_xlfn.IFS(BM35 &lt; 35, 0, BM35 &lt; 40, 1.6, BM35 &lt; 50, 2, BM35 &lt; 60, 2.4, BM35 &lt; 70, 2.8, BM35 &lt; 80, 3.2, BM35 &lt; 90, 3.6, BM35 &lt;= 100, 4, TRUE, 0)</f>
        <v>0</v>
      </c>
      <c r="BO35" s="4" t="str" cm="1">
        <f t="array" ref="BO35">_xlfn.IFS(BN35=0, "NG", BN35=1.6,"D", BN35 = 2, "C", BN35 = 2.4, "C+", BN35 = 2.8, "B", BN35 = 3.2, "B+", BN35 = 3.6, "A", BN35 = 4, "A+", TRUE, "NG")</f>
        <v>NG</v>
      </c>
      <c r="BP35" s="6">
        <f t="shared" si="15"/>
        <v>0</v>
      </c>
      <c r="BQ35" s="5">
        <v>100</v>
      </c>
      <c r="BR35" s="4">
        <v>35</v>
      </c>
      <c r="BS35" s="4">
        <v>30</v>
      </c>
      <c r="BT35" s="4">
        <v>1</v>
      </c>
      <c r="BU35" s="4">
        <f t="shared" si="16"/>
        <v>30</v>
      </c>
      <c r="BV35" s="4" cm="1">
        <f t="array" ref="BV35">_xlfn.IFS(BU35 &lt; 35, 0, BU35 &lt; 40, 1.6, BU35 &lt; 50, 2, BU35 &lt; 60, 2.4, BU35 &lt; 70, 2.8, BU35 &lt; 80, 3.2, BU35 &lt; 90, 3.6, BU35 &lt;= 100, 4, TRUE, 0)</f>
        <v>0</v>
      </c>
      <c r="BW35" s="4" t="str" cm="1">
        <f t="array" ref="BW35">_xlfn.IFS(BV35=0, "NG", BV35=1.6,"D", BV35 = 2, "C", BV35 = 2.4, "C+", BV35 = 2.8, "B", BV35 = 3.2, "B+", BV35 = 3.6, "A", BV35 = 4, "A+", TRUE, "NG")</f>
        <v>NG</v>
      </c>
      <c r="BX35" s="6">
        <f t="shared" si="17"/>
        <v>0</v>
      </c>
      <c r="BY35" s="5">
        <v>100</v>
      </c>
      <c r="BZ35" s="4">
        <v>35</v>
      </c>
      <c r="CA35" s="4">
        <v>30</v>
      </c>
      <c r="CB35" s="4">
        <v>0</v>
      </c>
      <c r="CC35" s="4">
        <f t="shared" si="18"/>
        <v>30</v>
      </c>
      <c r="CD35" s="4" cm="1">
        <f t="array" ref="CD35">_xlfn.IFS(CC35 &lt; 35, 0, CC35 &lt; 40, 1.6, CC35 &lt; 50, 2, CC35 &lt; 60, 2.4, CC35 &lt; 70, 2.8, CC35 &lt; 80, 3.2, CC35 &lt; 90, 3.6, CC35 &lt;= 100, 4, TRUE, 0)</f>
        <v>0</v>
      </c>
      <c r="CE35" s="4" t="str" cm="1">
        <f t="array" ref="CE35">_xlfn.IFS(CD35=0, "NG", CD35=1.6,"D", CD35 = 2, "C", CD35 = 2.4, "C+", CD35 = 2.8, "B", CD35 = 3.2, "B+", CD35 = 3.6, "A", CD35 = 4, "A+", TRUE, "NG")</f>
        <v>NG</v>
      </c>
      <c r="CF35" s="6">
        <f t="shared" si="19"/>
        <v>0</v>
      </c>
      <c r="CG35" s="5">
        <v>100</v>
      </c>
      <c r="CH35" s="4">
        <v>35</v>
      </c>
      <c r="CI35" s="4">
        <v>0</v>
      </c>
      <c r="CJ35" s="4">
        <v>0</v>
      </c>
      <c r="CK35" s="4">
        <f t="shared" si="20"/>
        <v>0</v>
      </c>
      <c r="CL35" s="4" cm="1">
        <f t="array" ref="CL35">_xlfn.IFS(CK35 &lt; 35, 0, CK35 &lt; 40, 1.6, CK35 &lt; 50, 2, CK35 &lt; 60, 2.4, CK35 &lt; 70, 2.8, CK35 &lt; 80, 3.2, CK35 &lt; 90, 3.6, CK35 &lt;= 100, 4, TRUE, 0)</f>
        <v>0</v>
      </c>
      <c r="CM35" s="4" t="str" cm="1">
        <f t="array" ref="CM35">_xlfn.IFS(CL35=0, "NG", CL35=1.6,"D", CL35 = 2, "C", CL35 = 2.4, "C+", CL35 = 2.8, "B", CL35 = 3.2, "B+", CL35 = 3.6, "A", CL35 = 4, "A+", TRUE, "NG")</f>
        <v>NG</v>
      </c>
      <c r="CN35" s="6">
        <f t="shared" si="21"/>
        <v>0</v>
      </c>
      <c r="CO35" s="5">
        <v>100</v>
      </c>
      <c r="CP35" s="4">
        <v>35</v>
      </c>
      <c r="CQ35" s="4">
        <v>0</v>
      </c>
      <c r="CR35" s="4">
        <v>0</v>
      </c>
      <c r="CS35" s="4">
        <f t="shared" si="22"/>
        <v>0</v>
      </c>
      <c r="CT35" s="4" cm="1">
        <f t="array" ref="CT35">_xlfn.IFS(CS35 &lt; 35, 0, CS35 &lt; 40, 1.6, CS35 &lt; 50, 2, CS35 &lt; 60, 2.4, CS35 &lt; 70, 2.8, CS35 &lt; 80, 3.2, CS35 &lt; 90, 3.6, CS35 &lt;= 100, 4, TRUE, 0)</f>
        <v>0</v>
      </c>
      <c r="CU35" s="4" t="str" cm="1">
        <f t="array" ref="CU35">_xlfn.IFS(CT35=0, "NG", CT35=1.6,"D", CT35 = 2, "C", CT35 = 2.4, "C+", CT35 = 2.8, "B", CT35 = 3.2, "B+", CT35 = 3.6, "A", CT35 = 4, "A+", TRUE, "NG")</f>
        <v>NG</v>
      </c>
      <c r="CV35" s="6">
        <f t="shared" si="23"/>
        <v>0</v>
      </c>
      <c r="CW35" s="5">
        <v>100</v>
      </c>
      <c r="CX35" s="4">
        <v>35</v>
      </c>
      <c r="CY35" s="4">
        <v>0</v>
      </c>
      <c r="CZ35" s="4">
        <v>0</v>
      </c>
      <c r="DA35" s="4">
        <f t="shared" si="24"/>
        <v>0</v>
      </c>
      <c r="DB35" s="4" cm="1">
        <f t="array" ref="DB35">_xlfn.IFS(DA35 &lt; 35, 0, DA35 &lt; 40, 1.6, DA35 &lt; 50, 2, DA35 &lt; 60, 2.4, DA35 &lt; 70, 2.8, DA35 &lt; 80, 3.2, DA35 &lt; 90, 3.6, DA35 &lt;= 100, 4, TRUE, 0)</f>
        <v>0</v>
      </c>
      <c r="DC35" s="4" t="str" cm="1">
        <f t="array" ref="DC35">_xlfn.IFS(DB35=0, "NG", DB35=1.6,"D", DB35 = 2, "C", DB35 = 2.4, "C+", DB35 = 2.8, "B", DB35 = 3.2, "B+", DB35 = 3.6, "A", DB35 = 4, "A+", TRUE, "NG")</f>
        <v>NG</v>
      </c>
      <c r="DD35" s="6">
        <f t="shared" si="25"/>
        <v>0</v>
      </c>
      <c r="DE35" s="5">
        <v>100</v>
      </c>
      <c r="DF35" s="4">
        <v>35</v>
      </c>
      <c r="DG35" s="4">
        <v>0</v>
      </c>
      <c r="DH35" s="4">
        <v>0</v>
      </c>
      <c r="DI35" s="4">
        <f t="shared" si="26"/>
        <v>0</v>
      </c>
      <c r="DJ35" s="4" cm="1">
        <f t="array" ref="DJ35">_xlfn.IFS(DI35 &lt; 35, 0, DI35 &lt; 40, 1.6, DI35 &lt; 50, 2, DI35 &lt; 60, 2.4, DI35 &lt; 70, 2.8, DI35 &lt; 80, 3.2, DI35 &lt; 90, 3.6, DI35 &lt;= 100, 4, TRUE, 0)</f>
        <v>0</v>
      </c>
      <c r="DK35" s="4" t="str" cm="1">
        <f t="array" ref="DK35">_xlfn.IFS(DJ35=0, "NG", DJ35=1.6,"D", DJ35 = 2, "C", DJ35 = 2.4, "C+", DJ35 = 2.8, "B", DJ35 = 3.2, "B+", DJ35 = 3.6, "A", DJ35 = 4, "A+", TRUE, "NG")</f>
        <v>NG</v>
      </c>
      <c r="DL35" s="6">
        <f t="shared" si="27"/>
        <v>0</v>
      </c>
      <c r="DM35" s="5">
        <v>100</v>
      </c>
      <c r="DN35" s="4">
        <v>35</v>
      </c>
      <c r="DO35" s="4">
        <v>0</v>
      </c>
      <c r="DP35" s="4">
        <v>0</v>
      </c>
      <c r="DQ35" s="4">
        <f t="shared" si="28"/>
        <v>0</v>
      </c>
      <c r="DR35" s="4" cm="1">
        <f t="array" ref="DR35">_xlfn.IFS(DQ35 &lt; 35, 0, DQ35 &lt; 40, 1.6, DQ35 &lt; 50, 2, DQ35 &lt; 60, 2.4, DQ35 &lt; 70, 2.8, DQ35 &lt; 80, 3.2, DQ35 &lt; 90, 3.6, DQ35 &lt;= 100, 4, TRUE, 0)</f>
        <v>0</v>
      </c>
      <c r="DS35" s="4" t="str" cm="1">
        <f t="array" ref="DS35">_xlfn.IFS(DR35=0, "NG", DR35=1.6,"D", DR35 = 2, "C", DR35 = 2.4, "C+", DR35 = 2.8, "B", DR35 = 3.2, "B+", DR35 = 3.6, "A", DR35 = 4, "A+", TRUE, "NG")</f>
        <v>NG</v>
      </c>
      <c r="DT35" s="6">
        <f t="shared" si="29"/>
        <v>0</v>
      </c>
      <c r="DU35" s="5">
        <v>0</v>
      </c>
      <c r="DV35" s="4">
        <v>0</v>
      </c>
      <c r="DW35" s="6">
        <v>0</v>
      </c>
      <c r="DX35" s="5">
        <f t="shared" si="30"/>
        <v>8</v>
      </c>
      <c r="DY35" s="4">
        <f t="shared" si="31"/>
        <v>0</v>
      </c>
      <c r="DZ35" s="6" t="str" cm="1">
        <f t="array" ref="DZ35">_xlfn.IFS(DY35&gt;3.6, "A+", DY35&gt;3.2,"A", DY35 &gt;2.8, "B+", DY35 &gt; 2.4, "B", DY35 &gt; 2, "C+", DY35 &gt; 1.6, "C", DY35 &gt; 1.4, "D", DY35 &gt; 0, "NG", TRUE, "NG")</f>
        <v>NG</v>
      </c>
      <c r="EA35" s="5">
        <f t="shared" si="32"/>
        <v>62</v>
      </c>
      <c r="EB35" s="6" t="str" cm="1">
        <f t="array" ref="EB35">_xlfn.IFS(DZ35="A+", "Outstanding", DZ35="A","Excellent", DZ35="B+", "Very Good", DZ35="B", "Good", DZ35="C+","Satisfactory", DZ35="C", "Acceptable", DZ35="D", "Basic", DZ35="NG", "Not Graded", TRUE, "Error")</f>
        <v>Not Graded</v>
      </c>
    </row>
    <row r="36" spans="1:132" x14ac:dyDescent="0.25">
      <c r="A36" s="5" t="s">
        <v>75</v>
      </c>
      <c r="B36" s="26" t="s">
        <v>182</v>
      </c>
      <c r="C36" s="4">
        <v>8</v>
      </c>
      <c r="D36" s="6">
        <v>8</v>
      </c>
      <c r="E36" s="5">
        <v>100</v>
      </c>
      <c r="F36" s="4">
        <v>35</v>
      </c>
      <c r="G36" s="4">
        <v>31</v>
      </c>
      <c r="H36" s="4">
        <v>1</v>
      </c>
      <c r="I36" s="4">
        <f t="shared" si="0"/>
        <v>31</v>
      </c>
      <c r="J36" s="4" cm="1">
        <f t="array" ref="J36">_xlfn.IFS(I36 &lt; 35, 0, I36 &lt; 40, 1.6, I36 &lt; 50, 2, I36 &lt; 60, 2.4, I36 &lt; 70, 2.8, I36 &lt; 80, 3.2, I36 &lt; 90, 3.6, I36 &lt;= 100, 4, TRUE, 0)</f>
        <v>0</v>
      </c>
      <c r="K36" s="4" t="str" cm="1">
        <f t="array" ref="K36">_xlfn.IFS(J36=0, "NG", J36=1.6,"D", J36 = 2, "C", J36 = 2.4, "C+", J36 = 2.8, "B", J36 = 3.2, "B+", J36 = 3.6, "A", J36 = 4, "A+", TRUE, "NG")</f>
        <v>NG</v>
      </c>
      <c r="L36" s="6">
        <f t="shared" si="1"/>
        <v>0</v>
      </c>
      <c r="M36" s="5">
        <v>100</v>
      </c>
      <c r="N36" s="4">
        <v>35</v>
      </c>
      <c r="O36" s="4">
        <v>31</v>
      </c>
      <c r="P36" s="11">
        <v>1</v>
      </c>
      <c r="Q36" s="4">
        <f t="shared" si="2"/>
        <v>31</v>
      </c>
      <c r="R36" s="4" cm="1">
        <f t="array" ref="R36">_xlfn.IFS(Q36 &lt; 35, 0, Q36 &lt; 40, 1.6, Q36 &lt; 50, 2, Q36 &lt; 60, 2.4, Q36 &lt; 70, 2.8, Q36 &lt; 80, 3.2, Q36 &lt; 90, 3.6, Q36 &lt;= 100, 4, TRUE, 0)</f>
        <v>0</v>
      </c>
      <c r="S36" s="4" t="str" cm="1">
        <f t="array" ref="S36">_xlfn.IFS(R36=0, "NG", R36=1.6,"D", R36 = 2, "C", R36 = 2.4, "C+", R36 = 2.8, "B", R36 = 3.2, "B+", R36 = 3.6, "A", R36 = 4, "A+", TRUE, "NG")</f>
        <v>NG</v>
      </c>
      <c r="T36" s="6">
        <f t="shared" si="3"/>
        <v>0</v>
      </c>
      <c r="U36" s="5">
        <v>100</v>
      </c>
      <c r="V36" s="4">
        <v>35</v>
      </c>
      <c r="W36" s="4">
        <v>31</v>
      </c>
      <c r="X36" s="11">
        <v>1</v>
      </c>
      <c r="Y36" s="4">
        <f t="shared" si="4"/>
        <v>31</v>
      </c>
      <c r="Z36" s="4" cm="1">
        <f t="array" ref="Z36">_xlfn.IFS(Y36 &lt; 35, 0, Y36 &lt; 40, 1.6, Y36 &lt; 50, 2, Y36 &lt; 60, 2.4, Y36 &lt; 70, 2.8, Y36 &lt; 80, 3.2, Y36 &lt; 90, 3.6, Y36 &lt;= 100, 4, TRUE, 0)</f>
        <v>0</v>
      </c>
      <c r="AA36" s="4" t="str" cm="1">
        <f t="array" ref="AA36">_xlfn.IFS(Z36=0, "NG", Z36=1.6,"D", Z36 = 2, "C", Z36 = 2.4, "C+", Z36 = 2.8, "B", Z36 = 3.2, "B+", Z36 = 3.6, "A", Z36 = 4, "A+", TRUE, "NG")</f>
        <v>NG</v>
      </c>
      <c r="AB36" s="6">
        <f t="shared" si="5"/>
        <v>0</v>
      </c>
      <c r="AC36" s="5">
        <v>100</v>
      </c>
      <c r="AD36" s="4">
        <v>35</v>
      </c>
      <c r="AE36" s="4">
        <v>31</v>
      </c>
      <c r="AF36" s="11">
        <v>1</v>
      </c>
      <c r="AG36" s="4">
        <f t="shared" si="6"/>
        <v>31</v>
      </c>
      <c r="AH36" s="4" cm="1">
        <f t="array" ref="AH36">_xlfn.IFS(AG36 &lt; 35, 0, AG36 &lt; 40, 1.6, AG36 &lt; 50, 2, AG36 &lt; 60, 2.4, AG36 &lt; 70, 2.8, AG36 &lt; 80, 3.2, AG36 &lt; 90, 3.6, AG36 &lt;= 100, 4, TRUE, 0)</f>
        <v>0</v>
      </c>
      <c r="AI36" s="4" t="str" cm="1">
        <f t="array" ref="AI36">_xlfn.IFS(AH36=0, "NG", AH36=1.6,"D", AH36 = 2, "C", AH36 = 2.4, "C+", AH36 = 2.8, "B", AH36 = 3.2, "B+", AH36 = 3.6, "A", AH36 = 4, "A+", TRUE, "NG")</f>
        <v>NG</v>
      </c>
      <c r="AJ36" s="6">
        <f t="shared" si="7"/>
        <v>0</v>
      </c>
      <c r="AK36" s="5">
        <v>100</v>
      </c>
      <c r="AL36" s="4">
        <v>35</v>
      </c>
      <c r="AM36" s="4">
        <v>31</v>
      </c>
      <c r="AN36" s="11">
        <v>1</v>
      </c>
      <c r="AO36" s="4">
        <f t="shared" si="8"/>
        <v>31</v>
      </c>
      <c r="AP36" s="4" cm="1">
        <f t="array" ref="AP36">_xlfn.IFS(AO36 &lt; 35, 0, AO36 &lt; 40, 1.6, AO36 &lt; 50, 2, AO36 &lt; 60, 2.4, AO36 &lt; 70, 2.8, AO36 &lt; 80, 3.2, AO36 &lt; 90, 3.6, AO36 &lt;= 100, 4, TRUE, 0)</f>
        <v>0</v>
      </c>
      <c r="AQ36" s="4" t="str" cm="1">
        <f t="array" ref="AQ36">_xlfn.IFS(AP36=0, "NG", AP36=1.6,"D", AP36 = 2, "C", AP36 = 2.4, "C+", AP36 = 2.8, "B", AP36 = 3.2, "B+", AP36 = 3.6, "A", AP36 = 4, "A+", TRUE, "NG")</f>
        <v>NG</v>
      </c>
      <c r="AR36" s="6">
        <f t="shared" si="9"/>
        <v>0</v>
      </c>
      <c r="AS36" s="5">
        <v>100</v>
      </c>
      <c r="AT36" s="4">
        <v>35</v>
      </c>
      <c r="AU36" s="4">
        <v>31</v>
      </c>
      <c r="AV36" s="11">
        <v>1</v>
      </c>
      <c r="AW36" s="4">
        <f t="shared" si="10"/>
        <v>31</v>
      </c>
      <c r="AX36" s="4" cm="1">
        <f t="array" ref="AX36">_xlfn.IFS(AW36 &lt; 35, 0, AW36 &lt; 40, 1.6, AW36 &lt; 50, 2, AW36 &lt; 60, 2.4, AW36 &lt; 70, 2.8, AW36 &lt; 80, 3.2, AW36 &lt; 90, 3.6, AW36 &lt;= 100, 4, TRUE, 0)</f>
        <v>0</v>
      </c>
      <c r="AY36" s="4" t="str" cm="1">
        <f t="array" ref="AY36">_xlfn.IFS(AX36=0, "NG", AX36=1.6,"D", AX36 = 2, "C", AX36 = 2.4, "C+", AX36 = 2.8, "B", AX36 = 3.2, "B+", AX36 = 3.6, "A", AX36 = 4, "A+", TRUE, "NG")</f>
        <v>NG</v>
      </c>
      <c r="AZ36" s="6">
        <f t="shared" si="11"/>
        <v>0</v>
      </c>
      <c r="BA36" s="5">
        <v>100</v>
      </c>
      <c r="BB36" s="4">
        <v>35</v>
      </c>
      <c r="BC36" s="4">
        <v>31</v>
      </c>
      <c r="BD36" s="4">
        <v>0</v>
      </c>
      <c r="BE36" s="4">
        <f t="shared" si="12"/>
        <v>31</v>
      </c>
      <c r="BF36" s="4" cm="1">
        <f t="array" ref="BF36">_xlfn.IFS(BE36 &lt; 35, 0, BE36 &lt; 40, 1.6, BE36 &lt; 50, 2, BE36 &lt; 60, 2.4, BE36 &lt; 70, 2.8, BE36 &lt; 80, 3.2, BE36 &lt; 90, 3.6, BE36 &lt;= 100, 4, TRUE, 0)</f>
        <v>0</v>
      </c>
      <c r="BG36" s="4" t="str" cm="1">
        <f t="array" ref="BG36">_xlfn.IFS(BF36=0, "NG", BF36=1.6,"D", BF36 = 2, "C", BF36 = 2.4, "C+", BF36 = 2.8, "B", BF36 = 3.2, "B+", BF36 = 3.6, "A", BF36 = 4, "A+", TRUE, "NG")</f>
        <v>NG</v>
      </c>
      <c r="BH36" s="6">
        <f t="shared" si="13"/>
        <v>0</v>
      </c>
      <c r="BI36" s="5">
        <v>100</v>
      </c>
      <c r="BJ36" s="4">
        <v>35</v>
      </c>
      <c r="BK36" s="4">
        <v>31</v>
      </c>
      <c r="BL36" s="4">
        <v>1</v>
      </c>
      <c r="BM36" s="4">
        <f t="shared" si="14"/>
        <v>31</v>
      </c>
      <c r="BN36" s="4" cm="1">
        <f t="array" ref="BN36">_xlfn.IFS(BM36 &lt; 35, 0, BM36 &lt; 40, 1.6, BM36 &lt; 50, 2, BM36 &lt; 60, 2.4, BM36 &lt; 70, 2.8, BM36 &lt; 80, 3.2, BM36 &lt; 90, 3.6, BM36 &lt;= 100, 4, TRUE, 0)</f>
        <v>0</v>
      </c>
      <c r="BO36" s="4" t="str" cm="1">
        <f t="array" ref="BO36">_xlfn.IFS(BN36=0, "NG", BN36=1.6,"D", BN36 = 2, "C", BN36 = 2.4, "C+", BN36 = 2.8, "B", BN36 = 3.2, "B+", BN36 = 3.6, "A", BN36 = 4, "A+", TRUE, "NG")</f>
        <v>NG</v>
      </c>
      <c r="BP36" s="6">
        <f t="shared" si="15"/>
        <v>0</v>
      </c>
      <c r="BQ36" s="5">
        <v>100</v>
      </c>
      <c r="BR36" s="4">
        <v>35</v>
      </c>
      <c r="BS36" s="4">
        <v>31</v>
      </c>
      <c r="BT36" s="4">
        <v>0</v>
      </c>
      <c r="BU36" s="4">
        <f t="shared" si="16"/>
        <v>31</v>
      </c>
      <c r="BV36" s="4" cm="1">
        <f t="array" ref="BV36">_xlfn.IFS(BU36 &lt; 35, 0, BU36 &lt; 40, 1.6, BU36 &lt; 50, 2, BU36 &lt; 60, 2.4, BU36 &lt; 70, 2.8, BU36 &lt; 80, 3.2, BU36 &lt; 90, 3.6, BU36 &lt;= 100, 4, TRUE, 0)</f>
        <v>0</v>
      </c>
      <c r="BW36" s="4" t="str" cm="1">
        <f t="array" ref="BW36">_xlfn.IFS(BV36=0, "NG", BV36=1.6,"D", BV36 = 2, "C", BV36 = 2.4, "C+", BV36 = 2.8, "B", BV36 = 3.2, "B+", BV36 = 3.6, "A", BV36 = 4, "A+", TRUE, "NG")</f>
        <v>NG</v>
      </c>
      <c r="BX36" s="6">
        <f t="shared" si="17"/>
        <v>0</v>
      </c>
      <c r="BY36" s="5">
        <v>100</v>
      </c>
      <c r="BZ36" s="4">
        <v>35</v>
      </c>
      <c r="CA36" s="4">
        <v>31</v>
      </c>
      <c r="CB36" s="4">
        <v>1</v>
      </c>
      <c r="CC36" s="4">
        <f t="shared" si="18"/>
        <v>31</v>
      </c>
      <c r="CD36" s="4" cm="1">
        <f t="array" ref="CD36">_xlfn.IFS(CC36 &lt; 35, 0, CC36 &lt; 40, 1.6, CC36 &lt; 50, 2, CC36 &lt; 60, 2.4, CC36 &lt; 70, 2.8, CC36 &lt; 80, 3.2, CC36 &lt; 90, 3.6, CC36 &lt;= 100, 4, TRUE, 0)</f>
        <v>0</v>
      </c>
      <c r="CE36" s="4" t="str" cm="1">
        <f t="array" ref="CE36">_xlfn.IFS(CD36=0, "NG", CD36=1.6,"D", CD36 = 2, "C", CD36 = 2.4, "C+", CD36 = 2.8, "B", CD36 = 3.2, "B+", CD36 = 3.6, "A", CD36 = 4, "A+", TRUE, "NG")</f>
        <v>NG</v>
      </c>
      <c r="CF36" s="6">
        <f t="shared" si="19"/>
        <v>0</v>
      </c>
      <c r="CG36" s="5">
        <v>100</v>
      </c>
      <c r="CH36" s="4">
        <v>35</v>
      </c>
      <c r="CI36" s="4">
        <v>0</v>
      </c>
      <c r="CJ36" s="4">
        <v>0</v>
      </c>
      <c r="CK36" s="4">
        <f t="shared" si="20"/>
        <v>0</v>
      </c>
      <c r="CL36" s="4" cm="1">
        <f t="array" ref="CL36">_xlfn.IFS(CK36 &lt; 35, 0, CK36 &lt; 40, 1.6, CK36 &lt; 50, 2, CK36 &lt; 60, 2.4, CK36 &lt; 70, 2.8, CK36 &lt; 80, 3.2, CK36 &lt; 90, 3.6, CK36 &lt;= 100, 4, TRUE, 0)</f>
        <v>0</v>
      </c>
      <c r="CM36" s="4" t="str" cm="1">
        <f t="array" ref="CM36">_xlfn.IFS(CL36=0, "NG", CL36=1.6,"D", CL36 = 2, "C", CL36 = 2.4, "C+", CL36 = 2.8, "B", CL36 = 3.2, "B+", CL36 = 3.6, "A", CL36 = 4, "A+", TRUE, "NG")</f>
        <v>NG</v>
      </c>
      <c r="CN36" s="6">
        <f t="shared" si="21"/>
        <v>0</v>
      </c>
      <c r="CO36" s="5">
        <v>100</v>
      </c>
      <c r="CP36" s="4">
        <v>35</v>
      </c>
      <c r="CQ36" s="4">
        <v>0</v>
      </c>
      <c r="CR36" s="4">
        <v>0</v>
      </c>
      <c r="CS36" s="4">
        <f t="shared" si="22"/>
        <v>0</v>
      </c>
      <c r="CT36" s="4" cm="1">
        <f t="array" ref="CT36">_xlfn.IFS(CS36 &lt; 35, 0, CS36 &lt; 40, 1.6, CS36 &lt; 50, 2, CS36 &lt; 60, 2.4, CS36 &lt; 70, 2.8, CS36 &lt; 80, 3.2, CS36 &lt; 90, 3.6, CS36 &lt;= 100, 4, TRUE, 0)</f>
        <v>0</v>
      </c>
      <c r="CU36" s="4" t="str" cm="1">
        <f t="array" ref="CU36">_xlfn.IFS(CT36=0, "NG", CT36=1.6,"D", CT36 = 2, "C", CT36 = 2.4, "C+", CT36 = 2.8, "B", CT36 = 3.2, "B+", CT36 = 3.6, "A", CT36 = 4, "A+", TRUE, "NG")</f>
        <v>NG</v>
      </c>
      <c r="CV36" s="6">
        <f t="shared" si="23"/>
        <v>0</v>
      </c>
      <c r="CW36" s="5">
        <v>100</v>
      </c>
      <c r="CX36" s="4">
        <v>35</v>
      </c>
      <c r="CY36" s="4">
        <v>0</v>
      </c>
      <c r="CZ36" s="4">
        <v>0</v>
      </c>
      <c r="DA36" s="4">
        <f t="shared" si="24"/>
        <v>0</v>
      </c>
      <c r="DB36" s="4" cm="1">
        <f t="array" ref="DB36">_xlfn.IFS(DA36 &lt; 35, 0, DA36 &lt; 40, 1.6, DA36 &lt; 50, 2, DA36 &lt; 60, 2.4, DA36 &lt; 70, 2.8, DA36 &lt; 80, 3.2, DA36 &lt; 90, 3.6, DA36 &lt;= 100, 4, TRUE, 0)</f>
        <v>0</v>
      </c>
      <c r="DC36" s="4" t="str" cm="1">
        <f t="array" ref="DC36">_xlfn.IFS(DB36=0, "NG", DB36=1.6,"D", DB36 = 2, "C", DB36 = 2.4, "C+", DB36 = 2.8, "B", DB36 = 3.2, "B+", DB36 = 3.6, "A", DB36 = 4, "A+", TRUE, "NG")</f>
        <v>NG</v>
      </c>
      <c r="DD36" s="6">
        <f t="shared" si="25"/>
        <v>0</v>
      </c>
      <c r="DE36" s="5">
        <v>100</v>
      </c>
      <c r="DF36" s="4">
        <v>35</v>
      </c>
      <c r="DG36" s="4">
        <v>0</v>
      </c>
      <c r="DH36" s="4">
        <v>0</v>
      </c>
      <c r="DI36" s="4">
        <f t="shared" si="26"/>
        <v>0</v>
      </c>
      <c r="DJ36" s="4" cm="1">
        <f t="array" ref="DJ36">_xlfn.IFS(DI36 &lt; 35, 0, DI36 &lt; 40, 1.6, DI36 &lt; 50, 2, DI36 &lt; 60, 2.4, DI36 &lt; 70, 2.8, DI36 &lt; 80, 3.2, DI36 &lt; 90, 3.6, DI36 &lt;= 100, 4, TRUE, 0)</f>
        <v>0</v>
      </c>
      <c r="DK36" s="4" t="str" cm="1">
        <f t="array" ref="DK36">_xlfn.IFS(DJ36=0, "NG", DJ36=1.6,"D", DJ36 = 2, "C", DJ36 = 2.4, "C+", DJ36 = 2.8, "B", DJ36 = 3.2, "B+", DJ36 = 3.6, "A", DJ36 = 4, "A+", TRUE, "NG")</f>
        <v>NG</v>
      </c>
      <c r="DL36" s="6">
        <f t="shared" si="27"/>
        <v>0</v>
      </c>
      <c r="DM36" s="5">
        <v>100</v>
      </c>
      <c r="DN36" s="4">
        <v>35</v>
      </c>
      <c r="DO36" s="4">
        <v>0</v>
      </c>
      <c r="DP36" s="4">
        <v>0</v>
      </c>
      <c r="DQ36" s="4">
        <f t="shared" si="28"/>
        <v>0</v>
      </c>
      <c r="DR36" s="4" cm="1">
        <f t="array" ref="DR36">_xlfn.IFS(DQ36 &lt; 35, 0, DQ36 &lt; 40, 1.6, DQ36 &lt; 50, 2, DQ36 &lt; 60, 2.4, DQ36 &lt; 70, 2.8, DQ36 &lt; 80, 3.2, DQ36 &lt; 90, 3.6, DQ36 &lt;= 100, 4, TRUE, 0)</f>
        <v>0</v>
      </c>
      <c r="DS36" s="4" t="str" cm="1">
        <f t="array" ref="DS36">_xlfn.IFS(DR36=0, "NG", DR36=1.6,"D", DR36 = 2, "C", DR36 = 2.4, "C+", DR36 = 2.8, "B", DR36 = 3.2, "B+", DR36 = 3.6, "A", DR36 = 4, "A+", TRUE, "NG")</f>
        <v>NG</v>
      </c>
      <c r="DT36" s="6">
        <f t="shared" si="29"/>
        <v>0</v>
      </c>
      <c r="DU36" s="5">
        <v>0</v>
      </c>
      <c r="DV36" s="4">
        <v>0</v>
      </c>
      <c r="DW36" s="6">
        <v>0</v>
      </c>
      <c r="DX36" s="5">
        <f t="shared" si="30"/>
        <v>8</v>
      </c>
      <c r="DY36" s="4">
        <f t="shared" si="31"/>
        <v>0</v>
      </c>
      <c r="DZ36" s="6" t="str" cm="1">
        <f t="array" ref="DZ36">_xlfn.IFS(DY36&gt;3.6, "A+", DY36&gt;3.2,"A", DY36 &gt;2.8, "B+", DY36 &gt; 2.4, "B", DY36 &gt; 2, "C+", DY36 &gt; 1.6, "C", DY36 &gt; 1.4, "D", DY36 &gt; 0, "NG", TRUE, "NG")</f>
        <v>NG</v>
      </c>
      <c r="EA36" s="5">
        <f t="shared" si="32"/>
        <v>62</v>
      </c>
      <c r="EB36" s="6" t="str" cm="1">
        <f t="array" ref="EB36">_xlfn.IFS(DZ36="A+", "Outstanding", DZ36="A","Excellent", DZ36="B+", "Very Good", DZ36="B", "Good", DZ36="C+","Satisfactory", DZ36="C", "Acceptable", DZ36="D", "Basic", DZ36="NG", "Not Graded", TRUE, "Error")</f>
        <v>Not Graded</v>
      </c>
    </row>
    <row r="37" spans="1:132" x14ac:dyDescent="0.25">
      <c r="A37" s="5" t="s">
        <v>76</v>
      </c>
      <c r="B37" s="26" t="s">
        <v>183</v>
      </c>
      <c r="C37" s="11">
        <v>8</v>
      </c>
      <c r="D37" s="6">
        <v>8</v>
      </c>
      <c r="E37" s="5">
        <v>100</v>
      </c>
      <c r="F37" s="4">
        <v>35</v>
      </c>
      <c r="G37" s="4">
        <v>32</v>
      </c>
      <c r="H37" s="11">
        <v>1</v>
      </c>
      <c r="I37" s="4">
        <f t="shared" si="0"/>
        <v>32</v>
      </c>
      <c r="J37" s="4" cm="1">
        <f t="array" ref="J37">_xlfn.IFS(I37 &lt; 35, 0, I37 &lt; 40, 1.6, I37 &lt; 50, 2, I37 &lt; 60, 2.4, I37 &lt; 70, 2.8, I37 &lt; 80, 3.2, I37 &lt; 90, 3.6, I37 &lt;= 100, 4, TRUE, 0)</f>
        <v>0</v>
      </c>
      <c r="K37" s="4" t="str" cm="1">
        <f t="array" ref="K37">_xlfn.IFS(J37=0, "NG", J37=1.6,"D", J37 = 2, "C", J37 = 2.4, "C+", J37 = 2.8, "B", J37 = 3.2, "B+", J37 = 3.6, "A", J37 = 4, "A+", TRUE, "NG")</f>
        <v>NG</v>
      </c>
      <c r="L37" s="6">
        <f t="shared" si="1"/>
        <v>0</v>
      </c>
      <c r="M37" s="5">
        <v>100</v>
      </c>
      <c r="N37" s="4">
        <v>35</v>
      </c>
      <c r="O37" s="4">
        <v>32</v>
      </c>
      <c r="P37" s="11">
        <v>1</v>
      </c>
      <c r="Q37" s="4">
        <f t="shared" si="2"/>
        <v>32</v>
      </c>
      <c r="R37" s="4" cm="1">
        <f t="array" ref="R37">_xlfn.IFS(Q37 &lt; 35, 0, Q37 &lt; 40, 1.6, Q37 &lt; 50, 2, Q37 &lt; 60, 2.4, Q37 &lt; 70, 2.8, Q37 &lt; 80, 3.2, Q37 &lt; 90, 3.6, Q37 &lt;= 100, 4, TRUE, 0)</f>
        <v>0</v>
      </c>
      <c r="S37" s="4" t="str" cm="1">
        <f t="array" ref="S37">_xlfn.IFS(R37=0, "NG", R37=1.6,"D", R37 = 2, "C", R37 = 2.4, "C+", R37 = 2.8, "B", R37 = 3.2, "B+", R37 = 3.6, "A", R37 = 4, "A+", TRUE, "NG")</f>
        <v>NG</v>
      </c>
      <c r="T37" s="6">
        <f t="shared" si="3"/>
        <v>0</v>
      </c>
      <c r="U37" s="5">
        <v>100</v>
      </c>
      <c r="V37" s="4">
        <v>35</v>
      </c>
      <c r="W37" s="4">
        <v>32</v>
      </c>
      <c r="X37" s="11">
        <v>1</v>
      </c>
      <c r="Y37" s="4">
        <f t="shared" si="4"/>
        <v>32</v>
      </c>
      <c r="Z37" s="4" cm="1">
        <f t="array" ref="Z37">_xlfn.IFS(Y37 &lt; 35, 0, Y37 &lt; 40, 1.6, Y37 &lt; 50, 2, Y37 &lt; 60, 2.4, Y37 &lt; 70, 2.8, Y37 &lt; 80, 3.2, Y37 &lt; 90, 3.6, Y37 &lt;= 100, 4, TRUE, 0)</f>
        <v>0</v>
      </c>
      <c r="AA37" s="4" t="str" cm="1">
        <f t="array" ref="AA37">_xlfn.IFS(Z37=0, "NG", Z37=1.6,"D", Z37 = 2, "C", Z37 = 2.4, "C+", Z37 = 2.8, "B", Z37 = 3.2, "B+", Z37 = 3.6, "A", Z37 = 4, "A+", TRUE, "NG")</f>
        <v>NG</v>
      </c>
      <c r="AB37" s="6">
        <f t="shared" si="5"/>
        <v>0</v>
      </c>
      <c r="AC37" s="5">
        <v>100</v>
      </c>
      <c r="AD37" s="4">
        <v>35</v>
      </c>
      <c r="AE37" s="4">
        <v>32</v>
      </c>
      <c r="AF37" s="11">
        <v>1</v>
      </c>
      <c r="AG37" s="4">
        <f t="shared" si="6"/>
        <v>32</v>
      </c>
      <c r="AH37" s="4" cm="1">
        <f t="array" ref="AH37">_xlfn.IFS(AG37 &lt; 35, 0, AG37 &lt; 40, 1.6, AG37 &lt; 50, 2, AG37 &lt; 60, 2.4, AG37 &lt; 70, 2.8, AG37 &lt; 80, 3.2, AG37 &lt; 90, 3.6, AG37 &lt;= 100, 4, TRUE, 0)</f>
        <v>0</v>
      </c>
      <c r="AI37" s="4" t="str" cm="1">
        <f t="array" ref="AI37">_xlfn.IFS(AH37=0, "NG", AH37=1.6,"D", AH37 = 2, "C", AH37 = 2.4, "C+", AH37 = 2.8, "B", AH37 = 3.2, "B+", AH37 = 3.6, "A", AH37 = 4, "A+", TRUE, "NG")</f>
        <v>NG</v>
      </c>
      <c r="AJ37" s="6">
        <f t="shared" si="7"/>
        <v>0</v>
      </c>
      <c r="AK37" s="5">
        <v>100</v>
      </c>
      <c r="AL37" s="4">
        <v>35</v>
      </c>
      <c r="AM37" s="4">
        <v>32</v>
      </c>
      <c r="AN37" s="11">
        <v>1</v>
      </c>
      <c r="AO37" s="4">
        <f t="shared" si="8"/>
        <v>32</v>
      </c>
      <c r="AP37" s="4" cm="1">
        <f t="array" ref="AP37">_xlfn.IFS(AO37 &lt; 35, 0, AO37 &lt; 40, 1.6, AO37 &lt; 50, 2, AO37 &lt; 60, 2.4, AO37 &lt; 70, 2.8, AO37 &lt; 80, 3.2, AO37 &lt; 90, 3.6, AO37 &lt;= 100, 4, TRUE, 0)</f>
        <v>0</v>
      </c>
      <c r="AQ37" s="4" t="str" cm="1">
        <f t="array" ref="AQ37">_xlfn.IFS(AP37=0, "NG", AP37=1.6,"D", AP37 = 2, "C", AP37 = 2.4, "C+", AP37 = 2.8, "B", AP37 = 3.2, "B+", AP37 = 3.6, "A", AP37 = 4, "A+", TRUE, "NG")</f>
        <v>NG</v>
      </c>
      <c r="AR37" s="6">
        <f t="shared" si="9"/>
        <v>0</v>
      </c>
      <c r="AS37" s="5">
        <v>100</v>
      </c>
      <c r="AT37" s="4">
        <v>35</v>
      </c>
      <c r="AU37" s="4">
        <v>32</v>
      </c>
      <c r="AV37" s="11">
        <v>1</v>
      </c>
      <c r="AW37" s="4">
        <f t="shared" si="10"/>
        <v>32</v>
      </c>
      <c r="AX37" s="4" cm="1">
        <f t="array" ref="AX37">_xlfn.IFS(AW37 &lt; 35, 0, AW37 &lt; 40, 1.6, AW37 &lt; 50, 2, AW37 &lt; 60, 2.4, AW37 &lt; 70, 2.8, AW37 &lt; 80, 3.2, AW37 &lt; 90, 3.6, AW37 &lt;= 100, 4, TRUE, 0)</f>
        <v>0</v>
      </c>
      <c r="AY37" s="4" t="str" cm="1">
        <f t="array" ref="AY37">_xlfn.IFS(AX37=0, "NG", AX37=1.6,"D", AX37 = 2, "C", AX37 = 2.4, "C+", AX37 = 2.8, "B", AX37 = 3.2, "B+", AX37 = 3.6, "A", AX37 = 4, "A+", TRUE, "NG")</f>
        <v>NG</v>
      </c>
      <c r="AZ37" s="6">
        <f t="shared" si="11"/>
        <v>0</v>
      </c>
      <c r="BA37" s="5">
        <v>100</v>
      </c>
      <c r="BB37" s="4">
        <v>35</v>
      </c>
      <c r="BC37" s="4">
        <v>32</v>
      </c>
      <c r="BD37" s="11">
        <v>1</v>
      </c>
      <c r="BE37" s="4">
        <f t="shared" si="12"/>
        <v>32</v>
      </c>
      <c r="BF37" s="4" cm="1">
        <f t="array" ref="BF37">_xlfn.IFS(BE37 &lt; 35, 0, BE37 &lt; 40, 1.6, BE37 &lt; 50, 2, BE37 &lt; 60, 2.4, BE37 &lt; 70, 2.8, BE37 &lt; 80, 3.2, BE37 &lt; 90, 3.6, BE37 &lt;= 100, 4, TRUE, 0)</f>
        <v>0</v>
      </c>
      <c r="BG37" s="4" t="str" cm="1">
        <f t="array" ref="BG37">_xlfn.IFS(BF37=0, "NG", BF37=1.6,"D", BF37 = 2, "C", BF37 = 2.4, "C+", BF37 = 2.8, "B", BF37 = 3.2, "B+", BF37 = 3.6, "A", BF37 = 4, "A+", TRUE, "NG")</f>
        <v>NG</v>
      </c>
      <c r="BH37" s="6">
        <f t="shared" si="13"/>
        <v>0</v>
      </c>
      <c r="BI37" s="5">
        <v>100</v>
      </c>
      <c r="BJ37" s="4">
        <v>35</v>
      </c>
      <c r="BK37" s="4">
        <v>32</v>
      </c>
      <c r="BL37" s="4">
        <v>0</v>
      </c>
      <c r="BM37" s="4">
        <f t="shared" si="14"/>
        <v>32</v>
      </c>
      <c r="BN37" s="4" cm="1">
        <f t="array" ref="BN37">_xlfn.IFS(BM37 &lt; 35, 0, BM37 &lt; 40, 1.6, BM37 &lt; 50, 2, BM37 &lt; 60, 2.4, BM37 &lt; 70, 2.8, BM37 &lt; 80, 3.2, BM37 &lt; 90, 3.6, BM37 &lt;= 100, 4, TRUE, 0)</f>
        <v>0</v>
      </c>
      <c r="BO37" s="4" t="str" cm="1">
        <f t="array" ref="BO37">_xlfn.IFS(BN37=0, "NG", BN37=1.6,"D", BN37 = 2, "C", BN37 = 2.4, "C+", BN37 = 2.8, "B", BN37 = 3.2, "B+", BN37 = 3.6, "A", BN37 = 4, "A+", TRUE, "NG")</f>
        <v>NG</v>
      </c>
      <c r="BP37" s="6">
        <f t="shared" si="15"/>
        <v>0</v>
      </c>
      <c r="BQ37" s="5">
        <v>100</v>
      </c>
      <c r="BR37" s="4">
        <v>35</v>
      </c>
      <c r="BS37" s="4">
        <v>32</v>
      </c>
      <c r="BT37" s="4">
        <v>1</v>
      </c>
      <c r="BU37" s="4">
        <f t="shared" si="16"/>
        <v>32</v>
      </c>
      <c r="BV37" s="4" cm="1">
        <f t="array" ref="BV37">_xlfn.IFS(BU37 &lt; 35, 0, BU37 &lt; 40, 1.6, BU37 &lt; 50, 2, BU37 &lt; 60, 2.4, BU37 &lt; 70, 2.8, BU37 &lt; 80, 3.2, BU37 &lt; 90, 3.6, BU37 &lt;= 100, 4, TRUE, 0)</f>
        <v>0</v>
      </c>
      <c r="BW37" s="4" t="str" cm="1">
        <f t="array" ref="BW37">_xlfn.IFS(BV37=0, "NG", BV37=1.6,"D", BV37 = 2, "C", BV37 = 2.4, "C+", BV37 = 2.8, "B", BV37 = 3.2, "B+", BV37 = 3.6, "A", BV37 = 4, "A+", TRUE, "NG")</f>
        <v>NG</v>
      </c>
      <c r="BX37" s="6">
        <f t="shared" si="17"/>
        <v>0</v>
      </c>
      <c r="BY37" s="5">
        <v>100</v>
      </c>
      <c r="BZ37" s="4">
        <v>35</v>
      </c>
      <c r="CA37" s="4">
        <v>32</v>
      </c>
      <c r="CB37" s="4">
        <v>0</v>
      </c>
      <c r="CC37" s="4">
        <f t="shared" si="18"/>
        <v>32</v>
      </c>
      <c r="CD37" s="4" cm="1">
        <f t="array" ref="CD37">_xlfn.IFS(CC37 &lt; 35, 0, CC37 &lt; 40, 1.6, CC37 &lt; 50, 2, CC37 &lt; 60, 2.4, CC37 &lt; 70, 2.8, CC37 &lt; 80, 3.2, CC37 &lt; 90, 3.6, CC37 &lt;= 100, 4, TRUE, 0)</f>
        <v>0</v>
      </c>
      <c r="CE37" s="4" t="str" cm="1">
        <f t="array" ref="CE37">_xlfn.IFS(CD37=0, "NG", CD37=1.6,"D", CD37 = 2, "C", CD37 = 2.4, "C+", CD37 = 2.8, "B", CD37 = 3.2, "B+", CD37 = 3.6, "A", CD37 = 4, "A+", TRUE, "NG")</f>
        <v>NG</v>
      </c>
      <c r="CF37" s="6">
        <f t="shared" si="19"/>
        <v>0</v>
      </c>
      <c r="CG37" s="5">
        <v>100</v>
      </c>
      <c r="CH37" s="4">
        <v>35</v>
      </c>
      <c r="CI37" s="4">
        <v>0</v>
      </c>
      <c r="CJ37" s="4">
        <v>0</v>
      </c>
      <c r="CK37" s="4">
        <f t="shared" si="20"/>
        <v>0</v>
      </c>
      <c r="CL37" s="4" cm="1">
        <f t="array" ref="CL37">_xlfn.IFS(CK37 &lt; 35, 0, CK37 &lt; 40, 1.6, CK37 &lt; 50, 2, CK37 &lt; 60, 2.4, CK37 &lt; 70, 2.8, CK37 &lt; 80, 3.2, CK37 &lt; 90, 3.6, CK37 &lt;= 100, 4, TRUE, 0)</f>
        <v>0</v>
      </c>
      <c r="CM37" s="4" t="str" cm="1">
        <f t="array" ref="CM37">_xlfn.IFS(CL37=0, "NG", CL37=1.6,"D", CL37 = 2, "C", CL37 = 2.4, "C+", CL37 = 2.8, "B", CL37 = 3.2, "B+", CL37 = 3.6, "A", CL37 = 4, "A+", TRUE, "NG")</f>
        <v>NG</v>
      </c>
      <c r="CN37" s="6">
        <f t="shared" si="21"/>
        <v>0</v>
      </c>
      <c r="CO37" s="5">
        <v>100</v>
      </c>
      <c r="CP37" s="4">
        <v>35</v>
      </c>
      <c r="CQ37" s="4">
        <v>0</v>
      </c>
      <c r="CR37" s="4">
        <v>0</v>
      </c>
      <c r="CS37" s="4">
        <f t="shared" si="22"/>
        <v>0</v>
      </c>
      <c r="CT37" s="4" cm="1">
        <f t="array" ref="CT37">_xlfn.IFS(CS37 &lt; 35, 0, CS37 &lt; 40, 1.6, CS37 &lt; 50, 2, CS37 &lt; 60, 2.4, CS37 &lt; 70, 2.8, CS37 &lt; 80, 3.2, CS37 &lt; 90, 3.6, CS37 &lt;= 100, 4, TRUE, 0)</f>
        <v>0</v>
      </c>
      <c r="CU37" s="4" t="str" cm="1">
        <f t="array" ref="CU37">_xlfn.IFS(CT37=0, "NG", CT37=1.6,"D", CT37 = 2, "C", CT37 = 2.4, "C+", CT37 = 2.8, "B", CT37 = 3.2, "B+", CT37 = 3.6, "A", CT37 = 4, "A+", TRUE, "NG")</f>
        <v>NG</v>
      </c>
      <c r="CV37" s="6">
        <f t="shared" si="23"/>
        <v>0</v>
      </c>
      <c r="CW37" s="5">
        <v>100</v>
      </c>
      <c r="CX37" s="4">
        <v>35</v>
      </c>
      <c r="CY37" s="4">
        <v>0</v>
      </c>
      <c r="CZ37" s="4">
        <v>0</v>
      </c>
      <c r="DA37" s="4">
        <f t="shared" si="24"/>
        <v>0</v>
      </c>
      <c r="DB37" s="4" cm="1">
        <f t="array" ref="DB37">_xlfn.IFS(DA37 &lt; 35, 0, DA37 &lt; 40, 1.6, DA37 &lt; 50, 2, DA37 &lt; 60, 2.4, DA37 &lt; 70, 2.8, DA37 &lt; 80, 3.2, DA37 &lt; 90, 3.6, DA37 &lt;= 100, 4, TRUE, 0)</f>
        <v>0</v>
      </c>
      <c r="DC37" s="4" t="str" cm="1">
        <f t="array" ref="DC37">_xlfn.IFS(DB37=0, "NG", DB37=1.6,"D", DB37 = 2, "C", DB37 = 2.4, "C+", DB37 = 2.8, "B", DB37 = 3.2, "B+", DB37 = 3.6, "A", DB37 = 4, "A+", TRUE, "NG")</f>
        <v>NG</v>
      </c>
      <c r="DD37" s="6">
        <f t="shared" si="25"/>
        <v>0</v>
      </c>
      <c r="DE37" s="5">
        <v>100</v>
      </c>
      <c r="DF37" s="4">
        <v>35</v>
      </c>
      <c r="DG37" s="4">
        <v>0</v>
      </c>
      <c r="DH37" s="4">
        <v>0</v>
      </c>
      <c r="DI37" s="4">
        <f t="shared" si="26"/>
        <v>0</v>
      </c>
      <c r="DJ37" s="4" cm="1">
        <f t="array" ref="DJ37">_xlfn.IFS(DI37 &lt; 35, 0, DI37 &lt; 40, 1.6, DI37 &lt; 50, 2, DI37 &lt; 60, 2.4, DI37 &lt; 70, 2.8, DI37 &lt; 80, 3.2, DI37 &lt; 90, 3.6, DI37 &lt;= 100, 4, TRUE, 0)</f>
        <v>0</v>
      </c>
      <c r="DK37" s="4" t="str" cm="1">
        <f t="array" ref="DK37">_xlfn.IFS(DJ37=0, "NG", DJ37=1.6,"D", DJ37 = 2, "C", DJ37 = 2.4, "C+", DJ37 = 2.8, "B", DJ37 = 3.2, "B+", DJ37 = 3.6, "A", DJ37 = 4, "A+", TRUE, "NG")</f>
        <v>NG</v>
      </c>
      <c r="DL37" s="6">
        <f t="shared" si="27"/>
        <v>0</v>
      </c>
      <c r="DM37" s="5">
        <v>100</v>
      </c>
      <c r="DN37" s="4">
        <v>35</v>
      </c>
      <c r="DO37" s="4">
        <v>0</v>
      </c>
      <c r="DP37" s="4">
        <v>0</v>
      </c>
      <c r="DQ37" s="4">
        <f t="shared" si="28"/>
        <v>0</v>
      </c>
      <c r="DR37" s="4" cm="1">
        <f t="array" ref="DR37">_xlfn.IFS(DQ37 &lt; 35, 0, DQ37 &lt; 40, 1.6, DQ37 &lt; 50, 2, DQ37 &lt; 60, 2.4, DQ37 &lt; 70, 2.8, DQ37 &lt; 80, 3.2, DQ37 &lt; 90, 3.6, DQ37 &lt;= 100, 4, TRUE, 0)</f>
        <v>0</v>
      </c>
      <c r="DS37" s="4" t="str" cm="1">
        <f t="array" ref="DS37">_xlfn.IFS(DR37=0, "NG", DR37=1.6,"D", DR37 = 2, "C", DR37 = 2.4, "C+", DR37 = 2.8, "B", DR37 = 3.2, "B+", DR37 = 3.6, "A", DR37 = 4, "A+", TRUE, "NG")</f>
        <v>NG</v>
      </c>
      <c r="DT37" s="6">
        <f t="shared" si="29"/>
        <v>0</v>
      </c>
      <c r="DU37" s="5">
        <v>0</v>
      </c>
      <c r="DV37" s="4">
        <v>0</v>
      </c>
      <c r="DW37" s="6">
        <v>0</v>
      </c>
      <c r="DX37" s="5">
        <f t="shared" si="30"/>
        <v>8</v>
      </c>
      <c r="DY37" s="4">
        <f t="shared" si="31"/>
        <v>0</v>
      </c>
      <c r="DZ37" s="6" t="str" cm="1">
        <f t="array" ref="DZ37">_xlfn.IFS(DY37&gt;3.6, "A+", DY37&gt;3.2,"A", DY37 &gt;2.8, "B+", DY37 &gt; 2.4, "B", DY37 &gt; 2, "C+", DY37 &gt; 1.6, "C", DY37 &gt; 1.4, "D", DY37 &gt; 0, "NG", TRUE, "NG")</f>
        <v>NG</v>
      </c>
      <c r="EA37" s="5">
        <f t="shared" si="32"/>
        <v>62</v>
      </c>
      <c r="EB37" s="6" t="str" cm="1">
        <f t="array" ref="EB37">_xlfn.IFS(DZ37="A+", "Outstanding", DZ37="A","Excellent", DZ37="B+", "Very Good", DZ37="B", "Good", DZ37="C+","Satisfactory", DZ37="C", "Acceptable", DZ37="D", "Basic", DZ37="NG", "Not Graded", TRUE, "Error")</f>
        <v>Not Graded</v>
      </c>
    </row>
    <row r="38" spans="1:132" x14ac:dyDescent="0.25">
      <c r="A38" s="5" t="s">
        <v>77</v>
      </c>
      <c r="B38" s="26" t="s">
        <v>184</v>
      </c>
      <c r="C38" s="4">
        <v>8</v>
      </c>
      <c r="D38" s="6">
        <v>8</v>
      </c>
      <c r="E38" s="5">
        <v>100</v>
      </c>
      <c r="F38" s="4">
        <v>35</v>
      </c>
      <c r="G38" s="4">
        <v>33</v>
      </c>
      <c r="H38" s="4">
        <v>1</v>
      </c>
      <c r="I38" s="4">
        <f t="shared" si="0"/>
        <v>33</v>
      </c>
      <c r="J38" s="4" cm="1">
        <f t="array" ref="J38">_xlfn.IFS(I38 &lt; 35, 0, I38 &lt; 40, 1.6, I38 &lt; 50, 2, I38 &lt; 60, 2.4, I38 &lt; 70, 2.8, I38 &lt; 80, 3.2, I38 &lt; 90, 3.6, I38 &lt;= 100, 4, TRUE, 0)</f>
        <v>0</v>
      </c>
      <c r="K38" s="4" t="str" cm="1">
        <f t="array" ref="K38">_xlfn.IFS(J38=0, "NG", J38=1.6,"D", J38 = 2, "C", J38 = 2.4, "C+", J38 = 2.8, "B", J38 = 3.2, "B+", J38 = 3.6, "A", J38 = 4, "A+", TRUE, "NG")</f>
        <v>NG</v>
      </c>
      <c r="L38" s="6">
        <f t="shared" si="1"/>
        <v>0</v>
      </c>
      <c r="M38" s="5">
        <v>100</v>
      </c>
      <c r="N38" s="4">
        <v>35</v>
      </c>
      <c r="O38" s="4">
        <v>33</v>
      </c>
      <c r="P38" s="11">
        <v>1</v>
      </c>
      <c r="Q38" s="4">
        <f t="shared" si="2"/>
        <v>33</v>
      </c>
      <c r="R38" s="4" cm="1">
        <f t="array" ref="R38">_xlfn.IFS(Q38 &lt; 35, 0, Q38 &lt; 40, 1.6, Q38 &lt; 50, 2, Q38 &lt; 60, 2.4, Q38 &lt; 70, 2.8, Q38 &lt; 80, 3.2, Q38 &lt; 90, 3.6, Q38 &lt;= 100, 4, TRUE, 0)</f>
        <v>0</v>
      </c>
      <c r="S38" s="4" t="str" cm="1">
        <f t="array" ref="S38">_xlfn.IFS(R38=0, "NG", R38=1.6,"D", R38 = 2, "C", R38 = 2.4, "C+", R38 = 2.8, "B", R38 = 3.2, "B+", R38 = 3.6, "A", R38 = 4, "A+", TRUE, "NG")</f>
        <v>NG</v>
      </c>
      <c r="T38" s="6">
        <f t="shared" si="3"/>
        <v>0</v>
      </c>
      <c r="U38" s="5">
        <v>100</v>
      </c>
      <c r="V38" s="4">
        <v>35</v>
      </c>
      <c r="W38" s="4">
        <v>33</v>
      </c>
      <c r="X38" s="11">
        <v>1</v>
      </c>
      <c r="Y38" s="4">
        <f t="shared" si="4"/>
        <v>33</v>
      </c>
      <c r="Z38" s="4" cm="1">
        <f t="array" ref="Z38">_xlfn.IFS(Y38 &lt; 35, 0, Y38 &lt; 40, 1.6, Y38 &lt; 50, 2, Y38 &lt; 60, 2.4, Y38 &lt; 70, 2.8, Y38 &lt; 80, 3.2, Y38 &lt; 90, 3.6, Y38 &lt;= 100, 4, TRUE, 0)</f>
        <v>0</v>
      </c>
      <c r="AA38" s="4" t="str" cm="1">
        <f t="array" ref="AA38">_xlfn.IFS(Z38=0, "NG", Z38=1.6,"D", Z38 = 2, "C", Z38 = 2.4, "C+", Z38 = 2.8, "B", Z38 = 3.2, "B+", Z38 = 3.6, "A", Z38 = 4, "A+", TRUE, "NG")</f>
        <v>NG</v>
      </c>
      <c r="AB38" s="6">
        <f t="shared" si="5"/>
        <v>0</v>
      </c>
      <c r="AC38" s="5">
        <v>100</v>
      </c>
      <c r="AD38" s="4">
        <v>35</v>
      </c>
      <c r="AE38" s="4">
        <v>33</v>
      </c>
      <c r="AF38" s="11">
        <v>1</v>
      </c>
      <c r="AG38" s="4">
        <f t="shared" si="6"/>
        <v>33</v>
      </c>
      <c r="AH38" s="4" cm="1">
        <f t="array" ref="AH38">_xlfn.IFS(AG38 &lt; 35, 0, AG38 &lt; 40, 1.6, AG38 &lt; 50, 2, AG38 &lt; 60, 2.4, AG38 &lt; 70, 2.8, AG38 &lt; 80, 3.2, AG38 &lt; 90, 3.6, AG38 &lt;= 100, 4, TRUE, 0)</f>
        <v>0</v>
      </c>
      <c r="AI38" s="4" t="str" cm="1">
        <f t="array" ref="AI38">_xlfn.IFS(AH38=0, "NG", AH38=1.6,"D", AH38 = 2, "C", AH38 = 2.4, "C+", AH38 = 2.8, "B", AH38 = 3.2, "B+", AH38 = 3.6, "A", AH38 = 4, "A+", TRUE, "NG")</f>
        <v>NG</v>
      </c>
      <c r="AJ38" s="6">
        <f t="shared" si="7"/>
        <v>0</v>
      </c>
      <c r="AK38" s="5">
        <v>100</v>
      </c>
      <c r="AL38" s="4">
        <v>35</v>
      </c>
      <c r="AM38" s="4">
        <v>33</v>
      </c>
      <c r="AN38" s="11">
        <v>1</v>
      </c>
      <c r="AO38" s="4">
        <f t="shared" si="8"/>
        <v>33</v>
      </c>
      <c r="AP38" s="4" cm="1">
        <f t="array" ref="AP38">_xlfn.IFS(AO38 &lt; 35, 0, AO38 &lt; 40, 1.6, AO38 &lt; 50, 2, AO38 &lt; 60, 2.4, AO38 &lt; 70, 2.8, AO38 &lt; 80, 3.2, AO38 &lt; 90, 3.6, AO38 &lt;= 100, 4, TRUE, 0)</f>
        <v>0</v>
      </c>
      <c r="AQ38" s="4" t="str" cm="1">
        <f t="array" ref="AQ38">_xlfn.IFS(AP38=0, "NG", AP38=1.6,"D", AP38 = 2, "C", AP38 = 2.4, "C+", AP38 = 2.8, "B", AP38 = 3.2, "B+", AP38 = 3.6, "A", AP38 = 4, "A+", TRUE, "NG")</f>
        <v>NG</v>
      </c>
      <c r="AR38" s="6">
        <f t="shared" si="9"/>
        <v>0</v>
      </c>
      <c r="AS38" s="5">
        <v>100</v>
      </c>
      <c r="AT38" s="4">
        <v>35</v>
      </c>
      <c r="AU38" s="4">
        <v>33</v>
      </c>
      <c r="AV38" s="11">
        <v>1</v>
      </c>
      <c r="AW38" s="4">
        <f t="shared" si="10"/>
        <v>33</v>
      </c>
      <c r="AX38" s="4" cm="1">
        <f t="array" ref="AX38">_xlfn.IFS(AW38 &lt; 35, 0, AW38 &lt; 40, 1.6, AW38 &lt; 50, 2, AW38 &lt; 60, 2.4, AW38 &lt; 70, 2.8, AW38 &lt; 80, 3.2, AW38 &lt; 90, 3.6, AW38 &lt;= 100, 4, TRUE, 0)</f>
        <v>0</v>
      </c>
      <c r="AY38" s="4" t="str" cm="1">
        <f t="array" ref="AY38">_xlfn.IFS(AX38=0, "NG", AX38=1.6,"D", AX38 = 2, "C", AX38 = 2.4, "C+", AX38 = 2.8, "B", AX38 = 3.2, "B+", AX38 = 3.6, "A", AX38 = 4, "A+", TRUE, "NG")</f>
        <v>NG</v>
      </c>
      <c r="AZ38" s="6">
        <f t="shared" si="11"/>
        <v>0</v>
      </c>
      <c r="BA38" s="5">
        <v>100</v>
      </c>
      <c r="BB38" s="4">
        <v>35</v>
      </c>
      <c r="BC38" s="4">
        <v>33</v>
      </c>
      <c r="BD38" s="4">
        <v>0</v>
      </c>
      <c r="BE38" s="4">
        <f t="shared" si="12"/>
        <v>33</v>
      </c>
      <c r="BF38" s="4" cm="1">
        <f t="array" ref="BF38">_xlfn.IFS(BE38 &lt; 35, 0, BE38 &lt; 40, 1.6, BE38 &lt; 50, 2, BE38 &lt; 60, 2.4, BE38 &lt; 70, 2.8, BE38 &lt; 80, 3.2, BE38 &lt; 90, 3.6, BE38 &lt;= 100, 4, TRUE, 0)</f>
        <v>0</v>
      </c>
      <c r="BG38" s="4" t="str" cm="1">
        <f t="array" ref="BG38">_xlfn.IFS(BF38=0, "NG", BF38=1.6,"D", BF38 = 2, "C", BF38 = 2.4, "C+", BF38 = 2.8, "B", BF38 = 3.2, "B+", BF38 = 3.6, "A", BF38 = 4, "A+", TRUE, "NG")</f>
        <v>NG</v>
      </c>
      <c r="BH38" s="6">
        <f t="shared" si="13"/>
        <v>0</v>
      </c>
      <c r="BI38" s="5">
        <v>100</v>
      </c>
      <c r="BJ38" s="4">
        <v>35</v>
      </c>
      <c r="BK38" s="4">
        <v>33</v>
      </c>
      <c r="BL38" s="4">
        <v>1</v>
      </c>
      <c r="BM38" s="4">
        <f t="shared" si="14"/>
        <v>33</v>
      </c>
      <c r="BN38" s="4" cm="1">
        <f t="array" ref="BN38">_xlfn.IFS(BM38 &lt; 35, 0, BM38 &lt; 40, 1.6, BM38 &lt; 50, 2, BM38 &lt; 60, 2.4, BM38 &lt; 70, 2.8, BM38 &lt; 80, 3.2, BM38 &lt; 90, 3.6, BM38 &lt;= 100, 4, TRUE, 0)</f>
        <v>0</v>
      </c>
      <c r="BO38" s="4" t="str" cm="1">
        <f t="array" ref="BO38">_xlfn.IFS(BN38=0, "NG", BN38=1.6,"D", BN38 = 2, "C", BN38 = 2.4, "C+", BN38 = 2.8, "B", BN38 = 3.2, "B+", BN38 = 3.6, "A", BN38 = 4, "A+", TRUE, "NG")</f>
        <v>NG</v>
      </c>
      <c r="BP38" s="6">
        <f t="shared" si="15"/>
        <v>0</v>
      </c>
      <c r="BQ38" s="5">
        <v>100</v>
      </c>
      <c r="BR38" s="4">
        <v>35</v>
      </c>
      <c r="BS38" s="4">
        <v>33</v>
      </c>
      <c r="BT38" s="4">
        <v>0</v>
      </c>
      <c r="BU38" s="4">
        <f t="shared" si="16"/>
        <v>33</v>
      </c>
      <c r="BV38" s="4" cm="1">
        <f t="array" ref="BV38">_xlfn.IFS(BU38 &lt; 35, 0, BU38 &lt; 40, 1.6, BU38 &lt; 50, 2, BU38 &lt; 60, 2.4, BU38 &lt; 70, 2.8, BU38 &lt; 80, 3.2, BU38 &lt; 90, 3.6, BU38 &lt;= 100, 4, TRUE, 0)</f>
        <v>0</v>
      </c>
      <c r="BW38" s="4" t="str" cm="1">
        <f t="array" ref="BW38">_xlfn.IFS(BV38=0, "NG", BV38=1.6,"D", BV38 = 2, "C", BV38 = 2.4, "C+", BV38 = 2.8, "B", BV38 = 3.2, "B+", BV38 = 3.6, "A", BV38 = 4, "A+", TRUE, "NG")</f>
        <v>NG</v>
      </c>
      <c r="BX38" s="6">
        <f t="shared" si="17"/>
        <v>0</v>
      </c>
      <c r="BY38" s="5">
        <v>100</v>
      </c>
      <c r="BZ38" s="4">
        <v>35</v>
      </c>
      <c r="CA38" s="4">
        <v>33</v>
      </c>
      <c r="CB38" s="4">
        <v>1</v>
      </c>
      <c r="CC38" s="4">
        <f t="shared" si="18"/>
        <v>33</v>
      </c>
      <c r="CD38" s="4" cm="1">
        <f t="array" ref="CD38">_xlfn.IFS(CC38 &lt; 35, 0, CC38 &lt; 40, 1.6, CC38 &lt; 50, 2, CC38 &lt; 60, 2.4, CC38 &lt; 70, 2.8, CC38 &lt; 80, 3.2, CC38 &lt; 90, 3.6, CC38 &lt;= 100, 4, TRUE, 0)</f>
        <v>0</v>
      </c>
      <c r="CE38" s="4" t="str" cm="1">
        <f t="array" ref="CE38">_xlfn.IFS(CD38=0, "NG", CD38=1.6,"D", CD38 = 2, "C", CD38 = 2.4, "C+", CD38 = 2.8, "B", CD38 = 3.2, "B+", CD38 = 3.6, "A", CD38 = 4, "A+", TRUE, "NG")</f>
        <v>NG</v>
      </c>
      <c r="CF38" s="6">
        <f t="shared" si="19"/>
        <v>0</v>
      </c>
      <c r="CG38" s="5">
        <v>100</v>
      </c>
      <c r="CH38" s="4">
        <v>35</v>
      </c>
      <c r="CI38" s="4">
        <v>0</v>
      </c>
      <c r="CJ38" s="4">
        <v>0</v>
      </c>
      <c r="CK38" s="4">
        <f t="shared" si="20"/>
        <v>0</v>
      </c>
      <c r="CL38" s="4" cm="1">
        <f t="array" ref="CL38">_xlfn.IFS(CK38 &lt; 35, 0, CK38 &lt; 40, 1.6, CK38 &lt; 50, 2, CK38 &lt; 60, 2.4, CK38 &lt; 70, 2.8, CK38 &lt; 80, 3.2, CK38 &lt; 90, 3.6, CK38 &lt;= 100, 4, TRUE, 0)</f>
        <v>0</v>
      </c>
      <c r="CM38" s="4" t="str" cm="1">
        <f t="array" ref="CM38">_xlfn.IFS(CL38=0, "NG", CL38=1.6,"D", CL38 = 2, "C", CL38 = 2.4, "C+", CL38 = 2.8, "B", CL38 = 3.2, "B+", CL38 = 3.6, "A", CL38 = 4, "A+", TRUE, "NG")</f>
        <v>NG</v>
      </c>
      <c r="CN38" s="6">
        <f t="shared" si="21"/>
        <v>0</v>
      </c>
      <c r="CO38" s="5">
        <v>100</v>
      </c>
      <c r="CP38" s="4">
        <v>35</v>
      </c>
      <c r="CQ38" s="4">
        <v>0</v>
      </c>
      <c r="CR38" s="4">
        <v>0</v>
      </c>
      <c r="CS38" s="4">
        <f t="shared" si="22"/>
        <v>0</v>
      </c>
      <c r="CT38" s="4" cm="1">
        <f t="array" ref="CT38">_xlfn.IFS(CS38 &lt; 35, 0, CS38 &lt; 40, 1.6, CS38 &lt; 50, 2, CS38 &lt; 60, 2.4, CS38 &lt; 70, 2.8, CS38 &lt; 80, 3.2, CS38 &lt; 90, 3.6, CS38 &lt;= 100, 4, TRUE, 0)</f>
        <v>0</v>
      </c>
      <c r="CU38" s="4" t="str" cm="1">
        <f t="array" ref="CU38">_xlfn.IFS(CT38=0, "NG", CT38=1.6,"D", CT38 = 2, "C", CT38 = 2.4, "C+", CT38 = 2.8, "B", CT38 = 3.2, "B+", CT38 = 3.6, "A", CT38 = 4, "A+", TRUE, "NG")</f>
        <v>NG</v>
      </c>
      <c r="CV38" s="6">
        <f t="shared" si="23"/>
        <v>0</v>
      </c>
      <c r="CW38" s="5">
        <v>100</v>
      </c>
      <c r="CX38" s="4">
        <v>35</v>
      </c>
      <c r="CY38" s="4">
        <v>0</v>
      </c>
      <c r="CZ38" s="4">
        <v>0</v>
      </c>
      <c r="DA38" s="4">
        <f t="shared" si="24"/>
        <v>0</v>
      </c>
      <c r="DB38" s="4" cm="1">
        <f t="array" ref="DB38">_xlfn.IFS(DA38 &lt; 35, 0, DA38 &lt; 40, 1.6, DA38 &lt; 50, 2, DA38 &lt; 60, 2.4, DA38 &lt; 70, 2.8, DA38 &lt; 80, 3.2, DA38 &lt; 90, 3.6, DA38 &lt;= 100, 4, TRUE, 0)</f>
        <v>0</v>
      </c>
      <c r="DC38" s="4" t="str" cm="1">
        <f t="array" ref="DC38">_xlfn.IFS(DB38=0, "NG", DB38=1.6,"D", DB38 = 2, "C", DB38 = 2.4, "C+", DB38 = 2.8, "B", DB38 = 3.2, "B+", DB38 = 3.6, "A", DB38 = 4, "A+", TRUE, "NG")</f>
        <v>NG</v>
      </c>
      <c r="DD38" s="6">
        <f t="shared" si="25"/>
        <v>0</v>
      </c>
      <c r="DE38" s="5">
        <v>100</v>
      </c>
      <c r="DF38" s="4">
        <v>35</v>
      </c>
      <c r="DG38" s="4">
        <v>0</v>
      </c>
      <c r="DH38" s="4">
        <v>0</v>
      </c>
      <c r="DI38" s="4">
        <f t="shared" si="26"/>
        <v>0</v>
      </c>
      <c r="DJ38" s="4" cm="1">
        <f t="array" ref="DJ38">_xlfn.IFS(DI38 &lt; 35, 0, DI38 &lt; 40, 1.6, DI38 &lt; 50, 2, DI38 &lt; 60, 2.4, DI38 &lt; 70, 2.8, DI38 &lt; 80, 3.2, DI38 &lt; 90, 3.6, DI38 &lt;= 100, 4, TRUE, 0)</f>
        <v>0</v>
      </c>
      <c r="DK38" s="4" t="str" cm="1">
        <f t="array" ref="DK38">_xlfn.IFS(DJ38=0, "NG", DJ38=1.6,"D", DJ38 = 2, "C", DJ38 = 2.4, "C+", DJ38 = 2.8, "B", DJ38 = 3.2, "B+", DJ38 = 3.6, "A", DJ38 = 4, "A+", TRUE, "NG")</f>
        <v>NG</v>
      </c>
      <c r="DL38" s="6">
        <f t="shared" si="27"/>
        <v>0</v>
      </c>
      <c r="DM38" s="5">
        <v>100</v>
      </c>
      <c r="DN38" s="4">
        <v>35</v>
      </c>
      <c r="DO38" s="4">
        <v>0</v>
      </c>
      <c r="DP38" s="4">
        <v>0</v>
      </c>
      <c r="DQ38" s="4">
        <f t="shared" si="28"/>
        <v>0</v>
      </c>
      <c r="DR38" s="4" cm="1">
        <f t="array" ref="DR38">_xlfn.IFS(DQ38 &lt; 35, 0, DQ38 &lt; 40, 1.6, DQ38 &lt; 50, 2, DQ38 &lt; 60, 2.4, DQ38 &lt; 70, 2.8, DQ38 &lt; 80, 3.2, DQ38 &lt; 90, 3.6, DQ38 &lt;= 100, 4, TRUE, 0)</f>
        <v>0</v>
      </c>
      <c r="DS38" s="4" t="str" cm="1">
        <f t="array" ref="DS38">_xlfn.IFS(DR38=0, "NG", DR38=1.6,"D", DR38 = 2, "C", DR38 = 2.4, "C+", DR38 = 2.8, "B", DR38 = 3.2, "B+", DR38 = 3.6, "A", DR38 = 4, "A+", TRUE, "NG")</f>
        <v>NG</v>
      </c>
      <c r="DT38" s="6">
        <f t="shared" si="29"/>
        <v>0</v>
      </c>
      <c r="DU38" s="5">
        <v>0</v>
      </c>
      <c r="DV38" s="4">
        <v>0</v>
      </c>
      <c r="DW38" s="6">
        <v>0</v>
      </c>
      <c r="DX38" s="5">
        <f t="shared" si="30"/>
        <v>8</v>
      </c>
      <c r="DY38" s="4">
        <f t="shared" si="31"/>
        <v>0</v>
      </c>
      <c r="DZ38" s="6" t="str" cm="1">
        <f t="array" ref="DZ38">_xlfn.IFS(DY38&gt;3.6, "A+", DY38&gt;3.2,"A", DY38 &gt;2.8, "B+", DY38 &gt; 2.4, "B", DY38 &gt; 2, "C+", DY38 &gt; 1.6, "C", DY38 &gt; 1.4, "D", DY38 &gt; 0, "NG", TRUE, "NG")</f>
        <v>NG</v>
      </c>
      <c r="EA38" s="5">
        <f t="shared" si="32"/>
        <v>62</v>
      </c>
      <c r="EB38" s="6" t="str" cm="1">
        <f t="array" ref="EB38">_xlfn.IFS(DZ38="A+", "Outstanding", DZ38="A","Excellent", DZ38="B+", "Very Good", DZ38="B", "Good", DZ38="C+","Satisfactory", DZ38="C", "Acceptable", DZ38="D", "Basic", DZ38="NG", "Not Graded", TRUE, "Error")</f>
        <v>Not Graded</v>
      </c>
    </row>
    <row r="39" spans="1:132" x14ac:dyDescent="0.25">
      <c r="A39" s="5" t="s">
        <v>78</v>
      </c>
      <c r="B39" s="26" t="s">
        <v>185</v>
      </c>
      <c r="C39" s="11">
        <v>8</v>
      </c>
      <c r="D39" s="6">
        <v>8</v>
      </c>
      <c r="E39" s="5">
        <v>100</v>
      </c>
      <c r="F39" s="4">
        <v>35</v>
      </c>
      <c r="G39" s="4">
        <v>34</v>
      </c>
      <c r="H39" s="11">
        <v>1</v>
      </c>
      <c r="I39" s="4">
        <f t="shared" si="0"/>
        <v>34</v>
      </c>
      <c r="J39" s="4" cm="1">
        <f t="array" ref="J39">_xlfn.IFS(I39 &lt; 35, 0, I39 &lt; 40, 1.6, I39 &lt; 50, 2, I39 &lt; 60, 2.4, I39 &lt; 70, 2.8, I39 &lt; 80, 3.2, I39 &lt; 90, 3.6, I39 &lt;= 100, 4, TRUE, 0)</f>
        <v>0</v>
      </c>
      <c r="K39" s="4" t="str" cm="1">
        <f t="array" ref="K39">_xlfn.IFS(J39=0, "NG", J39=1.6,"D", J39 = 2, "C", J39 = 2.4, "C+", J39 = 2.8, "B", J39 = 3.2, "B+", J39 = 3.6, "A", J39 = 4, "A+", TRUE, "NG")</f>
        <v>NG</v>
      </c>
      <c r="L39" s="6">
        <f t="shared" si="1"/>
        <v>0</v>
      </c>
      <c r="M39" s="5">
        <v>100</v>
      </c>
      <c r="N39" s="4">
        <v>35</v>
      </c>
      <c r="O39" s="4">
        <v>34</v>
      </c>
      <c r="P39" s="11">
        <v>1</v>
      </c>
      <c r="Q39" s="4">
        <f t="shared" si="2"/>
        <v>34</v>
      </c>
      <c r="R39" s="4" cm="1">
        <f t="array" ref="R39">_xlfn.IFS(Q39 &lt; 35, 0, Q39 &lt; 40, 1.6, Q39 &lt; 50, 2, Q39 &lt; 60, 2.4, Q39 &lt; 70, 2.8, Q39 &lt; 80, 3.2, Q39 &lt; 90, 3.6, Q39 &lt;= 100, 4, TRUE, 0)</f>
        <v>0</v>
      </c>
      <c r="S39" s="4" t="str" cm="1">
        <f t="array" ref="S39">_xlfn.IFS(R39=0, "NG", R39=1.6,"D", R39 = 2, "C", R39 = 2.4, "C+", R39 = 2.8, "B", R39 = 3.2, "B+", R39 = 3.6, "A", R39 = 4, "A+", TRUE, "NG")</f>
        <v>NG</v>
      </c>
      <c r="T39" s="6">
        <f t="shared" si="3"/>
        <v>0</v>
      </c>
      <c r="U39" s="5">
        <v>100</v>
      </c>
      <c r="V39" s="4">
        <v>35</v>
      </c>
      <c r="W39" s="4">
        <v>34</v>
      </c>
      <c r="X39" s="11">
        <v>1</v>
      </c>
      <c r="Y39" s="4">
        <f t="shared" si="4"/>
        <v>34</v>
      </c>
      <c r="Z39" s="4" cm="1">
        <f t="array" ref="Z39">_xlfn.IFS(Y39 &lt; 35, 0, Y39 &lt; 40, 1.6, Y39 &lt; 50, 2, Y39 &lt; 60, 2.4, Y39 &lt; 70, 2.8, Y39 &lt; 80, 3.2, Y39 &lt; 90, 3.6, Y39 &lt;= 100, 4, TRUE, 0)</f>
        <v>0</v>
      </c>
      <c r="AA39" s="4" t="str" cm="1">
        <f t="array" ref="AA39">_xlfn.IFS(Z39=0, "NG", Z39=1.6,"D", Z39 = 2, "C", Z39 = 2.4, "C+", Z39 = 2.8, "B", Z39 = 3.2, "B+", Z39 = 3.6, "A", Z39 = 4, "A+", TRUE, "NG")</f>
        <v>NG</v>
      </c>
      <c r="AB39" s="6">
        <f t="shared" si="5"/>
        <v>0</v>
      </c>
      <c r="AC39" s="5">
        <v>100</v>
      </c>
      <c r="AD39" s="4">
        <v>35</v>
      </c>
      <c r="AE39" s="4">
        <v>34</v>
      </c>
      <c r="AF39" s="11">
        <v>1</v>
      </c>
      <c r="AG39" s="4">
        <f t="shared" si="6"/>
        <v>34</v>
      </c>
      <c r="AH39" s="4" cm="1">
        <f t="array" ref="AH39">_xlfn.IFS(AG39 &lt; 35, 0, AG39 &lt; 40, 1.6, AG39 &lt; 50, 2, AG39 &lt; 60, 2.4, AG39 &lt; 70, 2.8, AG39 &lt; 80, 3.2, AG39 &lt; 90, 3.6, AG39 &lt;= 100, 4, TRUE, 0)</f>
        <v>0</v>
      </c>
      <c r="AI39" s="4" t="str" cm="1">
        <f t="array" ref="AI39">_xlfn.IFS(AH39=0, "NG", AH39=1.6,"D", AH39 = 2, "C", AH39 = 2.4, "C+", AH39 = 2.8, "B", AH39 = 3.2, "B+", AH39 = 3.6, "A", AH39 = 4, "A+", TRUE, "NG")</f>
        <v>NG</v>
      </c>
      <c r="AJ39" s="6">
        <f t="shared" si="7"/>
        <v>0</v>
      </c>
      <c r="AK39" s="5">
        <v>100</v>
      </c>
      <c r="AL39" s="4">
        <v>35</v>
      </c>
      <c r="AM39" s="4">
        <v>34</v>
      </c>
      <c r="AN39" s="11">
        <v>1</v>
      </c>
      <c r="AO39" s="4">
        <f t="shared" si="8"/>
        <v>34</v>
      </c>
      <c r="AP39" s="4" cm="1">
        <f t="array" ref="AP39">_xlfn.IFS(AO39 &lt; 35, 0, AO39 &lt; 40, 1.6, AO39 &lt; 50, 2, AO39 &lt; 60, 2.4, AO39 &lt; 70, 2.8, AO39 &lt; 80, 3.2, AO39 &lt; 90, 3.6, AO39 &lt;= 100, 4, TRUE, 0)</f>
        <v>0</v>
      </c>
      <c r="AQ39" s="4" t="str" cm="1">
        <f t="array" ref="AQ39">_xlfn.IFS(AP39=0, "NG", AP39=1.6,"D", AP39 = 2, "C", AP39 = 2.4, "C+", AP39 = 2.8, "B", AP39 = 3.2, "B+", AP39 = 3.6, "A", AP39 = 4, "A+", TRUE, "NG")</f>
        <v>NG</v>
      </c>
      <c r="AR39" s="6">
        <f t="shared" si="9"/>
        <v>0</v>
      </c>
      <c r="AS39" s="5">
        <v>100</v>
      </c>
      <c r="AT39" s="4">
        <v>35</v>
      </c>
      <c r="AU39" s="4">
        <v>34</v>
      </c>
      <c r="AV39" s="11">
        <v>1</v>
      </c>
      <c r="AW39" s="4">
        <f t="shared" si="10"/>
        <v>34</v>
      </c>
      <c r="AX39" s="4" cm="1">
        <f t="array" ref="AX39">_xlfn.IFS(AW39 &lt; 35, 0, AW39 &lt; 40, 1.6, AW39 &lt; 50, 2, AW39 &lt; 60, 2.4, AW39 &lt; 70, 2.8, AW39 &lt; 80, 3.2, AW39 &lt; 90, 3.6, AW39 &lt;= 100, 4, TRUE, 0)</f>
        <v>0</v>
      </c>
      <c r="AY39" s="4" t="str" cm="1">
        <f t="array" ref="AY39">_xlfn.IFS(AX39=0, "NG", AX39=1.6,"D", AX39 = 2, "C", AX39 = 2.4, "C+", AX39 = 2.8, "B", AX39 = 3.2, "B+", AX39 = 3.6, "A", AX39 = 4, "A+", TRUE, "NG")</f>
        <v>NG</v>
      </c>
      <c r="AZ39" s="6">
        <f t="shared" si="11"/>
        <v>0</v>
      </c>
      <c r="BA39" s="5">
        <v>100</v>
      </c>
      <c r="BB39" s="4">
        <v>35</v>
      </c>
      <c r="BC39" s="4">
        <v>34</v>
      </c>
      <c r="BD39" s="4">
        <v>1</v>
      </c>
      <c r="BE39" s="4">
        <f t="shared" si="12"/>
        <v>34</v>
      </c>
      <c r="BF39" s="4" cm="1">
        <f t="array" ref="BF39">_xlfn.IFS(BE39 &lt; 35, 0, BE39 &lt; 40, 1.6, BE39 &lt; 50, 2, BE39 &lt; 60, 2.4, BE39 &lt; 70, 2.8, BE39 &lt; 80, 3.2, BE39 &lt; 90, 3.6, BE39 &lt;= 100, 4, TRUE, 0)</f>
        <v>0</v>
      </c>
      <c r="BG39" s="4" t="str" cm="1">
        <f t="array" ref="BG39">_xlfn.IFS(BF39=0, "NG", BF39=1.6,"D", BF39 = 2, "C", BF39 = 2.4, "C+", BF39 = 2.8, "B", BF39 = 3.2, "B+", BF39 = 3.6, "A", BF39 = 4, "A+", TRUE, "NG")</f>
        <v>NG</v>
      </c>
      <c r="BH39" s="6">
        <f t="shared" si="13"/>
        <v>0</v>
      </c>
      <c r="BI39" s="5">
        <v>100</v>
      </c>
      <c r="BJ39" s="4">
        <v>35</v>
      </c>
      <c r="BK39" s="4">
        <v>34</v>
      </c>
      <c r="BL39" s="4">
        <v>0</v>
      </c>
      <c r="BM39" s="4">
        <f t="shared" si="14"/>
        <v>34</v>
      </c>
      <c r="BN39" s="4" cm="1">
        <f t="array" ref="BN39">_xlfn.IFS(BM39 &lt; 35, 0, BM39 &lt; 40, 1.6, BM39 &lt; 50, 2, BM39 &lt; 60, 2.4, BM39 &lt; 70, 2.8, BM39 &lt; 80, 3.2, BM39 &lt; 90, 3.6, BM39 &lt;= 100, 4, TRUE, 0)</f>
        <v>0</v>
      </c>
      <c r="BO39" s="4" t="str" cm="1">
        <f t="array" ref="BO39">_xlfn.IFS(BN39=0, "NG", BN39=1.6,"D", BN39 = 2, "C", BN39 = 2.4, "C+", BN39 = 2.8, "B", BN39 = 3.2, "B+", BN39 = 3.6, "A", BN39 = 4, "A+", TRUE, "NG")</f>
        <v>NG</v>
      </c>
      <c r="BP39" s="6">
        <f t="shared" si="15"/>
        <v>0</v>
      </c>
      <c r="BQ39" s="5">
        <v>100</v>
      </c>
      <c r="BR39" s="4">
        <v>35</v>
      </c>
      <c r="BS39" s="4">
        <v>34</v>
      </c>
      <c r="BT39" s="4">
        <v>1</v>
      </c>
      <c r="BU39" s="4">
        <f t="shared" si="16"/>
        <v>34</v>
      </c>
      <c r="BV39" s="4" cm="1">
        <f t="array" ref="BV39">_xlfn.IFS(BU39 &lt; 35, 0, BU39 &lt; 40, 1.6, BU39 &lt; 50, 2, BU39 &lt; 60, 2.4, BU39 &lt; 70, 2.8, BU39 &lt; 80, 3.2, BU39 &lt; 90, 3.6, BU39 &lt;= 100, 4, TRUE, 0)</f>
        <v>0</v>
      </c>
      <c r="BW39" s="4" t="str" cm="1">
        <f t="array" ref="BW39">_xlfn.IFS(BV39=0, "NG", BV39=1.6,"D", BV39 = 2, "C", BV39 = 2.4, "C+", BV39 = 2.8, "B", BV39 = 3.2, "B+", BV39 = 3.6, "A", BV39 = 4, "A+", TRUE, "NG")</f>
        <v>NG</v>
      </c>
      <c r="BX39" s="6">
        <f t="shared" si="17"/>
        <v>0</v>
      </c>
      <c r="BY39" s="5">
        <v>100</v>
      </c>
      <c r="BZ39" s="4">
        <v>35</v>
      </c>
      <c r="CA39" s="4">
        <v>34</v>
      </c>
      <c r="CB39" s="4">
        <v>0</v>
      </c>
      <c r="CC39" s="4">
        <f t="shared" si="18"/>
        <v>34</v>
      </c>
      <c r="CD39" s="4" cm="1">
        <f t="array" ref="CD39">_xlfn.IFS(CC39 &lt; 35, 0, CC39 &lt; 40, 1.6, CC39 &lt; 50, 2, CC39 &lt; 60, 2.4, CC39 &lt; 70, 2.8, CC39 &lt; 80, 3.2, CC39 &lt; 90, 3.6, CC39 &lt;= 100, 4, TRUE, 0)</f>
        <v>0</v>
      </c>
      <c r="CE39" s="4" t="str" cm="1">
        <f t="array" ref="CE39">_xlfn.IFS(CD39=0, "NG", CD39=1.6,"D", CD39 = 2, "C", CD39 = 2.4, "C+", CD39 = 2.8, "B", CD39 = 3.2, "B+", CD39 = 3.6, "A", CD39 = 4, "A+", TRUE, "NG")</f>
        <v>NG</v>
      </c>
      <c r="CF39" s="6">
        <f t="shared" si="19"/>
        <v>0</v>
      </c>
      <c r="CG39" s="5">
        <v>100</v>
      </c>
      <c r="CH39" s="4">
        <v>35</v>
      </c>
      <c r="CI39" s="4">
        <v>0</v>
      </c>
      <c r="CJ39" s="4">
        <v>0</v>
      </c>
      <c r="CK39" s="4">
        <f t="shared" si="20"/>
        <v>0</v>
      </c>
      <c r="CL39" s="4" cm="1">
        <f t="array" ref="CL39">_xlfn.IFS(CK39 &lt; 35, 0, CK39 &lt; 40, 1.6, CK39 &lt; 50, 2, CK39 &lt; 60, 2.4, CK39 &lt; 70, 2.8, CK39 &lt; 80, 3.2, CK39 &lt; 90, 3.6, CK39 &lt;= 100, 4, TRUE, 0)</f>
        <v>0</v>
      </c>
      <c r="CM39" s="4" t="str" cm="1">
        <f t="array" ref="CM39">_xlfn.IFS(CL39=0, "NG", CL39=1.6,"D", CL39 = 2, "C", CL39 = 2.4, "C+", CL39 = 2.8, "B", CL39 = 3.2, "B+", CL39 = 3.6, "A", CL39 = 4, "A+", TRUE, "NG")</f>
        <v>NG</v>
      </c>
      <c r="CN39" s="6">
        <f t="shared" si="21"/>
        <v>0</v>
      </c>
      <c r="CO39" s="5">
        <v>100</v>
      </c>
      <c r="CP39" s="4">
        <v>35</v>
      </c>
      <c r="CQ39" s="4">
        <v>0</v>
      </c>
      <c r="CR39" s="4">
        <v>0</v>
      </c>
      <c r="CS39" s="4">
        <f t="shared" si="22"/>
        <v>0</v>
      </c>
      <c r="CT39" s="4" cm="1">
        <f t="array" ref="CT39">_xlfn.IFS(CS39 &lt; 35, 0, CS39 &lt; 40, 1.6, CS39 &lt; 50, 2, CS39 &lt; 60, 2.4, CS39 &lt; 70, 2.8, CS39 &lt; 80, 3.2, CS39 &lt; 90, 3.6, CS39 &lt;= 100, 4, TRUE, 0)</f>
        <v>0</v>
      </c>
      <c r="CU39" s="4" t="str" cm="1">
        <f t="array" ref="CU39">_xlfn.IFS(CT39=0, "NG", CT39=1.6,"D", CT39 = 2, "C", CT39 = 2.4, "C+", CT39 = 2.8, "B", CT39 = 3.2, "B+", CT39 = 3.6, "A", CT39 = 4, "A+", TRUE, "NG")</f>
        <v>NG</v>
      </c>
      <c r="CV39" s="6">
        <f t="shared" si="23"/>
        <v>0</v>
      </c>
      <c r="CW39" s="5">
        <v>100</v>
      </c>
      <c r="CX39" s="4">
        <v>35</v>
      </c>
      <c r="CY39" s="4">
        <v>0</v>
      </c>
      <c r="CZ39" s="4">
        <v>0</v>
      </c>
      <c r="DA39" s="4">
        <f t="shared" si="24"/>
        <v>0</v>
      </c>
      <c r="DB39" s="4" cm="1">
        <f t="array" ref="DB39">_xlfn.IFS(DA39 &lt; 35, 0, DA39 &lt; 40, 1.6, DA39 &lt; 50, 2, DA39 &lt; 60, 2.4, DA39 &lt; 70, 2.8, DA39 &lt; 80, 3.2, DA39 &lt; 90, 3.6, DA39 &lt;= 100, 4, TRUE, 0)</f>
        <v>0</v>
      </c>
      <c r="DC39" s="4" t="str" cm="1">
        <f t="array" ref="DC39">_xlfn.IFS(DB39=0, "NG", DB39=1.6,"D", DB39 = 2, "C", DB39 = 2.4, "C+", DB39 = 2.8, "B", DB39 = 3.2, "B+", DB39 = 3.6, "A", DB39 = 4, "A+", TRUE, "NG")</f>
        <v>NG</v>
      </c>
      <c r="DD39" s="6">
        <f t="shared" si="25"/>
        <v>0</v>
      </c>
      <c r="DE39" s="5">
        <v>100</v>
      </c>
      <c r="DF39" s="4">
        <v>35</v>
      </c>
      <c r="DG39" s="4">
        <v>0</v>
      </c>
      <c r="DH39" s="4">
        <v>0</v>
      </c>
      <c r="DI39" s="4">
        <f t="shared" si="26"/>
        <v>0</v>
      </c>
      <c r="DJ39" s="4" cm="1">
        <f t="array" ref="DJ39">_xlfn.IFS(DI39 &lt; 35, 0, DI39 &lt; 40, 1.6, DI39 &lt; 50, 2, DI39 &lt; 60, 2.4, DI39 &lt; 70, 2.8, DI39 &lt; 80, 3.2, DI39 &lt; 90, 3.6, DI39 &lt;= 100, 4, TRUE, 0)</f>
        <v>0</v>
      </c>
      <c r="DK39" s="4" t="str" cm="1">
        <f t="array" ref="DK39">_xlfn.IFS(DJ39=0, "NG", DJ39=1.6,"D", DJ39 = 2, "C", DJ39 = 2.4, "C+", DJ39 = 2.8, "B", DJ39 = 3.2, "B+", DJ39 = 3.6, "A", DJ39 = 4, "A+", TRUE, "NG")</f>
        <v>NG</v>
      </c>
      <c r="DL39" s="6">
        <f t="shared" si="27"/>
        <v>0</v>
      </c>
      <c r="DM39" s="5">
        <v>100</v>
      </c>
      <c r="DN39" s="4">
        <v>35</v>
      </c>
      <c r="DO39" s="4">
        <v>0</v>
      </c>
      <c r="DP39" s="4">
        <v>0</v>
      </c>
      <c r="DQ39" s="4">
        <f t="shared" si="28"/>
        <v>0</v>
      </c>
      <c r="DR39" s="4" cm="1">
        <f t="array" ref="DR39">_xlfn.IFS(DQ39 &lt; 35, 0, DQ39 &lt; 40, 1.6, DQ39 &lt; 50, 2, DQ39 &lt; 60, 2.4, DQ39 &lt; 70, 2.8, DQ39 &lt; 80, 3.2, DQ39 &lt; 90, 3.6, DQ39 &lt;= 100, 4, TRUE, 0)</f>
        <v>0</v>
      </c>
      <c r="DS39" s="4" t="str" cm="1">
        <f t="array" ref="DS39">_xlfn.IFS(DR39=0, "NG", DR39=1.6,"D", DR39 = 2, "C", DR39 = 2.4, "C+", DR39 = 2.8, "B", DR39 = 3.2, "B+", DR39 = 3.6, "A", DR39 = 4, "A+", TRUE, "NG")</f>
        <v>NG</v>
      </c>
      <c r="DT39" s="6">
        <f t="shared" si="29"/>
        <v>0</v>
      </c>
      <c r="DU39" s="5">
        <v>0</v>
      </c>
      <c r="DV39" s="4">
        <v>0</v>
      </c>
      <c r="DW39" s="6">
        <v>0</v>
      </c>
      <c r="DX39" s="5">
        <f t="shared" si="30"/>
        <v>8</v>
      </c>
      <c r="DY39" s="4">
        <f t="shared" si="31"/>
        <v>0</v>
      </c>
      <c r="DZ39" s="6" t="str" cm="1">
        <f t="array" ref="DZ39">_xlfn.IFS(DY39&gt;3.6, "A+", DY39&gt;3.2,"A", DY39 &gt;2.8, "B+", DY39 &gt; 2.4, "B", DY39 &gt; 2, "C+", DY39 &gt; 1.6, "C", DY39 &gt; 1.4, "D", DY39 &gt; 0, "NG", TRUE, "NG")</f>
        <v>NG</v>
      </c>
      <c r="EA39" s="5">
        <f t="shared" si="32"/>
        <v>62</v>
      </c>
      <c r="EB39" s="6" t="str" cm="1">
        <f t="array" ref="EB39">_xlfn.IFS(DZ39="A+", "Outstanding", DZ39="A","Excellent", DZ39="B+", "Very Good", DZ39="B", "Good", DZ39="C+","Satisfactory", DZ39="C", "Acceptable", DZ39="D", "Basic", DZ39="NG", "Not Graded", TRUE, "Error")</f>
        <v>Not Graded</v>
      </c>
    </row>
    <row r="40" spans="1:132" x14ac:dyDescent="0.25">
      <c r="A40" s="5" t="s">
        <v>79</v>
      </c>
      <c r="B40" s="26" t="s">
        <v>186</v>
      </c>
      <c r="C40" s="4">
        <v>8</v>
      </c>
      <c r="D40" s="6">
        <v>8</v>
      </c>
      <c r="E40" s="5">
        <v>100</v>
      </c>
      <c r="F40" s="4">
        <v>35</v>
      </c>
      <c r="G40" s="4">
        <v>35</v>
      </c>
      <c r="H40" s="4">
        <v>1</v>
      </c>
      <c r="I40" s="4">
        <f t="shared" si="0"/>
        <v>35</v>
      </c>
      <c r="J40" s="4" cm="1">
        <f t="array" ref="J40">_xlfn.IFS(I40 &lt; 35, 0, I40 &lt; 40, 1.6, I40 &lt; 50, 2, I40 &lt; 60, 2.4, I40 &lt; 70, 2.8, I40 &lt; 80, 3.2, I40 &lt; 90, 3.6, I40 &lt;= 100, 4, TRUE, 0)</f>
        <v>1.6</v>
      </c>
      <c r="K40" s="4" t="str" cm="1">
        <f t="array" ref="K40">_xlfn.IFS(J40=0, "NG", J40=1.6,"D", J40 = 2, "C", J40 = 2.4, "C+", J40 = 2.8, "B", J40 = 3.2, "B+", J40 = 3.6, "A", J40 = 4, "A+", TRUE, "NG")</f>
        <v>D</v>
      </c>
      <c r="L40" s="6">
        <f t="shared" si="1"/>
        <v>0.2</v>
      </c>
      <c r="M40" s="5">
        <v>100</v>
      </c>
      <c r="N40" s="4">
        <v>35</v>
      </c>
      <c r="O40" s="4">
        <v>35</v>
      </c>
      <c r="P40" s="11">
        <v>1</v>
      </c>
      <c r="Q40" s="4">
        <f t="shared" si="2"/>
        <v>35</v>
      </c>
      <c r="R40" s="4" cm="1">
        <f t="array" ref="R40">_xlfn.IFS(Q40 &lt; 35, 0, Q40 &lt; 40, 1.6, Q40 &lt; 50, 2, Q40 &lt; 60, 2.4, Q40 &lt; 70, 2.8, Q40 &lt; 80, 3.2, Q40 &lt; 90, 3.6, Q40 &lt;= 100, 4, TRUE, 0)</f>
        <v>1.6</v>
      </c>
      <c r="S40" s="4" t="str" cm="1">
        <f t="array" ref="S40">_xlfn.IFS(R40=0, "NG", R40=1.6,"D", R40 = 2, "C", R40 = 2.4, "C+", R40 = 2.8, "B", R40 = 3.2, "B+", R40 = 3.6, "A", R40 = 4, "A+", TRUE, "NG")</f>
        <v>D</v>
      </c>
      <c r="T40" s="6">
        <f t="shared" si="3"/>
        <v>0.2</v>
      </c>
      <c r="U40" s="5">
        <v>100</v>
      </c>
      <c r="V40" s="4">
        <v>35</v>
      </c>
      <c r="W40" s="4">
        <v>35</v>
      </c>
      <c r="X40" s="11">
        <v>1</v>
      </c>
      <c r="Y40" s="4">
        <f t="shared" si="4"/>
        <v>35</v>
      </c>
      <c r="Z40" s="4" cm="1">
        <f t="array" ref="Z40">_xlfn.IFS(Y40 &lt; 35, 0, Y40 &lt; 40, 1.6, Y40 &lt; 50, 2, Y40 &lt; 60, 2.4, Y40 &lt; 70, 2.8, Y40 &lt; 80, 3.2, Y40 &lt; 90, 3.6, Y40 &lt;= 100, 4, TRUE, 0)</f>
        <v>1.6</v>
      </c>
      <c r="AA40" s="4" t="str" cm="1">
        <f t="array" ref="AA40">_xlfn.IFS(Z40=0, "NG", Z40=1.6,"D", Z40 = 2, "C", Z40 = 2.4, "C+", Z40 = 2.8, "B", Z40 = 3.2, "B+", Z40 = 3.6, "A", Z40 = 4, "A+", TRUE, "NG")</f>
        <v>D</v>
      </c>
      <c r="AB40" s="6">
        <f t="shared" si="5"/>
        <v>0.2</v>
      </c>
      <c r="AC40" s="5">
        <v>100</v>
      </c>
      <c r="AD40" s="4">
        <v>35</v>
      </c>
      <c r="AE40" s="4">
        <v>35</v>
      </c>
      <c r="AF40" s="11">
        <v>1</v>
      </c>
      <c r="AG40" s="4">
        <f t="shared" si="6"/>
        <v>35</v>
      </c>
      <c r="AH40" s="4" cm="1">
        <f t="array" ref="AH40">_xlfn.IFS(AG40 &lt; 35, 0, AG40 &lt; 40, 1.6, AG40 &lt; 50, 2, AG40 &lt; 60, 2.4, AG40 &lt; 70, 2.8, AG40 &lt; 80, 3.2, AG40 &lt; 90, 3.6, AG40 &lt;= 100, 4, TRUE, 0)</f>
        <v>1.6</v>
      </c>
      <c r="AI40" s="4" t="str" cm="1">
        <f t="array" ref="AI40">_xlfn.IFS(AH40=0, "NG", AH40=1.6,"D", AH40 = 2, "C", AH40 = 2.4, "C+", AH40 = 2.8, "B", AH40 = 3.2, "B+", AH40 = 3.6, "A", AH40 = 4, "A+", TRUE, "NG")</f>
        <v>D</v>
      </c>
      <c r="AJ40" s="6">
        <f t="shared" si="7"/>
        <v>0.2</v>
      </c>
      <c r="AK40" s="5">
        <v>100</v>
      </c>
      <c r="AL40" s="4">
        <v>35</v>
      </c>
      <c r="AM40" s="4">
        <v>35</v>
      </c>
      <c r="AN40" s="11">
        <v>1</v>
      </c>
      <c r="AO40" s="4">
        <f t="shared" si="8"/>
        <v>35</v>
      </c>
      <c r="AP40" s="4" cm="1">
        <f t="array" ref="AP40">_xlfn.IFS(AO40 &lt; 35, 0, AO40 &lt; 40, 1.6, AO40 &lt; 50, 2, AO40 &lt; 60, 2.4, AO40 &lt; 70, 2.8, AO40 &lt; 80, 3.2, AO40 &lt; 90, 3.6, AO40 &lt;= 100, 4, TRUE, 0)</f>
        <v>1.6</v>
      </c>
      <c r="AQ40" s="4" t="str" cm="1">
        <f t="array" ref="AQ40">_xlfn.IFS(AP40=0, "NG", AP40=1.6,"D", AP40 = 2, "C", AP40 = 2.4, "C+", AP40 = 2.8, "B", AP40 = 3.2, "B+", AP40 = 3.6, "A", AP40 = 4, "A+", TRUE, "NG")</f>
        <v>D</v>
      </c>
      <c r="AR40" s="6">
        <f t="shared" si="9"/>
        <v>0.2</v>
      </c>
      <c r="AS40" s="5">
        <v>100</v>
      </c>
      <c r="AT40" s="4">
        <v>35</v>
      </c>
      <c r="AU40" s="4">
        <v>35</v>
      </c>
      <c r="AV40" s="11">
        <v>1</v>
      </c>
      <c r="AW40" s="4">
        <f t="shared" si="10"/>
        <v>35</v>
      </c>
      <c r="AX40" s="4" cm="1">
        <f t="array" ref="AX40">_xlfn.IFS(AW40 &lt; 35, 0, AW40 &lt; 40, 1.6, AW40 &lt; 50, 2, AW40 &lt; 60, 2.4, AW40 &lt; 70, 2.8, AW40 &lt; 80, 3.2, AW40 &lt; 90, 3.6, AW40 &lt;= 100, 4, TRUE, 0)</f>
        <v>1.6</v>
      </c>
      <c r="AY40" s="4" t="str" cm="1">
        <f t="array" ref="AY40">_xlfn.IFS(AX40=0, "NG", AX40=1.6,"D", AX40 = 2, "C", AX40 = 2.4, "C+", AX40 = 2.8, "B", AX40 = 3.2, "B+", AX40 = 3.6, "A", AX40 = 4, "A+", TRUE, "NG")</f>
        <v>D</v>
      </c>
      <c r="AZ40" s="6">
        <f t="shared" si="11"/>
        <v>0.2</v>
      </c>
      <c r="BA40" s="5">
        <v>100</v>
      </c>
      <c r="BB40" s="4">
        <v>35</v>
      </c>
      <c r="BC40" s="4">
        <v>35</v>
      </c>
      <c r="BD40" s="4">
        <v>0</v>
      </c>
      <c r="BE40" s="4">
        <f t="shared" si="12"/>
        <v>35</v>
      </c>
      <c r="BF40" s="4" cm="1">
        <f t="array" ref="BF40">_xlfn.IFS(BE40 &lt; 35, 0, BE40 &lt; 40, 1.6, BE40 &lt; 50, 2, BE40 &lt; 60, 2.4, BE40 &lt; 70, 2.8, BE40 &lt; 80, 3.2, BE40 &lt; 90, 3.6, BE40 &lt;= 100, 4, TRUE, 0)</f>
        <v>1.6</v>
      </c>
      <c r="BG40" s="4" t="str" cm="1">
        <f t="array" ref="BG40">_xlfn.IFS(BF40=0, "NG", BF40=1.6,"D", BF40 = 2, "C", BF40 = 2.4, "C+", BF40 = 2.8, "B", BF40 = 3.2, "B+", BF40 = 3.6, "A", BF40 = 4, "A+", TRUE, "NG")</f>
        <v>D</v>
      </c>
      <c r="BH40" s="6">
        <f t="shared" si="13"/>
        <v>0</v>
      </c>
      <c r="BI40" s="5">
        <v>100</v>
      </c>
      <c r="BJ40" s="4">
        <v>35</v>
      </c>
      <c r="BK40" s="4">
        <v>35</v>
      </c>
      <c r="BL40" s="4">
        <v>1</v>
      </c>
      <c r="BM40" s="4">
        <f t="shared" si="14"/>
        <v>35</v>
      </c>
      <c r="BN40" s="4" cm="1">
        <f t="array" ref="BN40">_xlfn.IFS(BM40 &lt; 35, 0, BM40 &lt; 40, 1.6, BM40 &lt; 50, 2, BM40 &lt; 60, 2.4, BM40 &lt; 70, 2.8, BM40 &lt; 80, 3.2, BM40 &lt; 90, 3.6, BM40 &lt;= 100, 4, TRUE, 0)</f>
        <v>1.6</v>
      </c>
      <c r="BO40" s="4" t="str" cm="1">
        <f t="array" ref="BO40">_xlfn.IFS(BN40=0, "NG", BN40=1.6,"D", BN40 = 2, "C", BN40 = 2.4, "C+", BN40 = 2.8, "B", BN40 = 3.2, "B+", BN40 = 3.6, "A", BN40 = 4, "A+", TRUE, "NG")</f>
        <v>D</v>
      </c>
      <c r="BP40" s="6">
        <f t="shared" si="15"/>
        <v>0.2</v>
      </c>
      <c r="BQ40" s="5">
        <v>100</v>
      </c>
      <c r="BR40" s="4">
        <v>35</v>
      </c>
      <c r="BS40" s="4">
        <v>35</v>
      </c>
      <c r="BT40" s="4">
        <v>0</v>
      </c>
      <c r="BU40" s="4">
        <f t="shared" si="16"/>
        <v>35</v>
      </c>
      <c r="BV40" s="4" cm="1">
        <f t="array" ref="BV40">_xlfn.IFS(BU40 &lt; 35, 0, BU40 &lt; 40, 1.6, BU40 &lt; 50, 2, BU40 &lt; 60, 2.4, BU40 &lt; 70, 2.8, BU40 &lt; 80, 3.2, BU40 &lt; 90, 3.6, BU40 &lt;= 100, 4, TRUE, 0)</f>
        <v>1.6</v>
      </c>
      <c r="BW40" s="4" t="str" cm="1">
        <f t="array" ref="BW40">_xlfn.IFS(BV40=0, "NG", BV40=1.6,"D", BV40 = 2, "C", BV40 = 2.4, "C+", BV40 = 2.8, "B", BV40 = 3.2, "B+", BV40 = 3.6, "A", BV40 = 4, "A+", TRUE, "NG")</f>
        <v>D</v>
      </c>
      <c r="BX40" s="6">
        <f t="shared" si="17"/>
        <v>0</v>
      </c>
      <c r="BY40" s="5">
        <v>100</v>
      </c>
      <c r="BZ40" s="4">
        <v>35</v>
      </c>
      <c r="CA40" s="4">
        <v>35</v>
      </c>
      <c r="CB40" s="4">
        <v>1</v>
      </c>
      <c r="CC40" s="4">
        <f t="shared" si="18"/>
        <v>35</v>
      </c>
      <c r="CD40" s="4" cm="1">
        <f t="array" ref="CD40">_xlfn.IFS(CC40 &lt; 35, 0, CC40 &lt; 40, 1.6, CC40 &lt; 50, 2, CC40 &lt; 60, 2.4, CC40 &lt; 70, 2.8, CC40 &lt; 80, 3.2, CC40 &lt; 90, 3.6, CC40 &lt;= 100, 4, TRUE, 0)</f>
        <v>1.6</v>
      </c>
      <c r="CE40" s="4" t="str" cm="1">
        <f t="array" ref="CE40">_xlfn.IFS(CD40=0, "NG", CD40=1.6,"D", CD40 = 2, "C", CD40 = 2.4, "C+", CD40 = 2.8, "B", CD40 = 3.2, "B+", CD40 = 3.6, "A", CD40 = 4, "A+", TRUE, "NG")</f>
        <v>D</v>
      </c>
      <c r="CF40" s="6">
        <f t="shared" si="19"/>
        <v>0.2</v>
      </c>
      <c r="CG40" s="5">
        <v>100</v>
      </c>
      <c r="CH40" s="4">
        <v>35</v>
      </c>
      <c r="CI40" s="4">
        <v>0</v>
      </c>
      <c r="CJ40" s="4">
        <v>0</v>
      </c>
      <c r="CK40" s="4">
        <f t="shared" si="20"/>
        <v>0</v>
      </c>
      <c r="CL40" s="4" cm="1">
        <f t="array" ref="CL40">_xlfn.IFS(CK40 &lt; 35, 0, CK40 &lt; 40, 1.6, CK40 &lt; 50, 2, CK40 &lt; 60, 2.4, CK40 &lt; 70, 2.8, CK40 &lt; 80, 3.2, CK40 &lt; 90, 3.6, CK40 &lt;= 100, 4, TRUE, 0)</f>
        <v>0</v>
      </c>
      <c r="CM40" s="4" t="str" cm="1">
        <f t="array" ref="CM40">_xlfn.IFS(CL40=0, "NG", CL40=1.6,"D", CL40 = 2, "C", CL40 = 2.4, "C+", CL40 = 2.8, "B", CL40 = 3.2, "B+", CL40 = 3.6, "A", CL40 = 4, "A+", TRUE, "NG")</f>
        <v>NG</v>
      </c>
      <c r="CN40" s="6">
        <f t="shared" si="21"/>
        <v>0</v>
      </c>
      <c r="CO40" s="5">
        <v>100</v>
      </c>
      <c r="CP40" s="4">
        <v>35</v>
      </c>
      <c r="CQ40" s="4">
        <v>0</v>
      </c>
      <c r="CR40" s="4">
        <v>0</v>
      </c>
      <c r="CS40" s="4">
        <f t="shared" si="22"/>
        <v>0</v>
      </c>
      <c r="CT40" s="4" cm="1">
        <f t="array" ref="CT40">_xlfn.IFS(CS40 &lt; 35, 0, CS40 &lt; 40, 1.6, CS40 &lt; 50, 2, CS40 &lt; 60, 2.4, CS40 &lt; 70, 2.8, CS40 &lt; 80, 3.2, CS40 &lt; 90, 3.6, CS40 &lt;= 100, 4, TRUE, 0)</f>
        <v>0</v>
      </c>
      <c r="CU40" s="4" t="str" cm="1">
        <f t="array" ref="CU40">_xlfn.IFS(CT40=0, "NG", CT40=1.6,"D", CT40 = 2, "C", CT40 = 2.4, "C+", CT40 = 2.8, "B", CT40 = 3.2, "B+", CT40 = 3.6, "A", CT40 = 4, "A+", TRUE, "NG")</f>
        <v>NG</v>
      </c>
      <c r="CV40" s="6">
        <f t="shared" si="23"/>
        <v>0</v>
      </c>
      <c r="CW40" s="5">
        <v>100</v>
      </c>
      <c r="CX40" s="4">
        <v>35</v>
      </c>
      <c r="CY40" s="4">
        <v>0</v>
      </c>
      <c r="CZ40" s="4">
        <v>0</v>
      </c>
      <c r="DA40" s="4">
        <f t="shared" si="24"/>
        <v>0</v>
      </c>
      <c r="DB40" s="4" cm="1">
        <f t="array" ref="DB40">_xlfn.IFS(DA40 &lt; 35, 0, DA40 &lt; 40, 1.6, DA40 &lt; 50, 2, DA40 &lt; 60, 2.4, DA40 &lt; 70, 2.8, DA40 &lt; 80, 3.2, DA40 &lt; 90, 3.6, DA40 &lt;= 100, 4, TRUE, 0)</f>
        <v>0</v>
      </c>
      <c r="DC40" s="4" t="str" cm="1">
        <f t="array" ref="DC40">_xlfn.IFS(DB40=0, "NG", DB40=1.6,"D", DB40 = 2, "C", DB40 = 2.4, "C+", DB40 = 2.8, "B", DB40 = 3.2, "B+", DB40 = 3.6, "A", DB40 = 4, "A+", TRUE, "NG")</f>
        <v>NG</v>
      </c>
      <c r="DD40" s="6">
        <f t="shared" si="25"/>
        <v>0</v>
      </c>
      <c r="DE40" s="5">
        <v>100</v>
      </c>
      <c r="DF40" s="4">
        <v>35</v>
      </c>
      <c r="DG40" s="4">
        <v>0</v>
      </c>
      <c r="DH40" s="4">
        <v>0</v>
      </c>
      <c r="DI40" s="4">
        <f t="shared" si="26"/>
        <v>0</v>
      </c>
      <c r="DJ40" s="4" cm="1">
        <f t="array" ref="DJ40">_xlfn.IFS(DI40 &lt; 35, 0, DI40 &lt; 40, 1.6, DI40 &lt; 50, 2, DI40 &lt; 60, 2.4, DI40 &lt; 70, 2.8, DI40 &lt; 80, 3.2, DI40 &lt; 90, 3.6, DI40 &lt;= 100, 4, TRUE, 0)</f>
        <v>0</v>
      </c>
      <c r="DK40" s="4" t="str" cm="1">
        <f t="array" ref="DK40">_xlfn.IFS(DJ40=0, "NG", DJ40=1.6,"D", DJ40 = 2, "C", DJ40 = 2.4, "C+", DJ40 = 2.8, "B", DJ40 = 3.2, "B+", DJ40 = 3.6, "A", DJ40 = 4, "A+", TRUE, "NG")</f>
        <v>NG</v>
      </c>
      <c r="DL40" s="6">
        <f t="shared" si="27"/>
        <v>0</v>
      </c>
      <c r="DM40" s="5">
        <v>100</v>
      </c>
      <c r="DN40" s="4">
        <v>35</v>
      </c>
      <c r="DO40" s="4">
        <v>0</v>
      </c>
      <c r="DP40" s="4">
        <v>0</v>
      </c>
      <c r="DQ40" s="4">
        <f t="shared" si="28"/>
        <v>0</v>
      </c>
      <c r="DR40" s="4" cm="1">
        <f t="array" ref="DR40">_xlfn.IFS(DQ40 &lt; 35, 0, DQ40 &lt; 40, 1.6, DQ40 &lt; 50, 2, DQ40 &lt; 60, 2.4, DQ40 &lt; 70, 2.8, DQ40 &lt; 80, 3.2, DQ40 &lt; 90, 3.6, DQ40 &lt;= 100, 4, TRUE, 0)</f>
        <v>0</v>
      </c>
      <c r="DS40" s="4" t="str" cm="1">
        <f t="array" ref="DS40">_xlfn.IFS(DR40=0, "NG", DR40=1.6,"D", DR40 = 2, "C", DR40 = 2.4, "C+", DR40 = 2.8, "B", DR40 = 3.2, "B+", DR40 = 3.6, "A", DR40 = 4, "A+", TRUE, "NG")</f>
        <v>NG</v>
      </c>
      <c r="DT40" s="6">
        <f t="shared" si="29"/>
        <v>0</v>
      </c>
      <c r="DU40" s="5">
        <v>0</v>
      </c>
      <c r="DV40" s="4">
        <v>0</v>
      </c>
      <c r="DW40" s="6">
        <v>0</v>
      </c>
      <c r="DX40" s="5">
        <f t="shared" si="30"/>
        <v>8</v>
      </c>
      <c r="DY40" s="4">
        <f t="shared" si="31"/>
        <v>1.6</v>
      </c>
      <c r="DZ40" s="6" t="str" cm="1">
        <f t="array" ref="DZ40">_xlfn.IFS(DY40&gt;3.6, "A+", DY40&gt;3.2,"A", DY40 &gt;2.8, "B+", DY40 &gt; 2.4, "B", DY40 &gt; 2, "C+", DY40 &gt; 1.6, "C", DY40 &gt; 1.4, "D", DY40 &gt; 0, "NG", TRUE, "NG")</f>
        <v>D</v>
      </c>
      <c r="EA40" s="5">
        <f t="shared" si="32"/>
        <v>57</v>
      </c>
      <c r="EB40" s="6" t="str" cm="1">
        <f t="array" ref="EB40">_xlfn.IFS(DZ40="A+", "Outstanding", DZ40="A","Excellent", DZ40="B+", "Very Good", DZ40="B", "Good", DZ40="C+","Satisfactory", DZ40="C", "Acceptable", DZ40="D", "Basic", DZ40="NG", "Not Graded", TRUE, "Error")</f>
        <v>Basic</v>
      </c>
    </row>
    <row r="41" spans="1:132" x14ac:dyDescent="0.25">
      <c r="A41" s="5" t="s">
        <v>80</v>
      </c>
      <c r="B41" s="26" t="s">
        <v>187</v>
      </c>
      <c r="C41" s="11">
        <v>8</v>
      </c>
      <c r="D41" s="6">
        <v>8</v>
      </c>
      <c r="E41" s="5">
        <v>100</v>
      </c>
      <c r="F41" s="4">
        <v>35</v>
      </c>
      <c r="G41" s="4">
        <v>36</v>
      </c>
      <c r="H41" s="11">
        <v>1</v>
      </c>
      <c r="I41" s="4">
        <f t="shared" si="0"/>
        <v>36</v>
      </c>
      <c r="J41" s="4" cm="1">
        <f t="array" ref="J41">_xlfn.IFS(I41 &lt; 35, 0, I41 &lt; 40, 1.6, I41 &lt; 50, 2, I41 &lt; 60, 2.4, I41 &lt; 70, 2.8, I41 &lt; 80, 3.2, I41 &lt; 90, 3.6, I41 &lt;= 100, 4, TRUE, 0)</f>
        <v>1.6</v>
      </c>
      <c r="K41" s="4" t="str" cm="1">
        <f t="array" ref="K41">_xlfn.IFS(J41=0, "NG", J41=1.6,"D", J41 = 2, "C", J41 = 2.4, "C+", J41 = 2.8, "B", J41 = 3.2, "B+", J41 = 3.6, "A", J41 = 4, "A+", TRUE, "NG")</f>
        <v>D</v>
      </c>
      <c r="L41" s="6">
        <f t="shared" si="1"/>
        <v>0.2</v>
      </c>
      <c r="M41" s="5">
        <v>100</v>
      </c>
      <c r="N41" s="4">
        <v>35</v>
      </c>
      <c r="O41" s="4">
        <v>36</v>
      </c>
      <c r="P41" s="11">
        <v>1</v>
      </c>
      <c r="Q41" s="4">
        <f t="shared" si="2"/>
        <v>36</v>
      </c>
      <c r="R41" s="4" cm="1">
        <f t="array" ref="R41">_xlfn.IFS(Q41 &lt; 35, 0, Q41 &lt; 40, 1.6, Q41 &lt; 50, 2, Q41 &lt; 60, 2.4, Q41 &lt; 70, 2.8, Q41 &lt; 80, 3.2, Q41 &lt; 90, 3.6, Q41 &lt;= 100, 4, TRUE, 0)</f>
        <v>1.6</v>
      </c>
      <c r="S41" s="4" t="str" cm="1">
        <f t="array" ref="S41">_xlfn.IFS(R41=0, "NG", R41=1.6,"D", R41 = 2, "C", R41 = 2.4, "C+", R41 = 2.8, "B", R41 = 3.2, "B+", R41 = 3.6, "A", R41 = 4, "A+", TRUE, "NG")</f>
        <v>D</v>
      </c>
      <c r="T41" s="6">
        <f t="shared" si="3"/>
        <v>0.2</v>
      </c>
      <c r="U41" s="5">
        <v>100</v>
      </c>
      <c r="V41" s="4">
        <v>35</v>
      </c>
      <c r="W41" s="4">
        <v>36</v>
      </c>
      <c r="X41" s="11">
        <v>1</v>
      </c>
      <c r="Y41" s="4">
        <f t="shared" si="4"/>
        <v>36</v>
      </c>
      <c r="Z41" s="4" cm="1">
        <f t="array" ref="Z41">_xlfn.IFS(Y41 &lt; 35, 0, Y41 &lt; 40, 1.6, Y41 &lt; 50, 2, Y41 &lt; 60, 2.4, Y41 &lt; 70, 2.8, Y41 &lt; 80, 3.2, Y41 &lt; 90, 3.6, Y41 &lt;= 100, 4, TRUE, 0)</f>
        <v>1.6</v>
      </c>
      <c r="AA41" s="4" t="str" cm="1">
        <f t="array" ref="AA41">_xlfn.IFS(Z41=0, "NG", Z41=1.6,"D", Z41 = 2, "C", Z41 = 2.4, "C+", Z41 = 2.8, "B", Z41 = 3.2, "B+", Z41 = 3.6, "A", Z41 = 4, "A+", TRUE, "NG")</f>
        <v>D</v>
      </c>
      <c r="AB41" s="6">
        <f t="shared" si="5"/>
        <v>0.2</v>
      </c>
      <c r="AC41" s="5">
        <v>100</v>
      </c>
      <c r="AD41" s="4">
        <v>35</v>
      </c>
      <c r="AE41" s="4">
        <v>36</v>
      </c>
      <c r="AF41" s="11">
        <v>1</v>
      </c>
      <c r="AG41" s="4">
        <f t="shared" si="6"/>
        <v>36</v>
      </c>
      <c r="AH41" s="4" cm="1">
        <f t="array" ref="AH41">_xlfn.IFS(AG41 &lt; 35, 0, AG41 &lt; 40, 1.6, AG41 &lt; 50, 2, AG41 &lt; 60, 2.4, AG41 &lt; 70, 2.8, AG41 &lt; 80, 3.2, AG41 &lt; 90, 3.6, AG41 &lt;= 100, 4, TRUE, 0)</f>
        <v>1.6</v>
      </c>
      <c r="AI41" s="4" t="str" cm="1">
        <f t="array" ref="AI41">_xlfn.IFS(AH41=0, "NG", AH41=1.6,"D", AH41 = 2, "C", AH41 = 2.4, "C+", AH41 = 2.8, "B", AH41 = 3.2, "B+", AH41 = 3.6, "A", AH41 = 4, "A+", TRUE, "NG")</f>
        <v>D</v>
      </c>
      <c r="AJ41" s="6">
        <f t="shared" si="7"/>
        <v>0.2</v>
      </c>
      <c r="AK41" s="5">
        <v>100</v>
      </c>
      <c r="AL41" s="4">
        <v>35</v>
      </c>
      <c r="AM41" s="4">
        <v>36</v>
      </c>
      <c r="AN41" s="11">
        <v>1</v>
      </c>
      <c r="AO41" s="4">
        <f t="shared" si="8"/>
        <v>36</v>
      </c>
      <c r="AP41" s="4" cm="1">
        <f t="array" ref="AP41">_xlfn.IFS(AO41 &lt; 35, 0, AO41 &lt; 40, 1.6, AO41 &lt; 50, 2, AO41 &lt; 60, 2.4, AO41 &lt; 70, 2.8, AO41 &lt; 80, 3.2, AO41 &lt; 90, 3.6, AO41 &lt;= 100, 4, TRUE, 0)</f>
        <v>1.6</v>
      </c>
      <c r="AQ41" s="4" t="str" cm="1">
        <f t="array" ref="AQ41">_xlfn.IFS(AP41=0, "NG", AP41=1.6,"D", AP41 = 2, "C", AP41 = 2.4, "C+", AP41 = 2.8, "B", AP41 = 3.2, "B+", AP41 = 3.6, "A", AP41 = 4, "A+", TRUE, "NG")</f>
        <v>D</v>
      </c>
      <c r="AR41" s="6">
        <f t="shared" si="9"/>
        <v>0.2</v>
      </c>
      <c r="AS41" s="5">
        <v>100</v>
      </c>
      <c r="AT41" s="4">
        <v>35</v>
      </c>
      <c r="AU41" s="4">
        <v>36</v>
      </c>
      <c r="AV41" s="11">
        <v>1</v>
      </c>
      <c r="AW41" s="4">
        <f t="shared" si="10"/>
        <v>36</v>
      </c>
      <c r="AX41" s="4" cm="1">
        <f t="array" ref="AX41">_xlfn.IFS(AW41 &lt; 35, 0, AW41 &lt; 40, 1.6, AW41 &lt; 50, 2, AW41 &lt; 60, 2.4, AW41 &lt; 70, 2.8, AW41 &lt; 80, 3.2, AW41 &lt; 90, 3.6, AW41 &lt;= 100, 4, TRUE, 0)</f>
        <v>1.6</v>
      </c>
      <c r="AY41" s="4" t="str" cm="1">
        <f t="array" ref="AY41">_xlfn.IFS(AX41=0, "NG", AX41=1.6,"D", AX41 = 2, "C", AX41 = 2.4, "C+", AX41 = 2.8, "B", AX41 = 3.2, "B+", AX41 = 3.6, "A", AX41 = 4, "A+", TRUE, "NG")</f>
        <v>D</v>
      </c>
      <c r="AZ41" s="6">
        <f t="shared" si="11"/>
        <v>0.2</v>
      </c>
      <c r="BA41" s="5">
        <v>100</v>
      </c>
      <c r="BB41" s="4">
        <v>35</v>
      </c>
      <c r="BC41" s="4">
        <v>36</v>
      </c>
      <c r="BD41" s="4">
        <v>1</v>
      </c>
      <c r="BE41" s="4">
        <f t="shared" si="12"/>
        <v>36</v>
      </c>
      <c r="BF41" s="4" cm="1">
        <f t="array" ref="BF41">_xlfn.IFS(BE41 &lt; 35, 0, BE41 &lt; 40, 1.6, BE41 &lt; 50, 2, BE41 &lt; 60, 2.4, BE41 &lt; 70, 2.8, BE41 &lt; 80, 3.2, BE41 &lt; 90, 3.6, BE41 &lt;= 100, 4, TRUE, 0)</f>
        <v>1.6</v>
      </c>
      <c r="BG41" s="4" t="str" cm="1">
        <f t="array" ref="BG41">_xlfn.IFS(BF41=0, "NG", BF41=1.6,"D", BF41 = 2, "C", BF41 = 2.4, "C+", BF41 = 2.8, "B", BF41 = 3.2, "B+", BF41 = 3.6, "A", BF41 = 4, "A+", TRUE, "NG")</f>
        <v>D</v>
      </c>
      <c r="BH41" s="6">
        <f t="shared" si="13"/>
        <v>0.2</v>
      </c>
      <c r="BI41" s="5">
        <v>100</v>
      </c>
      <c r="BJ41" s="4">
        <v>35</v>
      </c>
      <c r="BK41" s="4">
        <v>36</v>
      </c>
      <c r="BL41" s="4">
        <v>0</v>
      </c>
      <c r="BM41" s="4">
        <f t="shared" si="14"/>
        <v>36</v>
      </c>
      <c r="BN41" s="4" cm="1">
        <f t="array" ref="BN41">_xlfn.IFS(BM41 &lt; 35, 0, BM41 &lt; 40, 1.6, BM41 &lt; 50, 2, BM41 &lt; 60, 2.4, BM41 &lt; 70, 2.8, BM41 &lt; 80, 3.2, BM41 &lt; 90, 3.6, BM41 &lt;= 100, 4, TRUE, 0)</f>
        <v>1.6</v>
      </c>
      <c r="BO41" s="4" t="str" cm="1">
        <f t="array" ref="BO41">_xlfn.IFS(BN41=0, "NG", BN41=1.6,"D", BN41 = 2, "C", BN41 = 2.4, "C+", BN41 = 2.8, "B", BN41 = 3.2, "B+", BN41 = 3.6, "A", BN41 = 4, "A+", TRUE, "NG")</f>
        <v>D</v>
      </c>
      <c r="BP41" s="6">
        <f t="shared" si="15"/>
        <v>0</v>
      </c>
      <c r="BQ41" s="5">
        <v>100</v>
      </c>
      <c r="BR41" s="4">
        <v>35</v>
      </c>
      <c r="BS41" s="4">
        <v>36</v>
      </c>
      <c r="BT41" s="4">
        <v>1</v>
      </c>
      <c r="BU41" s="4">
        <f t="shared" si="16"/>
        <v>36</v>
      </c>
      <c r="BV41" s="4" cm="1">
        <f t="array" ref="BV41">_xlfn.IFS(BU41 &lt; 35, 0, BU41 &lt; 40, 1.6, BU41 &lt; 50, 2, BU41 &lt; 60, 2.4, BU41 &lt; 70, 2.8, BU41 &lt; 80, 3.2, BU41 &lt; 90, 3.6, BU41 &lt;= 100, 4, TRUE, 0)</f>
        <v>1.6</v>
      </c>
      <c r="BW41" s="4" t="str" cm="1">
        <f t="array" ref="BW41">_xlfn.IFS(BV41=0, "NG", BV41=1.6,"D", BV41 = 2, "C", BV41 = 2.4, "C+", BV41 = 2.8, "B", BV41 = 3.2, "B+", BV41 = 3.6, "A", BV41 = 4, "A+", TRUE, "NG")</f>
        <v>D</v>
      </c>
      <c r="BX41" s="6">
        <f t="shared" si="17"/>
        <v>0.2</v>
      </c>
      <c r="BY41" s="5">
        <v>100</v>
      </c>
      <c r="BZ41" s="4">
        <v>35</v>
      </c>
      <c r="CA41" s="4">
        <v>36</v>
      </c>
      <c r="CB41" s="4">
        <v>0</v>
      </c>
      <c r="CC41" s="4">
        <f t="shared" si="18"/>
        <v>36</v>
      </c>
      <c r="CD41" s="4" cm="1">
        <f t="array" ref="CD41">_xlfn.IFS(CC41 &lt; 35, 0, CC41 &lt; 40, 1.6, CC41 &lt; 50, 2, CC41 &lt; 60, 2.4, CC41 &lt; 70, 2.8, CC41 &lt; 80, 3.2, CC41 &lt; 90, 3.6, CC41 &lt;= 100, 4, TRUE, 0)</f>
        <v>1.6</v>
      </c>
      <c r="CE41" s="4" t="str" cm="1">
        <f t="array" ref="CE41">_xlfn.IFS(CD41=0, "NG", CD41=1.6,"D", CD41 = 2, "C", CD41 = 2.4, "C+", CD41 = 2.8, "B", CD41 = 3.2, "B+", CD41 = 3.6, "A", CD41 = 4, "A+", TRUE, "NG")</f>
        <v>D</v>
      </c>
      <c r="CF41" s="6">
        <f t="shared" si="19"/>
        <v>0</v>
      </c>
      <c r="CG41" s="5">
        <v>100</v>
      </c>
      <c r="CH41" s="4">
        <v>35</v>
      </c>
      <c r="CI41" s="4">
        <v>0</v>
      </c>
      <c r="CJ41" s="4">
        <v>0</v>
      </c>
      <c r="CK41" s="4">
        <f t="shared" si="20"/>
        <v>0</v>
      </c>
      <c r="CL41" s="4" cm="1">
        <f t="array" ref="CL41">_xlfn.IFS(CK41 &lt; 35, 0, CK41 &lt; 40, 1.6, CK41 &lt; 50, 2, CK41 &lt; 60, 2.4, CK41 &lt; 70, 2.8, CK41 &lt; 80, 3.2, CK41 &lt; 90, 3.6, CK41 &lt;= 100, 4, TRUE, 0)</f>
        <v>0</v>
      </c>
      <c r="CM41" s="4" t="str" cm="1">
        <f t="array" ref="CM41">_xlfn.IFS(CL41=0, "NG", CL41=1.6,"D", CL41 = 2, "C", CL41 = 2.4, "C+", CL41 = 2.8, "B", CL41 = 3.2, "B+", CL41 = 3.6, "A", CL41 = 4, "A+", TRUE, "NG")</f>
        <v>NG</v>
      </c>
      <c r="CN41" s="6">
        <f t="shared" si="21"/>
        <v>0</v>
      </c>
      <c r="CO41" s="5">
        <v>100</v>
      </c>
      <c r="CP41" s="4">
        <v>35</v>
      </c>
      <c r="CQ41" s="4">
        <v>0</v>
      </c>
      <c r="CR41" s="4">
        <v>0</v>
      </c>
      <c r="CS41" s="4">
        <f t="shared" si="22"/>
        <v>0</v>
      </c>
      <c r="CT41" s="4" cm="1">
        <f t="array" ref="CT41">_xlfn.IFS(CS41 &lt; 35, 0, CS41 &lt; 40, 1.6, CS41 &lt; 50, 2, CS41 &lt; 60, 2.4, CS41 &lt; 70, 2.8, CS41 &lt; 80, 3.2, CS41 &lt; 90, 3.6, CS41 &lt;= 100, 4, TRUE, 0)</f>
        <v>0</v>
      </c>
      <c r="CU41" s="4" t="str" cm="1">
        <f t="array" ref="CU41">_xlfn.IFS(CT41=0, "NG", CT41=1.6,"D", CT41 = 2, "C", CT41 = 2.4, "C+", CT41 = 2.8, "B", CT41 = 3.2, "B+", CT41 = 3.6, "A", CT41 = 4, "A+", TRUE, "NG")</f>
        <v>NG</v>
      </c>
      <c r="CV41" s="6">
        <f t="shared" si="23"/>
        <v>0</v>
      </c>
      <c r="CW41" s="5">
        <v>100</v>
      </c>
      <c r="CX41" s="4">
        <v>35</v>
      </c>
      <c r="CY41" s="4">
        <v>0</v>
      </c>
      <c r="CZ41" s="4">
        <v>0</v>
      </c>
      <c r="DA41" s="4">
        <f t="shared" si="24"/>
        <v>0</v>
      </c>
      <c r="DB41" s="4" cm="1">
        <f t="array" ref="DB41">_xlfn.IFS(DA41 &lt; 35, 0, DA41 &lt; 40, 1.6, DA41 &lt; 50, 2, DA41 &lt; 60, 2.4, DA41 &lt; 70, 2.8, DA41 &lt; 80, 3.2, DA41 &lt; 90, 3.6, DA41 &lt;= 100, 4, TRUE, 0)</f>
        <v>0</v>
      </c>
      <c r="DC41" s="4" t="str" cm="1">
        <f t="array" ref="DC41">_xlfn.IFS(DB41=0, "NG", DB41=1.6,"D", DB41 = 2, "C", DB41 = 2.4, "C+", DB41 = 2.8, "B", DB41 = 3.2, "B+", DB41 = 3.6, "A", DB41 = 4, "A+", TRUE, "NG")</f>
        <v>NG</v>
      </c>
      <c r="DD41" s="6">
        <f t="shared" si="25"/>
        <v>0</v>
      </c>
      <c r="DE41" s="5">
        <v>100</v>
      </c>
      <c r="DF41" s="4">
        <v>35</v>
      </c>
      <c r="DG41" s="4">
        <v>0</v>
      </c>
      <c r="DH41" s="4">
        <v>0</v>
      </c>
      <c r="DI41" s="4">
        <f t="shared" si="26"/>
        <v>0</v>
      </c>
      <c r="DJ41" s="4" cm="1">
        <f t="array" ref="DJ41">_xlfn.IFS(DI41 &lt; 35, 0, DI41 &lt; 40, 1.6, DI41 &lt; 50, 2, DI41 &lt; 60, 2.4, DI41 &lt; 70, 2.8, DI41 &lt; 80, 3.2, DI41 &lt; 90, 3.6, DI41 &lt;= 100, 4, TRUE, 0)</f>
        <v>0</v>
      </c>
      <c r="DK41" s="4" t="str" cm="1">
        <f t="array" ref="DK41">_xlfn.IFS(DJ41=0, "NG", DJ41=1.6,"D", DJ41 = 2, "C", DJ41 = 2.4, "C+", DJ41 = 2.8, "B", DJ41 = 3.2, "B+", DJ41 = 3.6, "A", DJ41 = 4, "A+", TRUE, "NG")</f>
        <v>NG</v>
      </c>
      <c r="DL41" s="6">
        <f t="shared" si="27"/>
        <v>0</v>
      </c>
      <c r="DM41" s="5">
        <v>100</v>
      </c>
      <c r="DN41" s="4">
        <v>35</v>
      </c>
      <c r="DO41" s="4">
        <v>0</v>
      </c>
      <c r="DP41" s="4">
        <v>0</v>
      </c>
      <c r="DQ41" s="4">
        <f t="shared" si="28"/>
        <v>0</v>
      </c>
      <c r="DR41" s="4" cm="1">
        <f t="array" ref="DR41">_xlfn.IFS(DQ41 &lt; 35, 0, DQ41 &lt; 40, 1.6, DQ41 &lt; 50, 2, DQ41 &lt; 60, 2.4, DQ41 &lt; 70, 2.8, DQ41 &lt; 80, 3.2, DQ41 &lt; 90, 3.6, DQ41 &lt;= 100, 4, TRUE, 0)</f>
        <v>0</v>
      </c>
      <c r="DS41" s="4" t="str" cm="1">
        <f t="array" ref="DS41">_xlfn.IFS(DR41=0, "NG", DR41=1.6,"D", DR41 = 2, "C", DR41 = 2.4, "C+", DR41 = 2.8, "B", DR41 = 3.2, "B+", DR41 = 3.6, "A", DR41 = 4, "A+", TRUE, "NG")</f>
        <v>NG</v>
      </c>
      <c r="DT41" s="6">
        <f t="shared" si="29"/>
        <v>0</v>
      </c>
      <c r="DU41" s="5">
        <v>0</v>
      </c>
      <c r="DV41" s="4">
        <v>0</v>
      </c>
      <c r="DW41" s="6">
        <v>0</v>
      </c>
      <c r="DX41" s="5">
        <f t="shared" si="30"/>
        <v>8</v>
      </c>
      <c r="DY41" s="4">
        <f t="shared" si="31"/>
        <v>1.6</v>
      </c>
      <c r="DZ41" s="6" t="str" cm="1">
        <f t="array" ref="DZ41">_xlfn.IFS(DY41&gt;3.6, "A+", DY41&gt;3.2,"A", DY41 &gt;2.8, "B+", DY41 &gt; 2.4, "B", DY41 &gt; 2, "C+", DY41 &gt; 1.6, "C", DY41 &gt; 1.4, "D", DY41 &gt; 0, "NG", TRUE, "NG")</f>
        <v>D</v>
      </c>
      <c r="EA41" s="5">
        <f t="shared" si="32"/>
        <v>57</v>
      </c>
      <c r="EB41" s="6" t="str" cm="1">
        <f t="array" ref="EB41">_xlfn.IFS(DZ41="A+", "Outstanding", DZ41="A","Excellent", DZ41="B+", "Very Good", DZ41="B", "Good", DZ41="C+","Satisfactory", DZ41="C", "Acceptable", DZ41="D", "Basic", DZ41="NG", "Not Graded", TRUE, "Error")</f>
        <v>Basic</v>
      </c>
    </row>
    <row r="42" spans="1:132" x14ac:dyDescent="0.25">
      <c r="A42" s="5" t="s">
        <v>81</v>
      </c>
      <c r="B42" s="26" t="s">
        <v>188</v>
      </c>
      <c r="C42" s="4">
        <v>8</v>
      </c>
      <c r="D42" s="6">
        <v>8</v>
      </c>
      <c r="E42" s="5">
        <v>100</v>
      </c>
      <c r="F42" s="4">
        <v>35</v>
      </c>
      <c r="G42" s="4">
        <v>37</v>
      </c>
      <c r="H42" s="4">
        <v>1</v>
      </c>
      <c r="I42" s="4">
        <f t="shared" si="0"/>
        <v>37</v>
      </c>
      <c r="J42" s="4" cm="1">
        <f t="array" ref="J42">_xlfn.IFS(I42 &lt; 35, 0, I42 &lt; 40, 1.6, I42 &lt; 50, 2, I42 &lt; 60, 2.4, I42 &lt; 70, 2.8, I42 &lt; 80, 3.2, I42 &lt; 90, 3.6, I42 &lt;= 100, 4, TRUE, 0)</f>
        <v>1.6</v>
      </c>
      <c r="K42" s="4" t="str" cm="1">
        <f t="array" ref="K42">_xlfn.IFS(J42=0, "NG", J42=1.6,"D", J42 = 2, "C", J42 = 2.4, "C+", J42 = 2.8, "B", J42 = 3.2, "B+", J42 = 3.6, "A", J42 = 4, "A+", TRUE, "NG")</f>
        <v>D</v>
      </c>
      <c r="L42" s="6">
        <f t="shared" si="1"/>
        <v>0.2</v>
      </c>
      <c r="M42" s="5">
        <v>100</v>
      </c>
      <c r="N42" s="4">
        <v>35</v>
      </c>
      <c r="O42" s="4">
        <v>37</v>
      </c>
      <c r="P42" s="11">
        <v>1</v>
      </c>
      <c r="Q42" s="4">
        <f t="shared" si="2"/>
        <v>37</v>
      </c>
      <c r="R42" s="4" cm="1">
        <f t="array" ref="R42">_xlfn.IFS(Q42 &lt; 35, 0, Q42 &lt; 40, 1.6, Q42 &lt; 50, 2, Q42 &lt; 60, 2.4, Q42 &lt; 70, 2.8, Q42 &lt; 80, 3.2, Q42 &lt; 90, 3.6, Q42 &lt;= 100, 4, TRUE, 0)</f>
        <v>1.6</v>
      </c>
      <c r="S42" s="4" t="str" cm="1">
        <f t="array" ref="S42">_xlfn.IFS(R42=0, "NG", R42=1.6,"D", R42 = 2, "C", R42 = 2.4, "C+", R42 = 2.8, "B", R42 = 3.2, "B+", R42 = 3.6, "A", R42 = 4, "A+", TRUE, "NG")</f>
        <v>D</v>
      </c>
      <c r="T42" s="6">
        <f t="shared" si="3"/>
        <v>0.2</v>
      </c>
      <c r="U42" s="5">
        <v>100</v>
      </c>
      <c r="V42" s="4">
        <v>35</v>
      </c>
      <c r="W42" s="4">
        <v>37</v>
      </c>
      <c r="X42" s="11">
        <v>1</v>
      </c>
      <c r="Y42" s="4">
        <f t="shared" si="4"/>
        <v>37</v>
      </c>
      <c r="Z42" s="4" cm="1">
        <f t="array" ref="Z42">_xlfn.IFS(Y42 &lt; 35, 0, Y42 &lt; 40, 1.6, Y42 &lt; 50, 2, Y42 &lt; 60, 2.4, Y42 &lt; 70, 2.8, Y42 &lt; 80, 3.2, Y42 &lt; 90, 3.6, Y42 &lt;= 100, 4, TRUE, 0)</f>
        <v>1.6</v>
      </c>
      <c r="AA42" s="4" t="str" cm="1">
        <f t="array" ref="AA42">_xlfn.IFS(Z42=0, "NG", Z42=1.6,"D", Z42 = 2, "C", Z42 = 2.4, "C+", Z42 = 2.8, "B", Z42 = 3.2, "B+", Z42 = 3.6, "A", Z42 = 4, "A+", TRUE, "NG")</f>
        <v>D</v>
      </c>
      <c r="AB42" s="6">
        <f t="shared" si="5"/>
        <v>0.2</v>
      </c>
      <c r="AC42" s="5">
        <v>100</v>
      </c>
      <c r="AD42" s="4">
        <v>35</v>
      </c>
      <c r="AE42" s="4">
        <v>37</v>
      </c>
      <c r="AF42" s="11">
        <v>1</v>
      </c>
      <c r="AG42" s="4">
        <f t="shared" si="6"/>
        <v>37</v>
      </c>
      <c r="AH42" s="4" cm="1">
        <f t="array" ref="AH42">_xlfn.IFS(AG42 &lt; 35, 0, AG42 &lt; 40, 1.6, AG42 &lt; 50, 2, AG42 &lt; 60, 2.4, AG42 &lt; 70, 2.8, AG42 &lt; 80, 3.2, AG42 &lt; 90, 3.6, AG42 &lt;= 100, 4, TRUE, 0)</f>
        <v>1.6</v>
      </c>
      <c r="AI42" s="4" t="str" cm="1">
        <f t="array" ref="AI42">_xlfn.IFS(AH42=0, "NG", AH42=1.6,"D", AH42 = 2, "C", AH42 = 2.4, "C+", AH42 = 2.8, "B", AH42 = 3.2, "B+", AH42 = 3.6, "A", AH42 = 4, "A+", TRUE, "NG")</f>
        <v>D</v>
      </c>
      <c r="AJ42" s="6">
        <f t="shared" si="7"/>
        <v>0.2</v>
      </c>
      <c r="AK42" s="5">
        <v>100</v>
      </c>
      <c r="AL42" s="4">
        <v>35</v>
      </c>
      <c r="AM42" s="4">
        <v>37</v>
      </c>
      <c r="AN42" s="11">
        <v>1</v>
      </c>
      <c r="AO42" s="4">
        <f t="shared" si="8"/>
        <v>37</v>
      </c>
      <c r="AP42" s="4" cm="1">
        <f t="array" ref="AP42">_xlfn.IFS(AO42 &lt; 35, 0, AO42 &lt; 40, 1.6, AO42 &lt; 50, 2, AO42 &lt; 60, 2.4, AO42 &lt; 70, 2.8, AO42 &lt; 80, 3.2, AO42 &lt; 90, 3.6, AO42 &lt;= 100, 4, TRUE, 0)</f>
        <v>1.6</v>
      </c>
      <c r="AQ42" s="4" t="str" cm="1">
        <f t="array" ref="AQ42">_xlfn.IFS(AP42=0, "NG", AP42=1.6,"D", AP42 = 2, "C", AP42 = 2.4, "C+", AP42 = 2.8, "B", AP42 = 3.2, "B+", AP42 = 3.6, "A", AP42 = 4, "A+", TRUE, "NG")</f>
        <v>D</v>
      </c>
      <c r="AR42" s="6">
        <f t="shared" si="9"/>
        <v>0.2</v>
      </c>
      <c r="AS42" s="5">
        <v>100</v>
      </c>
      <c r="AT42" s="4">
        <v>35</v>
      </c>
      <c r="AU42" s="4">
        <v>37</v>
      </c>
      <c r="AV42" s="11">
        <v>1</v>
      </c>
      <c r="AW42" s="4">
        <f t="shared" si="10"/>
        <v>37</v>
      </c>
      <c r="AX42" s="4" cm="1">
        <f t="array" ref="AX42">_xlfn.IFS(AW42 &lt; 35, 0, AW42 &lt; 40, 1.6, AW42 &lt; 50, 2, AW42 &lt; 60, 2.4, AW42 &lt; 70, 2.8, AW42 &lt; 80, 3.2, AW42 &lt; 90, 3.6, AW42 &lt;= 100, 4, TRUE, 0)</f>
        <v>1.6</v>
      </c>
      <c r="AY42" s="4" t="str" cm="1">
        <f t="array" ref="AY42">_xlfn.IFS(AX42=0, "NG", AX42=1.6,"D", AX42 = 2, "C", AX42 = 2.4, "C+", AX42 = 2.8, "B", AX42 = 3.2, "B+", AX42 = 3.6, "A", AX42 = 4, "A+", TRUE, "NG")</f>
        <v>D</v>
      </c>
      <c r="AZ42" s="6">
        <f t="shared" si="11"/>
        <v>0.2</v>
      </c>
      <c r="BA42" s="5">
        <v>100</v>
      </c>
      <c r="BB42" s="4">
        <v>35</v>
      </c>
      <c r="BC42" s="4">
        <v>37</v>
      </c>
      <c r="BD42" s="4">
        <v>0</v>
      </c>
      <c r="BE42" s="4">
        <f t="shared" si="12"/>
        <v>37</v>
      </c>
      <c r="BF42" s="4" cm="1">
        <f t="array" ref="BF42">_xlfn.IFS(BE42 &lt; 35, 0, BE42 &lt; 40, 1.6, BE42 &lt; 50, 2, BE42 &lt; 60, 2.4, BE42 &lt; 70, 2.8, BE42 &lt; 80, 3.2, BE42 &lt; 90, 3.6, BE42 &lt;= 100, 4, TRUE, 0)</f>
        <v>1.6</v>
      </c>
      <c r="BG42" s="4" t="str" cm="1">
        <f t="array" ref="BG42">_xlfn.IFS(BF42=0, "NG", BF42=1.6,"D", BF42 = 2, "C", BF42 = 2.4, "C+", BF42 = 2.8, "B", BF42 = 3.2, "B+", BF42 = 3.6, "A", BF42 = 4, "A+", TRUE, "NG")</f>
        <v>D</v>
      </c>
      <c r="BH42" s="6">
        <f t="shared" si="13"/>
        <v>0</v>
      </c>
      <c r="BI42" s="5">
        <v>100</v>
      </c>
      <c r="BJ42" s="4">
        <v>35</v>
      </c>
      <c r="BK42" s="4">
        <v>37</v>
      </c>
      <c r="BL42" s="4">
        <v>1</v>
      </c>
      <c r="BM42" s="4">
        <f t="shared" si="14"/>
        <v>37</v>
      </c>
      <c r="BN42" s="4" cm="1">
        <f t="array" ref="BN42">_xlfn.IFS(BM42 &lt; 35, 0, BM42 &lt; 40, 1.6, BM42 &lt; 50, 2, BM42 &lt; 60, 2.4, BM42 &lt; 70, 2.8, BM42 &lt; 80, 3.2, BM42 &lt; 90, 3.6, BM42 &lt;= 100, 4, TRUE, 0)</f>
        <v>1.6</v>
      </c>
      <c r="BO42" s="4" t="str" cm="1">
        <f t="array" ref="BO42">_xlfn.IFS(BN42=0, "NG", BN42=1.6,"D", BN42 = 2, "C", BN42 = 2.4, "C+", BN42 = 2.8, "B", BN42 = 3.2, "B+", BN42 = 3.6, "A", BN42 = 4, "A+", TRUE, "NG")</f>
        <v>D</v>
      </c>
      <c r="BP42" s="6">
        <f t="shared" si="15"/>
        <v>0.2</v>
      </c>
      <c r="BQ42" s="5">
        <v>100</v>
      </c>
      <c r="BR42" s="4">
        <v>35</v>
      </c>
      <c r="BS42" s="4">
        <v>37</v>
      </c>
      <c r="BT42" s="4">
        <v>0</v>
      </c>
      <c r="BU42" s="4">
        <f t="shared" si="16"/>
        <v>37</v>
      </c>
      <c r="BV42" s="4" cm="1">
        <f t="array" ref="BV42">_xlfn.IFS(BU42 &lt; 35, 0, BU42 &lt; 40, 1.6, BU42 &lt; 50, 2, BU42 &lt; 60, 2.4, BU42 &lt; 70, 2.8, BU42 &lt; 80, 3.2, BU42 &lt; 90, 3.6, BU42 &lt;= 100, 4, TRUE, 0)</f>
        <v>1.6</v>
      </c>
      <c r="BW42" s="4" t="str" cm="1">
        <f t="array" ref="BW42">_xlfn.IFS(BV42=0, "NG", BV42=1.6,"D", BV42 = 2, "C", BV42 = 2.4, "C+", BV42 = 2.8, "B", BV42 = 3.2, "B+", BV42 = 3.6, "A", BV42 = 4, "A+", TRUE, "NG")</f>
        <v>D</v>
      </c>
      <c r="BX42" s="6">
        <f t="shared" si="17"/>
        <v>0</v>
      </c>
      <c r="BY42" s="5">
        <v>100</v>
      </c>
      <c r="BZ42" s="4">
        <v>35</v>
      </c>
      <c r="CA42" s="4">
        <v>37</v>
      </c>
      <c r="CB42" s="4">
        <v>1</v>
      </c>
      <c r="CC42" s="4">
        <f t="shared" si="18"/>
        <v>37</v>
      </c>
      <c r="CD42" s="4" cm="1">
        <f t="array" ref="CD42">_xlfn.IFS(CC42 &lt; 35, 0, CC42 &lt; 40, 1.6, CC42 &lt; 50, 2, CC42 &lt; 60, 2.4, CC42 &lt; 70, 2.8, CC42 &lt; 80, 3.2, CC42 &lt; 90, 3.6, CC42 &lt;= 100, 4, TRUE, 0)</f>
        <v>1.6</v>
      </c>
      <c r="CE42" s="4" t="str" cm="1">
        <f t="array" ref="CE42">_xlfn.IFS(CD42=0, "NG", CD42=1.6,"D", CD42 = 2, "C", CD42 = 2.4, "C+", CD42 = 2.8, "B", CD42 = 3.2, "B+", CD42 = 3.6, "A", CD42 = 4, "A+", TRUE, "NG")</f>
        <v>D</v>
      </c>
      <c r="CF42" s="6">
        <f t="shared" si="19"/>
        <v>0.2</v>
      </c>
      <c r="CG42" s="5">
        <v>100</v>
      </c>
      <c r="CH42" s="4">
        <v>35</v>
      </c>
      <c r="CI42" s="4">
        <v>0</v>
      </c>
      <c r="CJ42" s="4">
        <v>0</v>
      </c>
      <c r="CK42" s="4">
        <f t="shared" si="20"/>
        <v>0</v>
      </c>
      <c r="CL42" s="4" cm="1">
        <f t="array" ref="CL42">_xlfn.IFS(CK42 &lt; 35, 0, CK42 &lt; 40, 1.6, CK42 &lt; 50, 2, CK42 &lt; 60, 2.4, CK42 &lt; 70, 2.8, CK42 &lt; 80, 3.2, CK42 &lt; 90, 3.6, CK42 &lt;= 100, 4, TRUE, 0)</f>
        <v>0</v>
      </c>
      <c r="CM42" s="4" t="str" cm="1">
        <f t="array" ref="CM42">_xlfn.IFS(CL42=0, "NG", CL42=1.6,"D", CL42 = 2, "C", CL42 = 2.4, "C+", CL42 = 2.8, "B", CL42 = 3.2, "B+", CL42 = 3.6, "A", CL42 = 4, "A+", TRUE, "NG")</f>
        <v>NG</v>
      </c>
      <c r="CN42" s="6">
        <f t="shared" si="21"/>
        <v>0</v>
      </c>
      <c r="CO42" s="5">
        <v>100</v>
      </c>
      <c r="CP42" s="4">
        <v>35</v>
      </c>
      <c r="CQ42" s="4">
        <v>0</v>
      </c>
      <c r="CR42" s="4">
        <v>0</v>
      </c>
      <c r="CS42" s="4">
        <f t="shared" si="22"/>
        <v>0</v>
      </c>
      <c r="CT42" s="4" cm="1">
        <f t="array" ref="CT42">_xlfn.IFS(CS42 &lt; 35, 0, CS42 &lt; 40, 1.6, CS42 &lt; 50, 2, CS42 &lt; 60, 2.4, CS42 &lt; 70, 2.8, CS42 &lt; 80, 3.2, CS42 &lt; 90, 3.6, CS42 &lt;= 100, 4, TRUE, 0)</f>
        <v>0</v>
      </c>
      <c r="CU42" s="4" t="str" cm="1">
        <f t="array" ref="CU42">_xlfn.IFS(CT42=0, "NG", CT42=1.6,"D", CT42 = 2, "C", CT42 = 2.4, "C+", CT42 = 2.8, "B", CT42 = 3.2, "B+", CT42 = 3.6, "A", CT42 = 4, "A+", TRUE, "NG")</f>
        <v>NG</v>
      </c>
      <c r="CV42" s="6">
        <f t="shared" si="23"/>
        <v>0</v>
      </c>
      <c r="CW42" s="5">
        <v>100</v>
      </c>
      <c r="CX42" s="4">
        <v>35</v>
      </c>
      <c r="CY42" s="4">
        <v>0</v>
      </c>
      <c r="CZ42" s="4">
        <v>0</v>
      </c>
      <c r="DA42" s="4">
        <f t="shared" si="24"/>
        <v>0</v>
      </c>
      <c r="DB42" s="4" cm="1">
        <f t="array" ref="DB42">_xlfn.IFS(DA42 &lt; 35, 0, DA42 &lt; 40, 1.6, DA42 &lt; 50, 2, DA42 &lt; 60, 2.4, DA42 &lt; 70, 2.8, DA42 &lt; 80, 3.2, DA42 &lt; 90, 3.6, DA42 &lt;= 100, 4, TRUE, 0)</f>
        <v>0</v>
      </c>
      <c r="DC42" s="4" t="str" cm="1">
        <f t="array" ref="DC42">_xlfn.IFS(DB42=0, "NG", DB42=1.6,"D", DB42 = 2, "C", DB42 = 2.4, "C+", DB42 = 2.8, "B", DB42 = 3.2, "B+", DB42 = 3.6, "A", DB42 = 4, "A+", TRUE, "NG")</f>
        <v>NG</v>
      </c>
      <c r="DD42" s="6">
        <f t="shared" si="25"/>
        <v>0</v>
      </c>
      <c r="DE42" s="5">
        <v>100</v>
      </c>
      <c r="DF42" s="4">
        <v>35</v>
      </c>
      <c r="DG42" s="4">
        <v>0</v>
      </c>
      <c r="DH42" s="4">
        <v>0</v>
      </c>
      <c r="DI42" s="4">
        <f t="shared" si="26"/>
        <v>0</v>
      </c>
      <c r="DJ42" s="4" cm="1">
        <f t="array" ref="DJ42">_xlfn.IFS(DI42 &lt; 35, 0, DI42 &lt; 40, 1.6, DI42 &lt; 50, 2, DI42 &lt; 60, 2.4, DI42 &lt; 70, 2.8, DI42 &lt; 80, 3.2, DI42 &lt; 90, 3.6, DI42 &lt;= 100, 4, TRUE, 0)</f>
        <v>0</v>
      </c>
      <c r="DK42" s="4" t="str" cm="1">
        <f t="array" ref="DK42">_xlfn.IFS(DJ42=0, "NG", DJ42=1.6,"D", DJ42 = 2, "C", DJ42 = 2.4, "C+", DJ42 = 2.8, "B", DJ42 = 3.2, "B+", DJ42 = 3.6, "A", DJ42 = 4, "A+", TRUE, "NG")</f>
        <v>NG</v>
      </c>
      <c r="DL42" s="6">
        <f t="shared" si="27"/>
        <v>0</v>
      </c>
      <c r="DM42" s="5">
        <v>100</v>
      </c>
      <c r="DN42" s="4">
        <v>35</v>
      </c>
      <c r="DO42" s="4">
        <v>0</v>
      </c>
      <c r="DP42" s="4">
        <v>0</v>
      </c>
      <c r="DQ42" s="4">
        <f t="shared" si="28"/>
        <v>0</v>
      </c>
      <c r="DR42" s="4" cm="1">
        <f t="array" ref="DR42">_xlfn.IFS(DQ42 &lt; 35, 0, DQ42 &lt; 40, 1.6, DQ42 &lt; 50, 2, DQ42 &lt; 60, 2.4, DQ42 &lt; 70, 2.8, DQ42 &lt; 80, 3.2, DQ42 &lt; 90, 3.6, DQ42 &lt;= 100, 4, TRUE, 0)</f>
        <v>0</v>
      </c>
      <c r="DS42" s="4" t="str" cm="1">
        <f t="array" ref="DS42">_xlfn.IFS(DR42=0, "NG", DR42=1.6,"D", DR42 = 2, "C", DR42 = 2.4, "C+", DR42 = 2.8, "B", DR42 = 3.2, "B+", DR42 = 3.6, "A", DR42 = 4, "A+", TRUE, "NG")</f>
        <v>NG</v>
      </c>
      <c r="DT42" s="6">
        <f t="shared" si="29"/>
        <v>0</v>
      </c>
      <c r="DU42" s="5">
        <v>0</v>
      </c>
      <c r="DV42" s="4">
        <v>0</v>
      </c>
      <c r="DW42" s="6">
        <v>0</v>
      </c>
      <c r="DX42" s="5">
        <f t="shared" si="30"/>
        <v>8</v>
      </c>
      <c r="DY42" s="4">
        <f t="shared" si="31"/>
        <v>1.6</v>
      </c>
      <c r="DZ42" s="6" t="str" cm="1">
        <f t="array" ref="DZ42">_xlfn.IFS(DY42&gt;3.6, "A+", DY42&gt;3.2,"A", DY42 &gt;2.8, "B+", DY42 &gt; 2.4, "B", DY42 &gt; 2, "C+", DY42 &gt; 1.6, "C", DY42 &gt; 1.4, "D", DY42 &gt; 0, "NG", TRUE, "NG")</f>
        <v>D</v>
      </c>
      <c r="EA42" s="5">
        <f t="shared" si="32"/>
        <v>57</v>
      </c>
      <c r="EB42" s="6" t="str" cm="1">
        <f t="array" ref="EB42">_xlfn.IFS(DZ42="A+", "Outstanding", DZ42="A","Excellent", DZ42="B+", "Very Good", DZ42="B", "Good", DZ42="C+","Satisfactory", DZ42="C", "Acceptable", DZ42="D", "Basic", DZ42="NG", "Not Graded", TRUE, "Error")</f>
        <v>Basic</v>
      </c>
    </row>
    <row r="43" spans="1:132" x14ac:dyDescent="0.25">
      <c r="A43" s="5" t="s">
        <v>82</v>
      </c>
      <c r="B43" s="26" t="s">
        <v>189</v>
      </c>
      <c r="C43" s="11">
        <v>8</v>
      </c>
      <c r="D43" s="6">
        <v>8</v>
      </c>
      <c r="E43" s="5">
        <v>100</v>
      </c>
      <c r="F43" s="4">
        <v>35</v>
      </c>
      <c r="G43" s="4">
        <v>38</v>
      </c>
      <c r="H43" s="11">
        <v>1</v>
      </c>
      <c r="I43" s="4">
        <f t="shared" si="0"/>
        <v>38</v>
      </c>
      <c r="J43" s="4" cm="1">
        <f t="array" ref="J43">_xlfn.IFS(I43 &lt; 35, 0, I43 &lt; 40, 1.6, I43 &lt; 50, 2, I43 &lt; 60, 2.4, I43 &lt; 70, 2.8, I43 &lt; 80, 3.2, I43 &lt; 90, 3.6, I43 &lt;= 100, 4, TRUE, 0)</f>
        <v>1.6</v>
      </c>
      <c r="K43" s="4" t="str" cm="1">
        <f t="array" ref="K43">_xlfn.IFS(J43=0, "NG", J43=1.6,"D", J43 = 2, "C", J43 = 2.4, "C+", J43 = 2.8, "B", J43 = 3.2, "B+", J43 = 3.6, "A", J43 = 4, "A+", TRUE, "NG")</f>
        <v>D</v>
      </c>
      <c r="L43" s="6">
        <f t="shared" si="1"/>
        <v>0.2</v>
      </c>
      <c r="M43" s="5">
        <v>100</v>
      </c>
      <c r="N43" s="4">
        <v>35</v>
      </c>
      <c r="O43" s="4">
        <v>38</v>
      </c>
      <c r="P43" s="11">
        <v>1</v>
      </c>
      <c r="Q43" s="4">
        <f t="shared" si="2"/>
        <v>38</v>
      </c>
      <c r="R43" s="4" cm="1">
        <f t="array" ref="R43">_xlfn.IFS(Q43 &lt; 35, 0, Q43 &lt; 40, 1.6, Q43 &lt; 50, 2, Q43 &lt; 60, 2.4, Q43 &lt; 70, 2.8, Q43 &lt; 80, 3.2, Q43 &lt; 90, 3.6, Q43 &lt;= 100, 4, TRUE, 0)</f>
        <v>1.6</v>
      </c>
      <c r="S43" s="4" t="str" cm="1">
        <f t="array" ref="S43">_xlfn.IFS(R43=0, "NG", R43=1.6,"D", R43 = 2, "C", R43 = 2.4, "C+", R43 = 2.8, "B", R43 = 3.2, "B+", R43 = 3.6, "A", R43 = 4, "A+", TRUE, "NG")</f>
        <v>D</v>
      </c>
      <c r="T43" s="6">
        <f t="shared" si="3"/>
        <v>0.2</v>
      </c>
      <c r="U43" s="5">
        <v>100</v>
      </c>
      <c r="V43" s="4">
        <v>35</v>
      </c>
      <c r="W43" s="4">
        <v>38</v>
      </c>
      <c r="X43" s="11">
        <v>1</v>
      </c>
      <c r="Y43" s="4">
        <f t="shared" si="4"/>
        <v>38</v>
      </c>
      <c r="Z43" s="4" cm="1">
        <f t="array" ref="Z43">_xlfn.IFS(Y43 &lt; 35, 0, Y43 &lt; 40, 1.6, Y43 &lt; 50, 2, Y43 &lt; 60, 2.4, Y43 &lt; 70, 2.8, Y43 &lt; 80, 3.2, Y43 &lt; 90, 3.6, Y43 &lt;= 100, 4, TRUE, 0)</f>
        <v>1.6</v>
      </c>
      <c r="AA43" s="4" t="str" cm="1">
        <f t="array" ref="AA43">_xlfn.IFS(Z43=0, "NG", Z43=1.6,"D", Z43 = 2, "C", Z43 = 2.4, "C+", Z43 = 2.8, "B", Z43 = 3.2, "B+", Z43 = 3.6, "A", Z43 = 4, "A+", TRUE, "NG")</f>
        <v>D</v>
      </c>
      <c r="AB43" s="6">
        <f t="shared" si="5"/>
        <v>0.2</v>
      </c>
      <c r="AC43" s="5">
        <v>100</v>
      </c>
      <c r="AD43" s="4">
        <v>35</v>
      </c>
      <c r="AE43" s="4">
        <v>38</v>
      </c>
      <c r="AF43" s="11">
        <v>1</v>
      </c>
      <c r="AG43" s="4">
        <f t="shared" si="6"/>
        <v>38</v>
      </c>
      <c r="AH43" s="4" cm="1">
        <f t="array" ref="AH43">_xlfn.IFS(AG43 &lt; 35, 0, AG43 &lt; 40, 1.6, AG43 &lt; 50, 2, AG43 &lt; 60, 2.4, AG43 &lt; 70, 2.8, AG43 &lt; 80, 3.2, AG43 &lt; 90, 3.6, AG43 &lt;= 100, 4, TRUE, 0)</f>
        <v>1.6</v>
      </c>
      <c r="AI43" s="4" t="str" cm="1">
        <f t="array" ref="AI43">_xlfn.IFS(AH43=0, "NG", AH43=1.6,"D", AH43 = 2, "C", AH43 = 2.4, "C+", AH43 = 2.8, "B", AH43 = 3.2, "B+", AH43 = 3.6, "A", AH43 = 4, "A+", TRUE, "NG")</f>
        <v>D</v>
      </c>
      <c r="AJ43" s="6">
        <f t="shared" si="7"/>
        <v>0.2</v>
      </c>
      <c r="AK43" s="5">
        <v>100</v>
      </c>
      <c r="AL43" s="4">
        <v>35</v>
      </c>
      <c r="AM43" s="4">
        <v>38</v>
      </c>
      <c r="AN43" s="11">
        <v>1</v>
      </c>
      <c r="AO43" s="4">
        <f t="shared" si="8"/>
        <v>38</v>
      </c>
      <c r="AP43" s="4" cm="1">
        <f t="array" ref="AP43">_xlfn.IFS(AO43 &lt; 35, 0, AO43 &lt; 40, 1.6, AO43 &lt; 50, 2, AO43 &lt; 60, 2.4, AO43 &lt; 70, 2.8, AO43 &lt; 80, 3.2, AO43 &lt; 90, 3.6, AO43 &lt;= 100, 4, TRUE, 0)</f>
        <v>1.6</v>
      </c>
      <c r="AQ43" s="4" t="str" cm="1">
        <f t="array" ref="AQ43">_xlfn.IFS(AP43=0, "NG", AP43=1.6,"D", AP43 = 2, "C", AP43 = 2.4, "C+", AP43 = 2.8, "B", AP43 = 3.2, "B+", AP43 = 3.6, "A", AP43 = 4, "A+", TRUE, "NG")</f>
        <v>D</v>
      </c>
      <c r="AR43" s="6">
        <f t="shared" si="9"/>
        <v>0.2</v>
      </c>
      <c r="AS43" s="5">
        <v>100</v>
      </c>
      <c r="AT43" s="4">
        <v>35</v>
      </c>
      <c r="AU43" s="4">
        <v>38</v>
      </c>
      <c r="AV43" s="11">
        <v>1</v>
      </c>
      <c r="AW43" s="4">
        <f t="shared" si="10"/>
        <v>38</v>
      </c>
      <c r="AX43" s="4" cm="1">
        <f t="array" ref="AX43">_xlfn.IFS(AW43 &lt; 35, 0, AW43 &lt; 40, 1.6, AW43 &lt; 50, 2, AW43 &lt; 60, 2.4, AW43 &lt; 70, 2.8, AW43 &lt; 80, 3.2, AW43 &lt; 90, 3.6, AW43 &lt;= 100, 4, TRUE, 0)</f>
        <v>1.6</v>
      </c>
      <c r="AY43" s="4" t="str" cm="1">
        <f t="array" ref="AY43">_xlfn.IFS(AX43=0, "NG", AX43=1.6,"D", AX43 = 2, "C", AX43 = 2.4, "C+", AX43 = 2.8, "B", AX43 = 3.2, "B+", AX43 = 3.6, "A", AX43 = 4, "A+", TRUE, "NG")</f>
        <v>D</v>
      </c>
      <c r="AZ43" s="6">
        <f t="shared" si="11"/>
        <v>0.2</v>
      </c>
      <c r="BA43" s="5">
        <v>100</v>
      </c>
      <c r="BB43" s="4">
        <v>35</v>
      </c>
      <c r="BC43" s="4">
        <v>38</v>
      </c>
      <c r="BD43" s="4">
        <v>1</v>
      </c>
      <c r="BE43" s="4">
        <f t="shared" si="12"/>
        <v>38</v>
      </c>
      <c r="BF43" s="4" cm="1">
        <f t="array" ref="BF43">_xlfn.IFS(BE43 &lt; 35, 0, BE43 &lt; 40, 1.6, BE43 &lt; 50, 2, BE43 &lt; 60, 2.4, BE43 &lt; 70, 2.8, BE43 &lt; 80, 3.2, BE43 &lt; 90, 3.6, BE43 &lt;= 100, 4, TRUE, 0)</f>
        <v>1.6</v>
      </c>
      <c r="BG43" s="4" t="str" cm="1">
        <f t="array" ref="BG43">_xlfn.IFS(BF43=0, "NG", BF43=1.6,"D", BF43 = 2, "C", BF43 = 2.4, "C+", BF43 = 2.8, "B", BF43 = 3.2, "B+", BF43 = 3.6, "A", BF43 = 4, "A+", TRUE, "NG")</f>
        <v>D</v>
      </c>
      <c r="BH43" s="6">
        <f t="shared" si="13"/>
        <v>0.2</v>
      </c>
      <c r="BI43" s="5">
        <v>100</v>
      </c>
      <c r="BJ43" s="4">
        <v>35</v>
      </c>
      <c r="BK43" s="4">
        <v>38</v>
      </c>
      <c r="BL43" s="4">
        <v>0</v>
      </c>
      <c r="BM43" s="4">
        <f t="shared" si="14"/>
        <v>38</v>
      </c>
      <c r="BN43" s="4" cm="1">
        <f t="array" ref="BN43">_xlfn.IFS(BM43 &lt; 35, 0, BM43 &lt; 40, 1.6, BM43 &lt; 50, 2, BM43 &lt; 60, 2.4, BM43 &lt; 70, 2.8, BM43 &lt; 80, 3.2, BM43 &lt; 90, 3.6, BM43 &lt;= 100, 4, TRUE, 0)</f>
        <v>1.6</v>
      </c>
      <c r="BO43" s="4" t="str" cm="1">
        <f t="array" ref="BO43">_xlfn.IFS(BN43=0, "NG", BN43=1.6,"D", BN43 = 2, "C", BN43 = 2.4, "C+", BN43 = 2.8, "B", BN43 = 3.2, "B+", BN43 = 3.6, "A", BN43 = 4, "A+", TRUE, "NG")</f>
        <v>D</v>
      </c>
      <c r="BP43" s="6">
        <f t="shared" si="15"/>
        <v>0</v>
      </c>
      <c r="BQ43" s="5">
        <v>100</v>
      </c>
      <c r="BR43" s="4">
        <v>35</v>
      </c>
      <c r="BS43" s="4">
        <v>38</v>
      </c>
      <c r="BT43" s="4">
        <v>1</v>
      </c>
      <c r="BU43" s="4">
        <f t="shared" si="16"/>
        <v>38</v>
      </c>
      <c r="BV43" s="4" cm="1">
        <f t="array" ref="BV43">_xlfn.IFS(BU43 &lt; 35, 0, BU43 &lt; 40, 1.6, BU43 &lt; 50, 2, BU43 &lt; 60, 2.4, BU43 &lt; 70, 2.8, BU43 &lt; 80, 3.2, BU43 &lt; 90, 3.6, BU43 &lt;= 100, 4, TRUE, 0)</f>
        <v>1.6</v>
      </c>
      <c r="BW43" s="4" t="str" cm="1">
        <f t="array" ref="BW43">_xlfn.IFS(BV43=0, "NG", BV43=1.6,"D", BV43 = 2, "C", BV43 = 2.4, "C+", BV43 = 2.8, "B", BV43 = 3.2, "B+", BV43 = 3.6, "A", BV43 = 4, "A+", TRUE, "NG")</f>
        <v>D</v>
      </c>
      <c r="BX43" s="6">
        <f t="shared" si="17"/>
        <v>0.2</v>
      </c>
      <c r="BY43" s="5">
        <v>100</v>
      </c>
      <c r="BZ43" s="4">
        <v>35</v>
      </c>
      <c r="CA43" s="4">
        <v>38</v>
      </c>
      <c r="CB43" s="4">
        <v>0</v>
      </c>
      <c r="CC43" s="4">
        <f t="shared" si="18"/>
        <v>38</v>
      </c>
      <c r="CD43" s="4" cm="1">
        <f t="array" ref="CD43">_xlfn.IFS(CC43 &lt; 35, 0, CC43 &lt; 40, 1.6, CC43 &lt; 50, 2, CC43 &lt; 60, 2.4, CC43 &lt; 70, 2.8, CC43 &lt; 80, 3.2, CC43 &lt; 90, 3.6, CC43 &lt;= 100, 4, TRUE, 0)</f>
        <v>1.6</v>
      </c>
      <c r="CE43" s="4" t="str" cm="1">
        <f t="array" ref="CE43">_xlfn.IFS(CD43=0, "NG", CD43=1.6,"D", CD43 = 2, "C", CD43 = 2.4, "C+", CD43 = 2.8, "B", CD43 = 3.2, "B+", CD43 = 3.6, "A", CD43 = 4, "A+", TRUE, "NG")</f>
        <v>D</v>
      </c>
      <c r="CF43" s="6">
        <f t="shared" si="19"/>
        <v>0</v>
      </c>
      <c r="CG43" s="5">
        <v>100</v>
      </c>
      <c r="CH43" s="4">
        <v>35</v>
      </c>
      <c r="CI43" s="4">
        <v>0</v>
      </c>
      <c r="CJ43" s="4">
        <v>0</v>
      </c>
      <c r="CK43" s="4">
        <f t="shared" si="20"/>
        <v>0</v>
      </c>
      <c r="CL43" s="4" cm="1">
        <f t="array" ref="CL43">_xlfn.IFS(CK43 &lt; 35, 0, CK43 &lt; 40, 1.6, CK43 &lt; 50, 2, CK43 &lt; 60, 2.4, CK43 &lt; 70, 2.8, CK43 &lt; 80, 3.2, CK43 &lt; 90, 3.6, CK43 &lt;= 100, 4, TRUE, 0)</f>
        <v>0</v>
      </c>
      <c r="CM43" s="4" t="str" cm="1">
        <f t="array" ref="CM43">_xlfn.IFS(CL43=0, "NG", CL43=1.6,"D", CL43 = 2, "C", CL43 = 2.4, "C+", CL43 = 2.8, "B", CL43 = 3.2, "B+", CL43 = 3.6, "A", CL43 = 4, "A+", TRUE, "NG")</f>
        <v>NG</v>
      </c>
      <c r="CN43" s="6">
        <f t="shared" si="21"/>
        <v>0</v>
      </c>
      <c r="CO43" s="5">
        <v>100</v>
      </c>
      <c r="CP43" s="4">
        <v>35</v>
      </c>
      <c r="CQ43" s="4">
        <v>0</v>
      </c>
      <c r="CR43" s="4">
        <v>0</v>
      </c>
      <c r="CS43" s="4">
        <f t="shared" si="22"/>
        <v>0</v>
      </c>
      <c r="CT43" s="4" cm="1">
        <f t="array" ref="CT43">_xlfn.IFS(CS43 &lt; 35, 0, CS43 &lt; 40, 1.6, CS43 &lt; 50, 2, CS43 &lt; 60, 2.4, CS43 &lt; 70, 2.8, CS43 &lt; 80, 3.2, CS43 &lt; 90, 3.6, CS43 &lt;= 100, 4, TRUE, 0)</f>
        <v>0</v>
      </c>
      <c r="CU43" s="4" t="str" cm="1">
        <f t="array" ref="CU43">_xlfn.IFS(CT43=0, "NG", CT43=1.6,"D", CT43 = 2, "C", CT43 = 2.4, "C+", CT43 = 2.8, "B", CT43 = 3.2, "B+", CT43 = 3.6, "A", CT43 = 4, "A+", TRUE, "NG")</f>
        <v>NG</v>
      </c>
      <c r="CV43" s="6">
        <f t="shared" si="23"/>
        <v>0</v>
      </c>
      <c r="CW43" s="5">
        <v>100</v>
      </c>
      <c r="CX43" s="4">
        <v>35</v>
      </c>
      <c r="CY43" s="4">
        <v>0</v>
      </c>
      <c r="CZ43" s="4">
        <v>0</v>
      </c>
      <c r="DA43" s="4">
        <f t="shared" si="24"/>
        <v>0</v>
      </c>
      <c r="DB43" s="4" cm="1">
        <f t="array" ref="DB43">_xlfn.IFS(DA43 &lt; 35, 0, DA43 &lt; 40, 1.6, DA43 &lt; 50, 2, DA43 &lt; 60, 2.4, DA43 &lt; 70, 2.8, DA43 &lt; 80, 3.2, DA43 &lt; 90, 3.6, DA43 &lt;= 100, 4, TRUE, 0)</f>
        <v>0</v>
      </c>
      <c r="DC43" s="4" t="str" cm="1">
        <f t="array" ref="DC43">_xlfn.IFS(DB43=0, "NG", DB43=1.6,"D", DB43 = 2, "C", DB43 = 2.4, "C+", DB43 = 2.8, "B", DB43 = 3.2, "B+", DB43 = 3.6, "A", DB43 = 4, "A+", TRUE, "NG")</f>
        <v>NG</v>
      </c>
      <c r="DD43" s="6">
        <f t="shared" si="25"/>
        <v>0</v>
      </c>
      <c r="DE43" s="5">
        <v>100</v>
      </c>
      <c r="DF43" s="4">
        <v>35</v>
      </c>
      <c r="DG43" s="4">
        <v>0</v>
      </c>
      <c r="DH43" s="4">
        <v>0</v>
      </c>
      <c r="DI43" s="4">
        <f t="shared" si="26"/>
        <v>0</v>
      </c>
      <c r="DJ43" s="4" cm="1">
        <f t="array" ref="DJ43">_xlfn.IFS(DI43 &lt; 35, 0, DI43 &lt; 40, 1.6, DI43 &lt; 50, 2, DI43 &lt; 60, 2.4, DI43 &lt; 70, 2.8, DI43 &lt; 80, 3.2, DI43 &lt; 90, 3.6, DI43 &lt;= 100, 4, TRUE, 0)</f>
        <v>0</v>
      </c>
      <c r="DK43" s="4" t="str" cm="1">
        <f t="array" ref="DK43">_xlfn.IFS(DJ43=0, "NG", DJ43=1.6,"D", DJ43 = 2, "C", DJ43 = 2.4, "C+", DJ43 = 2.8, "B", DJ43 = 3.2, "B+", DJ43 = 3.6, "A", DJ43 = 4, "A+", TRUE, "NG")</f>
        <v>NG</v>
      </c>
      <c r="DL43" s="6">
        <f t="shared" si="27"/>
        <v>0</v>
      </c>
      <c r="DM43" s="5">
        <v>100</v>
      </c>
      <c r="DN43" s="4">
        <v>35</v>
      </c>
      <c r="DO43" s="4">
        <v>0</v>
      </c>
      <c r="DP43" s="4">
        <v>0</v>
      </c>
      <c r="DQ43" s="4">
        <f t="shared" si="28"/>
        <v>0</v>
      </c>
      <c r="DR43" s="4" cm="1">
        <f t="array" ref="DR43">_xlfn.IFS(DQ43 &lt; 35, 0, DQ43 &lt; 40, 1.6, DQ43 &lt; 50, 2, DQ43 &lt; 60, 2.4, DQ43 &lt; 70, 2.8, DQ43 &lt; 80, 3.2, DQ43 &lt; 90, 3.6, DQ43 &lt;= 100, 4, TRUE, 0)</f>
        <v>0</v>
      </c>
      <c r="DS43" s="4" t="str" cm="1">
        <f t="array" ref="DS43">_xlfn.IFS(DR43=0, "NG", DR43=1.6,"D", DR43 = 2, "C", DR43 = 2.4, "C+", DR43 = 2.8, "B", DR43 = 3.2, "B+", DR43 = 3.6, "A", DR43 = 4, "A+", TRUE, "NG")</f>
        <v>NG</v>
      </c>
      <c r="DT43" s="6">
        <f t="shared" si="29"/>
        <v>0</v>
      </c>
      <c r="DU43" s="5">
        <v>0</v>
      </c>
      <c r="DV43" s="4">
        <v>0</v>
      </c>
      <c r="DW43" s="6">
        <v>0</v>
      </c>
      <c r="DX43" s="5">
        <f t="shared" si="30"/>
        <v>8</v>
      </c>
      <c r="DY43" s="4">
        <f t="shared" si="31"/>
        <v>1.6</v>
      </c>
      <c r="DZ43" s="6" t="str" cm="1">
        <f t="array" ref="DZ43">_xlfn.IFS(DY43&gt;3.6, "A+", DY43&gt;3.2,"A", DY43 &gt;2.8, "B+", DY43 &gt; 2.4, "B", DY43 &gt; 2, "C+", DY43 &gt; 1.6, "C", DY43 &gt; 1.4, "D", DY43 &gt; 0, "NG", TRUE, "NG")</f>
        <v>D</v>
      </c>
      <c r="EA43" s="5">
        <f t="shared" si="32"/>
        <v>57</v>
      </c>
      <c r="EB43" s="6" t="str" cm="1">
        <f t="array" ref="EB43">_xlfn.IFS(DZ43="A+", "Outstanding", DZ43="A","Excellent", DZ43="B+", "Very Good", DZ43="B", "Good", DZ43="C+","Satisfactory", DZ43="C", "Acceptable", DZ43="D", "Basic", DZ43="NG", "Not Graded", TRUE, "Error")</f>
        <v>Basic</v>
      </c>
    </row>
    <row r="44" spans="1:132" x14ac:dyDescent="0.25">
      <c r="A44" s="5" t="s">
        <v>83</v>
      </c>
      <c r="B44" s="26" t="s">
        <v>190</v>
      </c>
      <c r="C44" s="4">
        <v>8</v>
      </c>
      <c r="D44" s="6">
        <v>8</v>
      </c>
      <c r="E44" s="5">
        <v>100</v>
      </c>
      <c r="F44" s="4">
        <v>35</v>
      </c>
      <c r="G44" s="4">
        <v>39</v>
      </c>
      <c r="H44" s="4">
        <v>1</v>
      </c>
      <c r="I44" s="4">
        <f t="shared" si="0"/>
        <v>39</v>
      </c>
      <c r="J44" s="4" cm="1">
        <f t="array" ref="J44">_xlfn.IFS(I44 &lt; 35, 0, I44 &lt; 40, 1.6, I44 &lt; 50, 2, I44 &lt; 60, 2.4, I44 &lt; 70, 2.8, I44 &lt; 80, 3.2, I44 &lt; 90, 3.6, I44 &lt;= 100, 4, TRUE, 0)</f>
        <v>1.6</v>
      </c>
      <c r="K44" s="4" t="str" cm="1">
        <f t="array" ref="K44">_xlfn.IFS(J44=0, "NG", J44=1.6,"D", J44 = 2, "C", J44 = 2.4, "C+", J44 = 2.8, "B", J44 = 3.2, "B+", J44 = 3.6, "A", J44 = 4, "A+", TRUE, "NG")</f>
        <v>D</v>
      </c>
      <c r="L44" s="6">
        <f t="shared" si="1"/>
        <v>0.2</v>
      </c>
      <c r="M44" s="5">
        <v>100</v>
      </c>
      <c r="N44" s="4">
        <v>35</v>
      </c>
      <c r="O44" s="4">
        <v>39</v>
      </c>
      <c r="P44" s="11">
        <v>1</v>
      </c>
      <c r="Q44" s="4">
        <f t="shared" si="2"/>
        <v>39</v>
      </c>
      <c r="R44" s="4" cm="1">
        <f t="array" ref="R44">_xlfn.IFS(Q44 &lt; 35, 0, Q44 &lt; 40, 1.6, Q44 &lt; 50, 2, Q44 &lt; 60, 2.4, Q44 &lt; 70, 2.8, Q44 &lt; 80, 3.2, Q44 &lt; 90, 3.6, Q44 &lt;= 100, 4, TRUE, 0)</f>
        <v>1.6</v>
      </c>
      <c r="S44" s="4" t="str" cm="1">
        <f t="array" ref="S44">_xlfn.IFS(R44=0, "NG", R44=1.6,"D", R44 = 2, "C", R44 = 2.4, "C+", R44 = 2.8, "B", R44 = 3.2, "B+", R44 = 3.6, "A", R44 = 4, "A+", TRUE, "NG")</f>
        <v>D</v>
      </c>
      <c r="T44" s="6">
        <f t="shared" si="3"/>
        <v>0.2</v>
      </c>
      <c r="U44" s="5">
        <v>100</v>
      </c>
      <c r="V44" s="4">
        <v>35</v>
      </c>
      <c r="W44" s="4">
        <v>39</v>
      </c>
      <c r="X44" s="11">
        <v>1</v>
      </c>
      <c r="Y44" s="4">
        <f t="shared" si="4"/>
        <v>39</v>
      </c>
      <c r="Z44" s="4" cm="1">
        <f t="array" ref="Z44">_xlfn.IFS(Y44 &lt; 35, 0, Y44 &lt; 40, 1.6, Y44 &lt; 50, 2, Y44 &lt; 60, 2.4, Y44 &lt; 70, 2.8, Y44 &lt; 80, 3.2, Y44 &lt; 90, 3.6, Y44 &lt;= 100, 4, TRUE, 0)</f>
        <v>1.6</v>
      </c>
      <c r="AA44" s="4" t="str" cm="1">
        <f t="array" ref="AA44">_xlfn.IFS(Z44=0, "NG", Z44=1.6,"D", Z44 = 2, "C", Z44 = 2.4, "C+", Z44 = 2.8, "B", Z44 = 3.2, "B+", Z44 = 3.6, "A", Z44 = 4, "A+", TRUE, "NG")</f>
        <v>D</v>
      </c>
      <c r="AB44" s="6">
        <f t="shared" si="5"/>
        <v>0.2</v>
      </c>
      <c r="AC44" s="5">
        <v>100</v>
      </c>
      <c r="AD44" s="4">
        <v>35</v>
      </c>
      <c r="AE44" s="4">
        <v>39</v>
      </c>
      <c r="AF44" s="11">
        <v>1</v>
      </c>
      <c r="AG44" s="4">
        <f t="shared" si="6"/>
        <v>39</v>
      </c>
      <c r="AH44" s="4" cm="1">
        <f t="array" ref="AH44">_xlfn.IFS(AG44 &lt; 35, 0, AG44 &lt; 40, 1.6, AG44 &lt; 50, 2, AG44 &lt; 60, 2.4, AG44 &lt; 70, 2.8, AG44 &lt; 80, 3.2, AG44 &lt; 90, 3.6, AG44 &lt;= 100, 4, TRUE, 0)</f>
        <v>1.6</v>
      </c>
      <c r="AI44" s="4" t="str" cm="1">
        <f t="array" ref="AI44">_xlfn.IFS(AH44=0, "NG", AH44=1.6,"D", AH44 = 2, "C", AH44 = 2.4, "C+", AH44 = 2.8, "B", AH44 = 3.2, "B+", AH44 = 3.6, "A", AH44 = 4, "A+", TRUE, "NG")</f>
        <v>D</v>
      </c>
      <c r="AJ44" s="6">
        <f t="shared" si="7"/>
        <v>0.2</v>
      </c>
      <c r="AK44" s="5">
        <v>100</v>
      </c>
      <c r="AL44" s="4">
        <v>35</v>
      </c>
      <c r="AM44" s="4">
        <v>39</v>
      </c>
      <c r="AN44" s="11">
        <v>1</v>
      </c>
      <c r="AO44" s="4">
        <f t="shared" si="8"/>
        <v>39</v>
      </c>
      <c r="AP44" s="4" cm="1">
        <f t="array" ref="AP44">_xlfn.IFS(AO44 &lt; 35, 0, AO44 &lt; 40, 1.6, AO44 &lt; 50, 2, AO44 &lt; 60, 2.4, AO44 &lt; 70, 2.8, AO44 &lt; 80, 3.2, AO44 &lt; 90, 3.6, AO44 &lt;= 100, 4, TRUE, 0)</f>
        <v>1.6</v>
      </c>
      <c r="AQ44" s="4" t="str" cm="1">
        <f t="array" ref="AQ44">_xlfn.IFS(AP44=0, "NG", AP44=1.6,"D", AP44 = 2, "C", AP44 = 2.4, "C+", AP44 = 2.8, "B", AP44 = 3.2, "B+", AP44 = 3.6, "A", AP44 = 4, "A+", TRUE, "NG")</f>
        <v>D</v>
      </c>
      <c r="AR44" s="6">
        <f t="shared" si="9"/>
        <v>0.2</v>
      </c>
      <c r="AS44" s="5">
        <v>100</v>
      </c>
      <c r="AT44" s="4">
        <v>35</v>
      </c>
      <c r="AU44" s="4">
        <v>39</v>
      </c>
      <c r="AV44" s="11">
        <v>1</v>
      </c>
      <c r="AW44" s="4">
        <f t="shared" si="10"/>
        <v>39</v>
      </c>
      <c r="AX44" s="4" cm="1">
        <f t="array" ref="AX44">_xlfn.IFS(AW44 &lt; 35, 0, AW44 &lt; 40, 1.6, AW44 &lt; 50, 2, AW44 &lt; 60, 2.4, AW44 &lt; 70, 2.8, AW44 &lt; 80, 3.2, AW44 &lt; 90, 3.6, AW44 &lt;= 100, 4, TRUE, 0)</f>
        <v>1.6</v>
      </c>
      <c r="AY44" s="4" t="str" cm="1">
        <f t="array" ref="AY44">_xlfn.IFS(AX44=0, "NG", AX44=1.6,"D", AX44 = 2, "C", AX44 = 2.4, "C+", AX44 = 2.8, "B", AX44 = 3.2, "B+", AX44 = 3.6, "A", AX44 = 4, "A+", TRUE, "NG")</f>
        <v>D</v>
      </c>
      <c r="AZ44" s="6">
        <f t="shared" si="11"/>
        <v>0.2</v>
      </c>
      <c r="BA44" s="5">
        <v>100</v>
      </c>
      <c r="BB44" s="4">
        <v>35</v>
      </c>
      <c r="BC44" s="4">
        <v>39</v>
      </c>
      <c r="BD44" s="4">
        <v>0</v>
      </c>
      <c r="BE44" s="4">
        <f t="shared" si="12"/>
        <v>39</v>
      </c>
      <c r="BF44" s="4" cm="1">
        <f t="array" ref="BF44">_xlfn.IFS(BE44 &lt; 35, 0, BE44 &lt; 40, 1.6, BE44 &lt; 50, 2, BE44 &lt; 60, 2.4, BE44 &lt; 70, 2.8, BE44 &lt; 80, 3.2, BE44 &lt; 90, 3.6, BE44 &lt;= 100, 4, TRUE, 0)</f>
        <v>1.6</v>
      </c>
      <c r="BG44" s="4" t="str" cm="1">
        <f t="array" ref="BG44">_xlfn.IFS(BF44=0, "NG", BF44=1.6,"D", BF44 = 2, "C", BF44 = 2.4, "C+", BF44 = 2.8, "B", BF44 = 3.2, "B+", BF44 = 3.6, "A", BF44 = 4, "A+", TRUE, "NG")</f>
        <v>D</v>
      </c>
      <c r="BH44" s="6">
        <f t="shared" si="13"/>
        <v>0</v>
      </c>
      <c r="BI44" s="5">
        <v>100</v>
      </c>
      <c r="BJ44" s="4">
        <v>35</v>
      </c>
      <c r="BK44" s="4">
        <v>39</v>
      </c>
      <c r="BL44" s="4">
        <v>1</v>
      </c>
      <c r="BM44" s="4">
        <f t="shared" si="14"/>
        <v>39</v>
      </c>
      <c r="BN44" s="4" cm="1">
        <f t="array" ref="BN44">_xlfn.IFS(BM44 &lt; 35, 0, BM44 &lt; 40, 1.6, BM44 &lt; 50, 2, BM44 &lt; 60, 2.4, BM44 &lt; 70, 2.8, BM44 &lt; 80, 3.2, BM44 &lt; 90, 3.6, BM44 &lt;= 100, 4, TRUE, 0)</f>
        <v>1.6</v>
      </c>
      <c r="BO44" s="4" t="str" cm="1">
        <f t="array" ref="BO44">_xlfn.IFS(BN44=0, "NG", BN44=1.6,"D", BN44 = 2, "C", BN44 = 2.4, "C+", BN44 = 2.8, "B", BN44 = 3.2, "B+", BN44 = 3.6, "A", BN44 = 4, "A+", TRUE, "NG")</f>
        <v>D</v>
      </c>
      <c r="BP44" s="6">
        <f t="shared" si="15"/>
        <v>0.2</v>
      </c>
      <c r="BQ44" s="5">
        <v>100</v>
      </c>
      <c r="BR44" s="4">
        <v>35</v>
      </c>
      <c r="BS44" s="4">
        <v>39</v>
      </c>
      <c r="BT44" s="4">
        <v>0</v>
      </c>
      <c r="BU44" s="4">
        <f t="shared" si="16"/>
        <v>39</v>
      </c>
      <c r="BV44" s="4" cm="1">
        <f t="array" ref="BV44">_xlfn.IFS(BU44 &lt; 35, 0, BU44 &lt; 40, 1.6, BU44 &lt; 50, 2, BU44 &lt; 60, 2.4, BU44 &lt; 70, 2.8, BU44 &lt; 80, 3.2, BU44 &lt; 90, 3.6, BU44 &lt;= 100, 4, TRUE, 0)</f>
        <v>1.6</v>
      </c>
      <c r="BW44" s="4" t="str" cm="1">
        <f t="array" ref="BW44">_xlfn.IFS(BV44=0, "NG", BV44=1.6,"D", BV44 = 2, "C", BV44 = 2.4, "C+", BV44 = 2.8, "B", BV44 = 3.2, "B+", BV44 = 3.6, "A", BV44 = 4, "A+", TRUE, "NG")</f>
        <v>D</v>
      </c>
      <c r="BX44" s="6">
        <f t="shared" si="17"/>
        <v>0</v>
      </c>
      <c r="BY44" s="5">
        <v>100</v>
      </c>
      <c r="BZ44" s="4">
        <v>35</v>
      </c>
      <c r="CA44" s="4">
        <v>39</v>
      </c>
      <c r="CB44" s="4">
        <v>1</v>
      </c>
      <c r="CC44" s="4">
        <f t="shared" si="18"/>
        <v>39</v>
      </c>
      <c r="CD44" s="4" cm="1">
        <f t="array" ref="CD44">_xlfn.IFS(CC44 &lt; 35, 0, CC44 &lt; 40, 1.6, CC44 &lt; 50, 2, CC44 &lt; 60, 2.4, CC44 &lt; 70, 2.8, CC44 &lt; 80, 3.2, CC44 &lt; 90, 3.6, CC44 &lt;= 100, 4, TRUE, 0)</f>
        <v>1.6</v>
      </c>
      <c r="CE44" s="4" t="str" cm="1">
        <f t="array" ref="CE44">_xlfn.IFS(CD44=0, "NG", CD44=1.6,"D", CD44 = 2, "C", CD44 = 2.4, "C+", CD44 = 2.8, "B", CD44 = 3.2, "B+", CD44 = 3.6, "A", CD44 = 4, "A+", TRUE, "NG")</f>
        <v>D</v>
      </c>
      <c r="CF44" s="6">
        <f t="shared" si="19"/>
        <v>0.2</v>
      </c>
      <c r="CG44" s="5">
        <v>100</v>
      </c>
      <c r="CH44" s="4">
        <v>35</v>
      </c>
      <c r="CI44" s="4">
        <v>0</v>
      </c>
      <c r="CJ44" s="4">
        <v>0</v>
      </c>
      <c r="CK44" s="4">
        <f t="shared" si="20"/>
        <v>0</v>
      </c>
      <c r="CL44" s="4" cm="1">
        <f t="array" ref="CL44">_xlfn.IFS(CK44 &lt; 35, 0, CK44 &lt; 40, 1.6, CK44 &lt; 50, 2, CK44 &lt; 60, 2.4, CK44 &lt; 70, 2.8, CK44 &lt; 80, 3.2, CK44 &lt; 90, 3.6, CK44 &lt;= 100, 4, TRUE, 0)</f>
        <v>0</v>
      </c>
      <c r="CM44" s="4" t="str" cm="1">
        <f t="array" ref="CM44">_xlfn.IFS(CL44=0, "NG", CL44=1.6,"D", CL44 = 2, "C", CL44 = 2.4, "C+", CL44 = 2.8, "B", CL44 = 3.2, "B+", CL44 = 3.6, "A", CL44 = 4, "A+", TRUE, "NG")</f>
        <v>NG</v>
      </c>
      <c r="CN44" s="6">
        <f t="shared" si="21"/>
        <v>0</v>
      </c>
      <c r="CO44" s="5">
        <v>100</v>
      </c>
      <c r="CP44" s="4">
        <v>35</v>
      </c>
      <c r="CQ44" s="4">
        <v>0</v>
      </c>
      <c r="CR44" s="4">
        <v>0</v>
      </c>
      <c r="CS44" s="4">
        <f t="shared" si="22"/>
        <v>0</v>
      </c>
      <c r="CT44" s="4" cm="1">
        <f t="array" ref="CT44">_xlfn.IFS(CS44 &lt; 35, 0, CS44 &lt; 40, 1.6, CS44 &lt; 50, 2, CS44 &lt; 60, 2.4, CS44 &lt; 70, 2.8, CS44 &lt; 80, 3.2, CS44 &lt; 90, 3.6, CS44 &lt;= 100, 4, TRUE, 0)</f>
        <v>0</v>
      </c>
      <c r="CU44" s="4" t="str" cm="1">
        <f t="array" ref="CU44">_xlfn.IFS(CT44=0, "NG", CT44=1.6,"D", CT44 = 2, "C", CT44 = 2.4, "C+", CT44 = 2.8, "B", CT44 = 3.2, "B+", CT44 = 3.6, "A", CT44 = 4, "A+", TRUE, "NG")</f>
        <v>NG</v>
      </c>
      <c r="CV44" s="6">
        <f t="shared" si="23"/>
        <v>0</v>
      </c>
      <c r="CW44" s="5">
        <v>100</v>
      </c>
      <c r="CX44" s="4">
        <v>35</v>
      </c>
      <c r="CY44" s="4">
        <v>0</v>
      </c>
      <c r="CZ44" s="4">
        <v>0</v>
      </c>
      <c r="DA44" s="4">
        <f t="shared" si="24"/>
        <v>0</v>
      </c>
      <c r="DB44" s="4" cm="1">
        <f t="array" ref="DB44">_xlfn.IFS(DA44 &lt; 35, 0, DA44 &lt; 40, 1.6, DA44 &lt; 50, 2, DA44 &lt; 60, 2.4, DA44 &lt; 70, 2.8, DA44 &lt; 80, 3.2, DA44 &lt; 90, 3.6, DA44 &lt;= 100, 4, TRUE, 0)</f>
        <v>0</v>
      </c>
      <c r="DC44" s="4" t="str" cm="1">
        <f t="array" ref="DC44">_xlfn.IFS(DB44=0, "NG", DB44=1.6,"D", DB44 = 2, "C", DB44 = 2.4, "C+", DB44 = 2.8, "B", DB44 = 3.2, "B+", DB44 = 3.6, "A", DB44 = 4, "A+", TRUE, "NG")</f>
        <v>NG</v>
      </c>
      <c r="DD44" s="6">
        <f t="shared" si="25"/>
        <v>0</v>
      </c>
      <c r="DE44" s="5">
        <v>100</v>
      </c>
      <c r="DF44" s="4">
        <v>35</v>
      </c>
      <c r="DG44" s="4">
        <v>0</v>
      </c>
      <c r="DH44" s="4">
        <v>0</v>
      </c>
      <c r="DI44" s="4">
        <f t="shared" si="26"/>
        <v>0</v>
      </c>
      <c r="DJ44" s="4" cm="1">
        <f t="array" ref="DJ44">_xlfn.IFS(DI44 &lt; 35, 0, DI44 &lt; 40, 1.6, DI44 &lt; 50, 2, DI44 &lt; 60, 2.4, DI44 &lt; 70, 2.8, DI44 &lt; 80, 3.2, DI44 &lt; 90, 3.6, DI44 &lt;= 100, 4, TRUE, 0)</f>
        <v>0</v>
      </c>
      <c r="DK44" s="4" t="str" cm="1">
        <f t="array" ref="DK44">_xlfn.IFS(DJ44=0, "NG", DJ44=1.6,"D", DJ44 = 2, "C", DJ44 = 2.4, "C+", DJ44 = 2.8, "B", DJ44 = 3.2, "B+", DJ44 = 3.6, "A", DJ44 = 4, "A+", TRUE, "NG")</f>
        <v>NG</v>
      </c>
      <c r="DL44" s="6">
        <f t="shared" si="27"/>
        <v>0</v>
      </c>
      <c r="DM44" s="5">
        <v>100</v>
      </c>
      <c r="DN44" s="4">
        <v>35</v>
      </c>
      <c r="DO44" s="4">
        <v>0</v>
      </c>
      <c r="DP44" s="4">
        <v>0</v>
      </c>
      <c r="DQ44" s="4">
        <f t="shared" si="28"/>
        <v>0</v>
      </c>
      <c r="DR44" s="4" cm="1">
        <f t="array" ref="DR44">_xlfn.IFS(DQ44 &lt; 35, 0, DQ44 &lt; 40, 1.6, DQ44 &lt; 50, 2, DQ44 &lt; 60, 2.4, DQ44 &lt; 70, 2.8, DQ44 &lt; 80, 3.2, DQ44 &lt; 90, 3.6, DQ44 &lt;= 100, 4, TRUE, 0)</f>
        <v>0</v>
      </c>
      <c r="DS44" s="4" t="str" cm="1">
        <f t="array" ref="DS44">_xlfn.IFS(DR44=0, "NG", DR44=1.6,"D", DR44 = 2, "C", DR44 = 2.4, "C+", DR44 = 2.8, "B", DR44 = 3.2, "B+", DR44 = 3.6, "A", DR44 = 4, "A+", TRUE, "NG")</f>
        <v>NG</v>
      </c>
      <c r="DT44" s="6">
        <f t="shared" si="29"/>
        <v>0</v>
      </c>
      <c r="DU44" s="5">
        <v>0</v>
      </c>
      <c r="DV44" s="4">
        <v>0</v>
      </c>
      <c r="DW44" s="6">
        <v>0</v>
      </c>
      <c r="DX44" s="5">
        <f t="shared" si="30"/>
        <v>8</v>
      </c>
      <c r="DY44" s="4">
        <f t="shared" si="31"/>
        <v>1.6</v>
      </c>
      <c r="DZ44" s="6" t="str" cm="1">
        <f t="array" ref="DZ44">_xlfn.IFS(DY44&gt;3.6, "A+", DY44&gt;3.2,"A", DY44 &gt;2.8, "B+", DY44 &gt; 2.4, "B", DY44 &gt; 2, "C+", DY44 &gt; 1.6, "C", DY44 &gt; 1.4, "D", DY44 &gt; 0, "NG", TRUE, "NG")</f>
        <v>D</v>
      </c>
      <c r="EA44" s="5">
        <f t="shared" si="32"/>
        <v>57</v>
      </c>
      <c r="EB44" s="6" t="str" cm="1">
        <f t="array" ref="EB44">_xlfn.IFS(DZ44="A+", "Outstanding", DZ44="A","Excellent", DZ44="B+", "Very Good", DZ44="B", "Good", DZ44="C+","Satisfactory", DZ44="C", "Acceptable", DZ44="D", "Basic", DZ44="NG", "Not Graded", TRUE, "Error")</f>
        <v>Basic</v>
      </c>
    </row>
    <row r="45" spans="1:132" x14ac:dyDescent="0.25">
      <c r="A45" s="5" t="s">
        <v>84</v>
      </c>
      <c r="B45" s="26" t="s">
        <v>191</v>
      </c>
      <c r="C45" s="11">
        <v>8</v>
      </c>
      <c r="D45" s="6">
        <v>8</v>
      </c>
      <c r="E45" s="5">
        <v>100</v>
      </c>
      <c r="F45" s="4">
        <v>35</v>
      </c>
      <c r="G45" s="4">
        <v>40</v>
      </c>
      <c r="H45" s="11">
        <v>1</v>
      </c>
      <c r="I45" s="4">
        <f t="shared" si="0"/>
        <v>40</v>
      </c>
      <c r="J45" s="4" cm="1">
        <f t="array" ref="J45">_xlfn.IFS(I45 &lt; 35, 0, I45 &lt; 40, 1.6, I45 &lt; 50, 2, I45 &lt; 60, 2.4, I45 &lt; 70, 2.8, I45 &lt; 80, 3.2, I45 &lt; 90, 3.6, I45 &lt;= 100, 4, TRUE, 0)</f>
        <v>2</v>
      </c>
      <c r="K45" s="4" t="str" cm="1">
        <f t="array" ref="K45">_xlfn.IFS(J45=0, "NG", J45=1.6,"D", J45 = 2, "C", J45 = 2.4, "C+", J45 = 2.8, "B", J45 = 3.2, "B+", J45 = 3.6, "A", J45 = 4, "A+", TRUE, "NG")</f>
        <v>C</v>
      </c>
      <c r="L45" s="6">
        <f t="shared" si="1"/>
        <v>0.25</v>
      </c>
      <c r="M45" s="5">
        <v>100</v>
      </c>
      <c r="N45" s="4">
        <v>35</v>
      </c>
      <c r="O45" s="4">
        <v>40</v>
      </c>
      <c r="P45" s="11">
        <v>1</v>
      </c>
      <c r="Q45" s="4">
        <f t="shared" si="2"/>
        <v>40</v>
      </c>
      <c r="R45" s="4" cm="1">
        <f t="array" ref="R45">_xlfn.IFS(Q45 &lt; 35, 0, Q45 &lt; 40, 1.6, Q45 &lt; 50, 2, Q45 &lt; 60, 2.4, Q45 &lt; 70, 2.8, Q45 &lt; 80, 3.2, Q45 &lt; 90, 3.6, Q45 &lt;= 100, 4, TRUE, 0)</f>
        <v>2</v>
      </c>
      <c r="S45" s="4" t="str" cm="1">
        <f t="array" ref="S45">_xlfn.IFS(R45=0, "NG", R45=1.6,"D", R45 = 2, "C", R45 = 2.4, "C+", R45 = 2.8, "B", R45 = 3.2, "B+", R45 = 3.6, "A", R45 = 4, "A+", TRUE, "NG")</f>
        <v>C</v>
      </c>
      <c r="T45" s="6">
        <f t="shared" si="3"/>
        <v>0.25</v>
      </c>
      <c r="U45" s="5">
        <v>100</v>
      </c>
      <c r="V45" s="4">
        <v>35</v>
      </c>
      <c r="W45" s="4">
        <v>40</v>
      </c>
      <c r="X45" s="11">
        <v>1</v>
      </c>
      <c r="Y45" s="4">
        <f t="shared" si="4"/>
        <v>40</v>
      </c>
      <c r="Z45" s="4" cm="1">
        <f t="array" ref="Z45">_xlfn.IFS(Y45 &lt; 35, 0, Y45 &lt; 40, 1.6, Y45 &lt; 50, 2, Y45 &lt; 60, 2.4, Y45 &lt; 70, 2.8, Y45 &lt; 80, 3.2, Y45 &lt; 90, 3.6, Y45 &lt;= 100, 4, TRUE, 0)</f>
        <v>2</v>
      </c>
      <c r="AA45" s="4" t="str" cm="1">
        <f t="array" ref="AA45">_xlfn.IFS(Z45=0, "NG", Z45=1.6,"D", Z45 = 2, "C", Z45 = 2.4, "C+", Z45 = 2.8, "B", Z45 = 3.2, "B+", Z45 = 3.6, "A", Z45 = 4, "A+", TRUE, "NG")</f>
        <v>C</v>
      </c>
      <c r="AB45" s="6">
        <f t="shared" si="5"/>
        <v>0.25</v>
      </c>
      <c r="AC45" s="5">
        <v>100</v>
      </c>
      <c r="AD45" s="4">
        <v>35</v>
      </c>
      <c r="AE45" s="4">
        <v>40</v>
      </c>
      <c r="AF45" s="11">
        <v>1</v>
      </c>
      <c r="AG45" s="4">
        <f t="shared" si="6"/>
        <v>40</v>
      </c>
      <c r="AH45" s="4" cm="1">
        <f t="array" ref="AH45">_xlfn.IFS(AG45 &lt; 35, 0, AG45 &lt; 40, 1.6, AG45 &lt; 50, 2, AG45 &lt; 60, 2.4, AG45 &lt; 70, 2.8, AG45 &lt; 80, 3.2, AG45 &lt; 90, 3.6, AG45 &lt;= 100, 4, TRUE, 0)</f>
        <v>2</v>
      </c>
      <c r="AI45" s="4" t="str" cm="1">
        <f t="array" ref="AI45">_xlfn.IFS(AH45=0, "NG", AH45=1.6,"D", AH45 = 2, "C", AH45 = 2.4, "C+", AH45 = 2.8, "B", AH45 = 3.2, "B+", AH45 = 3.6, "A", AH45 = 4, "A+", TRUE, "NG")</f>
        <v>C</v>
      </c>
      <c r="AJ45" s="6">
        <f t="shared" si="7"/>
        <v>0.25</v>
      </c>
      <c r="AK45" s="5">
        <v>100</v>
      </c>
      <c r="AL45" s="4">
        <v>35</v>
      </c>
      <c r="AM45" s="4">
        <v>40</v>
      </c>
      <c r="AN45" s="11">
        <v>1</v>
      </c>
      <c r="AO45" s="4">
        <f t="shared" si="8"/>
        <v>40</v>
      </c>
      <c r="AP45" s="4" cm="1">
        <f t="array" ref="AP45">_xlfn.IFS(AO45 &lt; 35, 0, AO45 &lt; 40, 1.6, AO45 &lt; 50, 2, AO45 &lt; 60, 2.4, AO45 &lt; 70, 2.8, AO45 &lt; 80, 3.2, AO45 &lt; 90, 3.6, AO45 &lt;= 100, 4, TRUE, 0)</f>
        <v>2</v>
      </c>
      <c r="AQ45" s="4" t="str" cm="1">
        <f t="array" ref="AQ45">_xlfn.IFS(AP45=0, "NG", AP45=1.6,"D", AP45 = 2, "C", AP45 = 2.4, "C+", AP45 = 2.8, "B", AP45 = 3.2, "B+", AP45 = 3.6, "A", AP45 = 4, "A+", TRUE, "NG")</f>
        <v>C</v>
      </c>
      <c r="AR45" s="6">
        <f t="shared" si="9"/>
        <v>0.25</v>
      </c>
      <c r="AS45" s="5">
        <v>100</v>
      </c>
      <c r="AT45" s="4">
        <v>35</v>
      </c>
      <c r="AU45" s="4">
        <v>40</v>
      </c>
      <c r="AV45" s="11">
        <v>1</v>
      </c>
      <c r="AW45" s="4">
        <f t="shared" si="10"/>
        <v>40</v>
      </c>
      <c r="AX45" s="4" cm="1">
        <f t="array" ref="AX45">_xlfn.IFS(AW45 &lt; 35, 0, AW45 &lt; 40, 1.6, AW45 &lt; 50, 2, AW45 &lt; 60, 2.4, AW45 &lt; 70, 2.8, AW45 &lt; 80, 3.2, AW45 &lt; 90, 3.6, AW45 &lt;= 100, 4, TRUE, 0)</f>
        <v>2</v>
      </c>
      <c r="AY45" s="4" t="str" cm="1">
        <f t="array" ref="AY45">_xlfn.IFS(AX45=0, "NG", AX45=1.6,"D", AX45 = 2, "C", AX45 = 2.4, "C+", AX45 = 2.8, "B", AX45 = 3.2, "B+", AX45 = 3.6, "A", AX45 = 4, "A+", TRUE, "NG")</f>
        <v>C</v>
      </c>
      <c r="AZ45" s="6">
        <f t="shared" si="11"/>
        <v>0.25</v>
      </c>
      <c r="BA45" s="5">
        <v>100</v>
      </c>
      <c r="BB45" s="4">
        <v>35</v>
      </c>
      <c r="BC45" s="4">
        <v>40</v>
      </c>
      <c r="BD45" s="11">
        <v>1</v>
      </c>
      <c r="BE45" s="4">
        <f t="shared" si="12"/>
        <v>40</v>
      </c>
      <c r="BF45" s="4" cm="1">
        <f t="array" ref="BF45">_xlfn.IFS(BE45 &lt; 35, 0, BE45 &lt; 40, 1.6, BE45 &lt; 50, 2, BE45 &lt; 60, 2.4, BE45 &lt; 70, 2.8, BE45 &lt; 80, 3.2, BE45 &lt; 90, 3.6, BE45 &lt;= 100, 4, TRUE, 0)</f>
        <v>2</v>
      </c>
      <c r="BG45" s="4" t="str" cm="1">
        <f t="array" ref="BG45">_xlfn.IFS(BF45=0, "NG", BF45=1.6,"D", BF45 = 2, "C", BF45 = 2.4, "C+", BF45 = 2.8, "B", BF45 = 3.2, "B+", BF45 = 3.6, "A", BF45 = 4, "A+", TRUE, "NG")</f>
        <v>C</v>
      </c>
      <c r="BH45" s="6">
        <f t="shared" si="13"/>
        <v>0.25</v>
      </c>
      <c r="BI45" s="5">
        <v>100</v>
      </c>
      <c r="BJ45" s="4">
        <v>35</v>
      </c>
      <c r="BK45" s="4">
        <v>40</v>
      </c>
      <c r="BL45" s="4">
        <v>0</v>
      </c>
      <c r="BM45" s="4">
        <f t="shared" si="14"/>
        <v>40</v>
      </c>
      <c r="BN45" s="4" cm="1">
        <f t="array" ref="BN45">_xlfn.IFS(BM45 &lt; 35, 0, BM45 &lt; 40, 1.6, BM45 &lt; 50, 2, BM45 &lt; 60, 2.4, BM45 &lt; 70, 2.8, BM45 &lt; 80, 3.2, BM45 &lt; 90, 3.6, BM45 &lt;= 100, 4, TRUE, 0)</f>
        <v>2</v>
      </c>
      <c r="BO45" s="4" t="str" cm="1">
        <f t="array" ref="BO45">_xlfn.IFS(BN45=0, "NG", BN45=1.6,"D", BN45 = 2, "C", BN45 = 2.4, "C+", BN45 = 2.8, "B", BN45 = 3.2, "B+", BN45 = 3.6, "A", BN45 = 4, "A+", TRUE, "NG")</f>
        <v>C</v>
      </c>
      <c r="BP45" s="6">
        <f t="shared" si="15"/>
        <v>0</v>
      </c>
      <c r="BQ45" s="5">
        <v>100</v>
      </c>
      <c r="BR45" s="4">
        <v>35</v>
      </c>
      <c r="BS45" s="4">
        <v>40</v>
      </c>
      <c r="BT45" s="4">
        <v>1</v>
      </c>
      <c r="BU45" s="4">
        <f t="shared" si="16"/>
        <v>40</v>
      </c>
      <c r="BV45" s="4" cm="1">
        <f t="array" ref="BV45">_xlfn.IFS(BU45 &lt; 35, 0, BU45 &lt; 40, 1.6, BU45 &lt; 50, 2, BU45 &lt; 60, 2.4, BU45 &lt; 70, 2.8, BU45 &lt; 80, 3.2, BU45 &lt; 90, 3.6, BU45 &lt;= 100, 4, TRUE, 0)</f>
        <v>2</v>
      </c>
      <c r="BW45" s="4" t="str" cm="1">
        <f t="array" ref="BW45">_xlfn.IFS(BV45=0, "NG", BV45=1.6,"D", BV45 = 2, "C", BV45 = 2.4, "C+", BV45 = 2.8, "B", BV45 = 3.2, "B+", BV45 = 3.6, "A", BV45 = 4, "A+", TRUE, "NG")</f>
        <v>C</v>
      </c>
      <c r="BX45" s="6">
        <f t="shared" si="17"/>
        <v>0.25</v>
      </c>
      <c r="BY45" s="5">
        <v>100</v>
      </c>
      <c r="BZ45" s="4">
        <v>35</v>
      </c>
      <c r="CA45" s="4">
        <v>40</v>
      </c>
      <c r="CB45" s="4">
        <v>0</v>
      </c>
      <c r="CC45" s="4">
        <f t="shared" si="18"/>
        <v>40</v>
      </c>
      <c r="CD45" s="4" cm="1">
        <f t="array" ref="CD45">_xlfn.IFS(CC45 &lt; 35, 0, CC45 &lt; 40, 1.6, CC45 &lt; 50, 2, CC45 &lt; 60, 2.4, CC45 &lt; 70, 2.8, CC45 &lt; 80, 3.2, CC45 &lt; 90, 3.6, CC45 &lt;= 100, 4, TRUE, 0)</f>
        <v>2</v>
      </c>
      <c r="CE45" s="4" t="str" cm="1">
        <f t="array" ref="CE45">_xlfn.IFS(CD45=0, "NG", CD45=1.6,"D", CD45 = 2, "C", CD45 = 2.4, "C+", CD45 = 2.8, "B", CD45 = 3.2, "B+", CD45 = 3.6, "A", CD45 = 4, "A+", TRUE, "NG")</f>
        <v>C</v>
      </c>
      <c r="CF45" s="6">
        <f t="shared" si="19"/>
        <v>0</v>
      </c>
      <c r="CG45" s="5">
        <v>100</v>
      </c>
      <c r="CH45" s="4">
        <v>35</v>
      </c>
      <c r="CI45" s="4">
        <v>0</v>
      </c>
      <c r="CJ45" s="4">
        <v>0</v>
      </c>
      <c r="CK45" s="4">
        <f t="shared" si="20"/>
        <v>0</v>
      </c>
      <c r="CL45" s="4" cm="1">
        <f t="array" ref="CL45">_xlfn.IFS(CK45 &lt; 35, 0, CK45 &lt; 40, 1.6, CK45 &lt; 50, 2, CK45 &lt; 60, 2.4, CK45 &lt; 70, 2.8, CK45 &lt; 80, 3.2, CK45 &lt; 90, 3.6, CK45 &lt;= 100, 4, TRUE, 0)</f>
        <v>0</v>
      </c>
      <c r="CM45" s="4" t="str" cm="1">
        <f t="array" ref="CM45">_xlfn.IFS(CL45=0, "NG", CL45=1.6,"D", CL45 = 2, "C", CL45 = 2.4, "C+", CL45 = 2.8, "B", CL45 = 3.2, "B+", CL45 = 3.6, "A", CL45 = 4, "A+", TRUE, "NG")</f>
        <v>NG</v>
      </c>
      <c r="CN45" s="6">
        <f t="shared" si="21"/>
        <v>0</v>
      </c>
      <c r="CO45" s="5">
        <v>100</v>
      </c>
      <c r="CP45" s="4">
        <v>35</v>
      </c>
      <c r="CQ45" s="4">
        <v>0</v>
      </c>
      <c r="CR45" s="4">
        <v>0</v>
      </c>
      <c r="CS45" s="4">
        <f t="shared" si="22"/>
        <v>0</v>
      </c>
      <c r="CT45" s="4" cm="1">
        <f t="array" ref="CT45">_xlfn.IFS(CS45 &lt; 35, 0, CS45 &lt; 40, 1.6, CS45 &lt; 50, 2, CS45 &lt; 60, 2.4, CS45 &lt; 70, 2.8, CS45 &lt; 80, 3.2, CS45 &lt; 90, 3.6, CS45 &lt;= 100, 4, TRUE, 0)</f>
        <v>0</v>
      </c>
      <c r="CU45" s="4" t="str" cm="1">
        <f t="array" ref="CU45">_xlfn.IFS(CT45=0, "NG", CT45=1.6,"D", CT45 = 2, "C", CT45 = 2.4, "C+", CT45 = 2.8, "B", CT45 = 3.2, "B+", CT45 = 3.6, "A", CT45 = 4, "A+", TRUE, "NG")</f>
        <v>NG</v>
      </c>
      <c r="CV45" s="6">
        <f t="shared" si="23"/>
        <v>0</v>
      </c>
      <c r="CW45" s="5">
        <v>100</v>
      </c>
      <c r="CX45" s="4">
        <v>35</v>
      </c>
      <c r="CY45" s="4">
        <v>0</v>
      </c>
      <c r="CZ45" s="4">
        <v>0</v>
      </c>
      <c r="DA45" s="4">
        <f t="shared" si="24"/>
        <v>0</v>
      </c>
      <c r="DB45" s="4" cm="1">
        <f t="array" ref="DB45">_xlfn.IFS(DA45 &lt; 35, 0, DA45 &lt; 40, 1.6, DA45 &lt; 50, 2, DA45 &lt; 60, 2.4, DA45 &lt; 70, 2.8, DA45 &lt; 80, 3.2, DA45 &lt; 90, 3.6, DA45 &lt;= 100, 4, TRUE, 0)</f>
        <v>0</v>
      </c>
      <c r="DC45" s="4" t="str" cm="1">
        <f t="array" ref="DC45">_xlfn.IFS(DB45=0, "NG", DB45=1.6,"D", DB45 = 2, "C", DB45 = 2.4, "C+", DB45 = 2.8, "B", DB45 = 3.2, "B+", DB45 = 3.6, "A", DB45 = 4, "A+", TRUE, "NG")</f>
        <v>NG</v>
      </c>
      <c r="DD45" s="6">
        <f t="shared" si="25"/>
        <v>0</v>
      </c>
      <c r="DE45" s="5">
        <v>100</v>
      </c>
      <c r="DF45" s="4">
        <v>35</v>
      </c>
      <c r="DG45" s="4">
        <v>0</v>
      </c>
      <c r="DH45" s="4">
        <v>0</v>
      </c>
      <c r="DI45" s="4">
        <f t="shared" si="26"/>
        <v>0</v>
      </c>
      <c r="DJ45" s="4" cm="1">
        <f t="array" ref="DJ45">_xlfn.IFS(DI45 &lt; 35, 0, DI45 &lt; 40, 1.6, DI45 &lt; 50, 2, DI45 &lt; 60, 2.4, DI45 &lt; 70, 2.8, DI45 &lt; 80, 3.2, DI45 &lt; 90, 3.6, DI45 &lt;= 100, 4, TRUE, 0)</f>
        <v>0</v>
      </c>
      <c r="DK45" s="4" t="str" cm="1">
        <f t="array" ref="DK45">_xlfn.IFS(DJ45=0, "NG", DJ45=1.6,"D", DJ45 = 2, "C", DJ45 = 2.4, "C+", DJ45 = 2.8, "B", DJ45 = 3.2, "B+", DJ45 = 3.6, "A", DJ45 = 4, "A+", TRUE, "NG")</f>
        <v>NG</v>
      </c>
      <c r="DL45" s="6">
        <f t="shared" si="27"/>
        <v>0</v>
      </c>
      <c r="DM45" s="5">
        <v>100</v>
      </c>
      <c r="DN45" s="4">
        <v>35</v>
      </c>
      <c r="DO45" s="4">
        <v>0</v>
      </c>
      <c r="DP45" s="4">
        <v>0</v>
      </c>
      <c r="DQ45" s="4">
        <f t="shared" si="28"/>
        <v>0</v>
      </c>
      <c r="DR45" s="4" cm="1">
        <f t="array" ref="DR45">_xlfn.IFS(DQ45 &lt; 35, 0, DQ45 &lt; 40, 1.6, DQ45 &lt; 50, 2, DQ45 &lt; 60, 2.4, DQ45 &lt; 70, 2.8, DQ45 &lt; 80, 3.2, DQ45 &lt; 90, 3.6, DQ45 &lt;= 100, 4, TRUE, 0)</f>
        <v>0</v>
      </c>
      <c r="DS45" s="4" t="str" cm="1">
        <f t="array" ref="DS45">_xlfn.IFS(DR45=0, "NG", DR45=1.6,"D", DR45 = 2, "C", DR45 = 2.4, "C+", DR45 = 2.8, "B", DR45 = 3.2, "B+", DR45 = 3.6, "A", DR45 = 4, "A+", TRUE, "NG")</f>
        <v>NG</v>
      </c>
      <c r="DT45" s="6">
        <f t="shared" si="29"/>
        <v>0</v>
      </c>
      <c r="DU45" s="5">
        <v>0</v>
      </c>
      <c r="DV45" s="4">
        <v>0</v>
      </c>
      <c r="DW45" s="6">
        <v>0</v>
      </c>
      <c r="DX45" s="5">
        <f t="shared" si="30"/>
        <v>8</v>
      </c>
      <c r="DY45" s="4">
        <f t="shared" si="31"/>
        <v>2</v>
      </c>
      <c r="DZ45" s="6" t="str" cm="1">
        <f t="array" ref="DZ45">_xlfn.IFS(DY45&gt;3.6, "A+", DY45&gt;3.2,"A", DY45 &gt;2.8, "B+", DY45 &gt; 2.4, "B", DY45 &gt; 2, "C+", DY45 &gt; 1.6, "C", DY45 &gt; 1.4, "D", DY45 &gt; 0, "NG", TRUE, "NG")</f>
        <v>C</v>
      </c>
      <c r="EA45" s="5">
        <f t="shared" si="32"/>
        <v>47</v>
      </c>
      <c r="EB45" s="6" t="str" cm="1">
        <f t="array" ref="EB45">_xlfn.IFS(DZ45="A+", "Outstanding", DZ45="A","Excellent", DZ45="B+", "Very Good", DZ45="B", "Good", DZ45="C+","Satisfactory", DZ45="C", "Acceptable", DZ45="D", "Basic", DZ45="NG", "Not Graded", TRUE, "Error")</f>
        <v>Acceptable</v>
      </c>
    </row>
    <row r="46" spans="1:132" x14ac:dyDescent="0.25">
      <c r="A46" s="5" t="s">
        <v>85</v>
      </c>
      <c r="B46" s="26" t="s">
        <v>192</v>
      </c>
      <c r="C46" s="4">
        <v>8</v>
      </c>
      <c r="D46" s="6">
        <v>8</v>
      </c>
      <c r="E46" s="5">
        <v>100</v>
      </c>
      <c r="F46" s="4">
        <v>35</v>
      </c>
      <c r="G46" s="4">
        <v>41</v>
      </c>
      <c r="H46" s="4">
        <v>1</v>
      </c>
      <c r="I46" s="4">
        <f t="shared" si="0"/>
        <v>41</v>
      </c>
      <c r="J46" s="4" cm="1">
        <f t="array" ref="J46">_xlfn.IFS(I46 &lt; 35, 0, I46 &lt; 40, 1.6, I46 &lt; 50, 2, I46 &lt; 60, 2.4, I46 &lt; 70, 2.8, I46 &lt; 80, 3.2, I46 &lt; 90, 3.6, I46 &lt;= 100, 4, TRUE, 0)</f>
        <v>2</v>
      </c>
      <c r="K46" s="4" t="str" cm="1">
        <f t="array" ref="K46">_xlfn.IFS(J46=0, "NG", J46=1.6,"D", J46 = 2, "C", J46 = 2.4, "C+", J46 = 2.8, "B", J46 = 3.2, "B+", J46 = 3.6, "A", J46 = 4, "A+", TRUE, "NG")</f>
        <v>C</v>
      </c>
      <c r="L46" s="6">
        <f t="shared" si="1"/>
        <v>0.25</v>
      </c>
      <c r="M46" s="5">
        <v>100</v>
      </c>
      <c r="N46" s="4">
        <v>35</v>
      </c>
      <c r="O46" s="4">
        <v>41</v>
      </c>
      <c r="P46" s="11">
        <v>1</v>
      </c>
      <c r="Q46" s="4">
        <f t="shared" si="2"/>
        <v>41</v>
      </c>
      <c r="R46" s="4" cm="1">
        <f t="array" ref="R46">_xlfn.IFS(Q46 &lt; 35, 0, Q46 &lt; 40, 1.6, Q46 &lt; 50, 2, Q46 &lt; 60, 2.4, Q46 &lt; 70, 2.8, Q46 &lt; 80, 3.2, Q46 &lt; 90, 3.6, Q46 &lt;= 100, 4, TRUE, 0)</f>
        <v>2</v>
      </c>
      <c r="S46" s="4" t="str" cm="1">
        <f t="array" ref="S46">_xlfn.IFS(R46=0, "NG", R46=1.6,"D", R46 = 2, "C", R46 = 2.4, "C+", R46 = 2.8, "B", R46 = 3.2, "B+", R46 = 3.6, "A", R46 = 4, "A+", TRUE, "NG")</f>
        <v>C</v>
      </c>
      <c r="T46" s="6">
        <f t="shared" si="3"/>
        <v>0.25</v>
      </c>
      <c r="U46" s="5">
        <v>100</v>
      </c>
      <c r="V46" s="4">
        <v>35</v>
      </c>
      <c r="W46" s="4">
        <v>41</v>
      </c>
      <c r="X46" s="11">
        <v>1</v>
      </c>
      <c r="Y46" s="4">
        <f t="shared" si="4"/>
        <v>41</v>
      </c>
      <c r="Z46" s="4" cm="1">
        <f t="array" ref="Z46">_xlfn.IFS(Y46 &lt; 35, 0, Y46 &lt; 40, 1.6, Y46 &lt; 50, 2, Y46 &lt; 60, 2.4, Y46 &lt; 70, 2.8, Y46 &lt; 80, 3.2, Y46 &lt; 90, 3.6, Y46 &lt;= 100, 4, TRUE, 0)</f>
        <v>2</v>
      </c>
      <c r="AA46" s="4" t="str" cm="1">
        <f t="array" ref="AA46">_xlfn.IFS(Z46=0, "NG", Z46=1.6,"D", Z46 = 2, "C", Z46 = 2.4, "C+", Z46 = 2.8, "B", Z46 = 3.2, "B+", Z46 = 3.6, "A", Z46 = 4, "A+", TRUE, "NG")</f>
        <v>C</v>
      </c>
      <c r="AB46" s="6">
        <f t="shared" si="5"/>
        <v>0.25</v>
      </c>
      <c r="AC46" s="5">
        <v>100</v>
      </c>
      <c r="AD46" s="4">
        <v>35</v>
      </c>
      <c r="AE46" s="4">
        <v>41</v>
      </c>
      <c r="AF46" s="11">
        <v>1</v>
      </c>
      <c r="AG46" s="4">
        <f t="shared" si="6"/>
        <v>41</v>
      </c>
      <c r="AH46" s="4" cm="1">
        <f t="array" ref="AH46">_xlfn.IFS(AG46 &lt; 35, 0, AG46 &lt; 40, 1.6, AG46 &lt; 50, 2, AG46 &lt; 60, 2.4, AG46 &lt; 70, 2.8, AG46 &lt; 80, 3.2, AG46 &lt; 90, 3.6, AG46 &lt;= 100, 4, TRUE, 0)</f>
        <v>2</v>
      </c>
      <c r="AI46" s="4" t="str" cm="1">
        <f t="array" ref="AI46">_xlfn.IFS(AH46=0, "NG", AH46=1.6,"D", AH46 = 2, "C", AH46 = 2.4, "C+", AH46 = 2.8, "B", AH46 = 3.2, "B+", AH46 = 3.6, "A", AH46 = 4, "A+", TRUE, "NG")</f>
        <v>C</v>
      </c>
      <c r="AJ46" s="6">
        <f t="shared" si="7"/>
        <v>0.25</v>
      </c>
      <c r="AK46" s="5">
        <v>100</v>
      </c>
      <c r="AL46" s="4">
        <v>35</v>
      </c>
      <c r="AM46" s="4">
        <v>41</v>
      </c>
      <c r="AN46" s="11">
        <v>1</v>
      </c>
      <c r="AO46" s="4">
        <f t="shared" si="8"/>
        <v>41</v>
      </c>
      <c r="AP46" s="4" cm="1">
        <f t="array" ref="AP46">_xlfn.IFS(AO46 &lt; 35, 0, AO46 &lt; 40, 1.6, AO46 &lt; 50, 2, AO46 &lt; 60, 2.4, AO46 &lt; 70, 2.8, AO46 &lt; 80, 3.2, AO46 &lt; 90, 3.6, AO46 &lt;= 100, 4, TRUE, 0)</f>
        <v>2</v>
      </c>
      <c r="AQ46" s="4" t="str" cm="1">
        <f t="array" ref="AQ46">_xlfn.IFS(AP46=0, "NG", AP46=1.6,"D", AP46 = 2, "C", AP46 = 2.4, "C+", AP46 = 2.8, "B", AP46 = 3.2, "B+", AP46 = 3.6, "A", AP46 = 4, "A+", TRUE, "NG")</f>
        <v>C</v>
      </c>
      <c r="AR46" s="6">
        <f t="shared" si="9"/>
        <v>0.25</v>
      </c>
      <c r="AS46" s="5">
        <v>100</v>
      </c>
      <c r="AT46" s="4">
        <v>35</v>
      </c>
      <c r="AU46" s="4">
        <v>41</v>
      </c>
      <c r="AV46" s="11">
        <v>1</v>
      </c>
      <c r="AW46" s="4">
        <f t="shared" si="10"/>
        <v>41</v>
      </c>
      <c r="AX46" s="4" cm="1">
        <f t="array" ref="AX46">_xlfn.IFS(AW46 &lt; 35, 0, AW46 &lt; 40, 1.6, AW46 &lt; 50, 2, AW46 &lt; 60, 2.4, AW46 &lt; 70, 2.8, AW46 &lt; 80, 3.2, AW46 &lt; 90, 3.6, AW46 &lt;= 100, 4, TRUE, 0)</f>
        <v>2</v>
      </c>
      <c r="AY46" s="4" t="str" cm="1">
        <f t="array" ref="AY46">_xlfn.IFS(AX46=0, "NG", AX46=1.6,"D", AX46 = 2, "C", AX46 = 2.4, "C+", AX46 = 2.8, "B", AX46 = 3.2, "B+", AX46 = 3.6, "A", AX46 = 4, "A+", TRUE, "NG")</f>
        <v>C</v>
      </c>
      <c r="AZ46" s="6">
        <f t="shared" si="11"/>
        <v>0.25</v>
      </c>
      <c r="BA46" s="5">
        <v>100</v>
      </c>
      <c r="BB46" s="4">
        <v>35</v>
      </c>
      <c r="BC46" s="4">
        <v>41</v>
      </c>
      <c r="BD46" s="4">
        <v>0</v>
      </c>
      <c r="BE46" s="4">
        <f t="shared" si="12"/>
        <v>41</v>
      </c>
      <c r="BF46" s="4" cm="1">
        <f t="array" ref="BF46">_xlfn.IFS(BE46 &lt; 35, 0, BE46 &lt; 40, 1.6, BE46 &lt; 50, 2, BE46 &lt; 60, 2.4, BE46 &lt; 70, 2.8, BE46 &lt; 80, 3.2, BE46 &lt; 90, 3.6, BE46 &lt;= 100, 4, TRUE, 0)</f>
        <v>2</v>
      </c>
      <c r="BG46" s="4" t="str" cm="1">
        <f t="array" ref="BG46">_xlfn.IFS(BF46=0, "NG", BF46=1.6,"D", BF46 = 2, "C", BF46 = 2.4, "C+", BF46 = 2.8, "B", BF46 = 3.2, "B+", BF46 = 3.6, "A", BF46 = 4, "A+", TRUE, "NG")</f>
        <v>C</v>
      </c>
      <c r="BH46" s="6">
        <f t="shared" si="13"/>
        <v>0</v>
      </c>
      <c r="BI46" s="5">
        <v>100</v>
      </c>
      <c r="BJ46" s="4">
        <v>35</v>
      </c>
      <c r="BK46" s="4">
        <v>41</v>
      </c>
      <c r="BL46" s="4">
        <v>1</v>
      </c>
      <c r="BM46" s="4">
        <f t="shared" si="14"/>
        <v>41</v>
      </c>
      <c r="BN46" s="4" cm="1">
        <f t="array" ref="BN46">_xlfn.IFS(BM46 &lt; 35, 0, BM46 &lt; 40, 1.6, BM46 &lt; 50, 2, BM46 &lt; 60, 2.4, BM46 &lt; 70, 2.8, BM46 &lt; 80, 3.2, BM46 &lt; 90, 3.6, BM46 &lt;= 100, 4, TRUE, 0)</f>
        <v>2</v>
      </c>
      <c r="BO46" s="4" t="str" cm="1">
        <f t="array" ref="BO46">_xlfn.IFS(BN46=0, "NG", BN46=1.6,"D", BN46 = 2, "C", BN46 = 2.4, "C+", BN46 = 2.8, "B", BN46 = 3.2, "B+", BN46 = 3.6, "A", BN46 = 4, "A+", TRUE, "NG")</f>
        <v>C</v>
      </c>
      <c r="BP46" s="6">
        <f t="shared" si="15"/>
        <v>0.25</v>
      </c>
      <c r="BQ46" s="5">
        <v>100</v>
      </c>
      <c r="BR46" s="4">
        <v>35</v>
      </c>
      <c r="BS46" s="4">
        <v>41</v>
      </c>
      <c r="BT46" s="4">
        <v>0</v>
      </c>
      <c r="BU46" s="4">
        <f t="shared" si="16"/>
        <v>41</v>
      </c>
      <c r="BV46" s="4" cm="1">
        <f t="array" ref="BV46">_xlfn.IFS(BU46 &lt; 35, 0, BU46 &lt; 40, 1.6, BU46 &lt; 50, 2, BU46 &lt; 60, 2.4, BU46 &lt; 70, 2.8, BU46 &lt; 80, 3.2, BU46 &lt; 90, 3.6, BU46 &lt;= 100, 4, TRUE, 0)</f>
        <v>2</v>
      </c>
      <c r="BW46" s="4" t="str" cm="1">
        <f t="array" ref="BW46">_xlfn.IFS(BV46=0, "NG", BV46=1.6,"D", BV46 = 2, "C", BV46 = 2.4, "C+", BV46 = 2.8, "B", BV46 = 3.2, "B+", BV46 = 3.6, "A", BV46 = 4, "A+", TRUE, "NG")</f>
        <v>C</v>
      </c>
      <c r="BX46" s="6">
        <f t="shared" si="17"/>
        <v>0</v>
      </c>
      <c r="BY46" s="5">
        <v>100</v>
      </c>
      <c r="BZ46" s="4">
        <v>35</v>
      </c>
      <c r="CA46" s="4">
        <v>41</v>
      </c>
      <c r="CB46" s="4">
        <v>1</v>
      </c>
      <c r="CC46" s="4">
        <f t="shared" si="18"/>
        <v>41</v>
      </c>
      <c r="CD46" s="4" cm="1">
        <f t="array" ref="CD46">_xlfn.IFS(CC46 &lt; 35, 0, CC46 &lt; 40, 1.6, CC46 &lt; 50, 2, CC46 &lt; 60, 2.4, CC46 &lt; 70, 2.8, CC46 &lt; 80, 3.2, CC46 &lt; 90, 3.6, CC46 &lt;= 100, 4, TRUE, 0)</f>
        <v>2</v>
      </c>
      <c r="CE46" s="4" t="str" cm="1">
        <f t="array" ref="CE46">_xlfn.IFS(CD46=0, "NG", CD46=1.6,"D", CD46 = 2, "C", CD46 = 2.4, "C+", CD46 = 2.8, "B", CD46 = 3.2, "B+", CD46 = 3.6, "A", CD46 = 4, "A+", TRUE, "NG")</f>
        <v>C</v>
      </c>
      <c r="CF46" s="6">
        <f t="shared" si="19"/>
        <v>0.25</v>
      </c>
      <c r="CG46" s="5">
        <v>100</v>
      </c>
      <c r="CH46" s="4">
        <v>35</v>
      </c>
      <c r="CI46" s="4">
        <v>0</v>
      </c>
      <c r="CJ46" s="4">
        <v>0</v>
      </c>
      <c r="CK46" s="4">
        <f t="shared" si="20"/>
        <v>0</v>
      </c>
      <c r="CL46" s="4" cm="1">
        <f t="array" ref="CL46">_xlfn.IFS(CK46 &lt; 35, 0, CK46 &lt; 40, 1.6, CK46 &lt; 50, 2, CK46 &lt; 60, 2.4, CK46 &lt; 70, 2.8, CK46 &lt; 80, 3.2, CK46 &lt; 90, 3.6, CK46 &lt;= 100, 4, TRUE, 0)</f>
        <v>0</v>
      </c>
      <c r="CM46" s="4" t="str" cm="1">
        <f t="array" ref="CM46">_xlfn.IFS(CL46=0, "NG", CL46=1.6,"D", CL46 = 2, "C", CL46 = 2.4, "C+", CL46 = 2.8, "B", CL46 = 3.2, "B+", CL46 = 3.6, "A", CL46 = 4, "A+", TRUE, "NG")</f>
        <v>NG</v>
      </c>
      <c r="CN46" s="6">
        <f t="shared" si="21"/>
        <v>0</v>
      </c>
      <c r="CO46" s="5">
        <v>100</v>
      </c>
      <c r="CP46" s="4">
        <v>35</v>
      </c>
      <c r="CQ46" s="4">
        <v>0</v>
      </c>
      <c r="CR46" s="4">
        <v>0</v>
      </c>
      <c r="CS46" s="4">
        <f t="shared" si="22"/>
        <v>0</v>
      </c>
      <c r="CT46" s="4" cm="1">
        <f t="array" ref="CT46">_xlfn.IFS(CS46 &lt; 35, 0, CS46 &lt; 40, 1.6, CS46 &lt; 50, 2, CS46 &lt; 60, 2.4, CS46 &lt; 70, 2.8, CS46 &lt; 80, 3.2, CS46 &lt; 90, 3.6, CS46 &lt;= 100, 4, TRUE, 0)</f>
        <v>0</v>
      </c>
      <c r="CU46" s="4" t="str" cm="1">
        <f t="array" ref="CU46">_xlfn.IFS(CT46=0, "NG", CT46=1.6,"D", CT46 = 2, "C", CT46 = 2.4, "C+", CT46 = 2.8, "B", CT46 = 3.2, "B+", CT46 = 3.6, "A", CT46 = 4, "A+", TRUE, "NG")</f>
        <v>NG</v>
      </c>
      <c r="CV46" s="6">
        <f t="shared" si="23"/>
        <v>0</v>
      </c>
      <c r="CW46" s="5">
        <v>100</v>
      </c>
      <c r="CX46" s="4">
        <v>35</v>
      </c>
      <c r="CY46" s="4">
        <v>0</v>
      </c>
      <c r="CZ46" s="4">
        <v>0</v>
      </c>
      <c r="DA46" s="4">
        <f t="shared" si="24"/>
        <v>0</v>
      </c>
      <c r="DB46" s="4" cm="1">
        <f t="array" ref="DB46">_xlfn.IFS(DA46 &lt; 35, 0, DA46 &lt; 40, 1.6, DA46 &lt; 50, 2, DA46 &lt; 60, 2.4, DA46 &lt; 70, 2.8, DA46 &lt; 80, 3.2, DA46 &lt; 90, 3.6, DA46 &lt;= 100, 4, TRUE, 0)</f>
        <v>0</v>
      </c>
      <c r="DC46" s="4" t="str" cm="1">
        <f t="array" ref="DC46">_xlfn.IFS(DB46=0, "NG", DB46=1.6,"D", DB46 = 2, "C", DB46 = 2.4, "C+", DB46 = 2.8, "B", DB46 = 3.2, "B+", DB46 = 3.6, "A", DB46 = 4, "A+", TRUE, "NG")</f>
        <v>NG</v>
      </c>
      <c r="DD46" s="6">
        <f t="shared" si="25"/>
        <v>0</v>
      </c>
      <c r="DE46" s="5">
        <v>100</v>
      </c>
      <c r="DF46" s="4">
        <v>35</v>
      </c>
      <c r="DG46" s="4">
        <v>0</v>
      </c>
      <c r="DH46" s="4">
        <v>0</v>
      </c>
      <c r="DI46" s="4">
        <f t="shared" si="26"/>
        <v>0</v>
      </c>
      <c r="DJ46" s="4" cm="1">
        <f t="array" ref="DJ46">_xlfn.IFS(DI46 &lt; 35, 0, DI46 &lt; 40, 1.6, DI46 &lt; 50, 2, DI46 &lt; 60, 2.4, DI46 &lt; 70, 2.8, DI46 &lt; 80, 3.2, DI46 &lt; 90, 3.6, DI46 &lt;= 100, 4, TRUE, 0)</f>
        <v>0</v>
      </c>
      <c r="DK46" s="4" t="str" cm="1">
        <f t="array" ref="DK46">_xlfn.IFS(DJ46=0, "NG", DJ46=1.6,"D", DJ46 = 2, "C", DJ46 = 2.4, "C+", DJ46 = 2.8, "B", DJ46 = 3.2, "B+", DJ46 = 3.6, "A", DJ46 = 4, "A+", TRUE, "NG")</f>
        <v>NG</v>
      </c>
      <c r="DL46" s="6">
        <f t="shared" si="27"/>
        <v>0</v>
      </c>
      <c r="DM46" s="5">
        <v>100</v>
      </c>
      <c r="DN46" s="4">
        <v>35</v>
      </c>
      <c r="DO46" s="4">
        <v>0</v>
      </c>
      <c r="DP46" s="4">
        <v>0</v>
      </c>
      <c r="DQ46" s="4">
        <f t="shared" si="28"/>
        <v>0</v>
      </c>
      <c r="DR46" s="4" cm="1">
        <f t="array" ref="DR46">_xlfn.IFS(DQ46 &lt; 35, 0, DQ46 &lt; 40, 1.6, DQ46 &lt; 50, 2, DQ46 &lt; 60, 2.4, DQ46 &lt; 70, 2.8, DQ46 &lt; 80, 3.2, DQ46 &lt; 90, 3.6, DQ46 &lt;= 100, 4, TRUE, 0)</f>
        <v>0</v>
      </c>
      <c r="DS46" s="4" t="str" cm="1">
        <f t="array" ref="DS46">_xlfn.IFS(DR46=0, "NG", DR46=1.6,"D", DR46 = 2, "C", DR46 = 2.4, "C+", DR46 = 2.8, "B", DR46 = 3.2, "B+", DR46 = 3.6, "A", DR46 = 4, "A+", TRUE, "NG")</f>
        <v>NG</v>
      </c>
      <c r="DT46" s="6">
        <f t="shared" si="29"/>
        <v>0</v>
      </c>
      <c r="DU46" s="5">
        <v>0</v>
      </c>
      <c r="DV46" s="4">
        <v>0</v>
      </c>
      <c r="DW46" s="6">
        <v>0</v>
      </c>
      <c r="DX46" s="5">
        <f t="shared" si="30"/>
        <v>8</v>
      </c>
      <c r="DY46" s="4">
        <f t="shared" si="31"/>
        <v>2</v>
      </c>
      <c r="DZ46" s="6" t="str" cm="1">
        <f t="array" ref="DZ46">_xlfn.IFS(DY46&gt;3.6, "A+", DY46&gt;3.2,"A", DY46 &gt;2.8, "B+", DY46 &gt; 2.4, "B", DY46 &gt; 2, "C+", DY46 &gt; 1.6, "C", DY46 &gt; 1.4, "D", DY46 &gt; 0, "NG", TRUE, "NG")</f>
        <v>C</v>
      </c>
      <c r="EA46" s="5">
        <f t="shared" si="32"/>
        <v>47</v>
      </c>
      <c r="EB46" s="6" t="str" cm="1">
        <f t="array" ref="EB46">_xlfn.IFS(DZ46="A+", "Outstanding", DZ46="A","Excellent", DZ46="B+", "Very Good", DZ46="B", "Good", DZ46="C+","Satisfactory", DZ46="C", "Acceptable", DZ46="D", "Basic", DZ46="NG", "Not Graded", TRUE, "Error")</f>
        <v>Acceptable</v>
      </c>
    </row>
    <row r="47" spans="1:132" x14ac:dyDescent="0.25">
      <c r="A47" s="5" t="s">
        <v>86</v>
      </c>
      <c r="B47" s="26" t="s">
        <v>193</v>
      </c>
      <c r="C47" s="11">
        <v>8</v>
      </c>
      <c r="D47" s="6">
        <v>8</v>
      </c>
      <c r="E47" s="5">
        <v>100</v>
      </c>
      <c r="F47" s="4">
        <v>35</v>
      </c>
      <c r="G47" s="4">
        <v>42</v>
      </c>
      <c r="H47" s="11">
        <v>1</v>
      </c>
      <c r="I47" s="4">
        <f t="shared" si="0"/>
        <v>42</v>
      </c>
      <c r="J47" s="4" cm="1">
        <f t="array" ref="J47">_xlfn.IFS(I47 &lt; 35, 0, I47 &lt; 40, 1.6, I47 &lt; 50, 2, I47 &lt; 60, 2.4, I47 &lt; 70, 2.8, I47 &lt; 80, 3.2, I47 &lt; 90, 3.6, I47 &lt;= 100, 4, TRUE, 0)</f>
        <v>2</v>
      </c>
      <c r="K47" s="4" t="str" cm="1">
        <f t="array" ref="K47">_xlfn.IFS(J47=0, "NG", J47=1.6,"D", J47 = 2, "C", J47 = 2.4, "C+", J47 = 2.8, "B", J47 = 3.2, "B+", J47 = 3.6, "A", J47 = 4, "A+", TRUE, "NG")</f>
        <v>C</v>
      </c>
      <c r="L47" s="6">
        <f t="shared" si="1"/>
        <v>0.25</v>
      </c>
      <c r="M47" s="5">
        <v>100</v>
      </c>
      <c r="N47" s="4">
        <v>35</v>
      </c>
      <c r="O47" s="4">
        <v>42</v>
      </c>
      <c r="P47" s="11">
        <v>1</v>
      </c>
      <c r="Q47" s="4">
        <f t="shared" si="2"/>
        <v>42</v>
      </c>
      <c r="R47" s="4" cm="1">
        <f t="array" ref="R47">_xlfn.IFS(Q47 &lt; 35, 0, Q47 &lt; 40, 1.6, Q47 &lt; 50, 2, Q47 &lt; 60, 2.4, Q47 &lt; 70, 2.8, Q47 &lt; 80, 3.2, Q47 &lt; 90, 3.6, Q47 &lt;= 100, 4, TRUE, 0)</f>
        <v>2</v>
      </c>
      <c r="S47" s="4" t="str" cm="1">
        <f t="array" ref="S47">_xlfn.IFS(R47=0, "NG", R47=1.6,"D", R47 = 2, "C", R47 = 2.4, "C+", R47 = 2.8, "B", R47 = 3.2, "B+", R47 = 3.6, "A", R47 = 4, "A+", TRUE, "NG")</f>
        <v>C</v>
      </c>
      <c r="T47" s="6">
        <f t="shared" si="3"/>
        <v>0.25</v>
      </c>
      <c r="U47" s="5">
        <v>100</v>
      </c>
      <c r="V47" s="4">
        <v>35</v>
      </c>
      <c r="W47" s="4">
        <v>42</v>
      </c>
      <c r="X47" s="11">
        <v>1</v>
      </c>
      <c r="Y47" s="4">
        <f t="shared" si="4"/>
        <v>42</v>
      </c>
      <c r="Z47" s="4" cm="1">
        <f t="array" ref="Z47">_xlfn.IFS(Y47 &lt; 35, 0, Y47 &lt; 40, 1.6, Y47 &lt; 50, 2, Y47 &lt; 60, 2.4, Y47 &lt; 70, 2.8, Y47 &lt; 80, 3.2, Y47 &lt; 90, 3.6, Y47 &lt;= 100, 4, TRUE, 0)</f>
        <v>2</v>
      </c>
      <c r="AA47" s="4" t="str" cm="1">
        <f t="array" ref="AA47">_xlfn.IFS(Z47=0, "NG", Z47=1.6,"D", Z47 = 2, "C", Z47 = 2.4, "C+", Z47 = 2.8, "B", Z47 = 3.2, "B+", Z47 = 3.6, "A", Z47 = 4, "A+", TRUE, "NG")</f>
        <v>C</v>
      </c>
      <c r="AB47" s="6">
        <f t="shared" si="5"/>
        <v>0.25</v>
      </c>
      <c r="AC47" s="5">
        <v>100</v>
      </c>
      <c r="AD47" s="4">
        <v>35</v>
      </c>
      <c r="AE47" s="4">
        <v>42</v>
      </c>
      <c r="AF47" s="11">
        <v>1</v>
      </c>
      <c r="AG47" s="4">
        <f t="shared" si="6"/>
        <v>42</v>
      </c>
      <c r="AH47" s="4" cm="1">
        <f t="array" ref="AH47">_xlfn.IFS(AG47 &lt; 35, 0, AG47 &lt; 40, 1.6, AG47 &lt; 50, 2, AG47 &lt; 60, 2.4, AG47 &lt; 70, 2.8, AG47 &lt; 80, 3.2, AG47 &lt; 90, 3.6, AG47 &lt;= 100, 4, TRUE, 0)</f>
        <v>2</v>
      </c>
      <c r="AI47" s="4" t="str" cm="1">
        <f t="array" ref="AI47">_xlfn.IFS(AH47=0, "NG", AH47=1.6,"D", AH47 = 2, "C", AH47 = 2.4, "C+", AH47 = 2.8, "B", AH47 = 3.2, "B+", AH47 = 3.6, "A", AH47 = 4, "A+", TRUE, "NG")</f>
        <v>C</v>
      </c>
      <c r="AJ47" s="6">
        <f t="shared" si="7"/>
        <v>0.25</v>
      </c>
      <c r="AK47" s="5">
        <v>100</v>
      </c>
      <c r="AL47" s="4">
        <v>35</v>
      </c>
      <c r="AM47" s="4">
        <v>42</v>
      </c>
      <c r="AN47" s="11">
        <v>1</v>
      </c>
      <c r="AO47" s="4">
        <f t="shared" si="8"/>
        <v>42</v>
      </c>
      <c r="AP47" s="4" cm="1">
        <f t="array" ref="AP47">_xlfn.IFS(AO47 &lt; 35, 0, AO47 &lt; 40, 1.6, AO47 &lt; 50, 2, AO47 &lt; 60, 2.4, AO47 &lt; 70, 2.8, AO47 &lt; 80, 3.2, AO47 &lt; 90, 3.6, AO47 &lt;= 100, 4, TRUE, 0)</f>
        <v>2</v>
      </c>
      <c r="AQ47" s="4" t="str" cm="1">
        <f t="array" ref="AQ47">_xlfn.IFS(AP47=0, "NG", AP47=1.6,"D", AP47 = 2, "C", AP47 = 2.4, "C+", AP47 = 2.8, "B", AP47 = 3.2, "B+", AP47 = 3.6, "A", AP47 = 4, "A+", TRUE, "NG")</f>
        <v>C</v>
      </c>
      <c r="AR47" s="6">
        <f t="shared" si="9"/>
        <v>0.25</v>
      </c>
      <c r="AS47" s="5">
        <v>100</v>
      </c>
      <c r="AT47" s="4">
        <v>35</v>
      </c>
      <c r="AU47" s="4">
        <v>42</v>
      </c>
      <c r="AV47" s="11">
        <v>1</v>
      </c>
      <c r="AW47" s="4">
        <f t="shared" si="10"/>
        <v>42</v>
      </c>
      <c r="AX47" s="4" cm="1">
        <f t="array" ref="AX47">_xlfn.IFS(AW47 &lt; 35, 0, AW47 &lt; 40, 1.6, AW47 &lt; 50, 2, AW47 &lt; 60, 2.4, AW47 &lt; 70, 2.8, AW47 &lt; 80, 3.2, AW47 &lt; 90, 3.6, AW47 &lt;= 100, 4, TRUE, 0)</f>
        <v>2</v>
      </c>
      <c r="AY47" s="4" t="str" cm="1">
        <f t="array" ref="AY47">_xlfn.IFS(AX47=0, "NG", AX47=1.6,"D", AX47 = 2, "C", AX47 = 2.4, "C+", AX47 = 2.8, "B", AX47 = 3.2, "B+", AX47 = 3.6, "A", AX47 = 4, "A+", TRUE, "NG")</f>
        <v>C</v>
      </c>
      <c r="AZ47" s="6">
        <f t="shared" si="11"/>
        <v>0.25</v>
      </c>
      <c r="BA47" s="5">
        <v>100</v>
      </c>
      <c r="BB47" s="4">
        <v>35</v>
      </c>
      <c r="BC47" s="4">
        <v>42</v>
      </c>
      <c r="BD47" s="4">
        <v>1</v>
      </c>
      <c r="BE47" s="4">
        <f t="shared" si="12"/>
        <v>42</v>
      </c>
      <c r="BF47" s="4" cm="1">
        <f t="array" ref="BF47">_xlfn.IFS(BE47 &lt; 35, 0, BE47 &lt; 40, 1.6, BE47 &lt; 50, 2, BE47 &lt; 60, 2.4, BE47 &lt; 70, 2.8, BE47 &lt; 80, 3.2, BE47 &lt; 90, 3.6, BE47 &lt;= 100, 4, TRUE, 0)</f>
        <v>2</v>
      </c>
      <c r="BG47" s="4" t="str" cm="1">
        <f t="array" ref="BG47">_xlfn.IFS(BF47=0, "NG", BF47=1.6,"D", BF47 = 2, "C", BF47 = 2.4, "C+", BF47 = 2.8, "B", BF47 = 3.2, "B+", BF47 = 3.6, "A", BF47 = 4, "A+", TRUE, "NG")</f>
        <v>C</v>
      </c>
      <c r="BH47" s="6">
        <f t="shared" si="13"/>
        <v>0.25</v>
      </c>
      <c r="BI47" s="5">
        <v>100</v>
      </c>
      <c r="BJ47" s="4">
        <v>35</v>
      </c>
      <c r="BK47" s="4">
        <v>42</v>
      </c>
      <c r="BL47" s="4">
        <v>0</v>
      </c>
      <c r="BM47" s="4">
        <f t="shared" si="14"/>
        <v>42</v>
      </c>
      <c r="BN47" s="4" cm="1">
        <f t="array" ref="BN47">_xlfn.IFS(BM47 &lt; 35, 0, BM47 &lt; 40, 1.6, BM47 &lt; 50, 2, BM47 &lt; 60, 2.4, BM47 &lt; 70, 2.8, BM47 &lt; 80, 3.2, BM47 &lt; 90, 3.6, BM47 &lt;= 100, 4, TRUE, 0)</f>
        <v>2</v>
      </c>
      <c r="BO47" s="4" t="str" cm="1">
        <f t="array" ref="BO47">_xlfn.IFS(BN47=0, "NG", BN47=1.6,"D", BN47 = 2, "C", BN47 = 2.4, "C+", BN47 = 2.8, "B", BN47 = 3.2, "B+", BN47 = 3.6, "A", BN47 = 4, "A+", TRUE, "NG")</f>
        <v>C</v>
      </c>
      <c r="BP47" s="6">
        <f t="shared" si="15"/>
        <v>0</v>
      </c>
      <c r="BQ47" s="5">
        <v>100</v>
      </c>
      <c r="BR47" s="4">
        <v>35</v>
      </c>
      <c r="BS47" s="4">
        <v>42</v>
      </c>
      <c r="BT47" s="4">
        <v>1</v>
      </c>
      <c r="BU47" s="4">
        <f t="shared" si="16"/>
        <v>42</v>
      </c>
      <c r="BV47" s="4" cm="1">
        <f t="array" ref="BV47">_xlfn.IFS(BU47 &lt; 35, 0, BU47 &lt; 40, 1.6, BU47 &lt; 50, 2, BU47 &lt; 60, 2.4, BU47 &lt; 70, 2.8, BU47 &lt; 80, 3.2, BU47 &lt; 90, 3.6, BU47 &lt;= 100, 4, TRUE, 0)</f>
        <v>2</v>
      </c>
      <c r="BW47" s="4" t="str" cm="1">
        <f t="array" ref="BW47">_xlfn.IFS(BV47=0, "NG", BV47=1.6,"D", BV47 = 2, "C", BV47 = 2.4, "C+", BV47 = 2.8, "B", BV47 = 3.2, "B+", BV47 = 3.6, "A", BV47 = 4, "A+", TRUE, "NG")</f>
        <v>C</v>
      </c>
      <c r="BX47" s="6">
        <f t="shared" si="17"/>
        <v>0.25</v>
      </c>
      <c r="BY47" s="5">
        <v>100</v>
      </c>
      <c r="BZ47" s="4">
        <v>35</v>
      </c>
      <c r="CA47" s="4">
        <v>42</v>
      </c>
      <c r="CB47" s="4">
        <v>0</v>
      </c>
      <c r="CC47" s="4">
        <f t="shared" si="18"/>
        <v>42</v>
      </c>
      <c r="CD47" s="4" cm="1">
        <f t="array" ref="CD47">_xlfn.IFS(CC47 &lt; 35, 0, CC47 &lt; 40, 1.6, CC47 &lt; 50, 2, CC47 &lt; 60, 2.4, CC47 &lt; 70, 2.8, CC47 &lt; 80, 3.2, CC47 &lt; 90, 3.6, CC47 &lt;= 100, 4, TRUE, 0)</f>
        <v>2</v>
      </c>
      <c r="CE47" s="4" t="str" cm="1">
        <f t="array" ref="CE47">_xlfn.IFS(CD47=0, "NG", CD47=1.6,"D", CD47 = 2, "C", CD47 = 2.4, "C+", CD47 = 2.8, "B", CD47 = 3.2, "B+", CD47 = 3.6, "A", CD47 = 4, "A+", TRUE, "NG")</f>
        <v>C</v>
      </c>
      <c r="CF47" s="6">
        <f t="shared" si="19"/>
        <v>0</v>
      </c>
      <c r="CG47" s="5">
        <v>100</v>
      </c>
      <c r="CH47" s="4">
        <v>35</v>
      </c>
      <c r="CI47" s="4">
        <v>0</v>
      </c>
      <c r="CJ47" s="4">
        <v>0</v>
      </c>
      <c r="CK47" s="4">
        <f t="shared" si="20"/>
        <v>0</v>
      </c>
      <c r="CL47" s="4" cm="1">
        <f t="array" ref="CL47">_xlfn.IFS(CK47 &lt; 35, 0, CK47 &lt; 40, 1.6, CK47 &lt; 50, 2, CK47 &lt; 60, 2.4, CK47 &lt; 70, 2.8, CK47 &lt; 80, 3.2, CK47 &lt; 90, 3.6, CK47 &lt;= 100, 4, TRUE, 0)</f>
        <v>0</v>
      </c>
      <c r="CM47" s="4" t="str" cm="1">
        <f t="array" ref="CM47">_xlfn.IFS(CL47=0, "NG", CL47=1.6,"D", CL47 = 2, "C", CL47 = 2.4, "C+", CL47 = 2.8, "B", CL47 = 3.2, "B+", CL47 = 3.6, "A", CL47 = 4, "A+", TRUE, "NG")</f>
        <v>NG</v>
      </c>
      <c r="CN47" s="6">
        <f t="shared" si="21"/>
        <v>0</v>
      </c>
      <c r="CO47" s="5">
        <v>100</v>
      </c>
      <c r="CP47" s="4">
        <v>35</v>
      </c>
      <c r="CQ47" s="4">
        <v>0</v>
      </c>
      <c r="CR47" s="4">
        <v>0</v>
      </c>
      <c r="CS47" s="4">
        <f t="shared" si="22"/>
        <v>0</v>
      </c>
      <c r="CT47" s="4" cm="1">
        <f t="array" ref="CT47">_xlfn.IFS(CS47 &lt; 35, 0, CS47 &lt; 40, 1.6, CS47 &lt; 50, 2, CS47 &lt; 60, 2.4, CS47 &lt; 70, 2.8, CS47 &lt; 80, 3.2, CS47 &lt; 90, 3.6, CS47 &lt;= 100, 4, TRUE, 0)</f>
        <v>0</v>
      </c>
      <c r="CU47" s="4" t="str" cm="1">
        <f t="array" ref="CU47">_xlfn.IFS(CT47=0, "NG", CT47=1.6,"D", CT47 = 2, "C", CT47 = 2.4, "C+", CT47 = 2.8, "B", CT47 = 3.2, "B+", CT47 = 3.6, "A", CT47 = 4, "A+", TRUE, "NG")</f>
        <v>NG</v>
      </c>
      <c r="CV47" s="6">
        <f t="shared" si="23"/>
        <v>0</v>
      </c>
      <c r="CW47" s="5">
        <v>100</v>
      </c>
      <c r="CX47" s="4">
        <v>35</v>
      </c>
      <c r="CY47" s="4">
        <v>0</v>
      </c>
      <c r="CZ47" s="4">
        <v>0</v>
      </c>
      <c r="DA47" s="4">
        <f t="shared" si="24"/>
        <v>0</v>
      </c>
      <c r="DB47" s="4" cm="1">
        <f t="array" ref="DB47">_xlfn.IFS(DA47 &lt; 35, 0, DA47 &lt; 40, 1.6, DA47 &lt; 50, 2, DA47 &lt; 60, 2.4, DA47 &lt; 70, 2.8, DA47 &lt; 80, 3.2, DA47 &lt; 90, 3.6, DA47 &lt;= 100, 4, TRUE, 0)</f>
        <v>0</v>
      </c>
      <c r="DC47" s="4" t="str" cm="1">
        <f t="array" ref="DC47">_xlfn.IFS(DB47=0, "NG", DB47=1.6,"D", DB47 = 2, "C", DB47 = 2.4, "C+", DB47 = 2.8, "B", DB47 = 3.2, "B+", DB47 = 3.6, "A", DB47 = 4, "A+", TRUE, "NG")</f>
        <v>NG</v>
      </c>
      <c r="DD47" s="6">
        <f t="shared" si="25"/>
        <v>0</v>
      </c>
      <c r="DE47" s="5">
        <v>100</v>
      </c>
      <c r="DF47" s="4">
        <v>35</v>
      </c>
      <c r="DG47" s="4">
        <v>0</v>
      </c>
      <c r="DH47" s="4">
        <v>0</v>
      </c>
      <c r="DI47" s="4">
        <f t="shared" si="26"/>
        <v>0</v>
      </c>
      <c r="DJ47" s="4" cm="1">
        <f t="array" ref="DJ47">_xlfn.IFS(DI47 &lt; 35, 0, DI47 &lt; 40, 1.6, DI47 &lt; 50, 2, DI47 &lt; 60, 2.4, DI47 &lt; 70, 2.8, DI47 &lt; 80, 3.2, DI47 &lt; 90, 3.6, DI47 &lt;= 100, 4, TRUE, 0)</f>
        <v>0</v>
      </c>
      <c r="DK47" s="4" t="str" cm="1">
        <f t="array" ref="DK47">_xlfn.IFS(DJ47=0, "NG", DJ47=1.6,"D", DJ47 = 2, "C", DJ47 = 2.4, "C+", DJ47 = 2.8, "B", DJ47 = 3.2, "B+", DJ47 = 3.6, "A", DJ47 = 4, "A+", TRUE, "NG")</f>
        <v>NG</v>
      </c>
      <c r="DL47" s="6">
        <f t="shared" si="27"/>
        <v>0</v>
      </c>
      <c r="DM47" s="5">
        <v>100</v>
      </c>
      <c r="DN47" s="4">
        <v>35</v>
      </c>
      <c r="DO47" s="4">
        <v>0</v>
      </c>
      <c r="DP47" s="4">
        <v>0</v>
      </c>
      <c r="DQ47" s="4">
        <f t="shared" si="28"/>
        <v>0</v>
      </c>
      <c r="DR47" s="4" cm="1">
        <f t="array" ref="DR47">_xlfn.IFS(DQ47 &lt; 35, 0, DQ47 &lt; 40, 1.6, DQ47 &lt; 50, 2, DQ47 &lt; 60, 2.4, DQ47 &lt; 70, 2.8, DQ47 &lt; 80, 3.2, DQ47 &lt; 90, 3.6, DQ47 &lt;= 100, 4, TRUE, 0)</f>
        <v>0</v>
      </c>
      <c r="DS47" s="4" t="str" cm="1">
        <f t="array" ref="DS47">_xlfn.IFS(DR47=0, "NG", DR47=1.6,"D", DR47 = 2, "C", DR47 = 2.4, "C+", DR47 = 2.8, "B", DR47 = 3.2, "B+", DR47 = 3.6, "A", DR47 = 4, "A+", TRUE, "NG")</f>
        <v>NG</v>
      </c>
      <c r="DT47" s="6">
        <f t="shared" si="29"/>
        <v>0</v>
      </c>
      <c r="DU47" s="5">
        <v>0</v>
      </c>
      <c r="DV47" s="4">
        <v>0</v>
      </c>
      <c r="DW47" s="6">
        <v>0</v>
      </c>
      <c r="DX47" s="5">
        <f t="shared" si="30"/>
        <v>8</v>
      </c>
      <c r="DY47" s="4">
        <f t="shared" si="31"/>
        <v>2</v>
      </c>
      <c r="DZ47" s="6" t="str" cm="1">
        <f t="array" ref="DZ47">_xlfn.IFS(DY47&gt;3.6, "A+", DY47&gt;3.2,"A", DY47 &gt;2.8, "B+", DY47 &gt; 2.4, "B", DY47 &gt; 2, "C+", DY47 &gt; 1.6, "C", DY47 &gt; 1.4, "D", DY47 &gt; 0, "NG", TRUE, "NG")</f>
        <v>C</v>
      </c>
      <c r="EA47" s="5">
        <f t="shared" si="32"/>
        <v>47</v>
      </c>
      <c r="EB47" s="6" t="str" cm="1">
        <f t="array" ref="EB47">_xlfn.IFS(DZ47="A+", "Outstanding", DZ47="A","Excellent", DZ47="B+", "Very Good", DZ47="B", "Good", DZ47="C+","Satisfactory", DZ47="C", "Acceptable", DZ47="D", "Basic", DZ47="NG", "Not Graded", TRUE, "Error")</f>
        <v>Acceptable</v>
      </c>
    </row>
    <row r="48" spans="1:132" x14ac:dyDescent="0.25">
      <c r="A48" s="5" t="s">
        <v>87</v>
      </c>
      <c r="B48" s="26" t="s">
        <v>194</v>
      </c>
      <c r="C48" s="4">
        <v>8</v>
      </c>
      <c r="D48" s="6">
        <v>8</v>
      </c>
      <c r="E48" s="5">
        <v>100</v>
      </c>
      <c r="F48" s="4">
        <v>35</v>
      </c>
      <c r="G48" s="4">
        <v>43</v>
      </c>
      <c r="H48" s="4">
        <v>1</v>
      </c>
      <c r="I48" s="4">
        <f t="shared" si="0"/>
        <v>43</v>
      </c>
      <c r="J48" s="4" cm="1">
        <f t="array" ref="J48">_xlfn.IFS(I48 &lt; 35, 0, I48 &lt; 40, 1.6, I48 &lt; 50, 2, I48 &lt; 60, 2.4, I48 &lt; 70, 2.8, I48 &lt; 80, 3.2, I48 &lt; 90, 3.6, I48 &lt;= 100, 4, TRUE, 0)</f>
        <v>2</v>
      </c>
      <c r="K48" s="4" t="str" cm="1">
        <f t="array" ref="K48">_xlfn.IFS(J48=0, "NG", J48=1.6,"D", J48 = 2, "C", J48 = 2.4, "C+", J48 = 2.8, "B", J48 = 3.2, "B+", J48 = 3.6, "A", J48 = 4, "A+", TRUE, "NG")</f>
        <v>C</v>
      </c>
      <c r="L48" s="6">
        <f t="shared" si="1"/>
        <v>0.25</v>
      </c>
      <c r="M48" s="5">
        <v>100</v>
      </c>
      <c r="N48" s="4">
        <v>35</v>
      </c>
      <c r="O48" s="4">
        <v>43</v>
      </c>
      <c r="P48" s="11">
        <v>1</v>
      </c>
      <c r="Q48" s="4">
        <f t="shared" si="2"/>
        <v>43</v>
      </c>
      <c r="R48" s="4" cm="1">
        <f t="array" ref="R48">_xlfn.IFS(Q48 &lt; 35, 0, Q48 &lt; 40, 1.6, Q48 &lt; 50, 2, Q48 &lt; 60, 2.4, Q48 &lt; 70, 2.8, Q48 &lt; 80, 3.2, Q48 &lt; 90, 3.6, Q48 &lt;= 100, 4, TRUE, 0)</f>
        <v>2</v>
      </c>
      <c r="S48" s="4" t="str" cm="1">
        <f t="array" ref="S48">_xlfn.IFS(R48=0, "NG", R48=1.6,"D", R48 = 2, "C", R48 = 2.4, "C+", R48 = 2.8, "B", R48 = 3.2, "B+", R48 = 3.6, "A", R48 = 4, "A+", TRUE, "NG")</f>
        <v>C</v>
      </c>
      <c r="T48" s="6">
        <f t="shared" si="3"/>
        <v>0.25</v>
      </c>
      <c r="U48" s="5">
        <v>100</v>
      </c>
      <c r="V48" s="4">
        <v>35</v>
      </c>
      <c r="W48" s="4">
        <v>43</v>
      </c>
      <c r="X48" s="11">
        <v>1</v>
      </c>
      <c r="Y48" s="4">
        <f t="shared" si="4"/>
        <v>43</v>
      </c>
      <c r="Z48" s="4" cm="1">
        <f t="array" ref="Z48">_xlfn.IFS(Y48 &lt; 35, 0, Y48 &lt; 40, 1.6, Y48 &lt; 50, 2, Y48 &lt; 60, 2.4, Y48 &lt; 70, 2.8, Y48 &lt; 80, 3.2, Y48 &lt; 90, 3.6, Y48 &lt;= 100, 4, TRUE, 0)</f>
        <v>2</v>
      </c>
      <c r="AA48" s="4" t="str" cm="1">
        <f t="array" ref="AA48">_xlfn.IFS(Z48=0, "NG", Z48=1.6,"D", Z48 = 2, "C", Z48 = 2.4, "C+", Z48 = 2.8, "B", Z48 = 3.2, "B+", Z48 = 3.6, "A", Z48 = 4, "A+", TRUE, "NG")</f>
        <v>C</v>
      </c>
      <c r="AB48" s="6">
        <f t="shared" si="5"/>
        <v>0.25</v>
      </c>
      <c r="AC48" s="5">
        <v>100</v>
      </c>
      <c r="AD48" s="4">
        <v>35</v>
      </c>
      <c r="AE48" s="4">
        <v>43</v>
      </c>
      <c r="AF48" s="11">
        <v>1</v>
      </c>
      <c r="AG48" s="4">
        <f t="shared" si="6"/>
        <v>43</v>
      </c>
      <c r="AH48" s="4" cm="1">
        <f t="array" ref="AH48">_xlfn.IFS(AG48 &lt; 35, 0, AG48 &lt; 40, 1.6, AG48 &lt; 50, 2, AG48 &lt; 60, 2.4, AG48 &lt; 70, 2.8, AG48 &lt; 80, 3.2, AG48 &lt; 90, 3.6, AG48 &lt;= 100, 4, TRUE, 0)</f>
        <v>2</v>
      </c>
      <c r="AI48" s="4" t="str" cm="1">
        <f t="array" ref="AI48">_xlfn.IFS(AH48=0, "NG", AH48=1.6,"D", AH48 = 2, "C", AH48 = 2.4, "C+", AH48 = 2.8, "B", AH48 = 3.2, "B+", AH48 = 3.6, "A", AH48 = 4, "A+", TRUE, "NG")</f>
        <v>C</v>
      </c>
      <c r="AJ48" s="6">
        <f t="shared" si="7"/>
        <v>0.25</v>
      </c>
      <c r="AK48" s="5">
        <v>100</v>
      </c>
      <c r="AL48" s="4">
        <v>35</v>
      </c>
      <c r="AM48" s="4">
        <v>43</v>
      </c>
      <c r="AN48" s="11">
        <v>1</v>
      </c>
      <c r="AO48" s="4">
        <f t="shared" si="8"/>
        <v>43</v>
      </c>
      <c r="AP48" s="4" cm="1">
        <f t="array" ref="AP48">_xlfn.IFS(AO48 &lt; 35, 0, AO48 &lt; 40, 1.6, AO48 &lt; 50, 2, AO48 &lt; 60, 2.4, AO48 &lt; 70, 2.8, AO48 &lt; 80, 3.2, AO48 &lt; 90, 3.6, AO48 &lt;= 100, 4, TRUE, 0)</f>
        <v>2</v>
      </c>
      <c r="AQ48" s="4" t="str" cm="1">
        <f t="array" ref="AQ48">_xlfn.IFS(AP48=0, "NG", AP48=1.6,"D", AP48 = 2, "C", AP48 = 2.4, "C+", AP48 = 2.8, "B", AP48 = 3.2, "B+", AP48 = 3.6, "A", AP48 = 4, "A+", TRUE, "NG")</f>
        <v>C</v>
      </c>
      <c r="AR48" s="6">
        <f t="shared" si="9"/>
        <v>0.25</v>
      </c>
      <c r="AS48" s="5">
        <v>100</v>
      </c>
      <c r="AT48" s="4">
        <v>35</v>
      </c>
      <c r="AU48" s="4">
        <v>43</v>
      </c>
      <c r="AV48" s="11">
        <v>1</v>
      </c>
      <c r="AW48" s="4">
        <f t="shared" si="10"/>
        <v>43</v>
      </c>
      <c r="AX48" s="4" cm="1">
        <f t="array" ref="AX48">_xlfn.IFS(AW48 &lt; 35, 0, AW48 &lt; 40, 1.6, AW48 &lt; 50, 2, AW48 &lt; 60, 2.4, AW48 &lt; 70, 2.8, AW48 &lt; 80, 3.2, AW48 &lt; 90, 3.6, AW48 &lt;= 100, 4, TRUE, 0)</f>
        <v>2</v>
      </c>
      <c r="AY48" s="4" t="str" cm="1">
        <f t="array" ref="AY48">_xlfn.IFS(AX48=0, "NG", AX48=1.6,"D", AX48 = 2, "C", AX48 = 2.4, "C+", AX48 = 2.8, "B", AX48 = 3.2, "B+", AX48 = 3.6, "A", AX48 = 4, "A+", TRUE, "NG")</f>
        <v>C</v>
      </c>
      <c r="AZ48" s="6">
        <f t="shared" si="11"/>
        <v>0.25</v>
      </c>
      <c r="BA48" s="5">
        <v>100</v>
      </c>
      <c r="BB48" s="4">
        <v>35</v>
      </c>
      <c r="BC48" s="4">
        <v>43</v>
      </c>
      <c r="BD48" s="4">
        <v>0</v>
      </c>
      <c r="BE48" s="4">
        <f t="shared" si="12"/>
        <v>43</v>
      </c>
      <c r="BF48" s="4" cm="1">
        <f t="array" ref="BF48">_xlfn.IFS(BE48 &lt; 35, 0, BE48 &lt; 40, 1.6, BE48 &lt; 50, 2, BE48 &lt; 60, 2.4, BE48 &lt; 70, 2.8, BE48 &lt; 80, 3.2, BE48 &lt; 90, 3.6, BE48 &lt;= 100, 4, TRUE, 0)</f>
        <v>2</v>
      </c>
      <c r="BG48" s="4" t="str" cm="1">
        <f t="array" ref="BG48">_xlfn.IFS(BF48=0, "NG", BF48=1.6,"D", BF48 = 2, "C", BF48 = 2.4, "C+", BF48 = 2.8, "B", BF48 = 3.2, "B+", BF48 = 3.6, "A", BF48 = 4, "A+", TRUE, "NG")</f>
        <v>C</v>
      </c>
      <c r="BH48" s="6">
        <f t="shared" si="13"/>
        <v>0</v>
      </c>
      <c r="BI48" s="5">
        <v>100</v>
      </c>
      <c r="BJ48" s="4">
        <v>35</v>
      </c>
      <c r="BK48" s="4">
        <v>43</v>
      </c>
      <c r="BL48" s="4">
        <v>1</v>
      </c>
      <c r="BM48" s="4">
        <f t="shared" si="14"/>
        <v>43</v>
      </c>
      <c r="BN48" s="4" cm="1">
        <f t="array" ref="BN48">_xlfn.IFS(BM48 &lt; 35, 0, BM48 &lt; 40, 1.6, BM48 &lt; 50, 2, BM48 &lt; 60, 2.4, BM48 &lt; 70, 2.8, BM48 &lt; 80, 3.2, BM48 &lt; 90, 3.6, BM48 &lt;= 100, 4, TRUE, 0)</f>
        <v>2</v>
      </c>
      <c r="BO48" s="4" t="str" cm="1">
        <f t="array" ref="BO48">_xlfn.IFS(BN48=0, "NG", BN48=1.6,"D", BN48 = 2, "C", BN48 = 2.4, "C+", BN48 = 2.8, "B", BN48 = 3.2, "B+", BN48 = 3.6, "A", BN48 = 4, "A+", TRUE, "NG")</f>
        <v>C</v>
      </c>
      <c r="BP48" s="6">
        <f t="shared" si="15"/>
        <v>0.25</v>
      </c>
      <c r="BQ48" s="5">
        <v>100</v>
      </c>
      <c r="BR48" s="4">
        <v>35</v>
      </c>
      <c r="BS48" s="4">
        <v>43</v>
      </c>
      <c r="BT48" s="4">
        <v>0</v>
      </c>
      <c r="BU48" s="4">
        <f t="shared" si="16"/>
        <v>43</v>
      </c>
      <c r="BV48" s="4" cm="1">
        <f t="array" ref="BV48">_xlfn.IFS(BU48 &lt; 35, 0, BU48 &lt; 40, 1.6, BU48 &lt; 50, 2, BU48 &lt; 60, 2.4, BU48 &lt; 70, 2.8, BU48 &lt; 80, 3.2, BU48 &lt; 90, 3.6, BU48 &lt;= 100, 4, TRUE, 0)</f>
        <v>2</v>
      </c>
      <c r="BW48" s="4" t="str" cm="1">
        <f t="array" ref="BW48">_xlfn.IFS(BV48=0, "NG", BV48=1.6,"D", BV48 = 2, "C", BV48 = 2.4, "C+", BV48 = 2.8, "B", BV48 = 3.2, "B+", BV48 = 3.6, "A", BV48 = 4, "A+", TRUE, "NG")</f>
        <v>C</v>
      </c>
      <c r="BX48" s="6">
        <f t="shared" si="17"/>
        <v>0</v>
      </c>
      <c r="BY48" s="5">
        <v>100</v>
      </c>
      <c r="BZ48" s="4">
        <v>35</v>
      </c>
      <c r="CA48" s="4">
        <v>43</v>
      </c>
      <c r="CB48" s="4">
        <v>1</v>
      </c>
      <c r="CC48" s="4">
        <f t="shared" si="18"/>
        <v>43</v>
      </c>
      <c r="CD48" s="4" cm="1">
        <f t="array" ref="CD48">_xlfn.IFS(CC48 &lt; 35, 0, CC48 &lt; 40, 1.6, CC48 &lt; 50, 2, CC48 &lt; 60, 2.4, CC48 &lt; 70, 2.8, CC48 &lt; 80, 3.2, CC48 &lt; 90, 3.6, CC48 &lt;= 100, 4, TRUE, 0)</f>
        <v>2</v>
      </c>
      <c r="CE48" s="4" t="str" cm="1">
        <f t="array" ref="CE48">_xlfn.IFS(CD48=0, "NG", CD48=1.6,"D", CD48 = 2, "C", CD48 = 2.4, "C+", CD48 = 2.8, "B", CD48 = 3.2, "B+", CD48 = 3.6, "A", CD48 = 4, "A+", TRUE, "NG")</f>
        <v>C</v>
      </c>
      <c r="CF48" s="6">
        <f t="shared" si="19"/>
        <v>0.25</v>
      </c>
      <c r="CG48" s="5">
        <v>100</v>
      </c>
      <c r="CH48" s="4">
        <v>35</v>
      </c>
      <c r="CI48" s="4">
        <v>0</v>
      </c>
      <c r="CJ48" s="4">
        <v>0</v>
      </c>
      <c r="CK48" s="4">
        <f t="shared" si="20"/>
        <v>0</v>
      </c>
      <c r="CL48" s="4" cm="1">
        <f t="array" ref="CL48">_xlfn.IFS(CK48 &lt; 35, 0, CK48 &lt; 40, 1.6, CK48 &lt; 50, 2, CK48 &lt; 60, 2.4, CK48 &lt; 70, 2.8, CK48 &lt; 80, 3.2, CK48 &lt; 90, 3.6, CK48 &lt;= 100, 4, TRUE, 0)</f>
        <v>0</v>
      </c>
      <c r="CM48" s="4" t="str" cm="1">
        <f t="array" ref="CM48">_xlfn.IFS(CL48=0, "NG", CL48=1.6,"D", CL48 = 2, "C", CL48 = 2.4, "C+", CL48 = 2.8, "B", CL48 = 3.2, "B+", CL48 = 3.6, "A", CL48 = 4, "A+", TRUE, "NG")</f>
        <v>NG</v>
      </c>
      <c r="CN48" s="6">
        <f t="shared" si="21"/>
        <v>0</v>
      </c>
      <c r="CO48" s="5">
        <v>100</v>
      </c>
      <c r="CP48" s="4">
        <v>35</v>
      </c>
      <c r="CQ48" s="4">
        <v>0</v>
      </c>
      <c r="CR48" s="4">
        <v>0</v>
      </c>
      <c r="CS48" s="4">
        <f t="shared" si="22"/>
        <v>0</v>
      </c>
      <c r="CT48" s="4" cm="1">
        <f t="array" ref="CT48">_xlfn.IFS(CS48 &lt; 35, 0, CS48 &lt; 40, 1.6, CS48 &lt; 50, 2, CS48 &lt; 60, 2.4, CS48 &lt; 70, 2.8, CS48 &lt; 80, 3.2, CS48 &lt; 90, 3.6, CS48 &lt;= 100, 4, TRUE, 0)</f>
        <v>0</v>
      </c>
      <c r="CU48" s="4" t="str" cm="1">
        <f t="array" ref="CU48">_xlfn.IFS(CT48=0, "NG", CT48=1.6,"D", CT48 = 2, "C", CT48 = 2.4, "C+", CT48 = 2.8, "B", CT48 = 3.2, "B+", CT48 = 3.6, "A", CT48 = 4, "A+", TRUE, "NG")</f>
        <v>NG</v>
      </c>
      <c r="CV48" s="6">
        <f t="shared" si="23"/>
        <v>0</v>
      </c>
      <c r="CW48" s="5">
        <v>100</v>
      </c>
      <c r="CX48" s="4">
        <v>35</v>
      </c>
      <c r="CY48" s="4">
        <v>0</v>
      </c>
      <c r="CZ48" s="4">
        <v>0</v>
      </c>
      <c r="DA48" s="4">
        <f t="shared" si="24"/>
        <v>0</v>
      </c>
      <c r="DB48" s="4" cm="1">
        <f t="array" ref="DB48">_xlfn.IFS(DA48 &lt; 35, 0, DA48 &lt; 40, 1.6, DA48 &lt; 50, 2, DA48 &lt; 60, 2.4, DA48 &lt; 70, 2.8, DA48 &lt; 80, 3.2, DA48 &lt; 90, 3.6, DA48 &lt;= 100, 4, TRUE, 0)</f>
        <v>0</v>
      </c>
      <c r="DC48" s="4" t="str" cm="1">
        <f t="array" ref="DC48">_xlfn.IFS(DB48=0, "NG", DB48=1.6,"D", DB48 = 2, "C", DB48 = 2.4, "C+", DB48 = 2.8, "B", DB48 = 3.2, "B+", DB48 = 3.6, "A", DB48 = 4, "A+", TRUE, "NG")</f>
        <v>NG</v>
      </c>
      <c r="DD48" s="6">
        <f t="shared" si="25"/>
        <v>0</v>
      </c>
      <c r="DE48" s="5">
        <v>100</v>
      </c>
      <c r="DF48" s="4">
        <v>35</v>
      </c>
      <c r="DG48" s="4">
        <v>0</v>
      </c>
      <c r="DH48" s="4">
        <v>0</v>
      </c>
      <c r="DI48" s="4">
        <f t="shared" si="26"/>
        <v>0</v>
      </c>
      <c r="DJ48" s="4" cm="1">
        <f t="array" ref="DJ48">_xlfn.IFS(DI48 &lt; 35, 0, DI48 &lt; 40, 1.6, DI48 &lt; 50, 2, DI48 &lt; 60, 2.4, DI48 &lt; 70, 2.8, DI48 &lt; 80, 3.2, DI48 &lt; 90, 3.6, DI48 &lt;= 100, 4, TRUE, 0)</f>
        <v>0</v>
      </c>
      <c r="DK48" s="4" t="str" cm="1">
        <f t="array" ref="DK48">_xlfn.IFS(DJ48=0, "NG", DJ48=1.6,"D", DJ48 = 2, "C", DJ48 = 2.4, "C+", DJ48 = 2.8, "B", DJ48 = 3.2, "B+", DJ48 = 3.6, "A", DJ48 = 4, "A+", TRUE, "NG")</f>
        <v>NG</v>
      </c>
      <c r="DL48" s="6">
        <f t="shared" si="27"/>
        <v>0</v>
      </c>
      <c r="DM48" s="5">
        <v>100</v>
      </c>
      <c r="DN48" s="4">
        <v>35</v>
      </c>
      <c r="DO48" s="4">
        <v>0</v>
      </c>
      <c r="DP48" s="4">
        <v>0</v>
      </c>
      <c r="DQ48" s="4">
        <f t="shared" si="28"/>
        <v>0</v>
      </c>
      <c r="DR48" s="4" cm="1">
        <f t="array" ref="DR48">_xlfn.IFS(DQ48 &lt; 35, 0, DQ48 &lt; 40, 1.6, DQ48 &lt; 50, 2, DQ48 &lt; 60, 2.4, DQ48 &lt; 70, 2.8, DQ48 &lt; 80, 3.2, DQ48 &lt; 90, 3.6, DQ48 &lt;= 100, 4, TRUE, 0)</f>
        <v>0</v>
      </c>
      <c r="DS48" s="4" t="str" cm="1">
        <f t="array" ref="DS48">_xlfn.IFS(DR48=0, "NG", DR48=1.6,"D", DR48 = 2, "C", DR48 = 2.4, "C+", DR48 = 2.8, "B", DR48 = 3.2, "B+", DR48 = 3.6, "A", DR48 = 4, "A+", TRUE, "NG")</f>
        <v>NG</v>
      </c>
      <c r="DT48" s="6">
        <f t="shared" si="29"/>
        <v>0</v>
      </c>
      <c r="DU48" s="5">
        <v>0</v>
      </c>
      <c r="DV48" s="4">
        <v>0</v>
      </c>
      <c r="DW48" s="6">
        <v>0</v>
      </c>
      <c r="DX48" s="5">
        <f t="shared" si="30"/>
        <v>8</v>
      </c>
      <c r="DY48" s="4">
        <f t="shared" si="31"/>
        <v>2</v>
      </c>
      <c r="DZ48" s="6" t="str" cm="1">
        <f t="array" ref="DZ48">_xlfn.IFS(DY48&gt;3.6, "A+", DY48&gt;3.2,"A", DY48 &gt;2.8, "B+", DY48 &gt; 2.4, "B", DY48 &gt; 2, "C+", DY48 &gt; 1.6, "C", DY48 &gt; 1.4, "D", DY48 &gt; 0, "NG", TRUE, "NG")</f>
        <v>C</v>
      </c>
      <c r="EA48" s="5">
        <f t="shared" si="32"/>
        <v>47</v>
      </c>
      <c r="EB48" s="6" t="str" cm="1">
        <f t="array" ref="EB48">_xlfn.IFS(DZ48="A+", "Outstanding", DZ48="A","Excellent", DZ48="B+", "Very Good", DZ48="B", "Good", DZ48="C+","Satisfactory", DZ48="C", "Acceptable", DZ48="D", "Basic", DZ48="NG", "Not Graded", TRUE, "Error")</f>
        <v>Acceptable</v>
      </c>
    </row>
    <row r="49" spans="1:132" x14ac:dyDescent="0.25">
      <c r="A49" s="5" t="s">
        <v>88</v>
      </c>
      <c r="B49" s="26" t="s">
        <v>195</v>
      </c>
      <c r="C49" s="11">
        <v>8</v>
      </c>
      <c r="D49" s="6">
        <v>8</v>
      </c>
      <c r="E49" s="5">
        <v>100</v>
      </c>
      <c r="F49" s="4">
        <v>35</v>
      </c>
      <c r="G49" s="4">
        <v>44</v>
      </c>
      <c r="H49" s="11">
        <v>1</v>
      </c>
      <c r="I49" s="4">
        <f t="shared" si="0"/>
        <v>44</v>
      </c>
      <c r="J49" s="4" cm="1">
        <f t="array" ref="J49">_xlfn.IFS(I49 &lt; 35, 0, I49 &lt; 40, 1.6, I49 &lt; 50, 2, I49 &lt; 60, 2.4, I49 &lt; 70, 2.8, I49 &lt; 80, 3.2, I49 &lt; 90, 3.6, I49 &lt;= 100, 4, TRUE, 0)</f>
        <v>2</v>
      </c>
      <c r="K49" s="4" t="str" cm="1">
        <f t="array" ref="K49">_xlfn.IFS(J49=0, "NG", J49=1.6,"D", J49 = 2, "C", J49 = 2.4, "C+", J49 = 2.8, "B", J49 = 3.2, "B+", J49 = 3.6, "A", J49 = 4, "A+", TRUE, "NG")</f>
        <v>C</v>
      </c>
      <c r="L49" s="6">
        <f t="shared" si="1"/>
        <v>0.25</v>
      </c>
      <c r="M49" s="5">
        <v>100</v>
      </c>
      <c r="N49" s="4">
        <v>35</v>
      </c>
      <c r="O49" s="4">
        <v>44</v>
      </c>
      <c r="P49" s="11">
        <v>1</v>
      </c>
      <c r="Q49" s="4">
        <f t="shared" si="2"/>
        <v>44</v>
      </c>
      <c r="R49" s="4" cm="1">
        <f t="array" ref="R49">_xlfn.IFS(Q49 &lt; 35, 0, Q49 &lt; 40, 1.6, Q49 &lt; 50, 2, Q49 &lt; 60, 2.4, Q49 &lt; 70, 2.8, Q49 &lt; 80, 3.2, Q49 &lt; 90, 3.6, Q49 &lt;= 100, 4, TRUE, 0)</f>
        <v>2</v>
      </c>
      <c r="S49" s="4" t="str" cm="1">
        <f t="array" ref="S49">_xlfn.IFS(R49=0, "NG", R49=1.6,"D", R49 = 2, "C", R49 = 2.4, "C+", R49 = 2.8, "B", R49 = 3.2, "B+", R49 = 3.6, "A", R49 = 4, "A+", TRUE, "NG")</f>
        <v>C</v>
      </c>
      <c r="T49" s="6">
        <f t="shared" si="3"/>
        <v>0.25</v>
      </c>
      <c r="U49" s="5">
        <v>100</v>
      </c>
      <c r="V49" s="4">
        <v>35</v>
      </c>
      <c r="W49" s="4">
        <v>44</v>
      </c>
      <c r="X49" s="11">
        <v>1</v>
      </c>
      <c r="Y49" s="4">
        <f t="shared" si="4"/>
        <v>44</v>
      </c>
      <c r="Z49" s="4" cm="1">
        <f t="array" ref="Z49">_xlfn.IFS(Y49 &lt; 35, 0, Y49 &lt; 40, 1.6, Y49 &lt; 50, 2, Y49 &lt; 60, 2.4, Y49 &lt; 70, 2.8, Y49 &lt; 80, 3.2, Y49 &lt; 90, 3.6, Y49 &lt;= 100, 4, TRUE, 0)</f>
        <v>2</v>
      </c>
      <c r="AA49" s="4" t="str" cm="1">
        <f t="array" ref="AA49">_xlfn.IFS(Z49=0, "NG", Z49=1.6,"D", Z49 = 2, "C", Z49 = 2.4, "C+", Z49 = 2.8, "B", Z49 = 3.2, "B+", Z49 = 3.6, "A", Z49 = 4, "A+", TRUE, "NG")</f>
        <v>C</v>
      </c>
      <c r="AB49" s="6">
        <f t="shared" si="5"/>
        <v>0.25</v>
      </c>
      <c r="AC49" s="5">
        <v>100</v>
      </c>
      <c r="AD49" s="4">
        <v>35</v>
      </c>
      <c r="AE49" s="4">
        <v>44</v>
      </c>
      <c r="AF49" s="11">
        <v>1</v>
      </c>
      <c r="AG49" s="4">
        <f t="shared" si="6"/>
        <v>44</v>
      </c>
      <c r="AH49" s="4" cm="1">
        <f t="array" ref="AH49">_xlfn.IFS(AG49 &lt; 35, 0, AG49 &lt; 40, 1.6, AG49 &lt; 50, 2, AG49 &lt; 60, 2.4, AG49 &lt; 70, 2.8, AG49 &lt; 80, 3.2, AG49 &lt; 90, 3.6, AG49 &lt;= 100, 4, TRUE, 0)</f>
        <v>2</v>
      </c>
      <c r="AI49" s="4" t="str" cm="1">
        <f t="array" ref="AI49">_xlfn.IFS(AH49=0, "NG", AH49=1.6,"D", AH49 = 2, "C", AH49 = 2.4, "C+", AH49 = 2.8, "B", AH49 = 3.2, "B+", AH49 = 3.6, "A", AH49 = 4, "A+", TRUE, "NG")</f>
        <v>C</v>
      </c>
      <c r="AJ49" s="6">
        <f t="shared" si="7"/>
        <v>0.25</v>
      </c>
      <c r="AK49" s="5">
        <v>100</v>
      </c>
      <c r="AL49" s="4">
        <v>35</v>
      </c>
      <c r="AM49" s="4">
        <v>44</v>
      </c>
      <c r="AN49" s="11">
        <v>1</v>
      </c>
      <c r="AO49" s="4">
        <f t="shared" si="8"/>
        <v>44</v>
      </c>
      <c r="AP49" s="4" cm="1">
        <f t="array" ref="AP49">_xlfn.IFS(AO49 &lt; 35, 0, AO49 &lt; 40, 1.6, AO49 &lt; 50, 2, AO49 &lt; 60, 2.4, AO49 &lt; 70, 2.8, AO49 &lt; 80, 3.2, AO49 &lt; 90, 3.6, AO49 &lt;= 100, 4, TRUE, 0)</f>
        <v>2</v>
      </c>
      <c r="AQ49" s="4" t="str" cm="1">
        <f t="array" ref="AQ49">_xlfn.IFS(AP49=0, "NG", AP49=1.6,"D", AP49 = 2, "C", AP49 = 2.4, "C+", AP49 = 2.8, "B", AP49 = 3.2, "B+", AP49 = 3.6, "A", AP49 = 4, "A+", TRUE, "NG")</f>
        <v>C</v>
      </c>
      <c r="AR49" s="6">
        <f t="shared" si="9"/>
        <v>0.25</v>
      </c>
      <c r="AS49" s="5">
        <v>100</v>
      </c>
      <c r="AT49" s="4">
        <v>35</v>
      </c>
      <c r="AU49" s="4">
        <v>44</v>
      </c>
      <c r="AV49" s="11">
        <v>1</v>
      </c>
      <c r="AW49" s="4">
        <f t="shared" si="10"/>
        <v>44</v>
      </c>
      <c r="AX49" s="4" cm="1">
        <f t="array" ref="AX49">_xlfn.IFS(AW49 &lt; 35, 0, AW49 &lt; 40, 1.6, AW49 &lt; 50, 2, AW49 &lt; 60, 2.4, AW49 &lt; 70, 2.8, AW49 &lt; 80, 3.2, AW49 &lt; 90, 3.6, AW49 &lt;= 100, 4, TRUE, 0)</f>
        <v>2</v>
      </c>
      <c r="AY49" s="4" t="str" cm="1">
        <f t="array" ref="AY49">_xlfn.IFS(AX49=0, "NG", AX49=1.6,"D", AX49 = 2, "C", AX49 = 2.4, "C+", AX49 = 2.8, "B", AX49 = 3.2, "B+", AX49 = 3.6, "A", AX49 = 4, "A+", TRUE, "NG")</f>
        <v>C</v>
      </c>
      <c r="AZ49" s="6">
        <f t="shared" si="11"/>
        <v>0.25</v>
      </c>
      <c r="BA49" s="5">
        <v>100</v>
      </c>
      <c r="BB49" s="4">
        <v>35</v>
      </c>
      <c r="BC49" s="4">
        <v>44</v>
      </c>
      <c r="BD49" s="4">
        <v>1</v>
      </c>
      <c r="BE49" s="4">
        <f t="shared" si="12"/>
        <v>44</v>
      </c>
      <c r="BF49" s="4" cm="1">
        <f t="array" ref="BF49">_xlfn.IFS(BE49 &lt; 35, 0, BE49 &lt; 40, 1.6, BE49 &lt; 50, 2, BE49 &lt; 60, 2.4, BE49 &lt; 70, 2.8, BE49 &lt; 80, 3.2, BE49 &lt; 90, 3.6, BE49 &lt;= 100, 4, TRUE, 0)</f>
        <v>2</v>
      </c>
      <c r="BG49" s="4" t="str" cm="1">
        <f t="array" ref="BG49">_xlfn.IFS(BF49=0, "NG", BF49=1.6,"D", BF49 = 2, "C", BF49 = 2.4, "C+", BF49 = 2.8, "B", BF49 = 3.2, "B+", BF49 = 3.6, "A", BF49 = 4, "A+", TRUE, "NG")</f>
        <v>C</v>
      </c>
      <c r="BH49" s="6">
        <f t="shared" si="13"/>
        <v>0.25</v>
      </c>
      <c r="BI49" s="5">
        <v>100</v>
      </c>
      <c r="BJ49" s="4">
        <v>35</v>
      </c>
      <c r="BK49" s="4">
        <v>44</v>
      </c>
      <c r="BL49" s="4">
        <v>0</v>
      </c>
      <c r="BM49" s="4">
        <f t="shared" si="14"/>
        <v>44</v>
      </c>
      <c r="BN49" s="4" cm="1">
        <f t="array" ref="BN49">_xlfn.IFS(BM49 &lt; 35, 0, BM49 &lt; 40, 1.6, BM49 &lt; 50, 2, BM49 &lt; 60, 2.4, BM49 &lt; 70, 2.8, BM49 &lt; 80, 3.2, BM49 &lt; 90, 3.6, BM49 &lt;= 100, 4, TRUE, 0)</f>
        <v>2</v>
      </c>
      <c r="BO49" s="4" t="str" cm="1">
        <f t="array" ref="BO49">_xlfn.IFS(BN49=0, "NG", BN49=1.6,"D", BN49 = 2, "C", BN49 = 2.4, "C+", BN49 = 2.8, "B", BN49 = 3.2, "B+", BN49 = 3.6, "A", BN49 = 4, "A+", TRUE, "NG")</f>
        <v>C</v>
      </c>
      <c r="BP49" s="6">
        <f t="shared" si="15"/>
        <v>0</v>
      </c>
      <c r="BQ49" s="5">
        <v>100</v>
      </c>
      <c r="BR49" s="4">
        <v>35</v>
      </c>
      <c r="BS49" s="4">
        <v>44</v>
      </c>
      <c r="BT49" s="4">
        <v>1</v>
      </c>
      <c r="BU49" s="4">
        <f t="shared" si="16"/>
        <v>44</v>
      </c>
      <c r="BV49" s="4" cm="1">
        <f t="array" ref="BV49">_xlfn.IFS(BU49 &lt; 35, 0, BU49 &lt; 40, 1.6, BU49 &lt; 50, 2, BU49 &lt; 60, 2.4, BU49 &lt; 70, 2.8, BU49 &lt; 80, 3.2, BU49 &lt; 90, 3.6, BU49 &lt;= 100, 4, TRUE, 0)</f>
        <v>2</v>
      </c>
      <c r="BW49" s="4" t="str" cm="1">
        <f t="array" ref="BW49">_xlfn.IFS(BV49=0, "NG", BV49=1.6,"D", BV49 = 2, "C", BV49 = 2.4, "C+", BV49 = 2.8, "B", BV49 = 3.2, "B+", BV49 = 3.6, "A", BV49 = 4, "A+", TRUE, "NG")</f>
        <v>C</v>
      </c>
      <c r="BX49" s="6">
        <f t="shared" si="17"/>
        <v>0.25</v>
      </c>
      <c r="BY49" s="5">
        <v>100</v>
      </c>
      <c r="BZ49" s="4">
        <v>35</v>
      </c>
      <c r="CA49" s="4">
        <v>44</v>
      </c>
      <c r="CB49" s="4">
        <v>0</v>
      </c>
      <c r="CC49" s="4">
        <f t="shared" si="18"/>
        <v>44</v>
      </c>
      <c r="CD49" s="4" cm="1">
        <f t="array" ref="CD49">_xlfn.IFS(CC49 &lt; 35, 0, CC49 &lt; 40, 1.6, CC49 &lt; 50, 2, CC49 &lt; 60, 2.4, CC49 &lt; 70, 2.8, CC49 &lt; 80, 3.2, CC49 &lt; 90, 3.6, CC49 &lt;= 100, 4, TRUE, 0)</f>
        <v>2</v>
      </c>
      <c r="CE49" s="4" t="str" cm="1">
        <f t="array" ref="CE49">_xlfn.IFS(CD49=0, "NG", CD49=1.6,"D", CD49 = 2, "C", CD49 = 2.4, "C+", CD49 = 2.8, "B", CD49 = 3.2, "B+", CD49 = 3.6, "A", CD49 = 4, "A+", TRUE, "NG")</f>
        <v>C</v>
      </c>
      <c r="CF49" s="6">
        <f t="shared" si="19"/>
        <v>0</v>
      </c>
      <c r="CG49" s="5">
        <v>100</v>
      </c>
      <c r="CH49" s="4">
        <v>35</v>
      </c>
      <c r="CI49" s="4">
        <v>0</v>
      </c>
      <c r="CJ49" s="4">
        <v>0</v>
      </c>
      <c r="CK49" s="4">
        <f t="shared" si="20"/>
        <v>0</v>
      </c>
      <c r="CL49" s="4" cm="1">
        <f t="array" ref="CL49">_xlfn.IFS(CK49 &lt; 35, 0, CK49 &lt; 40, 1.6, CK49 &lt; 50, 2, CK49 &lt; 60, 2.4, CK49 &lt; 70, 2.8, CK49 &lt; 80, 3.2, CK49 &lt; 90, 3.6, CK49 &lt;= 100, 4, TRUE, 0)</f>
        <v>0</v>
      </c>
      <c r="CM49" s="4" t="str" cm="1">
        <f t="array" ref="CM49">_xlfn.IFS(CL49=0, "NG", CL49=1.6,"D", CL49 = 2, "C", CL49 = 2.4, "C+", CL49 = 2.8, "B", CL49 = 3.2, "B+", CL49 = 3.6, "A", CL49 = 4, "A+", TRUE, "NG")</f>
        <v>NG</v>
      </c>
      <c r="CN49" s="6">
        <f t="shared" si="21"/>
        <v>0</v>
      </c>
      <c r="CO49" s="5">
        <v>100</v>
      </c>
      <c r="CP49" s="4">
        <v>35</v>
      </c>
      <c r="CQ49" s="4">
        <v>0</v>
      </c>
      <c r="CR49" s="4">
        <v>0</v>
      </c>
      <c r="CS49" s="4">
        <f t="shared" si="22"/>
        <v>0</v>
      </c>
      <c r="CT49" s="4" cm="1">
        <f t="array" ref="CT49">_xlfn.IFS(CS49 &lt; 35, 0, CS49 &lt; 40, 1.6, CS49 &lt; 50, 2, CS49 &lt; 60, 2.4, CS49 &lt; 70, 2.8, CS49 &lt; 80, 3.2, CS49 &lt; 90, 3.6, CS49 &lt;= 100, 4, TRUE, 0)</f>
        <v>0</v>
      </c>
      <c r="CU49" s="4" t="str" cm="1">
        <f t="array" ref="CU49">_xlfn.IFS(CT49=0, "NG", CT49=1.6,"D", CT49 = 2, "C", CT49 = 2.4, "C+", CT49 = 2.8, "B", CT49 = 3.2, "B+", CT49 = 3.6, "A", CT49 = 4, "A+", TRUE, "NG")</f>
        <v>NG</v>
      </c>
      <c r="CV49" s="6">
        <f t="shared" si="23"/>
        <v>0</v>
      </c>
      <c r="CW49" s="5">
        <v>100</v>
      </c>
      <c r="CX49" s="4">
        <v>35</v>
      </c>
      <c r="CY49" s="4">
        <v>0</v>
      </c>
      <c r="CZ49" s="4">
        <v>0</v>
      </c>
      <c r="DA49" s="4">
        <f t="shared" si="24"/>
        <v>0</v>
      </c>
      <c r="DB49" s="4" cm="1">
        <f t="array" ref="DB49">_xlfn.IFS(DA49 &lt; 35, 0, DA49 &lt; 40, 1.6, DA49 &lt; 50, 2, DA49 &lt; 60, 2.4, DA49 &lt; 70, 2.8, DA49 &lt; 80, 3.2, DA49 &lt; 90, 3.6, DA49 &lt;= 100, 4, TRUE, 0)</f>
        <v>0</v>
      </c>
      <c r="DC49" s="4" t="str" cm="1">
        <f t="array" ref="DC49">_xlfn.IFS(DB49=0, "NG", DB49=1.6,"D", DB49 = 2, "C", DB49 = 2.4, "C+", DB49 = 2.8, "B", DB49 = 3.2, "B+", DB49 = 3.6, "A", DB49 = 4, "A+", TRUE, "NG")</f>
        <v>NG</v>
      </c>
      <c r="DD49" s="6">
        <f t="shared" si="25"/>
        <v>0</v>
      </c>
      <c r="DE49" s="5">
        <v>100</v>
      </c>
      <c r="DF49" s="4">
        <v>35</v>
      </c>
      <c r="DG49" s="4">
        <v>0</v>
      </c>
      <c r="DH49" s="4">
        <v>0</v>
      </c>
      <c r="DI49" s="4">
        <f t="shared" si="26"/>
        <v>0</v>
      </c>
      <c r="DJ49" s="4" cm="1">
        <f t="array" ref="DJ49">_xlfn.IFS(DI49 &lt; 35, 0, DI49 &lt; 40, 1.6, DI49 &lt; 50, 2, DI49 &lt; 60, 2.4, DI49 &lt; 70, 2.8, DI49 &lt; 80, 3.2, DI49 &lt; 90, 3.6, DI49 &lt;= 100, 4, TRUE, 0)</f>
        <v>0</v>
      </c>
      <c r="DK49" s="4" t="str" cm="1">
        <f t="array" ref="DK49">_xlfn.IFS(DJ49=0, "NG", DJ49=1.6,"D", DJ49 = 2, "C", DJ49 = 2.4, "C+", DJ49 = 2.8, "B", DJ49 = 3.2, "B+", DJ49 = 3.6, "A", DJ49 = 4, "A+", TRUE, "NG")</f>
        <v>NG</v>
      </c>
      <c r="DL49" s="6">
        <f t="shared" si="27"/>
        <v>0</v>
      </c>
      <c r="DM49" s="5">
        <v>100</v>
      </c>
      <c r="DN49" s="4">
        <v>35</v>
      </c>
      <c r="DO49" s="4">
        <v>0</v>
      </c>
      <c r="DP49" s="4">
        <v>0</v>
      </c>
      <c r="DQ49" s="4">
        <f t="shared" si="28"/>
        <v>0</v>
      </c>
      <c r="DR49" s="4" cm="1">
        <f t="array" ref="DR49">_xlfn.IFS(DQ49 &lt; 35, 0, DQ49 &lt; 40, 1.6, DQ49 &lt; 50, 2, DQ49 &lt; 60, 2.4, DQ49 &lt; 70, 2.8, DQ49 &lt; 80, 3.2, DQ49 &lt; 90, 3.6, DQ49 &lt;= 100, 4, TRUE, 0)</f>
        <v>0</v>
      </c>
      <c r="DS49" s="4" t="str" cm="1">
        <f t="array" ref="DS49">_xlfn.IFS(DR49=0, "NG", DR49=1.6,"D", DR49 = 2, "C", DR49 = 2.4, "C+", DR49 = 2.8, "B", DR49 = 3.2, "B+", DR49 = 3.6, "A", DR49 = 4, "A+", TRUE, "NG")</f>
        <v>NG</v>
      </c>
      <c r="DT49" s="6">
        <f t="shared" si="29"/>
        <v>0</v>
      </c>
      <c r="DU49" s="5">
        <v>0</v>
      </c>
      <c r="DV49" s="4">
        <v>0</v>
      </c>
      <c r="DW49" s="6">
        <v>0</v>
      </c>
      <c r="DX49" s="5">
        <f t="shared" si="30"/>
        <v>8</v>
      </c>
      <c r="DY49" s="4">
        <f t="shared" si="31"/>
        <v>2</v>
      </c>
      <c r="DZ49" s="6" t="str" cm="1">
        <f t="array" ref="DZ49">_xlfn.IFS(DY49&gt;3.6, "A+", DY49&gt;3.2,"A", DY49 &gt;2.8, "B+", DY49 &gt; 2.4, "B", DY49 &gt; 2, "C+", DY49 &gt; 1.6, "C", DY49 &gt; 1.4, "D", DY49 &gt; 0, "NG", TRUE, "NG")</f>
        <v>C</v>
      </c>
      <c r="EA49" s="5">
        <f t="shared" si="32"/>
        <v>47</v>
      </c>
      <c r="EB49" s="6" t="str" cm="1">
        <f t="array" ref="EB49">_xlfn.IFS(DZ49="A+", "Outstanding", DZ49="A","Excellent", DZ49="B+", "Very Good", DZ49="B", "Good", DZ49="C+","Satisfactory", DZ49="C", "Acceptable", DZ49="D", "Basic", DZ49="NG", "Not Graded", TRUE, "Error")</f>
        <v>Acceptable</v>
      </c>
    </row>
    <row r="50" spans="1:132" x14ac:dyDescent="0.25">
      <c r="A50" s="5" t="s">
        <v>89</v>
      </c>
      <c r="B50" s="26" t="s">
        <v>196</v>
      </c>
      <c r="C50" s="4">
        <v>8</v>
      </c>
      <c r="D50" s="6">
        <v>8</v>
      </c>
      <c r="E50" s="5">
        <v>100</v>
      </c>
      <c r="F50" s="4">
        <v>35</v>
      </c>
      <c r="G50" s="4">
        <v>45</v>
      </c>
      <c r="H50" s="4">
        <v>1</v>
      </c>
      <c r="I50" s="4">
        <f t="shared" si="0"/>
        <v>45</v>
      </c>
      <c r="J50" s="4" cm="1">
        <f t="array" ref="J50">_xlfn.IFS(I50 &lt; 35, 0, I50 &lt; 40, 1.6, I50 &lt; 50, 2, I50 &lt; 60, 2.4, I50 &lt; 70, 2.8, I50 &lt; 80, 3.2, I50 &lt; 90, 3.6, I50 &lt;= 100, 4, TRUE, 0)</f>
        <v>2</v>
      </c>
      <c r="K50" s="4" t="str" cm="1">
        <f t="array" ref="K50">_xlfn.IFS(J50=0, "NG", J50=1.6,"D", J50 = 2, "C", J50 = 2.4, "C+", J50 = 2.8, "B", J50 = 3.2, "B+", J50 = 3.6, "A", J50 = 4, "A+", TRUE, "NG")</f>
        <v>C</v>
      </c>
      <c r="L50" s="6">
        <f t="shared" si="1"/>
        <v>0.25</v>
      </c>
      <c r="M50" s="5">
        <v>100</v>
      </c>
      <c r="N50" s="4">
        <v>35</v>
      </c>
      <c r="O50" s="4">
        <v>45</v>
      </c>
      <c r="P50" s="11">
        <v>1</v>
      </c>
      <c r="Q50" s="4">
        <f t="shared" si="2"/>
        <v>45</v>
      </c>
      <c r="R50" s="4" cm="1">
        <f t="array" ref="R50">_xlfn.IFS(Q50 &lt; 35, 0, Q50 &lt; 40, 1.6, Q50 &lt; 50, 2, Q50 &lt; 60, 2.4, Q50 &lt; 70, 2.8, Q50 &lt; 80, 3.2, Q50 &lt; 90, 3.6, Q50 &lt;= 100, 4, TRUE, 0)</f>
        <v>2</v>
      </c>
      <c r="S50" s="4" t="str" cm="1">
        <f t="array" ref="S50">_xlfn.IFS(R50=0, "NG", R50=1.6,"D", R50 = 2, "C", R50 = 2.4, "C+", R50 = 2.8, "B", R50 = 3.2, "B+", R50 = 3.6, "A", R50 = 4, "A+", TRUE, "NG")</f>
        <v>C</v>
      </c>
      <c r="T50" s="6">
        <f t="shared" si="3"/>
        <v>0.25</v>
      </c>
      <c r="U50" s="5">
        <v>100</v>
      </c>
      <c r="V50" s="4">
        <v>35</v>
      </c>
      <c r="W50" s="4">
        <v>45</v>
      </c>
      <c r="X50" s="11">
        <v>1</v>
      </c>
      <c r="Y50" s="4">
        <f t="shared" si="4"/>
        <v>45</v>
      </c>
      <c r="Z50" s="4" cm="1">
        <f t="array" ref="Z50">_xlfn.IFS(Y50 &lt; 35, 0, Y50 &lt; 40, 1.6, Y50 &lt; 50, 2, Y50 &lt; 60, 2.4, Y50 &lt; 70, 2.8, Y50 &lt; 80, 3.2, Y50 &lt; 90, 3.6, Y50 &lt;= 100, 4, TRUE, 0)</f>
        <v>2</v>
      </c>
      <c r="AA50" s="4" t="str" cm="1">
        <f t="array" ref="AA50">_xlfn.IFS(Z50=0, "NG", Z50=1.6,"D", Z50 = 2, "C", Z50 = 2.4, "C+", Z50 = 2.8, "B", Z50 = 3.2, "B+", Z50 = 3.6, "A", Z50 = 4, "A+", TRUE, "NG")</f>
        <v>C</v>
      </c>
      <c r="AB50" s="6">
        <f t="shared" si="5"/>
        <v>0.25</v>
      </c>
      <c r="AC50" s="5">
        <v>100</v>
      </c>
      <c r="AD50" s="4">
        <v>35</v>
      </c>
      <c r="AE50" s="4">
        <v>45</v>
      </c>
      <c r="AF50" s="11">
        <v>1</v>
      </c>
      <c r="AG50" s="4">
        <f t="shared" si="6"/>
        <v>45</v>
      </c>
      <c r="AH50" s="4" cm="1">
        <f t="array" ref="AH50">_xlfn.IFS(AG50 &lt; 35, 0, AG50 &lt; 40, 1.6, AG50 &lt; 50, 2, AG50 &lt; 60, 2.4, AG50 &lt; 70, 2.8, AG50 &lt; 80, 3.2, AG50 &lt; 90, 3.6, AG50 &lt;= 100, 4, TRUE, 0)</f>
        <v>2</v>
      </c>
      <c r="AI50" s="4" t="str" cm="1">
        <f t="array" ref="AI50">_xlfn.IFS(AH50=0, "NG", AH50=1.6,"D", AH50 = 2, "C", AH50 = 2.4, "C+", AH50 = 2.8, "B", AH50 = 3.2, "B+", AH50 = 3.6, "A", AH50 = 4, "A+", TRUE, "NG")</f>
        <v>C</v>
      </c>
      <c r="AJ50" s="6">
        <f t="shared" si="7"/>
        <v>0.25</v>
      </c>
      <c r="AK50" s="5">
        <v>100</v>
      </c>
      <c r="AL50" s="4">
        <v>35</v>
      </c>
      <c r="AM50" s="4">
        <v>45</v>
      </c>
      <c r="AN50" s="11">
        <v>1</v>
      </c>
      <c r="AO50" s="4">
        <f t="shared" si="8"/>
        <v>45</v>
      </c>
      <c r="AP50" s="4" cm="1">
        <f t="array" ref="AP50">_xlfn.IFS(AO50 &lt; 35, 0, AO50 &lt; 40, 1.6, AO50 &lt; 50, 2, AO50 &lt; 60, 2.4, AO50 &lt; 70, 2.8, AO50 &lt; 80, 3.2, AO50 &lt; 90, 3.6, AO50 &lt;= 100, 4, TRUE, 0)</f>
        <v>2</v>
      </c>
      <c r="AQ50" s="4" t="str" cm="1">
        <f t="array" ref="AQ50">_xlfn.IFS(AP50=0, "NG", AP50=1.6,"D", AP50 = 2, "C", AP50 = 2.4, "C+", AP50 = 2.8, "B", AP50 = 3.2, "B+", AP50 = 3.6, "A", AP50 = 4, "A+", TRUE, "NG")</f>
        <v>C</v>
      </c>
      <c r="AR50" s="6">
        <f t="shared" si="9"/>
        <v>0.25</v>
      </c>
      <c r="AS50" s="5">
        <v>100</v>
      </c>
      <c r="AT50" s="4">
        <v>35</v>
      </c>
      <c r="AU50" s="4">
        <v>45</v>
      </c>
      <c r="AV50" s="11">
        <v>1</v>
      </c>
      <c r="AW50" s="4">
        <f t="shared" si="10"/>
        <v>45</v>
      </c>
      <c r="AX50" s="4" cm="1">
        <f t="array" ref="AX50">_xlfn.IFS(AW50 &lt; 35, 0, AW50 &lt; 40, 1.6, AW50 &lt; 50, 2, AW50 &lt; 60, 2.4, AW50 &lt; 70, 2.8, AW50 &lt; 80, 3.2, AW50 &lt; 90, 3.6, AW50 &lt;= 100, 4, TRUE, 0)</f>
        <v>2</v>
      </c>
      <c r="AY50" s="4" t="str" cm="1">
        <f t="array" ref="AY50">_xlfn.IFS(AX50=0, "NG", AX50=1.6,"D", AX50 = 2, "C", AX50 = 2.4, "C+", AX50 = 2.8, "B", AX50 = 3.2, "B+", AX50 = 3.6, "A", AX50 = 4, "A+", TRUE, "NG")</f>
        <v>C</v>
      </c>
      <c r="AZ50" s="6">
        <f t="shared" si="11"/>
        <v>0.25</v>
      </c>
      <c r="BA50" s="5">
        <v>100</v>
      </c>
      <c r="BB50" s="4">
        <v>35</v>
      </c>
      <c r="BC50" s="4">
        <v>45</v>
      </c>
      <c r="BD50" s="4">
        <v>0</v>
      </c>
      <c r="BE50" s="4">
        <f t="shared" si="12"/>
        <v>45</v>
      </c>
      <c r="BF50" s="4" cm="1">
        <f t="array" ref="BF50">_xlfn.IFS(BE50 &lt; 35, 0, BE50 &lt; 40, 1.6, BE50 &lt; 50, 2, BE50 &lt; 60, 2.4, BE50 &lt; 70, 2.8, BE50 &lt; 80, 3.2, BE50 &lt; 90, 3.6, BE50 &lt;= 100, 4, TRUE, 0)</f>
        <v>2</v>
      </c>
      <c r="BG50" s="4" t="str" cm="1">
        <f t="array" ref="BG50">_xlfn.IFS(BF50=0, "NG", BF50=1.6,"D", BF50 = 2, "C", BF50 = 2.4, "C+", BF50 = 2.8, "B", BF50 = 3.2, "B+", BF50 = 3.6, "A", BF50 = 4, "A+", TRUE, "NG")</f>
        <v>C</v>
      </c>
      <c r="BH50" s="6">
        <f t="shared" si="13"/>
        <v>0</v>
      </c>
      <c r="BI50" s="5">
        <v>100</v>
      </c>
      <c r="BJ50" s="4">
        <v>35</v>
      </c>
      <c r="BK50" s="4">
        <v>45</v>
      </c>
      <c r="BL50" s="4">
        <v>1</v>
      </c>
      <c r="BM50" s="4">
        <f t="shared" si="14"/>
        <v>45</v>
      </c>
      <c r="BN50" s="4" cm="1">
        <f t="array" ref="BN50">_xlfn.IFS(BM50 &lt; 35, 0, BM50 &lt; 40, 1.6, BM50 &lt; 50, 2, BM50 &lt; 60, 2.4, BM50 &lt; 70, 2.8, BM50 &lt; 80, 3.2, BM50 &lt; 90, 3.6, BM50 &lt;= 100, 4, TRUE, 0)</f>
        <v>2</v>
      </c>
      <c r="BO50" s="4" t="str" cm="1">
        <f t="array" ref="BO50">_xlfn.IFS(BN50=0, "NG", BN50=1.6,"D", BN50 = 2, "C", BN50 = 2.4, "C+", BN50 = 2.8, "B", BN50 = 3.2, "B+", BN50 = 3.6, "A", BN50 = 4, "A+", TRUE, "NG")</f>
        <v>C</v>
      </c>
      <c r="BP50" s="6">
        <f t="shared" si="15"/>
        <v>0.25</v>
      </c>
      <c r="BQ50" s="5">
        <v>100</v>
      </c>
      <c r="BR50" s="4">
        <v>35</v>
      </c>
      <c r="BS50" s="4">
        <v>45</v>
      </c>
      <c r="BT50" s="4">
        <v>0</v>
      </c>
      <c r="BU50" s="4">
        <f t="shared" si="16"/>
        <v>45</v>
      </c>
      <c r="BV50" s="4" cm="1">
        <f t="array" ref="BV50">_xlfn.IFS(BU50 &lt; 35, 0, BU50 &lt; 40, 1.6, BU50 &lt; 50, 2, BU50 &lt; 60, 2.4, BU50 &lt; 70, 2.8, BU50 &lt; 80, 3.2, BU50 &lt; 90, 3.6, BU50 &lt;= 100, 4, TRUE, 0)</f>
        <v>2</v>
      </c>
      <c r="BW50" s="4" t="str" cm="1">
        <f t="array" ref="BW50">_xlfn.IFS(BV50=0, "NG", BV50=1.6,"D", BV50 = 2, "C", BV50 = 2.4, "C+", BV50 = 2.8, "B", BV50 = 3.2, "B+", BV50 = 3.6, "A", BV50 = 4, "A+", TRUE, "NG")</f>
        <v>C</v>
      </c>
      <c r="BX50" s="6">
        <f t="shared" si="17"/>
        <v>0</v>
      </c>
      <c r="BY50" s="5">
        <v>100</v>
      </c>
      <c r="BZ50" s="4">
        <v>35</v>
      </c>
      <c r="CA50" s="4">
        <v>45</v>
      </c>
      <c r="CB50" s="4">
        <v>1</v>
      </c>
      <c r="CC50" s="4">
        <f t="shared" si="18"/>
        <v>45</v>
      </c>
      <c r="CD50" s="4" cm="1">
        <f t="array" ref="CD50">_xlfn.IFS(CC50 &lt; 35, 0, CC50 &lt; 40, 1.6, CC50 &lt; 50, 2, CC50 &lt; 60, 2.4, CC50 &lt; 70, 2.8, CC50 &lt; 80, 3.2, CC50 &lt; 90, 3.6, CC50 &lt;= 100, 4, TRUE, 0)</f>
        <v>2</v>
      </c>
      <c r="CE50" s="4" t="str" cm="1">
        <f t="array" ref="CE50">_xlfn.IFS(CD50=0, "NG", CD50=1.6,"D", CD50 = 2, "C", CD50 = 2.4, "C+", CD50 = 2.8, "B", CD50 = 3.2, "B+", CD50 = 3.6, "A", CD50 = 4, "A+", TRUE, "NG")</f>
        <v>C</v>
      </c>
      <c r="CF50" s="6">
        <f t="shared" si="19"/>
        <v>0.25</v>
      </c>
      <c r="CG50" s="5">
        <v>100</v>
      </c>
      <c r="CH50" s="4">
        <v>35</v>
      </c>
      <c r="CI50" s="4">
        <v>0</v>
      </c>
      <c r="CJ50" s="4">
        <v>0</v>
      </c>
      <c r="CK50" s="4">
        <f t="shared" si="20"/>
        <v>0</v>
      </c>
      <c r="CL50" s="4" cm="1">
        <f t="array" ref="CL50">_xlfn.IFS(CK50 &lt; 35, 0, CK50 &lt; 40, 1.6, CK50 &lt; 50, 2, CK50 &lt; 60, 2.4, CK50 &lt; 70, 2.8, CK50 &lt; 80, 3.2, CK50 &lt; 90, 3.6, CK50 &lt;= 100, 4, TRUE, 0)</f>
        <v>0</v>
      </c>
      <c r="CM50" s="4" t="str" cm="1">
        <f t="array" ref="CM50">_xlfn.IFS(CL50=0, "NG", CL50=1.6,"D", CL50 = 2, "C", CL50 = 2.4, "C+", CL50 = 2.8, "B", CL50 = 3.2, "B+", CL50 = 3.6, "A", CL50 = 4, "A+", TRUE, "NG")</f>
        <v>NG</v>
      </c>
      <c r="CN50" s="6">
        <f t="shared" si="21"/>
        <v>0</v>
      </c>
      <c r="CO50" s="5">
        <v>100</v>
      </c>
      <c r="CP50" s="4">
        <v>35</v>
      </c>
      <c r="CQ50" s="4">
        <v>0</v>
      </c>
      <c r="CR50" s="4">
        <v>0</v>
      </c>
      <c r="CS50" s="4">
        <f t="shared" si="22"/>
        <v>0</v>
      </c>
      <c r="CT50" s="4" cm="1">
        <f t="array" ref="CT50">_xlfn.IFS(CS50 &lt; 35, 0, CS50 &lt; 40, 1.6, CS50 &lt; 50, 2, CS50 &lt; 60, 2.4, CS50 &lt; 70, 2.8, CS50 &lt; 80, 3.2, CS50 &lt; 90, 3.6, CS50 &lt;= 100, 4, TRUE, 0)</f>
        <v>0</v>
      </c>
      <c r="CU50" s="4" t="str" cm="1">
        <f t="array" ref="CU50">_xlfn.IFS(CT50=0, "NG", CT50=1.6,"D", CT50 = 2, "C", CT50 = 2.4, "C+", CT50 = 2.8, "B", CT50 = 3.2, "B+", CT50 = 3.6, "A", CT50 = 4, "A+", TRUE, "NG")</f>
        <v>NG</v>
      </c>
      <c r="CV50" s="6">
        <f t="shared" si="23"/>
        <v>0</v>
      </c>
      <c r="CW50" s="5">
        <v>100</v>
      </c>
      <c r="CX50" s="4">
        <v>35</v>
      </c>
      <c r="CY50" s="4">
        <v>0</v>
      </c>
      <c r="CZ50" s="4">
        <v>0</v>
      </c>
      <c r="DA50" s="4">
        <f t="shared" si="24"/>
        <v>0</v>
      </c>
      <c r="DB50" s="4" cm="1">
        <f t="array" ref="DB50">_xlfn.IFS(DA50 &lt; 35, 0, DA50 &lt; 40, 1.6, DA50 &lt; 50, 2, DA50 &lt; 60, 2.4, DA50 &lt; 70, 2.8, DA50 &lt; 80, 3.2, DA50 &lt; 90, 3.6, DA50 &lt;= 100, 4, TRUE, 0)</f>
        <v>0</v>
      </c>
      <c r="DC50" s="4" t="str" cm="1">
        <f t="array" ref="DC50">_xlfn.IFS(DB50=0, "NG", DB50=1.6,"D", DB50 = 2, "C", DB50 = 2.4, "C+", DB50 = 2.8, "B", DB50 = 3.2, "B+", DB50 = 3.6, "A", DB50 = 4, "A+", TRUE, "NG")</f>
        <v>NG</v>
      </c>
      <c r="DD50" s="6">
        <f t="shared" si="25"/>
        <v>0</v>
      </c>
      <c r="DE50" s="5">
        <v>100</v>
      </c>
      <c r="DF50" s="4">
        <v>35</v>
      </c>
      <c r="DG50" s="4">
        <v>0</v>
      </c>
      <c r="DH50" s="4">
        <v>0</v>
      </c>
      <c r="DI50" s="4">
        <f t="shared" si="26"/>
        <v>0</v>
      </c>
      <c r="DJ50" s="4" cm="1">
        <f t="array" ref="DJ50">_xlfn.IFS(DI50 &lt; 35, 0, DI50 &lt; 40, 1.6, DI50 &lt; 50, 2, DI50 &lt; 60, 2.4, DI50 &lt; 70, 2.8, DI50 &lt; 80, 3.2, DI50 &lt; 90, 3.6, DI50 &lt;= 100, 4, TRUE, 0)</f>
        <v>0</v>
      </c>
      <c r="DK50" s="4" t="str" cm="1">
        <f t="array" ref="DK50">_xlfn.IFS(DJ50=0, "NG", DJ50=1.6,"D", DJ50 = 2, "C", DJ50 = 2.4, "C+", DJ50 = 2.8, "B", DJ50 = 3.2, "B+", DJ50 = 3.6, "A", DJ50 = 4, "A+", TRUE, "NG")</f>
        <v>NG</v>
      </c>
      <c r="DL50" s="6">
        <f t="shared" si="27"/>
        <v>0</v>
      </c>
      <c r="DM50" s="5">
        <v>100</v>
      </c>
      <c r="DN50" s="4">
        <v>35</v>
      </c>
      <c r="DO50" s="4">
        <v>0</v>
      </c>
      <c r="DP50" s="4">
        <v>0</v>
      </c>
      <c r="DQ50" s="4">
        <f t="shared" si="28"/>
        <v>0</v>
      </c>
      <c r="DR50" s="4" cm="1">
        <f t="array" ref="DR50">_xlfn.IFS(DQ50 &lt; 35, 0, DQ50 &lt; 40, 1.6, DQ50 &lt; 50, 2, DQ50 &lt; 60, 2.4, DQ50 &lt; 70, 2.8, DQ50 &lt; 80, 3.2, DQ50 &lt; 90, 3.6, DQ50 &lt;= 100, 4, TRUE, 0)</f>
        <v>0</v>
      </c>
      <c r="DS50" s="4" t="str" cm="1">
        <f t="array" ref="DS50">_xlfn.IFS(DR50=0, "NG", DR50=1.6,"D", DR50 = 2, "C", DR50 = 2.4, "C+", DR50 = 2.8, "B", DR50 = 3.2, "B+", DR50 = 3.6, "A", DR50 = 4, "A+", TRUE, "NG")</f>
        <v>NG</v>
      </c>
      <c r="DT50" s="6">
        <f t="shared" si="29"/>
        <v>0</v>
      </c>
      <c r="DU50" s="5">
        <v>0</v>
      </c>
      <c r="DV50" s="4">
        <v>0</v>
      </c>
      <c r="DW50" s="6">
        <v>0</v>
      </c>
      <c r="DX50" s="5">
        <f t="shared" si="30"/>
        <v>8</v>
      </c>
      <c r="DY50" s="4">
        <f t="shared" si="31"/>
        <v>2</v>
      </c>
      <c r="DZ50" s="6" t="str" cm="1">
        <f t="array" ref="DZ50">_xlfn.IFS(DY50&gt;3.6, "A+", DY50&gt;3.2,"A", DY50 &gt;2.8, "B+", DY50 &gt; 2.4, "B", DY50 &gt; 2, "C+", DY50 &gt; 1.6, "C", DY50 &gt; 1.4, "D", DY50 &gt; 0, "NG", TRUE, "NG")</f>
        <v>C</v>
      </c>
      <c r="EA50" s="5">
        <f t="shared" si="32"/>
        <v>47</v>
      </c>
      <c r="EB50" s="6" t="str" cm="1">
        <f t="array" ref="EB50">_xlfn.IFS(DZ50="A+", "Outstanding", DZ50="A","Excellent", DZ50="B+", "Very Good", DZ50="B", "Good", DZ50="C+","Satisfactory", DZ50="C", "Acceptable", DZ50="D", "Basic", DZ50="NG", "Not Graded", TRUE, "Error")</f>
        <v>Acceptable</v>
      </c>
    </row>
    <row r="51" spans="1:132" x14ac:dyDescent="0.25">
      <c r="A51" s="5" t="s">
        <v>90</v>
      </c>
      <c r="B51" s="26" t="s">
        <v>197</v>
      </c>
      <c r="C51" s="11">
        <v>8</v>
      </c>
      <c r="D51" s="6">
        <v>8</v>
      </c>
      <c r="E51" s="5">
        <v>100</v>
      </c>
      <c r="F51" s="4">
        <v>35</v>
      </c>
      <c r="G51" s="4">
        <v>46</v>
      </c>
      <c r="H51" s="11">
        <v>1</v>
      </c>
      <c r="I51" s="4">
        <f t="shared" si="0"/>
        <v>46</v>
      </c>
      <c r="J51" s="4" cm="1">
        <f t="array" ref="J51">_xlfn.IFS(I51 &lt; 35, 0, I51 &lt; 40, 1.6, I51 &lt; 50, 2, I51 &lt; 60, 2.4, I51 &lt; 70, 2.8, I51 &lt; 80, 3.2, I51 &lt; 90, 3.6, I51 &lt;= 100, 4, TRUE, 0)</f>
        <v>2</v>
      </c>
      <c r="K51" s="4" t="str" cm="1">
        <f t="array" ref="K51">_xlfn.IFS(J51=0, "NG", J51=1.6,"D", J51 = 2, "C", J51 = 2.4, "C+", J51 = 2.8, "B", J51 = 3.2, "B+", J51 = 3.6, "A", J51 = 4, "A+", TRUE, "NG")</f>
        <v>C</v>
      </c>
      <c r="L51" s="6">
        <f t="shared" si="1"/>
        <v>0.25</v>
      </c>
      <c r="M51" s="5">
        <v>100</v>
      </c>
      <c r="N51" s="4">
        <v>35</v>
      </c>
      <c r="O51" s="4">
        <v>46</v>
      </c>
      <c r="P51" s="11">
        <v>1</v>
      </c>
      <c r="Q51" s="4">
        <f t="shared" si="2"/>
        <v>46</v>
      </c>
      <c r="R51" s="4" cm="1">
        <f t="array" ref="R51">_xlfn.IFS(Q51 &lt; 35, 0, Q51 &lt; 40, 1.6, Q51 &lt; 50, 2, Q51 &lt; 60, 2.4, Q51 &lt; 70, 2.8, Q51 &lt; 80, 3.2, Q51 &lt; 90, 3.6, Q51 &lt;= 100, 4, TRUE, 0)</f>
        <v>2</v>
      </c>
      <c r="S51" s="4" t="str" cm="1">
        <f t="array" ref="S51">_xlfn.IFS(R51=0, "NG", R51=1.6,"D", R51 = 2, "C", R51 = 2.4, "C+", R51 = 2.8, "B", R51 = 3.2, "B+", R51 = 3.6, "A", R51 = 4, "A+", TRUE, "NG")</f>
        <v>C</v>
      </c>
      <c r="T51" s="6">
        <f t="shared" si="3"/>
        <v>0.25</v>
      </c>
      <c r="U51" s="5">
        <v>100</v>
      </c>
      <c r="V51" s="4">
        <v>35</v>
      </c>
      <c r="W51" s="4">
        <v>46</v>
      </c>
      <c r="X51" s="11">
        <v>1</v>
      </c>
      <c r="Y51" s="4">
        <f t="shared" si="4"/>
        <v>46</v>
      </c>
      <c r="Z51" s="4" cm="1">
        <f t="array" ref="Z51">_xlfn.IFS(Y51 &lt; 35, 0, Y51 &lt; 40, 1.6, Y51 &lt; 50, 2, Y51 &lt; 60, 2.4, Y51 &lt; 70, 2.8, Y51 &lt; 80, 3.2, Y51 &lt; 90, 3.6, Y51 &lt;= 100, 4, TRUE, 0)</f>
        <v>2</v>
      </c>
      <c r="AA51" s="4" t="str" cm="1">
        <f t="array" ref="AA51">_xlfn.IFS(Z51=0, "NG", Z51=1.6,"D", Z51 = 2, "C", Z51 = 2.4, "C+", Z51 = 2.8, "B", Z51 = 3.2, "B+", Z51 = 3.6, "A", Z51 = 4, "A+", TRUE, "NG")</f>
        <v>C</v>
      </c>
      <c r="AB51" s="6">
        <f t="shared" si="5"/>
        <v>0.25</v>
      </c>
      <c r="AC51" s="5">
        <v>100</v>
      </c>
      <c r="AD51" s="4">
        <v>35</v>
      </c>
      <c r="AE51" s="4">
        <v>46</v>
      </c>
      <c r="AF51" s="11">
        <v>1</v>
      </c>
      <c r="AG51" s="4">
        <f t="shared" si="6"/>
        <v>46</v>
      </c>
      <c r="AH51" s="4" cm="1">
        <f t="array" ref="AH51">_xlfn.IFS(AG51 &lt; 35, 0, AG51 &lt; 40, 1.6, AG51 &lt; 50, 2, AG51 &lt; 60, 2.4, AG51 &lt; 70, 2.8, AG51 &lt; 80, 3.2, AG51 &lt; 90, 3.6, AG51 &lt;= 100, 4, TRUE, 0)</f>
        <v>2</v>
      </c>
      <c r="AI51" s="4" t="str" cm="1">
        <f t="array" ref="AI51">_xlfn.IFS(AH51=0, "NG", AH51=1.6,"D", AH51 = 2, "C", AH51 = 2.4, "C+", AH51 = 2.8, "B", AH51 = 3.2, "B+", AH51 = 3.6, "A", AH51 = 4, "A+", TRUE, "NG")</f>
        <v>C</v>
      </c>
      <c r="AJ51" s="6">
        <f t="shared" si="7"/>
        <v>0.25</v>
      </c>
      <c r="AK51" s="5">
        <v>100</v>
      </c>
      <c r="AL51" s="4">
        <v>35</v>
      </c>
      <c r="AM51" s="4">
        <v>46</v>
      </c>
      <c r="AN51" s="11">
        <v>1</v>
      </c>
      <c r="AO51" s="4">
        <f t="shared" si="8"/>
        <v>46</v>
      </c>
      <c r="AP51" s="4" cm="1">
        <f t="array" ref="AP51">_xlfn.IFS(AO51 &lt; 35, 0, AO51 &lt; 40, 1.6, AO51 &lt; 50, 2, AO51 &lt; 60, 2.4, AO51 &lt; 70, 2.8, AO51 &lt; 80, 3.2, AO51 &lt; 90, 3.6, AO51 &lt;= 100, 4, TRUE, 0)</f>
        <v>2</v>
      </c>
      <c r="AQ51" s="4" t="str" cm="1">
        <f t="array" ref="AQ51">_xlfn.IFS(AP51=0, "NG", AP51=1.6,"D", AP51 = 2, "C", AP51 = 2.4, "C+", AP51 = 2.8, "B", AP51 = 3.2, "B+", AP51 = 3.6, "A", AP51 = 4, "A+", TRUE, "NG")</f>
        <v>C</v>
      </c>
      <c r="AR51" s="6">
        <f t="shared" si="9"/>
        <v>0.25</v>
      </c>
      <c r="AS51" s="5">
        <v>100</v>
      </c>
      <c r="AT51" s="4">
        <v>35</v>
      </c>
      <c r="AU51" s="4">
        <v>46</v>
      </c>
      <c r="AV51" s="11">
        <v>1</v>
      </c>
      <c r="AW51" s="4">
        <f t="shared" si="10"/>
        <v>46</v>
      </c>
      <c r="AX51" s="4" cm="1">
        <f t="array" ref="AX51">_xlfn.IFS(AW51 &lt; 35, 0, AW51 &lt; 40, 1.6, AW51 &lt; 50, 2, AW51 &lt; 60, 2.4, AW51 &lt; 70, 2.8, AW51 &lt; 80, 3.2, AW51 &lt; 90, 3.6, AW51 &lt;= 100, 4, TRUE, 0)</f>
        <v>2</v>
      </c>
      <c r="AY51" s="4" t="str" cm="1">
        <f t="array" ref="AY51">_xlfn.IFS(AX51=0, "NG", AX51=1.6,"D", AX51 = 2, "C", AX51 = 2.4, "C+", AX51 = 2.8, "B", AX51 = 3.2, "B+", AX51 = 3.6, "A", AX51 = 4, "A+", TRUE, "NG")</f>
        <v>C</v>
      </c>
      <c r="AZ51" s="6">
        <f t="shared" si="11"/>
        <v>0.25</v>
      </c>
      <c r="BA51" s="5">
        <v>100</v>
      </c>
      <c r="BB51" s="4">
        <v>35</v>
      </c>
      <c r="BC51" s="4">
        <v>46</v>
      </c>
      <c r="BD51" s="4">
        <v>1</v>
      </c>
      <c r="BE51" s="4">
        <f t="shared" si="12"/>
        <v>46</v>
      </c>
      <c r="BF51" s="4" cm="1">
        <f t="array" ref="BF51">_xlfn.IFS(BE51 &lt; 35, 0, BE51 &lt; 40, 1.6, BE51 &lt; 50, 2, BE51 &lt; 60, 2.4, BE51 &lt; 70, 2.8, BE51 &lt; 80, 3.2, BE51 &lt; 90, 3.6, BE51 &lt;= 100, 4, TRUE, 0)</f>
        <v>2</v>
      </c>
      <c r="BG51" s="4" t="str" cm="1">
        <f t="array" ref="BG51">_xlfn.IFS(BF51=0, "NG", BF51=1.6,"D", BF51 = 2, "C", BF51 = 2.4, "C+", BF51 = 2.8, "B", BF51 = 3.2, "B+", BF51 = 3.6, "A", BF51 = 4, "A+", TRUE, "NG")</f>
        <v>C</v>
      </c>
      <c r="BH51" s="6">
        <f t="shared" si="13"/>
        <v>0.25</v>
      </c>
      <c r="BI51" s="5">
        <v>100</v>
      </c>
      <c r="BJ51" s="4">
        <v>35</v>
      </c>
      <c r="BK51" s="4">
        <v>46</v>
      </c>
      <c r="BL51" s="4">
        <v>0</v>
      </c>
      <c r="BM51" s="4">
        <f t="shared" si="14"/>
        <v>46</v>
      </c>
      <c r="BN51" s="4" cm="1">
        <f t="array" ref="BN51">_xlfn.IFS(BM51 &lt; 35, 0, BM51 &lt; 40, 1.6, BM51 &lt; 50, 2, BM51 &lt; 60, 2.4, BM51 &lt; 70, 2.8, BM51 &lt; 80, 3.2, BM51 &lt; 90, 3.6, BM51 &lt;= 100, 4, TRUE, 0)</f>
        <v>2</v>
      </c>
      <c r="BO51" s="4" t="str" cm="1">
        <f t="array" ref="BO51">_xlfn.IFS(BN51=0, "NG", BN51=1.6,"D", BN51 = 2, "C", BN51 = 2.4, "C+", BN51 = 2.8, "B", BN51 = 3.2, "B+", BN51 = 3.6, "A", BN51 = 4, "A+", TRUE, "NG")</f>
        <v>C</v>
      </c>
      <c r="BP51" s="6">
        <f t="shared" si="15"/>
        <v>0</v>
      </c>
      <c r="BQ51" s="5">
        <v>100</v>
      </c>
      <c r="BR51" s="4">
        <v>35</v>
      </c>
      <c r="BS51" s="4">
        <v>46</v>
      </c>
      <c r="BT51" s="4">
        <v>1</v>
      </c>
      <c r="BU51" s="4">
        <f t="shared" si="16"/>
        <v>46</v>
      </c>
      <c r="BV51" s="4" cm="1">
        <f t="array" ref="BV51">_xlfn.IFS(BU51 &lt; 35, 0, BU51 &lt; 40, 1.6, BU51 &lt; 50, 2, BU51 &lt; 60, 2.4, BU51 &lt; 70, 2.8, BU51 &lt; 80, 3.2, BU51 &lt; 90, 3.6, BU51 &lt;= 100, 4, TRUE, 0)</f>
        <v>2</v>
      </c>
      <c r="BW51" s="4" t="str" cm="1">
        <f t="array" ref="BW51">_xlfn.IFS(BV51=0, "NG", BV51=1.6,"D", BV51 = 2, "C", BV51 = 2.4, "C+", BV51 = 2.8, "B", BV51 = 3.2, "B+", BV51 = 3.6, "A", BV51 = 4, "A+", TRUE, "NG")</f>
        <v>C</v>
      </c>
      <c r="BX51" s="6">
        <f t="shared" si="17"/>
        <v>0.25</v>
      </c>
      <c r="BY51" s="5">
        <v>100</v>
      </c>
      <c r="BZ51" s="4">
        <v>35</v>
      </c>
      <c r="CA51" s="4">
        <v>46</v>
      </c>
      <c r="CB51" s="4">
        <v>0</v>
      </c>
      <c r="CC51" s="4">
        <f t="shared" si="18"/>
        <v>46</v>
      </c>
      <c r="CD51" s="4" cm="1">
        <f t="array" ref="CD51">_xlfn.IFS(CC51 &lt; 35, 0, CC51 &lt; 40, 1.6, CC51 &lt; 50, 2, CC51 &lt; 60, 2.4, CC51 &lt; 70, 2.8, CC51 &lt; 80, 3.2, CC51 &lt; 90, 3.6, CC51 &lt;= 100, 4, TRUE, 0)</f>
        <v>2</v>
      </c>
      <c r="CE51" s="4" t="str" cm="1">
        <f t="array" ref="CE51">_xlfn.IFS(CD51=0, "NG", CD51=1.6,"D", CD51 = 2, "C", CD51 = 2.4, "C+", CD51 = 2.8, "B", CD51 = 3.2, "B+", CD51 = 3.6, "A", CD51 = 4, "A+", TRUE, "NG")</f>
        <v>C</v>
      </c>
      <c r="CF51" s="6">
        <f t="shared" si="19"/>
        <v>0</v>
      </c>
      <c r="CG51" s="5">
        <v>100</v>
      </c>
      <c r="CH51" s="4">
        <v>35</v>
      </c>
      <c r="CI51" s="4">
        <v>0</v>
      </c>
      <c r="CJ51" s="4">
        <v>0</v>
      </c>
      <c r="CK51" s="4">
        <f t="shared" si="20"/>
        <v>0</v>
      </c>
      <c r="CL51" s="4" cm="1">
        <f t="array" ref="CL51">_xlfn.IFS(CK51 &lt; 35, 0, CK51 &lt; 40, 1.6, CK51 &lt; 50, 2, CK51 &lt; 60, 2.4, CK51 &lt; 70, 2.8, CK51 &lt; 80, 3.2, CK51 &lt; 90, 3.6, CK51 &lt;= 100, 4, TRUE, 0)</f>
        <v>0</v>
      </c>
      <c r="CM51" s="4" t="str" cm="1">
        <f t="array" ref="CM51">_xlfn.IFS(CL51=0, "NG", CL51=1.6,"D", CL51 = 2, "C", CL51 = 2.4, "C+", CL51 = 2.8, "B", CL51 = 3.2, "B+", CL51 = 3.6, "A", CL51 = 4, "A+", TRUE, "NG")</f>
        <v>NG</v>
      </c>
      <c r="CN51" s="6">
        <f t="shared" si="21"/>
        <v>0</v>
      </c>
      <c r="CO51" s="5">
        <v>100</v>
      </c>
      <c r="CP51" s="4">
        <v>35</v>
      </c>
      <c r="CQ51" s="4">
        <v>0</v>
      </c>
      <c r="CR51" s="4">
        <v>0</v>
      </c>
      <c r="CS51" s="4">
        <f t="shared" si="22"/>
        <v>0</v>
      </c>
      <c r="CT51" s="4" cm="1">
        <f t="array" ref="CT51">_xlfn.IFS(CS51 &lt; 35, 0, CS51 &lt; 40, 1.6, CS51 &lt; 50, 2, CS51 &lt; 60, 2.4, CS51 &lt; 70, 2.8, CS51 &lt; 80, 3.2, CS51 &lt; 90, 3.6, CS51 &lt;= 100, 4, TRUE, 0)</f>
        <v>0</v>
      </c>
      <c r="CU51" s="4" t="str" cm="1">
        <f t="array" ref="CU51">_xlfn.IFS(CT51=0, "NG", CT51=1.6,"D", CT51 = 2, "C", CT51 = 2.4, "C+", CT51 = 2.8, "B", CT51 = 3.2, "B+", CT51 = 3.6, "A", CT51 = 4, "A+", TRUE, "NG")</f>
        <v>NG</v>
      </c>
      <c r="CV51" s="6">
        <f t="shared" si="23"/>
        <v>0</v>
      </c>
      <c r="CW51" s="5">
        <v>100</v>
      </c>
      <c r="CX51" s="4">
        <v>35</v>
      </c>
      <c r="CY51" s="4">
        <v>0</v>
      </c>
      <c r="CZ51" s="4">
        <v>0</v>
      </c>
      <c r="DA51" s="4">
        <f t="shared" si="24"/>
        <v>0</v>
      </c>
      <c r="DB51" s="4" cm="1">
        <f t="array" ref="DB51">_xlfn.IFS(DA51 &lt; 35, 0, DA51 &lt; 40, 1.6, DA51 &lt; 50, 2, DA51 &lt; 60, 2.4, DA51 &lt; 70, 2.8, DA51 &lt; 80, 3.2, DA51 &lt; 90, 3.6, DA51 &lt;= 100, 4, TRUE, 0)</f>
        <v>0</v>
      </c>
      <c r="DC51" s="4" t="str" cm="1">
        <f t="array" ref="DC51">_xlfn.IFS(DB51=0, "NG", DB51=1.6,"D", DB51 = 2, "C", DB51 = 2.4, "C+", DB51 = 2.8, "B", DB51 = 3.2, "B+", DB51 = 3.6, "A", DB51 = 4, "A+", TRUE, "NG")</f>
        <v>NG</v>
      </c>
      <c r="DD51" s="6">
        <f t="shared" si="25"/>
        <v>0</v>
      </c>
      <c r="DE51" s="5">
        <v>100</v>
      </c>
      <c r="DF51" s="4">
        <v>35</v>
      </c>
      <c r="DG51" s="4">
        <v>0</v>
      </c>
      <c r="DH51" s="4">
        <v>0</v>
      </c>
      <c r="DI51" s="4">
        <f t="shared" si="26"/>
        <v>0</v>
      </c>
      <c r="DJ51" s="4" cm="1">
        <f t="array" ref="DJ51">_xlfn.IFS(DI51 &lt; 35, 0, DI51 &lt; 40, 1.6, DI51 &lt; 50, 2, DI51 &lt; 60, 2.4, DI51 &lt; 70, 2.8, DI51 &lt; 80, 3.2, DI51 &lt; 90, 3.6, DI51 &lt;= 100, 4, TRUE, 0)</f>
        <v>0</v>
      </c>
      <c r="DK51" s="4" t="str" cm="1">
        <f t="array" ref="DK51">_xlfn.IFS(DJ51=0, "NG", DJ51=1.6,"D", DJ51 = 2, "C", DJ51 = 2.4, "C+", DJ51 = 2.8, "B", DJ51 = 3.2, "B+", DJ51 = 3.6, "A", DJ51 = 4, "A+", TRUE, "NG")</f>
        <v>NG</v>
      </c>
      <c r="DL51" s="6">
        <f t="shared" si="27"/>
        <v>0</v>
      </c>
      <c r="DM51" s="5">
        <v>100</v>
      </c>
      <c r="DN51" s="4">
        <v>35</v>
      </c>
      <c r="DO51" s="4">
        <v>0</v>
      </c>
      <c r="DP51" s="4">
        <v>0</v>
      </c>
      <c r="DQ51" s="4">
        <f t="shared" si="28"/>
        <v>0</v>
      </c>
      <c r="DR51" s="4" cm="1">
        <f t="array" ref="DR51">_xlfn.IFS(DQ51 &lt; 35, 0, DQ51 &lt; 40, 1.6, DQ51 &lt; 50, 2, DQ51 &lt; 60, 2.4, DQ51 &lt; 70, 2.8, DQ51 &lt; 80, 3.2, DQ51 &lt; 90, 3.6, DQ51 &lt;= 100, 4, TRUE, 0)</f>
        <v>0</v>
      </c>
      <c r="DS51" s="4" t="str" cm="1">
        <f t="array" ref="DS51">_xlfn.IFS(DR51=0, "NG", DR51=1.6,"D", DR51 = 2, "C", DR51 = 2.4, "C+", DR51 = 2.8, "B", DR51 = 3.2, "B+", DR51 = 3.6, "A", DR51 = 4, "A+", TRUE, "NG")</f>
        <v>NG</v>
      </c>
      <c r="DT51" s="6">
        <f t="shared" si="29"/>
        <v>0</v>
      </c>
      <c r="DU51" s="5">
        <v>0</v>
      </c>
      <c r="DV51" s="4">
        <v>0</v>
      </c>
      <c r="DW51" s="6">
        <v>0</v>
      </c>
      <c r="DX51" s="5">
        <f t="shared" si="30"/>
        <v>8</v>
      </c>
      <c r="DY51" s="4">
        <f t="shared" si="31"/>
        <v>2</v>
      </c>
      <c r="DZ51" s="6" t="str" cm="1">
        <f t="array" ref="DZ51">_xlfn.IFS(DY51&gt;3.6, "A+", DY51&gt;3.2,"A", DY51 &gt;2.8, "B+", DY51 &gt; 2.4, "B", DY51 &gt; 2, "C+", DY51 &gt; 1.6, "C", DY51 &gt; 1.4, "D", DY51 &gt; 0, "NG", TRUE, "NG")</f>
        <v>C</v>
      </c>
      <c r="EA51" s="5">
        <f t="shared" si="32"/>
        <v>47</v>
      </c>
      <c r="EB51" s="6" t="str" cm="1">
        <f t="array" ref="EB51">_xlfn.IFS(DZ51="A+", "Outstanding", DZ51="A","Excellent", DZ51="B+", "Very Good", DZ51="B", "Good", DZ51="C+","Satisfactory", DZ51="C", "Acceptable", DZ51="D", "Basic", DZ51="NG", "Not Graded", TRUE, "Error")</f>
        <v>Acceptable</v>
      </c>
    </row>
    <row r="52" spans="1:132" x14ac:dyDescent="0.25">
      <c r="A52" s="5" t="s">
        <v>91</v>
      </c>
      <c r="B52" s="26" t="s">
        <v>198</v>
      </c>
      <c r="C52" s="4">
        <v>8</v>
      </c>
      <c r="D52" s="6">
        <v>8</v>
      </c>
      <c r="E52" s="5">
        <v>100</v>
      </c>
      <c r="F52" s="4">
        <v>35</v>
      </c>
      <c r="G52" s="4">
        <v>47</v>
      </c>
      <c r="H52" s="4">
        <v>1</v>
      </c>
      <c r="I52" s="4">
        <f t="shared" si="0"/>
        <v>47</v>
      </c>
      <c r="J52" s="4" cm="1">
        <f t="array" ref="J52">_xlfn.IFS(I52 &lt; 35, 0, I52 &lt; 40, 1.6, I52 &lt; 50, 2, I52 &lt; 60, 2.4, I52 &lt; 70, 2.8, I52 &lt; 80, 3.2, I52 &lt; 90, 3.6, I52 &lt;= 100, 4, TRUE, 0)</f>
        <v>2</v>
      </c>
      <c r="K52" s="4" t="str" cm="1">
        <f t="array" ref="K52">_xlfn.IFS(J52=0, "NG", J52=1.6,"D", J52 = 2, "C", J52 = 2.4, "C+", J52 = 2.8, "B", J52 = 3.2, "B+", J52 = 3.6, "A", J52 = 4, "A+", TRUE, "NG")</f>
        <v>C</v>
      </c>
      <c r="L52" s="6">
        <f t="shared" si="1"/>
        <v>0.25</v>
      </c>
      <c r="M52" s="5">
        <v>100</v>
      </c>
      <c r="N52" s="4">
        <v>35</v>
      </c>
      <c r="O52" s="4">
        <v>47</v>
      </c>
      <c r="P52" s="11">
        <v>1</v>
      </c>
      <c r="Q52" s="4">
        <f t="shared" si="2"/>
        <v>47</v>
      </c>
      <c r="R52" s="4" cm="1">
        <f t="array" ref="R52">_xlfn.IFS(Q52 &lt; 35, 0, Q52 &lt; 40, 1.6, Q52 &lt; 50, 2, Q52 &lt; 60, 2.4, Q52 &lt; 70, 2.8, Q52 &lt; 80, 3.2, Q52 &lt; 90, 3.6, Q52 &lt;= 100, 4, TRUE, 0)</f>
        <v>2</v>
      </c>
      <c r="S52" s="4" t="str" cm="1">
        <f t="array" ref="S52">_xlfn.IFS(R52=0, "NG", R52=1.6,"D", R52 = 2, "C", R52 = 2.4, "C+", R52 = 2.8, "B", R52 = 3.2, "B+", R52 = 3.6, "A", R52 = 4, "A+", TRUE, "NG")</f>
        <v>C</v>
      </c>
      <c r="T52" s="6">
        <f t="shared" si="3"/>
        <v>0.25</v>
      </c>
      <c r="U52" s="5">
        <v>100</v>
      </c>
      <c r="V52" s="4">
        <v>35</v>
      </c>
      <c r="W52" s="4">
        <v>47</v>
      </c>
      <c r="X52" s="11">
        <v>1</v>
      </c>
      <c r="Y52" s="4">
        <f t="shared" si="4"/>
        <v>47</v>
      </c>
      <c r="Z52" s="4" cm="1">
        <f t="array" ref="Z52">_xlfn.IFS(Y52 &lt; 35, 0, Y52 &lt; 40, 1.6, Y52 &lt; 50, 2, Y52 &lt; 60, 2.4, Y52 &lt; 70, 2.8, Y52 &lt; 80, 3.2, Y52 &lt; 90, 3.6, Y52 &lt;= 100, 4, TRUE, 0)</f>
        <v>2</v>
      </c>
      <c r="AA52" s="4" t="str" cm="1">
        <f t="array" ref="AA52">_xlfn.IFS(Z52=0, "NG", Z52=1.6,"D", Z52 = 2, "C", Z52 = 2.4, "C+", Z52 = 2.8, "B", Z52 = 3.2, "B+", Z52 = 3.6, "A", Z52 = 4, "A+", TRUE, "NG")</f>
        <v>C</v>
      </c>
      <c r="AB52" s="6">
        <f t="shared" si="5"/>
        <v>0.25</v>
      </c>
      <c r="AC52" s="5">
        <v>100</v>
      </c>
      <c r="AD52" s="4">
        <v>35</v>
      </c>
      <c r="AE52" s="4">
        <v>47</v>
      </c>
      <c r="AF52" s="11">
        <v>1</v>
      </c>
      <c r="AG52" s="4">
        <f t="shared" si="6"/>
        <v>47</v>
      </c>
      <c r="AH52" s="4" cm="1">
        <f t="array" ref="AH52">_xlfn.IFS(AG52 &lt; 35, 0, AG52 &lt; 40, 1.6, AG52 &lt; 50, 2, AG52 &lt; 60, 2.4, AG52 &lt; 70, 2.8, AG52 &lt; 80, 3.2, AG52 &lt; 90, 3.6, AG52 &lt;= 100, 4, TRUE, 0)</f>
        <v>2</v>
      </c>
      <c r="AI52" s="4" t="str" cm="1">
        <f t="array" ref="AI52">_xlfn.IFS(AH52=0, "NG", AH52=1.6,"D", AH52 = 2, "C", AH52 = 2.4, "C+", AH52 = 2.8, "B", AH52 = 3.2, "B+", AH52 = 3.6, "A", AH52 = 4, "A+", TRUE, "NG")</f>
        <v>C</v>
      </c>
      <c r="AJ52" s="6">
        <f t="shared" si="7"/>
        <v>0.25</v>
      </c>
      <c r="AK52" s="5">
        <v>100</v>
      </c>
      <c r="AL52" s="4">
        <v>35</v>
      </c>
      <c r="AM52" s="4">
        <v>47</v>
      </c>
      <c r="AN52" s="11">
        <v>1</v>
      </c>
      <c r="AO52" s="4">
        <f t="shared" si="8"/>
        <v>47</v>
      </c>
      <c r="AP52" s="4" cm="1">
        <f t="array" ref="AP52">_xlfn.IFS(AO52 &lt; 35, 0, AO52 &lt; 40, 1.6, AO52 &lt; 50, 2, AO52 &lt; 60, 2.4, AO52 &lt; 70, 2.8, AO52 &lt; 80, 3.2, AO52 &lt; 90, 3.6, AO52 &lt;= 100, 4, TRUE, 0)</f>
        <v>2</v>
      </c>
      <c r="AQ52" s="4" t="str" cm="1">
        <f t="array" ref="AQ52">_xlfn.IFS(AP52=0, "NG", AP52=1.6,"D", AP52 = 2, "C", AP52 = 2.4, "C+", AP52 = 2.8, "B", AP52 = 3.2, "B+", AP52 = 3.6, "A", AP52 = 4, "A+", TRUE, "NG")</f>
        <v>C</v>
      </c>
      <c r="AR52" s="6">
        <f t="shared" si="9"/>
        <v>0.25</v>
      </c>
      <c r="AS52" s="5">
        <v>100</v>
      </c>
      <c r="AT52" s="4">
        <v>35</v>
      </c>
      <c r="AU52" s="4">
        <v>47</v>
      </c>
      <c r="AV52" s="11">
        <v>1</v>
      </c>
      <c r="AW52" s="4">
        <f t="shared" si="10"/>
        <v>47</v>
      </c>
      <c r="AX52" s="4" cm="1">
        <f t="array" ref="AX52">_xlfn.IFS(AW52 &lt; 35, 0, AW52 &lt; 40, 1.6, AW52 &lt; 50, 2, AW52 &lt; 60, 2.4, AW52 &lt; 70, 2.8, AW52 &lt; 80, 3.2, AW52 &lt; 90, 3.6, AW52 &lt;= 100, 4, TRUE, 0)</f>
        <v>2</v>
      </c>
      <c r="AY52" s="4" t="str" cm="1">
        <f t="array" ref="AY52">_xlfn.IFS(AX52=0, "NG", AX52=1.6,"D", AX52 = 2, "C", AX52 = 2.4, "C+", AX52 = 2.8, "B", AX52 = 3.2, "B+", AX52 = 3.6, "A", AX52 = 4, "A+", TRUE, "NG")</f>
        <v>C</v>
      </c>
      <c r="AZ52" s="6">
        <f t="shared" si="11"/>
        <v>0.25</v>
      </c>
      <c r="BA52" s="5">
        <v>100</v>
      </c>
      <c r="BB52" s="4">
        <v>35</v>
      </c>
      <c r="BC52" s="4">
        <v>47</v>
      </c>
      <c r="BD52" s="4">
        <v>0</v>
      </c>
      <c r="BE52" s="4">
        <f t="shared" si="12"/>
        <v>47</v>
      </c>
      <c r="BF52" s="4" cm="1">
        <f t="array" ref="BF52">_xlfn.IFS(BE52 &lt; 35, 0, BE52 &lt; 40, 1.6, BE52 &lt; 50, 2, BE52 &lt; 60, 2.4, BE52 &lt; 70, 2.8, BE52 &lt; 80, 3.2, BE52 &lt; 90, 3.6, BE52 &lt;= 100, 4, TRUE, 0)</f>
        <v>2</v>
      </c>
      <c r="BG52" s="4" t="str" cm="1">
        <f t="array" ref="BG52">_xlfn.IFS(BF52=0, "NG", BF52=1.6,"D", BF52 = 2, "C", BF52 = 2.4, "C+", BF52 = 2.8, "B", BF52 = 3.2, "B+", BF52 = 3.6, "A", BF52 = 4, "A+", TRUE, "NG")</f>
        <v>C</v>
      </c>
      <c r="BH52" s="6">
        <f t="shared" si="13"/>
        <v>0</v>
      </c>
      <c r="BI52" s="5">
        <v>100</v>
      </c>
      <c r="BJ52" s="4">
        <v>35</v>
      </c>
      <c r="BK52" s="4">
        <v>47</v>
      </c>
      <c r="BL52" s="4">
        <v>1</v>
      </c>
      <c r="BM52" s="4">
        <f t="shared" si="14"/>
        <v>47</v>
      </c>
      <c r="BN52" s="4" cm="1">
        <f t="array" ref="BN52">_xlfn.IFS(BM52 &lt; 35, 0, BM52 &lt; 40, 1.6, BM52 &lt; 50, 2, BM52 &lt; 60, 2.4, BM52 &lt; 70, 2.8, BM52 &lt; 80, 3.2, BM52 &lt; 90, 3.6, BM52 &lt;= 100, 4, TRUE, 0)</f>
        <v>2</v>
      </c>
      <c r="BO52" s="4" t="str" cm="1">
        <f t="array" ref="BO52">_xlfn.IFS(BN52=0, "NG", BN52=1.6,"D", BN52 = 2, "C", BN52 = 2.4, "C+", BN52 = 2.8, "B", BN52 = 3.2, "B+", BN52 = 3.6, "A", BN52 = 4, "A+", TRUE, "NG")</f>
        <v>C</v>
      </c>
      <c r="BP52" s="6">
        <f t="shared" si="15"/>
        <v>0.25</v>
      </c>
      <c r="BQ52" s="5">
        <v>100</v>
      </c>
      <c r="BR52" s="4">
        <v>35</v>
      </c>
      <c r="BS52" s="4">
        <v>47</v>
      </c>
      <c r="BT52" s="4">
        <v>0</v>
      </c>
      <c r="BU52" s="4">
        <f t="shared" si="16"/>
        <v>47</v>
      </c>
      <c r="BV52" s="4" cm="1">
        <f t="array" ref="BV52">_xlfn.IFS(BU52 &lt; 35, 0, BU52 &lt; 40, 1.6, BU52 &lt; 50, 2, BU52 &lt; 60, 2.4, BU52 &lt; 70, 2.8, BU52 &lt; 80, 3.2, BU52 &lt; 90, 3.6, BU52 &lt;= 100, 4, TRUE, 0)</f>
        <v>2</v>
      </c>
      <c r="BW52" s="4" t="str" cm="1">
        <f t="array" ref="BW52">_xlfn.IFS(BV52=0, "NG", BV52=1.6,"D", BV52 = 2, "C", BV52 = 2.4, "C+", BV52 = 2.8, "B", BV52 = 3.2, "B+", BV52 = 3.6, "A", BV52 = 4, "A+", TRUE, "NG")</f>
        <v>C</v>
      </c>
      <c r="BX52" s="6">
        <f t="shared" si="17"/>
        <v>0</v>
      </c>
      <c r="BY52" s="5">
        <v>100</v>
      </c>
      <c r="BZ52" s="4">
        <v>35</v>
      </c>
      <c r="CA52" s="4">
        <v>47</v>
      </c>
      <c r="CB52" s="4">
        <v>1</v>
      </c>
      <c r="CC52" s="4">
        <f t="shared" si="18"/>
        <v>47</v>
      </c>
      <c r="CD52" s="4" cm="1">
        <f t="array" ref="CD52">_xlfn.IFS(CC52 &lt; 35, 0, CC52 &lt; 40, 1.6, CC52 &lt; 50, 2, CC52 &lt; 60, 2.4, CC52 &lt; 70, 2.8, CC52 &lt; 80, 3.2, CC52 &lt; 90, 3.6, CC52 &lt;= 100, 4, TRUE, 0)</f>
        <v>2</v>
      </c>
      <c r="CE52" s="4" t="str" cm="1">
        <f t="array" ref="CE52">_xlfn.IFS(CD52=0, "NG", CD52=1.6,"D", CD52 = 2, "C", CD52 = 2.4, "C+", CD52 = 2.8, "B", CD52 = 3.2, "B+", CD52 = 3.6, "A", CD52 = 4, "A+", TRUE, "NG")</f>
        <v>C</v>
      </c>
      <c r="CF52" s="6">
        <f t="shared" si="19"/>
        <v>0.25</v>
      </c>
      <c r="CG52" s="5">
        <v>100</v>
      </c>
      <c r="CH52" s="4">
        <v>35</v>
      </c>
      <c r="CI52" s="4">
        <v>0</v>
      </c>
      <c r="CJ52" s="4">
        <v>0</v>
      </c>
      <c r="CK52" s="4">
        <f t="shared" si="20"/>
        <v>0</v>
      </c>
      <c r="CL52" s="4" cm="1">
        <f t="array" ref="CL52">_xlfn.IFS(CK52 &lt; 35, 0, CK52 &lt; 40, 1.6, CK52 &lt; 50, 2, CK52 &lt; 60, 2.4, CK52 &lt; 70, 2.8, CK52 &lt; 80, 3.2, CK52 &lt; 90, 3.6, CK52 &lt;= 100, 4, TRUE, 0)</f>
        <v>0</v>
      </c>
      <c r="CM52" s="4" t="str" cm="1">
        <f t="array" ref="CM52">_xlfn.IFS(CL52=0, "NG", CL52=1.6,"D", CL52 = 2, "C", CL52 = 2.4, "C+", CL52 = 2.8, "B", CL52 = 3.2, "B+", CL52 = 3.6, "A", CL52 = 4, "A+", TRUE, "NG")</f>
        <v>NG</v>
      </c>
      <c r="CN52" s="6">
        <f t="shared" si="21"/>
        <v>0</v>
      </c>
      <c r="CO52" s="5">
        <v>100</v>
      </c>
      <c r="CP52" s="4">
        <v>35</v>
      </c>
      <c r="CQ52" s="4">
        <v>0</v>
      </c>
      <c r="CR52" s="4">
        <v>0</v>
      </c>
      <c r="CS52" s="4">
        <f t="shared" si="22"/>
        <v>0</v>
      </c>
      <c r="CT52" s="4" cm="1">
        <f t="array" ref="CT52">_xlfn.IFS(CS52 &lt; 35, 0, CS52 &lt; 40, 1.6, CS52 &lt; 50, 2, CS52 &lt; 60, 2.4, CS52 &lt; 70, 2.8, CS52 &lt; 80, 3.2, CS52 &lt; 90, 3.6, CS52 &lt;= 100, 4, TRUE, 0)</f>
        <v>0</v>
      </c>
      <c r="CU52" s="4" t="str" cm="1">
        <f t="array" ref="CU52">_xlfn.IFS(CT52=0, "NG", CT52=1.6,"D", CT52 = 2, "C", CT52 = 2.4, "C+", CT52 = 2.8, "B", CT52 = 3.2, "B+", CT52 = 3.6, "A", CT52 = 4, "A+", TRUE, "NG")</f>
        <v>NG</v>
      </c>
      <c r="CV52" s="6">
        <f t="shared" si="23"/>
        <v>0</v>
      </c>
      <c r="CW52" s="5">
        <v>100</v>
      </c>
      <c r="CX52" s="4">
        <v>35</v>
      </c>
      <c r="CY52" s="4">
        <v>0</v>
      </c>
      <c r="CZ52" s="4">
        <v>0</v>
      </c>
      <c r="DA52" s="4">
        <f t="shared" si="24"/>
        <v>0</v>
      </c>
      <c r="DB52" s="4" cm="1">
        <f t="array" ref="DB52">_xlfn.IFS(DA52 &lt; 35, 0, DA52 &lt; 40, 1.6, DA52 &lt; 50, 2, DA52 &lt; 60, 2.4, DA52 &lt; 70, 2.8, DA52 &lt; 80, 3.2, DA52 &lt; 90, 3.6, DA52 &lt;= 100, 4, TRUE, 0)</f>
        <v>0</v>
      </c>
      <c r="DC52" s="4" t="str" cm="1">
        <f t="array" ref="DC52">_xlfn.IFS(DB52=0, "NG", DB52=1.6,"D", DB52 = 2, "C", DB52 = 2.4, "C+", DB52 = 2.8, "B", DB52 = 3.2, "B+", DB52 = 3.6, "A", DB52 = 4, "A+", TRUE, "NG")</f>
        <v>NG</v>
      </c>
      <c r="DD52" s="6">
        <f t="shared" si="25"/>
        <v>0</v>
      </c>
      <c r="DE52" s="5">
        <v>100</v>
      </c>
      <c r="DF52" s="4">
        <v>35</v>
      </c>
      <c r="DG52" s="4">
        <v>0</v>
      </c>
      <c r="DH52" s="4">
        <v>0</v>
      </c>
      <c r="DI52" s="4">
        <f t="shared" si="26"/>
        <v>0</v>
      </c>
      <c r="DJ52" s="4" cm="1">
        <f t="array" ref="DJ52">_xlfn.IFS(DI52 &lt; 35, 0, DI52 &lt; 40, 1.6, DI52 &lt; 50, 2, DI52 &lt; 60, 2.4, DI52 &lt; 70, 2.8, DI52 &lt; 80, 3.2, DI52 &lt; 90, 3.6, DI52 &lt;= 100, 4, TRUE, 0)</f>
        <v>0</v>
      </c>
      <c r="DK52" s="4" t="str" cm="1">
        <f t="array" ref="DK52">_xlfn.IFS(DJ52=0, "NG", DJ52=1.6,"D", DJ52 = 2, "C", DJ52 = 2.4, "C+", DJ52 = 2.8, "B", DJ52 = 3.2, "B+", DJ52 = 3.6, "A", DJ52 = 4, "A+", TRUE, "NG")</f>
        <v>NG</v>
      </c>
      <c r="DL52" s="6">
        <f t="shared" si="27"/>
        <v>0</v>
      </c>
      <c r="DM52" s="5">
        <v>100</v>
      </c>
      <c r="DN52" s="4">
        <v>35</v>
      </c>
      <c r="DO52" s="4">
        <v>0</v>
      </c>
      <c r="DP52" s="4">
        <v>0</v>
      </c>
      <c r="DQ52" s="4">
        <f t="shared" si="28"/>
        <v>0</v>
      </c>
      <c r="DR52" s="4" cm="1">
        <f t="array" ref="DR52">_xlfn.IFS(DQ52 &lt; 35, 0, DQ52 &lt; 40, 1.6, DQ52 &lt; 50, 2, DQ52 &lt; 60, 2.4, DQ52 &lt; 70, 2.8, DQ52 &lt; 80, 3.2, DQ52 &lt; 90, 3.6, DQ52 &lt;= 100, 4, TRUE, 0)</f>
        <v>0</v>
      </c>
      <c r="DS52" s="4" t="str" cm="1">
        <f t="array" ref="DS52">_xlfn.IFS(DR52=0, "NG", DR52=1.6,"D", DR52 = 2, "C", DR52 = 2.4, "C+", DR52 = 2.8, "B", DR52 = 3.2, "B+", DR52 = 3.6, "A", DR52 = 4, "A+", TRUE, "NG")</f>
        <v>NG</v>
      </c>
      <c r="DT52" s="6">
        <f t="shared" si="29"/>
        <v>0</v>
      </c>
      <c r="DU52" s="5">
        <v>0</v>
      </c>
      <c r="DV52" s="4">
        <v>0</v>
      </c>
      <c r="DW52" s="6">
        <v>0</v>
      </c>
      <c r="DX52" s="5">
        <f t="shared" si="30"/>
        <v>8</v>
      </c>
      <c r="DY52" s="4">
        <f t="shared" si="31"/>
        <v>2</v>
      </c>
      <c r="DZ52" s="6" t="str" cm="1">
        <f t="array" ref="DZ52">_xlfn.IFS(DY52&gt;3.6, "A+", DY52&gt;3.2,"A", DY52 &gt;2.8, "B+", DY52 &gt; 2.4, "B", DY52 &gt; 2, "C+", DY52 &gt; 1.6, "C", DY52 &gt; 1.4, "D", DY52 &gt; 0, "NG", TRUE, "NG")</f>
        <v>C</v>
      </c>
      <c r="EA52" s="5">
        <f t="shared" si="32"/>
        <v>47</v>
      </c>
      <c r="EB52" s="6" t="str" cm="1">
        <f t="array" ref="EB52">_xlfn.IFS(DZ52="A+", "Outstanding", DZ52="A","Excellent", DZ52="B+", "Very Good", DZ52="B", "Good", DZ52="C+","Satisfactory", DZ52="C", "Acceptable", DZ52="D", "Basic", DZ52="NG", "Not Graded", TRUE, "Error")</f>
        <v>Acceptable</v>
      </c>
    </row>
    <row r="53" spans="1:132" x14ac:dyDescent="0.25">
      <c r="A53" s="5" t="s">
        <v>92</v>
      </c>
      <c r="B53" s="26" t="s">
        <v>199</v>
      </c>
      <c r="C53" s="11">
        <v>8</v>
      </c>
      <c r="D53" s="6">
        <v>8</v>
      </c>
      <c r="E53" s="5">
        <v>100</v>
      </c>
      <c r="F53" s="4">
        <v>35</v>
      </c>
      <c r="G53" s="4">
        <v>48</v>
      </c>
      <c r="H53" s="11">
        <v>1</v>
      </c>
      <c r="I53" s="4">
        <f t="shared" si="0"/>
        <v>48</v>
      </c>
      <c r="J53" s="4" cm="1">
        <f t="array" ref="J53">_xlfn.IFS(I53 &lt; 35, 0, I53 &lt; 40, 1.6, I53 &lt; 50, 2, I53 &lt; 60, 2.4, I53 &lt; 70, 2.8, I53 &lt; 80, 3.2, I53 &lt; 90, 3.6, I53 &lt;= 100, 4, TRUE, 0)</f>
        <v>2</v>
      </c>
      <c r="K53" s="4" t="str" cm="1">
        <f t="array" ref="K53">_xlfn.IFS(J53=0, "NG", J53=1.6,"D", J53 = 2, "C", J53 = 2.4, "C+", J53 = 2.8, "B", J53 = 3.2, "B+", J53 = 3.6, "A", J53 = 4, "A+", TRUE, "NG")</f>
        <v>C</v>
      </c>
      <c r="L53" s="6">
        <f t="shared" si="1"/>
        <v>0.25</v>
      </c>
      <c r="M53" s="5">
        <v>100</v>
      </c>
      <c r="N53" s="4">
        <v>35</v>
      </c>
      <c r="O53" s="4">
        <v>48</v>
      </c>
      <c r="P53" s="11">
        <v>1</v>
      </c>
      <c r="Q53" s="4">
        <f t="shared" si="2"/>
        <v>48</v>
      </c>
      <c r="R53" s="4" cm="1">
        <f t="array" ref="R53">_xlfn.IFS(Q53 &lt; 35, 0, Q53 &lt; 40, 1.6, Q53 &lt; 50, 2, Q53 &lt; 60, 2.4, Q53 &lt; 70, 2.8, Q53 &lt; 80, 3.2, Q53 &lt; 90, 3.6, Q53 &lt;= 100, 4, TRUE, 0)</f>
        <v>2</v>
      </c>
      <c r="S53" s="4" t="str" cm="1">
        <f t="array" ref="S53">_xlfn.IFS(R53=0, "NG", R53=1.6,"D", R53 = 2, "C", R53 = 2.4, "C+", R53 = 2.8, "B", R53 = 3.2, "B+", R53 = 3.6, "A", R53 = 4, "A+", TRUE, "NG")</f>
        <v>C</v>
      </c>
      <c r="T53" s="6">
        <f t="shared" si="3"/>
        <v>0.25</v>
      </c>
      <c r="U53" s="5">
        <v>100</v>
      </c>
      <c r="V53" s="4">
        <v>35</v>
      </c>
      <c r="W53" s="4">
        <v>48</v>
      </c>
      <c r="X53" s="11">
        <v>1</v>
      </c>
      <c r="Y53" s="4">
        <f t="shared" si="4"/>
        <v>48</v>
      </c>
      <c r="Z53" s="4" cm="1">
        <f t="array" ref="Z53">_xlfn.IFS(Y53 &lt; 35, 0, Y53 &lt; 40, 1.6, Y53 &lt; 50, 2, Y53 &lt; 60, 2.4, Y53 &lt; 70, 2.8, Y53 &lt; 80, 3.2, Y53 &lt; 90, 3.6, Y53 &lt;= 100, 4, TRUE, 0)</f>
        <v>2</v>
      </c>
      <c r="AA53" s="4" t="str" cm="1">
        <f t="array" ref="AA53">_xlfn.IFS(Z53=0, "NG", Z53=1.6,"D", Z53 = 2, "C", Z53 = 2.4, "C+", Z53 = 2.8, "B", Z53 = 3.2, "B+", Z53 = 3.6, "A", Z53 = 4, "A+", TRUE, "NG")</f>
        <v>C</v>
      </c>
      <c r="AB53" s="6">
        <f t="shared" si="5"/>
        <v>0.25</v>
      </c>
      <c r="AC53" s="5">
        <v>100</v>
      </c>
      <c r="AD53" s="4">
        <v>35</v>
      </c>
      <c r="AE53" s="4">
        <v>48</v>
      </c>
      <c r="AF53" s="11">
        <v>1</v>
      </c>
      <c r="AG53" s="4">
        <f t="shared" si="6"/>
        <v>48</v>
      </c>
      <c r="AH53" s="4" cm="1">
        <f t="array" ref="AH53">_xlfn.IFS(AG53 &lt; 35, 0, AG53 &lt; 40, 1.6, AG53 &lt; 50, 2, AG53 &lt; 60, 2.4, AG53 &lt; 70, 2.8, AG53 &lt; 80, 3.2, AG53 &lt; 90, 3.6, AG53 &lt;= 100, 4, TRUE, 0)</f>
        <v>2</v>
      </c>
      <c r="AI53" s="4" t="str" cm="1">
        <f t="array" ref="AI53">_xlfn.IFS(AH53=0, "NG", AH53=1.6,"D", AH53 = 2, "C", AH53 = 2.4, "C+", AH53 = 2.8, "B", AH53 = 3.2, "B+", AH53 = 3.6, "A", AH53 = 4, "A+", TRUE, "NG")</f>
        <v>C</v>
      </c>
      <c r="AJ53" s="6">
        <f t="shared" si="7"/>
        <v>0.25</v>
      </c>
      <c r="AK53" s="5">
        <v>100</v>
      </c>
      <c r="AL53" s="4">
        <v>35</v>
      </c>
      <c r="AM53" s="4">
        <v>48</v>
      </c>
      <c r="AN53" s="11">
        <v>1</v>
      </c>
      <c r="AO53" s="4">
        <f t="shared" si="8"/>
        <v>48</v>
      </c>
      <c r="AP53" s="4" cm="1">
        <f t="array" ref="AP53">_xlfn.IFS(AO53 &lt; 35, 0, AO53 &lt; 40, 1.6, AO53 &lt; 50, 2, AO53 &lt; 60, 2.4, AO53 &lt; 70, 2.8, AO53 &lt; 80, 3.2, AO53 &lt; 90, 3.6, AO53 &lt;= 100, 4, TRUE, 0)</f>
        <v>2</v>
      </c>
      <c r="AQ53" s="4" t="str" cm="1">
        <f t="array" ref="AQ53">_xlfn.IFS(AP53=0, "NG", AP53=1.6,"D", AP53 = 2, "C", AP53 = 2.4, "C+", AP53 = 2.8, "B", AP53 = 3.2, "B+", AP53 = 3.6, "A", AP53 = 4, "A+", TRUE, "NG")</f>
        <v>C</v>
      </c>
      <c r="AR53" s="6">
        <f t="shared" si="9"/>
        <v>0.25</v>
      </c>
      <c r="AS53" s="5">
        <v>100</v>
      </c>
      <c r="AT53" s="4">
        <v>35</v>
      </c>
      <c r="AU53" s="4">
        <v>48</v>
      </c>
      <c r="AV53" s="11">
        <v>1</v>
      </c>
      <c r="AW53" s="4">
        <f t="shared" si="10"/>
        <v>48</v>
      </c>
      <c r="AX53" s="4" cm="1">
        <f t="array" ref="AX53">_xlfn.IFS(AW53 &lt; 35, 0, AW53 &lt; 40, 1.6, AW53 &lt; 50, 2, AW53 &lt; 60, 2.4, AW53 &lt; 70, 2.8, AW53 &lt; 80, 3.2, AW53 &lt; 90, 3.6, AW53 &lt;= 100, 4, TRUE, 0)</f>
        <v>2</v>
      </c>
      <c r="AY53" s="4" t="str" cm="1">
        <f t="array" ref="AY53">_xlfn.IFS(AX53=0, "NG", AX53=1.6,"D", AX53 = 2, "C", AX53 = 2.4, "C+", AX53 = 2.8, "B", AX53 = 3.2, "B+", AX53 = 3.6, "A", AX53 = 4, "A+", TRUE, "NG")</f>
        <v>C</v>
      </c>
      <c r="AZ53" s="6">
        <f t="shared" si="11"/>
        <v>0.25</v>
      </c>
      <c r="BA53" s="5">
        <v>100</v>
      </c>
      <c r="BB53" s="4">
        <v>35</v>
      </c>
      <c r="BC53" s="4">
        <v>48</v>
      </c>
      <c r="BD53" s="11">
        <v>1</v>
      </c>
      <c r="BE53" s="4">
        <f t="shared" si="12"/>
        <v>48</v>
      </c>
      <c r="BF53" s="4" cm="1">
        <f t="array" ref="BF53">_xlfn.IFS(BE53 &lt; 35, 0, BE53 &lt; 40, 1.6, BE53 &lt; 50, 2, BE53 &lt; 60, 2.4, BE53 &lt; 70, 2.8, BE53 &lt; 80, 3.2, BE53 &lt; 90, 3.6, BE53 &lt;= 100, 4, TRUE, 0)</f>
        <v>2</v>
      </c>
      <c r="BG53" s="4" t="str" cm="1">
        <f t="array" ref="BG53">_xlfn.IFS(BF53=0, "NG", BF53=1.6,"D", BF53 = 2, "C", BF53 = 2.4, "C+", BF53 = 2.8, "B", BF53 = 3.2, "B+", BF53 = 3.6, "A", BF53 = 4, "A+", TRUE, "NG")</f>
        <v>C</v>
      </c>
      <c r="BH53" s="6">
        <f t="shared" si="13"/>
        <v>0.25</v>
      </c>
      <c r="BI53" s="5">
        <v>100</v>
      </c>
      <c r="BJ53" s="4">
        <v>35</v>
      </c>
      <c r="BK53" s="4">
        <v>48</v>
      </c>
      <c r="BL53" s="4">
        <v>0</v>
      </c>
      <c r="BM53" s="4">
        <f t="shared" si="14"/>
        <v>48</v>
      </c>
      <c r="BN53" s="4" cm="1">
        <f t="array" ref="BN53">_xlfn.IFS(BM53 &lt; 35, 0, BM53 &lt; 40, 1.6, BM53 &lt; 50, 2, BM53 &lt; 60, 2.4, BM53 &lt; 70, 2.8, BM53 &lt; 80, 3.2, BM53 &lt; 90, 3.6, BM53 &lt;= 100, 4, TRUE, 0)</f>
        <v>2</v>
      </c>
      <c r="BO53" s="4" t="str" cm="1">
        <f t="array" ref="BO53">_xlfn.IFS(BN53=0, "NG", BN53=1.6,"D", BN53 = 2, "C", BN53 = 2.4, "C+", BN53 = 2.8, "B", BN53 = 3.2, "B+", BN53 = 3.6, "A", BN53 = 4, "A+", TRUE, "NG")</f>
        <v>C</v>
      </c>
      <c r="BP53" s="6">
        <f t="shared" si="15"/>
        <v>0</v>
      </c>
      <c r="BQ53" s="5">
        <v>100</v>
      </c>
      <c r="BR53" s="4">
        <v>35</v>
      </c>
      <c r="BS53" s="4">
        <v>48</v>
      </c>
      <c r="BT53" s="4">
        <v>1</v>
      </c>
      <c r="BU53" s="4">
        <f t="shared" si="16"/>
        <v>48</v>
      </c>
      <c r="BV53" s="4" cm="1">
        <f t="array" ref="BV53">_xlfn.IFS(BU53 &lt; 35, 0, BU53 &lt; 40, 1.6, BU53 &lt; 50, 2, BU53 &lt; 60, 2.4, BU53 &lt; 70, 2.8, BU53 &lt; 80, 3.2, BU53 &lt; 90, 3.6, BU53 &lt;= 100, 4, TRUE, 0)</f>
        <v>2</v>
      </c>
      <c r="BW53" s="4" t="str" cm="1">
        <f t="array" ref="BW53">_xlfn.IFS(BV53=0, "NG", BV53=1.6,"D", BV53 = 2, "C", BV53 = 2.4, "C+", BV53 = 2.8, "B", BV53 = 3.2, "B+", BV53 = 3.6, "A", BV53 = 4, "A+", TRUE, "NG")</f>
        <v>C</v>
      </c>
      <c r="BX53" s="6">
        <f t="shared" si="17"/>
        <v>0.25</v>
      </c>
      <c r="BY53" s="5">
        <v>100</v>
      </c>
      <c r="BZ53" s="4">
        <v>35</v>
      </c>
      <c r="CA53" s="4">
        <v>48</v>
      </c>
      <c r="CB53" s="4">
        <v>0</v>
      </c>
      <c r="CC53" s="4">
        <f t="shared" si="18"/>
        <v>48</v>
      </c>
      <c r="CD53" s="4" cm="1">
        <f t="array" ref="CD53">_xlfn.IFS(CC53 &lt; 35, 0, CC53 &lt; 40, 1.6, CC53 &lt; 50, 2, CC53 &lt; 60, 2.4, CC53 &lt; 70, 2.8, CC53 &lt; 80, 3.2, CC53 &lt; 90, 3.6, CC53 &lt;= 100, 4, TRUE, 0)</f>
        <v>2</v>
      </c>
      <c r="CE53" s="4" t="str" cm="1">
        <f t="array" ref="CE53">_xlfn.IFS(CD53=0, "NG", CD53=1.6,"D", CD53 = 2, "C", CD53 = 2.4, "C+", CD53 = 2.8, "B", CD53 = 3.2, "B+", CD53 = 3.6, "A", CD53 = 4, "A+", TRUE, "NG")</f>
        <v>C</v>
      </c>
      <c r="CF53" s="6">
        <f t="shared" si="19"/>
        <v>0</v>
      </c>
      <c r="CG53" s="5">
        <v>100</v>
      </c>
      <c r="CH53" s="4">
        <v>35</v>
      </c>
      <c r="CI53" s="4">
        <v>0</v>
      </c>
      <c r="CJ53" s="4">
        <v>0</v>
      </c>
      <c r="CK53" s="4">
        <f t="shared" si="20"/>
        <v>0</v>
      </c>
      <c r="CL53" s="4" cm="1">
        <f t="array" ref="CL53">_xlfn.IFS(CK53 &lt; 35, 0, CK53 &lt; 40, 1.6, CK53 &lt; 50, 2, CK53 &lt; 60, 2.4, CK53 &lt; 70, 2.8, CK53 &lt; 80, 3.2, CK53 &lt; 90, 3.6, CK53 &lt;= 100, 4, TRUE, 0)</f>
        <v>0</v>
      </c>
      <c r="CM53" s="4" t="str" cm="1">
        <f t="array" ref="CM53">_xlfn.IFS(CL53=0, "NG", CL53=1.6,"D", CL53 = 2, "C", CL53 = 2.4, "C+", CL53 = 2.8, "B", CL53 = 3.2, "B+", CL53 = 3.6, "A", CL53 = 4, "A+", TRUE, "NG")</f>
        <v>NG</v>
      </c>
      <c r="CN53" s="6">
        <f t="shared" si="21"/>
        <v>0</v>
      </c>
      <c r="CO53" s="5">
        <v>100</v>
      </c>
      <c r="CP53" s="4">
        <v>35</v>
      </c>
      <c r="CQ53" s="4">
        <v>0</v>
      </c>
      <c r="CR53" s="4">
        <v>0</v>
      </c>
      <c r="CS53" s="4">
        <f t="shared" si="22"/>
        <v>0</v>
      </c>
      <c r="CT53" s="4" cm="1">
        <f t="array" ref="CT53">_xlfn.IFS(CS53 &lt; 35, 0, CS53 &lt; 40, 1.6, CS53 &lt; 50, 2, CS53 &lt; 60, 2.4, CS53 &lt; 70, 2.8, CS53 &lt; 80, 3.2, CS53 &lt; 90, 3.6, CS53 &lt;= 100, 4, TRUE, 0)</f>
        <v>0</v>
      </c>
      <c r="CU53" s="4" t="str" cm="1">
        <f t="array" ref="CU53">_xlfn.IFS(CT53=0, "NG", CT53=1.6,"D", CT53 = 2, "C", CT53 = 2.4, "C+", CT53 = 2.8, "B", CT53 = 3.2, "B+", CT53 = 3.6, "A", CT53 = 4, "A+", TRUE, "NG")</f>
        <v>NG</v>
      </c>
      <c r="CV53" s="6">
        <f t="shared" si="23"/>
        <v>0</v>
      </c>
      <c r="CW53" s="5">
        <v>100</v>
      </c>
      <c r="CX53" s="4">
        <v>35</v>
      </c>
      <c r="CY53" s="4">
        <v>0</v>
      </c>
      <c r="CZ53" s="4">
        <v>0</v>
      </c>
      <c r="DA53" s="4">
        <f t="shared" si="24"/>
        <v>0</v>
      </c>
      <c r="DB53" s="4" cm="1">
        <f t="array" ref="DB53">_xlfn.IFS(DA53 &lt; 35, 0, DA53 &lt; 40, 1.6, DA53 &lt; 50, 2, DA53 &lt; 60, 2.4, DA53 &lt; 70, 2.8, DA53 &lt; 80, 3.2, DA53 &lt; 90, 3.6, DA53 &lt;= 100, 4, TRUE, 0)</f>
        <v>0</v>
      </c>
      <c r="DC53" s="4" t="str" cm="1">
        <f t="array" ref="DC53">_xlfn.IFS(DB53=0, "NG", DB53=1.6,"D", DB53 = 2, "C", DB53 = 2.4, "C+", DB53 = 2.8, "B", DB53 = 3.2, "B+", DB53 = 3.6, "A", DB53 = 4, "A+", TRUE, "NG")</f>
        <v>NG</v>
      </c>
      <c r="DD53" s="6">
        <f t="shared" si="25"/>
        <v>0</v>
      </c>
      <c r="DE53" s="5">
        <v>100</v>
      </c>
      <c r="DF53" s="4">
        <v>35</v>
      </c>
      <c r="DG53" s="4">
        <v>0</v>
      </c>
      <c r="DH53" s="4">
        <v>0</v>
      </c>
      <c r="DI53" s="4">
        <f t="shared" si="26"/>
        <v>0</v>
      </c>
      <c r="DJ53" s="4" cm="1">
        <f t="array" ref="DJ53">_xlfn.IFS(DI53 &lt; 35, 0, DI53 &lt; 40, 1.6, DI53 &lt; 50, 2, DI53 &lt; 60, 2.4, DI53 &lt; 70, 2.8, DI53 &lt; 80, 3.2, DI53 &lt; 90, 3.6, DI53 &lt;= 100, 4, TRUE, 0)</f>
        <v>0</v>
      </c>
      <c r="DK53" s="4" t="str" cm="1">
        <f t="array" ref="DK53">_xlfn.IFS(DJ53=0, "NG", DJ53=1.6,"D", DJ53 = 2, "C", DJ53 = 2.4, "C+", DJ53 = 2.8, "B", DJ53 = 3.2, "B+", DJ53 = 3.6, "A", DJ53 = 4, "A+", TRUE, "NG")</f>
        <v>NG</v>
      </c>
      <c r="DL53" s="6">
        <f t="shared" si="27"/>
        <v>0</v>
      </c>
      <c r="DM53" s="5">
        <v>100</v>
      </c>
      <c r="DN53" s="4">
        <v>35</v>
      </c>
      <c r="DO53" s="4">
        <v>0</v>
      </c>
      <c r="DP53" s="4">
        <v>0</v>
      </c>
      <c r="DQ53" s="4">
        <f t="shared" si="28"/>
        <v>0</v>
      </c>
      <c r="DR53" s="4" cm="1">
        <f t="array" ref="DR53">_xlfn.IFS(DQ53 &lt; 35, 0, DQ53 &lt; 40, 1.6, DQ53 &lt; 50, 2, DQ53 &lt; 60, 2.4, DQ53 &lt; 70, 2.8, DQ53 &lt; 80, 3.2, DQ53 &lt; 90, 3.6, DQ53 &lt;= 100, 4, TRUE, 0)</f>
        <v>0</v>
      </c>
      <c r="DS53" s="4" t="str" cm="1">
        <f t="array" ref="DS53">_xlfn.IFS(DR53=0, "NG", DR53=1.6,"D", DR53 = 2, "C", DR53 = 2.4, "C+", DR53 = 2.8, "B", DR53 = 3.2, "B+", DR53 = 3.6, "A", DR53 = 4, "A+", TRUE, "NG")</f>
        <v>NG</v>
      </c>
      <c r="DT53" s="6">
        <f t="shared" si="29"/>
        <v>0</v>
      </c>
      <c r="DU53" s="5">
        <v>0</v>
      </c>
      <c r="DV53" s="4">
        <v>0</v>
      </c>
      <c r="DW53" s="6">
        <v>0</v>
      </c>
      <c r="DX53" s="5">
        <f t="shared" si="30"/>
        <v>8</v>
      </c>
      <c r="DY53" s="4">
        <f t="shared" si="31"/>
        <v>2</v>
      </c>
      <c r="DZ53" s="6" t="str" cm="1">
        <f t="array" ref="DZ53">_xlfn.IFS(DY53&gt;3.6, "A+", DY53&gt;3.2,"A", DY53 &gt;2.8, "B+", DY53 &gt; 2.4, "B", DY53 &gt; 2, "C+", DY53 &gt; 1.6, "C", DY53 &gt; 1.4, "D", DY53 &gt; 0, "NG", TRUE, "NG")</f>
        <v>C</v>
      </c>
      <c r="EA53" s="5">
        <f t="shared" si="32"/>
        <v>47</v>
      </c>
      <c r="EB53" s="6" t="str" cm="1">
        <f t="array" ref="EB53">_xlfn.IFS(DZ53="A+", "Outstanding", DZ53="A","Excellent", DZ53="B+", "Very Good", DZ53="B", "Good", DZ53="C+","Satisfactory", DZ53="C", "Acceptable", DZ53="D", "Basic", DZ53="NG", "Not Graded", TRUE, "Error")</f>
        <v>Acceptable</v>
      </c>
    </row>
    <row r="54" spans="1:132" x14ac:dyDescent="0.25">
      <c r="A54" s="5" t="s">
        <v>93</v>
      </c>
      <c r="B54" s="26" t="s">
        <v>200</v>
      </c>
      <c r="C54" s="4">
        <v>8</v>
      </c>
      <c r="D54" s="6">
        <v>8</v>
      </c>
      <c r="E54" s="5">
        <v>100</v>
      </c>
      <c r="F54" s="4">
        <v>35</v>
      </c>
      <c r="G54" s="4">
        <v>49</v>
      </c>
      <c r="H54" s="4">
        <v>1</v>
      </c>
      <c r="I54" s="4">
        <f t="shared" si="0"/>
        <v>49</v>
      </c>
      <c r="J54" s="4" cm="1">
        <f t="array" ref="J54">_xlfn.IFS(I54 &lt; 35, 0, I54 &lt; 40, 1.6, I54 &lt; 50, 2, I54 &lt; 60, 2.4, I54 &lt; 70, 2.8, I54 &lt; 80, 3.2, I54 &lt; 90, 3.6, I54 &lt;= 100, 4, TRUE, 0)</f>
        <v>2</v>
      </c>
      <c r="K54" s="4" t="str" cm="1">
        <f t="array" ref="K54">_xlfn.IFS(J54=0, "NG", J54=1.6,"D", J54 = 2, "C", J54 = 2.4, "C+", J54 = 2.8, "B", J54 = 3.2, "B+", J54 = 3.6, "A", J54 = 4, "A+", TRUE, "NG")</f>
        <v>C</v>
      </c>
      <c r="L54" s="6">
        <f t="shared" si="1"/>
        <v>0.25</v>
      </c>
      <c r="M54" s="5">
        <v>100</v>
      </c>
      <c r="N54" s="4">
        <v>35</v>
      </c>
      <c r="O54" s="4">
        <v>49</v>
      </c>
      <c r="P54" s="11">
        <v>1</v>
      </c>
      <c r="Q54" s="4">
        <f t="shared" si="2"/>
        <v>49</v>
      </c>
      <c r="R54" s="4" cm="1">
        <f t="array" ref="R54">_xlfn.IFS(Q54 &lt; 35, 0, Q54 &lt; 40, 1.6, Q54 &lt; 50, 2, Q54 &lt; 60, 2.4, Q54 &lt; 70, 2.8, Q54 &lt; 80, 3.2, Q54 &lt; 90, 3.6, Q54 &lt;= 100, 4, TRUE, 0)</f>
        <v>2</v>
      </c>
      <c r="S54" s="4" t="str" cm="1">
        <f t="array" ref="S54">_xlfn.IFS(R54=0, "NG", R54=1.6,"D", R54 = 2, "C", R54 = 2.4, "C+", R54 = 2.8, "B", R54 = 3.2, "B+", R54 = 3.6, "A", R54 = 4, "A+", TRUE, "NG")</f>
        <v>C</v>
      </c>
      <c r="T54" s="6">
        <f t="shared" si="3"/>
        <v>0.25</v>
      </c>
      <c r="U54" s="5">
        <v>100</v>
      </c>
      <c r="V54" s="4">
        <v>35</v>
      </c>
      <c r="W54" s="4">
        <v>49</v>
      </c>
      <c r="X54" s="11">
        <v>1</v>
      </c>
      <c r="Y54" s="4">
        <f t="shared" si="4"/>
        <v>49</v>
      </c>
      <c r="Z54" s="4" cm="1">
        <f t="array" ref="Z54">_xlfn.IFS(Y54 &lt; 35, 0, Y54 &lt; 40, 1.6, Y54 &lt; 50, 2, Y54 &lt; 60, 2.4, Y54 &lt; 70, 2.8, Y54 &lt; 80, 3.2, Y54 &lt; 90, 3.6, Y54 &lt;= 100, 4, TRUE, 0)</f>
        <v>2</v>
      </c>
      <c r="AA54" s="4" t="str" cm="1">
        <f t="array" ref="AA54">_xlfn.IFS(Z54=0, "NG", Z54=1.6,"D", Z54 = 2, "C", Z54 = 2.4, "C+", Z54 = 2.8, "B", Z54 = 3.2, "B+", Z54 = 3.6, "A", Z54 = 4, "A+", TRUE, "NG")</f>
        <v>C</v>
      </c>
      <c r="AB54" s="6">
        <f t="shared" si="5"/>
        <v>0.25</v>
      </c>
      <c r="AC54" s="5">
        <v>100</v>
      </c>
      <c r="AD54" s="4">
        <v>35</v>
      </c>
      <c r="AE54" s="4">
        <v>49</v>
      </c>
      <c r="AF54" s="11">
        <v>1</v>
      </c>
      <c r="AG54" s="4">
        <f t="shared" si="6"/>
        <v>49</v>
      </c>
      <c r="AH54" s="4" cm="1">
        <f t="array" ref="AH54">_xlfn.IFS(AG54 &lt; 35, 0, AG54 &lt; 40, 1.6, AG54 &lt; 50, 2, AG54 &lt; 60, 2.4, AG54 &lt; 70, 2.8, AG54 &lt; 80, 3.2, AG54 &lt; 90, 3.6, AG54 &lt;= 100, 4, TRUE, 0)</f>
        <v>2</v>
      </c>
      <c r="AI54" s="4" t="str" cm="1">
        <f t="array" ref="AI54">_xlfn.IFS(AH54=0, "NG", AH54=1.6,"D", AH54 = 2, "C", AH54 = 2.4, "C+", AH54 = 2.8, "B", AH54 = 3.2, "B+", AH54 = 3.6, "A", AH54 = 4, "A+", TRUE, "NG")</f>
        <v>C</v>
      </c>
      <c r="AJ54" s="6">
        <f t="shared" si="7"/>
        <v>0.25</v>
      </c>
      <c r="AK54" s="5">
        <v>100</v>
      </c>
      <c r="AL54" s="4">
        <v>35</v>
      </c>
      <c r="AM54" s="4">
        <v>49</v>
      </c>
      <c r="AN54" s="11">
        <v>1</v>
      </c>
      <c r="AO54" s="4">
        <f t="shared" si="8"/>
        <v>49</v>
      </c>
      <c r="AP54" s="4" cm="1">
        <f t="array" ref="AP54">_xlfn.IFS(AO54 &lt; 35, 0, AO54 &lt; 40, 1.6, AO54 &lt; 50, 2, AO54 &lt; 60, 2.4, AO54 &lt; 70, 2.8, AO54 &lt; 80, 3.2, AO54 &lt; 90, 3.6, AO54 &lt;= 100, 4, TRUE, 0)</f>
        <v>2</v>
      </c>
      <c r="AQ54" s="4" t="str" cm="1">
        <f t="array" ref="AQ54">_xlfn.IFS(AP54=0, "NG", AP54=1.6,"D", AP54 = 2, "C", AP54 = 2.4, "C+", AP54 = 2.8, "B", AP54 = 3.2, "B+", AP54 = 3.6, "A", AP54 = 4, "A+", TRUE, "NG")</f>
        <v>C</v>
      </c>
      <c r="AR54" s="6">
        <f t="shared" si="9"/>
        <v>0.25</v>
      </c>
      <c r="AS54" s="5">
        <v>100</v>
      </c>
      <c r="AT54" s="4">
        <v>35</v>
      </c>
      <c r="AU54" s="4">
        <v>49</v>
      </c>
      <c r="AV54" s="11">
        <v>1</v>
      </c>
      <c r="AW54" s="4">
        <f t="shared" si="10"/>
        <v>49</v>
      </c>
      <c r="AX54" s="4" cm="1">
        <f t="array" ref="AX54">_xlfn.IFS(AW54 &lt; 35, 0, AW54 &lt; 40, 1.6, AW54 &lt; 50, 2, AW54 &lt; 60, 2.4, AW54 &lt; 70, 2.8, AW54 &lt; 80, 3.2, AW54 &lt; 90, 3.6, AW54 &lt;= 100, 4, TRUE, 0)</f>
        <v>2</v>
      </c>
      <c r="AY54" s="4" t="str" cm="1">
        <f t="array" ref="AY54">_xlfn.IFS(AX54=0, "NG", AX54=1.6,"D", AX54 = 2, "C", AX54 = 2.4, "C+", AX54 = 2.8, "B", AX54 = 3.2, "B+", AX54 = 3.6, "A", AX54 = 4, "A+", TRUE, "NG")</f>
        <v>C</v>
      </c>
      <c r="AZ54" s="6">
        <f t="shared" si="11"/>
        <v>0.25</v>
      </c>
      <c r="BA54" s="5">
        <v>100</v>
      </c>
      <c r="BB54" s="4">
        <v>35</v>
      </c>
      <c r="BC54" s="4">
        <v>49</v>
      </c>
      <c r="BD54" s="4">
        <v>0</v>
      </c>
      <c r="BE54" s="4">
        <f t="shared" si="12"/>
        <v>49</v>
      </c>
      <c r="BF54" s="4" cm="1">
        <f t="array" ref="BF54">_xlfn.IFS(BE54 &lt; 35, 0, BE54 &lt; 40, 1.6, BE54 &lt; 50, 2, BE54 &lt; 60, 2.4, BE54 &lt; 70, 2.8, BE54 &lt; 80, 3.2, BE54 &lt; 90, 3.6, BE54 &lt;= 100, 4, TRUE, 0)</f>
        <v>2</v>
      </c>
      <c r="BG54" s="4" t="str" cm="1">
        <f t="array" ref="BG54">_xlfn.IFS(BF54=0, "NG", BF54=1.6,"D", BF54 = 2, "C", BF54 = 2.4, "C+", BF54 = 2.8, "B", BF54 = 3.2, "B+", BF54 = 3.6, "A", BF54 = 4, "A+", TRUE, "NG")</f>
        <v>C</v>
      </c>
      <c r="BH54" s="6">
        <f t="shared" si="13"/>
        <v>0</v>
      </c>
      <c r="BI54" s="5">
        <v>100</v>
      </c>
      <c r="BJ54" s="4">
        <v>35</v>
      </c>
      <c r="BK54" s="4">
        <v>49</v>
      </c>
      <c r="BL54" s="4">
        <v>1</v>
      </c>
      <c r="BM54" s="4">
        <f t="shared" si="14"/>
        <v>49</v>
      </c>
      <c r="BN54" s="4" cm="1">
        <f t="array" ref="BN54">_xlfn.IFS(BM54 &lt; 35, 0, BM54 &lt; 40, 1.6, BM54 &lt; 50, 2, BM54 &lt; 60, 2.4, BM54 &lt; 70, 2.8, BM54 &lt; 80, 3.2, BM54 &lt; 90, 3.6, BM54 &lt;= 100, 4, TRUE, 0)</f>
        <v>2</v>
      </c>
      <c r="BO54" s="4" t="str" cm="1">
        <f t="array" ref="BO54">_xlfn.IFS(BN54=0, "NG", BN54=1.6,"D", BN54 = 2, "C", BN54 = 2.4, "C+", BN54 = 2.8, "B", BN54 = 3.2, "B+", BN54 = 3.6, "A", BN54 = 4, "A+", TRUE, "NG")</f>
        <v>C</v>
      </c>
      <c r="BP54" s="6">
        <f t="shared" si="15"/>
        <v>0.25</v>
      </c>
      <c r="BQ54" s="5">
        <v>100</v>
      </c>
      <c r="BR54" s="4">
        <v>35</v>
      </c>
      <c r="BS54" s="4">
        <v>49</v>
      </c>
      <c r="BT54" s="4">
        <v>0</v>
      </c>
      <c r="BU54" s="4">
        <f t="shared" si="16"/>
        <v>49</v>
      </c>
      <c r="BV54" s="4" cm="1">
        <f t="array" ref="BV54">_xlfn.IFS(BU54 &lt; 35, 0, BU54 &lt; 40, 1.6, BU54 &lt; 50, 2, BU54 &lt; 60, 2.4, BU54 &lt; 70, 2.8, BU54 &lt; 80, 3.2, BU54 &lt; 90, 3.6, BU54 &lt;= 100, 4, TRUE, 0)</f>
        <v>2</v>
      </c>
      <c r="BW54" s="4" t="str" cm="1">
        <f t="array" ref="BW54">_xlfn.IFS(BV54=0, "NG", BV54=1.6,"D", BV54 = 2, "C", BV54 = 2.4, "C+", BV54 = 2.8, "B", BV54 = 3.2, "B+", BV54 = 3.6, "A", BV54 = 4, "A+", TRUE, "NG")</f>
        <v>C</v>
      </c>
      <c r="BX54" s="6">
        <f t="shared" si="17"/>
        <v>0</v>
      </c>
      <c r="BY54" s="5">
        <v>100</v>
      </c>
      <c r="BZ54" s="4">
        <v>35</v>
      </c>
      <c r="CA54" s="4">
        <v>49</v>
      </c>
      <c r="CB54" s="4">
        <v>1</v>
      </c>
      <c r="CC54" s="4">
        <f t="shared" si="18"/>
        <v>49</v>
      </c>
      <c r="CD54" s="4" cm="1">
        <f t="array" ref="CD54">_xlfn.IFS(CC54 &lt; 35, 0, CC54 &lt; 40, 1.6, CC54 &lt; 50, 2, CC54 &lt; 60, 2.4, CC54 &lt; 70, 2.8, CC54 &lt; 80, 3.2, CC54 &lt; 90, 3.6, CC54 &lt;= 100, 4, TRUE, 0)</f>
        <v>2</v>
      </c>
      <c r="CE54" s="4" t="str" cm="1">
        <f t="array" ref="CE54">_xlfn.IFS(CD54=0, "NG", CD54=1.6,"D", CD54 = 2, "C", CD54 = 2.4, "C+", CD54 = 2.8, "B", CD54 = 3.2, "B+", CD54 = 3.6, "A", CD54 = 4, "A+", TRUE, "NG")</f>
        <v>C</v>
      </c>
      <c r="CF54" s="6">
        <f t="shared" si="19"/>
        <v>0.25</v>
      </c>
      <c r="CG54" s="5">
        <v>100</v>
      </c>
      <c r="CH54" s="4">
        <v>35</v>
      </c>
      <c r="CI54" s="4">
        <v>0</v>
      </c>
      <c r="CJ54" s="4">
        <v>0</v>
      </c>
      <c r="CK54" s="4">
        <f t="shared" si="20"/>
        <v>0</v>
      </c>
      <c r="CL54" s="4" cm="1">
        <f t="array" ref="CL54">_xlfn.IFS(CK54 &lt; 35, 0, CK54 &lt; 40, 1.6, CK54 &lt; 50, 2, CK54 &lt; 60, 2.4, CK54 &lt; 70, 2.8, CK54 &lt; 80, 3.2, CK54 &lt; 90, 3.6, CK54 &lt;= 100, 4, TRUE, 0)</f>
        <v>0</v>
      </c>
      <c r="CM54" s="4" t="str" cm="1">
        <f t="array" ref="CM54">_xlfn.IFS(CL54=0, "NG", CL54=1.6,"D", CL54 = 2, "C", CL54 = 2.4, "C+", CL54 = 2.8, "B", CL54 = 3.2, "B+", CL54 = 3.6, "A", CL54 = 4, "A+", TRUE, "NG")</f>
        <v>NG</v>
      </c>
      <c r="CN54" s="6">
        <f t="shared" si="21"/>
        <v>0</v>
      </c>
      <c r="CO54" s="5">
        <v>100</v>
      </c>
      <c r="CP54" s="4">
        <v>35</v>
      </c>
      <c r="CQ54" s="4">
        <v>0</v>
      </c>
      <c r="CR54" s="4">
        <v>0</v>
      </c>
      <c r="CS54" s="4">
        <f t="shared" si="22"/>
        <v>0</v>
      </c>
      <c r="CT54" s="4" cm="1">
        <f t="array" ref="CT54">_xlfn.IFS(CS54 &lt; 35, 0, CS54 &lt; 40, 1.6, CS54 &lt; 50, 2, CS54 &lt; 60, 2.4, CS54 &lt; 70, 2.8, CS54 &lt; 80, 3.2, CS54 &lt; 90, 3.6, CS54 &lt;= 100, 4, TRUE, 0)</f>
        <v>0</v>
      </c>
      <c r="CU54" s="4" t="str" cm="1">
        <f t="array" ref="CU54">_xlfn.IFS(CT54=0, "NG", CT54=1.6,"D", CT54 = 2, "C", CT54 = 2.4, "C+", CT54 = 2.8, "B", CT54 = 3.2, "B+", CT54 = 3.6, "A", CT54 = 4, "A+", TRUE, "NG")</f>
        <v>NG</v>
      </c>
      <c r="CV54" s="6">
        <f t="shared" si="23"/>
        <v>0</v>
      </c>
      <c r="CW54" s="5">
        <v>100</v>
      </c>
      <c r="CX54" s="4">
        <v>35</v>
      </c>
      <c r="CY54" s="4">
        <v>0</v>
      </c>
      <c r="CZ54" s="4">
        <v>0</v>
      </c>
      <c r="DA54" s="4">
        <f t="shared" si="24"/>
        <v>0</v>
      </c>
      <c r="DB54" s="4" cm="1">
        <f t="array" ref="DB54">_xlfn.IFS(DA54 &lt; 35, 0, DA54 &lt; 40, 1.6, DA54 &lt; 50, 2, DA54 &lt; 60, 2.4, DA54 &lt; 70, 2.8, DA54 &lt; 80, 3.2, DA54 &lt; 90, 3.6, DA54 &lt;= 100, 4, TRUE, 0)</f>
        <v>0</v>
      </c>
      <c r="DC54" s="4" t="str" cm="1">
        <f t="array" ref="DC54">_xlfn.IFS(DB54=0, "NG", DB54=1.6,"D", DB54 = 2, "C", DB54 = 2.4, "C+", DB54 = 2.8, "B", DB54 = 3.2, "B+", DB54 = 3.6, "A", DB54 = 4, "A+", TRUE, "NG")</f>
        <v>NG</v>
      </c>
      <c r="DD54" s="6">
        <f t="shared" si="25"/>
        <v>0</v>
      </c>
      <c r="DE54" s="5">
        <v>100</v>
      </c>
      <c r="DF54" s="4">
        <v>35</v>
      </c>
      <c r="DG54" s="4">
        <v>0</v>
      </c>
      <c r="DH54" s="4">
        <v>0</v>
      </c>
      <c r="DI54" s="4">
        <f t="shared" si="26"/>
        <v>0</v>
      </c>
      <c r="DJ54" s="4" cm="1">
        <f t="array" ref="DJ54">_xlfn.IFS(DI54 &lt; 35, 0, DI54 &lt; 40, 1.6, DI54 &lt; 50, 2, DI54 &lt; 60, 2.4, DI54 &lt; 70, 2.8, DI54 &lt; 80, 3.2, DI54 &lt; 90, 3.6, DI54 &lt;= 100, 4, TRUE, 0)</f>
        <v>0</v>
      </c>
      <c r="DK54" s="4" t="str" cm="1">
        <f t="array" ref="DK54">_xlfn.IFS(DJ54=0, "NG", DJ54=1.6,"D", DJ54 = 2, "C", DJ54 = 2.4, "C+", DJ54 = 2.8, "B", DJ54 = 3.2, "B+", DJ54 = 3.6, "A", DJ54 = 4, "A+", TRUE, "NG")</f>
        <v>NG</v>
      </c>
      <c r="DL54" s="6">
        <f t="shared" si="27"/>
        <v>0</v>
      </c>
      <c r="DM54" s="5">
        <v>100</v>
      </c>
      <c r="DN54" s="4">
        <v>35</v>
      </c>
      <c r="DO54" s="4">
        <v>0</v>
      </c>
      <c r="DP54" s="4">
        <v>0</v>
      </c>
      <c r="DQ54" s="4">
        <f t="shared" si="28"/>
        <v>0</v>
      </c>
      <c r="DR54" s="4" cm="1">
        <f t="array" ref="DR54">_xlfn.IFS(DQ54 &lt; 35, 0, DQ54 &lt; 40, 1.6, DQ54 &lt; 50, 2, DQ54 &lt; 60, 2.4, DQ54 &lt; 70, 2.8, DQ54 &lt; 80, 3.2, DQ54 &lt; 90, 3.6, DQ54 &lt;= 100, 4, TRUE, 0)</f>
        <v>0</v>
      </c>
      <c r="DS54" s="4" t="str" cm="1">
        <f t="array" ref="DS54">_xlfn.IFS(DR54=0, "NG", DR54=1.6,"D", DR54 = 2, "C", DR54 = 2.4, "C+", DR54 = 2.8, "B", DR54 = 3.2, "B+", DR54 = 3.6, "A", DR54 = 4, "A+", TRUE, "NG")</f>
        <v>NG</v>
      </c>
      <c r="DT54" s="6">
        <f t="shared" si="29"/>
        <v>0</v>
      </c>
      <c r="DU54" s="5">
        <v>0</v>
      </c>
      <c r="DV54" s="4">
        <v>0</v>
      </c>
      <c r="DW54" s="6">
        <v>0</v>
      </c>
      <c r="DX54" s="5">
        <f t="shared" si="30"/>
        <v>8</v>
      </c>
      <c r="DY54" s="4">
        <f t="shared" si="31"/>
        <v>2</v>
      </c>
      <c r="DZ54" s="6" t="str" cm="1">
        <f t="array" ref="DZ54">_xlfn.IFS(DY54&gt;3.6, "A+", DY54&gt;3.2,"A", DY54 &gt;2.8, "B+", DY54 &gt; 2.4, "B", DY54 &gt; 2, "C+", DY54 &gt; 1.6, "C", DY54 &gt; 1.4, "D", DY54 &gt; 0, "NG", TRUE, "NG")</f>
        <v>C</v>
      </c>
      <c r="EA54" s="5">
        <f t="shared" si="32"/>
        <v>47</v>
      </c>
      <c r="EB54" s="6" t="str" cm="1">
        <f t="array" ref="EB54">_xlfn.IFS(DZ54="A+", "Outstanding", DZ54="A","Excellent", DZ54="B+", "Very Good", DZ54="B", "Good", DZ54="C+","Satisfactory", DZ54="C", "Acceptable", DZ54="D", "Basic", DZ54="NG", "Not Graded", TRUE, "Error")</f>
        <v>Acceptable</v>
      </c>
    </row>
    <row r="55" spans="1:132" x14ac:dyDescent="0.25">
      <c r="A55" s="5" t="s">
        <v>94</v>
      </c>
      <c r="B55" s="26" t="s">
        <v>201</v>
      </c>
      <c r="C55" s="11">
        <v>8</v>
      </c>
      <c r="D55" s="6">
        <v>8</v>
      </c>
      <c r="E55" s="5">
        <v>100</v>
      </c>
      <c r="F55" s="4">
        <v>35</v>
      </c>
      <c r="G55" s="4">
        <v>50</v>
      </c>
      <c r="H55" s="11">
        <v>1</v>
      </c>
      <c r="I55" s="4">
        <f t="shared" si="0"/>
        <v>50</v>
      </c>
      <c r="J55" s="4" cm="1">
        <f t="array" ref="J55">_xlfn.IFS(I55 &lt; 35, 0, I55 &lt; 40, 1.6, I55 &lt; 50, 2, I55 &lt; 60, 2.4, I55 &lt; 70, 2.8, I55 &lt; 80, 3.2, I55 &lt; 90, 3.6, I55 &lt;= 100, 4, TRUE, 0)</f>
        <v>2.4</v>
      </c>
      <c r="K55" s="4" t="str" cm="1">
        <f t="array" ref="K55">_xlfn.IFS(J55=0, "NG", J55=1.6,"D", J55 = 2, "C", J55 = 2.4, "C+", J55 = 2.8, "B", J55 = 3.2, "B+", J55 = 3.6, "A", J55 = 4, "A+", TRUE, "NG")</f>
        <v>C+</v>
      </c>
      <c r="L55" s="6">
        <f t="shared" si="1"/>
        <v>0.3</v>
      </c>
      <c r="M55" s="5">
        <v>100</v>
      </c>
      <c r="N55" s="4">
        <v>35</v>
      </c>
      <c r="O55" s="4">
        <v>50</v>
      </c>
      <c r="P55" s="11">
        <v>1</v>
      </c>
      <c r="Q55" s="4">
        <f t="shared" si="2"/>
        <v>50</v>
      </c>
      <c r="R55" s="4" cm="1">
        <f t="array" ref="R55">_xlfn.IFS(Q55 &lt; 35, 0, Q55 &lt; 40, 1.6, Q55 &lt; 50, 2, Q55 &lt; 60, 2.4, Q55 &lt; 70, 2.8, Q55 &lt; 80, 3.2, Q55 &lt; 90, 3.6, Q55 &lt;= 100, 4, TRUE, 0)</f>
        <v>2.4</v>
      </c>
      <c r="S55" s="4" t="str" cm="1">
        <f t="array" ref="S55">_xlfn.IFS(R55=0, "NG", R55=1.6,"D", R55 = 2, "C", R55 = 2.4, "C+", R55 = 2.8, "B", R55 = 3.2, "B+", R55 = 3.6, "A", R55 = 4, "A+", TRUE, "NG")</f>
        <v>C+</v>
      </c>
      <c r="T55" s="6">
        <f t="shared" si="3"/>
        <v>0.3</v>
      </c>
      <c r="U55" s="5">
        <v>100</v>
      </c>
      <c r="V55" s="4">
        <v>35</v>
      </c>
      <c r="W55" s="4">
        <v>50</v>
      </c>
      <c r="X55" s="11">
        <v>1</v>
      </c>
      <c r="Y55" s="4">
        <f t="shared" si="4"/>
        <v>50</v>
      </c>
      <c r="Z55" s="4" cm="1">
        <f t="array" ref="Z55">_xlfn.IFS(Y55 &lt; 35, 0, Y55 &lt; 40, 1.6, Y55 &lt; 50, 2, Y55 &lt; 60, 2.4, Y55 &lt; 70, 2.8, Y55 &lt; 80, 3.2, Y55 &lt; 90, 3.6, Y55 &lt;= 100, 4, TRUE, 0)</f>
        <v>2.4</v>
      </c>
      <c r="AA55" s="4" t="str" cm="1">
        <f t="array" ref="AA55">_xlfn.IFS(Z55=0, "NG", Z55=1.6,"D", Z55 = 2, "C", Z55 = 2.4, "C+", Z55 = 2.8, "B", Z55 = 3.2, "B+", Z55 = 3.6, "A", Z55 = 4, "A+", TRUE, "NG")</f>
        <v>C+</v>
      </c>
      <c r="AB55" s="6">
        <f t="shared" si="5"/>
        <v>0.3</v>
      </c>
      <c r="AC55" s="5">
        <v>100</v>
      </c>
      <c r="AD55" s="4">
        <v>35</v>
      </c>
      <c r="AE55" s="4">
        <v>50</v>
      </c>
      <c r="AF55" s="11">
        <v>1</v>
      </c>
      <c r="AG55" s="4">
        <f t="shared" si="6"/>
        <v>50</v>
      </c>
      <c r="AH55" s="4" cm="1">
        <f t="array" ref="AH55">_xlfn.IFS(AG55 &lt; 35, 0, AG55 &lt; 40, 1.6, AG55 &lt; 50, 2, AG55 &lt; 60, 2.4, AG55 &lt; 70, 2.8, AG55 &lt; 80, 3.2, AG55 &lt; 90, 3.6, AG55 &lt;= 100, 4, TRUE, 0)</f>
        <v>2.4</v>
      </c>
      <c r="AI55" s="4" t="str" cm="1">
        <f t="array" ref="AI55">_xlfn.IFS(AH55=0, "NG", AH55=1.6,"D", AH55 = 2, "C", AH55 = 2.4, "C+", AH55 = 2.8, "B", AH55 = 3.2, "B+", AH55 = 3.6, "A", AH55 = 4, "A+", TRUE, "NG")</f>
        <v>C+</v>
      </c>
      <c r="AJ55" s="6">
        <f t="shared" si="7"/>
        <v>0.3</v>
      </c>
      <c r="AK55" s="5">
        <v>100</v>
      </c>
      <c r="AL55" s="4">
        <v>35</v>
      </c>
      <c r="AM55" s="4">
        <v>50</v>
      </c>
      <c r="AN55" s="11">
        <v>1</v>
      </c>
      <c r="AO55" s="4">
        <f t="shared" si="8"/>
        <v>50</v>
      </c>
      <c r="AP55" s="4" cm="1">
        <f t="array" ref="AP55">_xlfn.IFS(AO55 &lt; 35, 0, AO55 &lt; 40, 1.6, AO55 &lt; 50, 2, AO55 &lt; 60, 2.4, AO55 &lt; 70, 2.8, AO55 &lt; 80, 3.2, AO55 &lt; 90, 3.6, AO55 &lt;= 100, 4, TRUE, 0)</f>
        <v>2.4</v>
      </c>
      <c r="AQ55" s="4" t="str" cm="1">
        <f t="array" ref="AQ55">_xlfn.IFS(AP55=0, "NG", AP55=1.6,"D", AP55 = 2, "C", AP55 = 2.4, "C+", AP55 = 2.8, "B", AP55 = 3.2, "B+", AP55 = 3.6, "A", AP55 = 4, "A+", TRUE, "NG")</f>
        <v>C+</v>
      </c>
      <c r="AR55" s="6">
        <f t="shared" si="9"/>
        <v>0.3</v>
      </c>
      <c r="AS55" s="5">
        <v>100</v>
      </c>
      <c r="AT55" s="4">
        <v>35</v>
      </c>
      <c r="AU55" s="4">
        <v>50</v>
      </c>
      <c r="AV55" s="11">
        <v>1</v>
      </c>
      <c r="AW55" s="4">
        <f t="shared" si="10"/>
        <v>50</v>
      </c>
      <c r="AX55" s="4" cm="1">
        <f t="array" ref="AX55">_xlfn.IFS(AW55 &lt; 35, 0, AW55 &lt; 40, 1.6, AW55 &lt; 50, 2, AW55 &lt; 60, 2.4, AW55 &lt; 70, 2.8, AW55 &lt; 80, 3.2, AW55 &lt; 90, 3.6, AW55 &lt;= 100, 4, TRUE, 0)</f>
        <v>2.4</v>
      </c>
      <c r="AY55" s="4" t="str" cm="1">
        <f t="array" ref="AY55">_xlfn.IFS(AX55=0, "NG", AX55=1.6,"D", AX55 = 2, "C", AX55 = 2.4, "C+", AX55 = 2.8, "B", AX55 = 3.2, "B+", AX55 = 3.6, "A", AX55 = 4, "A+", TRUE, "NG")</f>
        <v>C+</v>
      </c>
      <c r="AZ55" s="6">
        <f t="shared" si="11"/>
        <v>0.3</v>
      </c>
      <c r="BA55" s="5">
        <v>100</v>
      </c>
      <c r="BB55" s="4">
        <v>35</v>
      </c>
      <c r="BC55" s="4">
        <v>50</v>
      </c>
      <c r="BD55" s="4">
        <v>1</v>
      </c>
      <c r="BE55" s="4">
        <f t="shared" si="12"/>
        <v>50</v>
      </c>
      <c r="BF55" s="4" cm="1">
        <f t="array" ref="BF55">_xlfn.IFS(BE55 &lt; 35, 0, BE55 &lt; 40, 1.6, BE55 &lt; 50, 2, BE55 &lt; 60, 2.4, BE55 &lt; 70, 2.8, BE55 &lt; 80, 3.2, BE55 &lt; 90, 3.6, BE55 &lt;= 100, 4, TRUE, 0)</f>
        <v>2.4</v>
      </c>
      <c r="BG55" s="4" t="str" cm="1">
        <f t="array" ref="BG55">_xlfn.IFS(BF55=0, "NG", BF55=1.6,"D", BF55 = 2, "C", BF55 = 2.4, "C+", BF55 = 2.8, "B", BF55 = 3.2, "B+", BF55 = 3.6, "A", BF55 = 4, "A+", TRUE, "NG")</f>
        <v>C+</v>
      </c>
      <c r="BH55" s="6">
        <f t="shared" si="13"/>
        <v>0.3</v>
      </c>
      <c r="BI55" s="5">
        <v>100</v>
      </c>
      <c r="BJ55" s="4">
        <v>35</v>
      </c>
      <c r="BK55" s="4">
        <v>50</v>
      </c>
      <c r="BL55" s="4">
        <v>0</v>
      </c>
      <c r="BM55" s="4">
        <f t="shared" si="14"/>
        <v>50</v>
      </c>
      <c r="BN55" s="4" cm="1">
        <f t="array" ref="BN55">_xlfn.IFS(BM55 &lt; 35, 0, BM55 &lt; 40, 1.6, BM55 &lt; 50, 2, BM55 &lt; 60, 2.4, BM55 &lt; 70, 2.8, BM55 &lt; 80, 3.2, BM55 &lt; 90, 3.6, BM55 &lt;= 100, 4, TRUE, 0)</f>
        <v>2.4</v>
      </c>
      <c r="BO55" s="4" t="str" cm="1">
        <f t="array" ref="BO55">_xlfn.IFS(BN55=0, "NG", BN55=1.6,"D", BN55 = 2, "C", BN55 = 2.4, "C+", BN55 = 2.8, "B", BN55 = 3.2, "B+", BN55 = 3.6, "A", BN55 = 4, "A+", TRUE, "NG")</f>
        <v>C+</v>
      </c>
      <c r="BP55" s="6">
        <f t="shared" si="15"/>
        <v>0</v>
      </c>
      <c r="BQ55" s="5">
        <v>100</v>
      </c>
      <c r="BR55" s="4">
        <v>35</v>
      </c>
      <c r="BS55" s="4">
        <v>50</v>
      </c>
      <c r="BT55" s="4">
        <v>1</v>
      </c>
      <c r="BU55" s="4">
        <f t="shared" si="16"/>
        <v>50</v>
      </c>
      <c r="BV55" s="4" cm="1">
        <f t="array" ref="BV55">_xlfn.IFS(BU55 &lt; 35, 0, BU55 &lt; 40, 1.6, BU55 &lt; 50, 2, BU55 &lt; 60, 2.4, BU55 &lt; 70, 2.8, BU55 &lt; 80, 3.2, BU55 &lt; 90, 3.6, BU55 &lt;= 100, 4, TRUE, 0)</f>
        <v>2.4</v>
      </c>
      <c r="BW55" s="4" t="str" cm="1">
        <f t="array" ref="BW55">_xlfn.IFS(BV55=0, "NG", BV55=1.6,"D", BV55 = 2, "C", BV55 = 2.4, "C+", BV55 = 2.8, "B", BV55 = 3.2, "B+", BV55 = 3.6, "A", BV55 = 4, "A+", TRUE, "NG")</f>
        <v>C+</v>
      </c>
      <c r="BX55" s="6">
        <f t="shared" si="17"/>
        <v>0.3</v>
      </c>
      <c r="BY55" s="5">
        <v>100</v>
      </c>
      <c r="BZ55" s="4">
        <v>35</v>
      </c>
      <c r="CA55" s="4">
        <v>50</v>
      </c>
      <c r="CB55" s="4">
        <v>0</v>
      </c>
      <c r="CC55" s="4">
        <f t="shared" si="18"/>
        <v>50</v>
      </c>
      <c r="CD55" s="4" cm="1">
        <f t="array" ref="CD55">_xlfn.IFS(CC55 &lt; 35, 0, CC55 &lt; 40, 1.6, CC55 &lt; 50, 2, CC55 &lt; 60, 2.4, CC55 &lt; 70, 2.8, CC55 &lt; 80, 3.2, CC55 &lt; 90, 3.6, CC55 &lt;= 100, 4, TRUE, 0)</f>
        <v>2.4</v>
      </c>
      <c r="CE55" s="4" t="str" cm="1">
        <f t="array" ref="CE55">_xlfn.IFS(CD55=0, "NG", CD55=1.6,"D", CD55 = 2, "C", CD55 = 2.4, "C+", CD55 = 2.8, "B", CD55 = 3.2, "B+", CD55 = 3.6, "A", CD55 = 4, "A+", TRUE, "NG")</f>
        <v>C+</v>
      </c>
      <c r="CF55" s="6">
        <f t="shared" si="19"/>
        <v>0</v>
      </c>
      <c r="CG55" s="5">
        <v>100</v>
      </c>
      <c r="CH55" s="4">
        <v>35</v>
      </c>
      <c r="CI55" s="4">
        <v>0</v>
      </c>
      <c r="CJ55" s="4">
        <v>0</v>
      </c>
      <c r="CK55" s="4">
        <f t="shared" si="20"/>
        <v>0</v>
      </c>
      <c r="CL55" s="4" cm="1">
        <f t="array" ref="CL55">_xlfn.IFS(CK55 &lt; 35, 0, CK55 &lt; 40, 1.6, CK55 &lt; 50, 2, CK55 &lt; 60, 2.4, CK55 &lt; 70, 2.8, CK55 &lt; 80, 3.2, CK55 &lt; 90, 3.6, CK55 &lt;= 100, 4, TRUE, 0)</f>
        <v>0</v>
      </c>
      <c r="CM55" s="4" t="str" cm="1">
        <f t="array" ref="CM55">_xlfn.IFS(CL55=0, "NG", CL55=1.6,"D", CL55 = 2, "C", CL55 = 2.4, "C+", CL55 = 2.8, "B", CL55 = 3.2, "B+", CL55 = 3.6, "A", CL55 = 4, "A+", TRUE, "NG")</f>
        <v>NG</v>
      </c>
      <c r="CN55" s="6">
        <f t="shared" si="21"/>
        <v>0</v>
      </c>
      <c r="CO55" s="5">
        <v>100</v>
      </c>
      <c r="CP55" s="4">
        <v>35</v>
      </c>
      <c r="CQ55" s="4">
        <v>0</v>
      </c>
      <c r="CR55" s="4">
        <v>0</v>
      </c>
      <c r="CS55" s="4">
        <f t="shared" si="22"/>
        <v>0</v>
      </c>
      <c r="CT55" s="4" cm="1">
        <f t="array" ref="CT55">_xlfn.IFS(CS55 &lt; 35, 0, CS55 &lt; 40, 1.6, CS55 &lt; 50, 2, CS55 &lt; 60, 2.4, CS55 &lt; 70, 2.8, CS55 &lt; 80, 3.2, CS55 &lt; 90, 3.6, CS55 &lt;= 100, 4, TRUE, 0)</f>
        <v>0</v>
      </c>
      <c r="CU55" s="4" t="str" cm="1">
        <f t="array" ref="CU55">_xlfn.IFS(CT55=0, "NG", CT55=1.6,"D", CT55 = 2, "C", CT55 = 2.4, "C+", CT55 = 2.8, "B", CT55 = 3.2, "B+", CT55 = 3.6, "A", CT55 = 4, "A+", TRUE, "NG")</f>
        <v>NG</v>
      </c>
      <c r="CV55" s="6">
        <f t="shared" si="23"/>
        <v>0</v>
      </c>
      <c r="CW55" s="5">
        <v>100</v>
      </c>
      <c r="CX55" s="4">
        <v>35</v>
      </c>
      <c r="CY55" s="4">
        <v>0</v>
      </c>
      <c r="CZ55" s="4">
        <v>0</v>
      </c>
      <c r="DA55" s="4">
        <f t="shared" si="24"/>
        <v>0</v>
      </c>
      <c r="DB55" s="4" cm="1">
        <f t="array" ref="DB55">_xlfn.IFS(DA55 &lt; 35, 0, DA55 &lt; 40, 1.6, DA55 &lt; 50, 2, DA55 &lt; 60, 2.4, DA55 &lt; 70, 2.8, DA55 &lt; 80, 3.2, DA55 &lt; 90, 3.6, DA55 &lt;= 100, 4, TRUE, 0)</f>
        <v>0</v>
      </c>
      <c r="DC55" s="4" t="str" cm="1">
        <f t="array" ref="DC55">_xlfn.IFS(DB55=0, "NG", DB55=1.6,"D", DB55 = 2, "C", DB55 = 2.4, "C+", DB55 = 2.8, "B", DB55 = 3.2, "B+", DB55 = 3.6, "A", DB55 = 4, "A+", TRUE, "NG")</f>
        <v>NG</v>
      </c>
      <c r="DD55" s="6">
        <f t="shared" si="25"/>
        <v>0</v>
      </c>
      <c r="DE55" s="5">
        <v>100</v>
      </c>
      <c r="DF55" s="4">
        <v>35</v>
      </c>
      <c r="DG55" s="4">
        <v>0</v>
      </c>
      <c r="DH55" s="4">
        <v>0</v>
      </c>
      <c r="DI55" s="4">
        <f t="shared" si="26"/>
        <v>0</v>
      </c>
      <c r="DJ55" s="4" cm="1">
        <f t="array" ref="DJ55">_xlfn.IFS(DI55 &lt; 35, 0, DI55 &lt; 40, 1.6, DI55 &lt; 50, 2, DI55 &lt; 60, 2.4, DI55 &lt; 70, 2.8, DI55 &lt; 80, 3.2, DI55 &lt; 90, 3.6, DI55 &lt;= 100, 4, TRUE, 0)</f>
        <v>0</v>
      </c>
      <c r="DK55" s="4" t="str" cm="1">
        <f t="array" ref="DK55">_xlfn.IFS(DJ55=0, "NG", DJ55=1.6,"D", DJ55 = 2, "C", DJ55 = 2.4, "C+", DJ55 = 2.8, "B", DJ55 = 3.2, "B+", DJ55 = 3.6, "A", DJ55 = 4, "A+", TRUE, "NG")</f>
        <v>NG</v>
      </c>
      <c r="DL55" s="6">
        <f t="shared" si="27"/>
        <v>0</v>
      </c>
      <c r="DM55" s="5">
        <v>100</v>
      </c>
      <c r="DN55" s="4">
        <v>35</v>
      </c>
      <c r="DO55" s="4">
        <v>0</v>
      </c>
      <c r="DP55" s="4">
        <v>0</v>
      </c>
      <c r="DQ55" s="4">
        <f t="shared" si="28"/>
        <v>0</v>
      </c>
      <c r="DR55" s="4" cm="1">
        <f t="array" ref="DR55">_xlfn.IFS(DQ55 &lt; 35, 0, DQ55 &lt; 40, 1.6, DQ55 &lt; 50, 2, DQ55 &lt; 60, 2.4, DQ55 &lt; 70, 2.8, DQ55 &lt; 80, 3.2, DQ55 &lt; 90, 3.6, DQ55 &lt;= 100, 4, TRUE, 0)</f>
        <v>0</v>
      </c>
      <c r="DS55" s="4" t="str" cm="1">
        <f t="array" ref="DS55">_xlfn.IFS(DR55=0, "NG", DR55=1.6,"D", DR55 = 2, "C", DR55 = 2.4, "C+", DR55 = 2.8, "B", DR55 = 3.2, "B+", DR55 = 3.6, "A", DR55 = 4, "A+", TRUE, "NG")</f>
        <v>NG</v>
      </c>
      <c r="DT55" s="6">
        <f t="shared" si="29"/>
        <v>0</v>
      </c>
      <c r="DU55" s="5">
        <v>0</v>
      </c>
      <c r="DV55" s="4">
        <v>0</v>
      </c>
      <c r="DW55" s="6">
        <v>0</v>
      </c>
      <c r="DX55" s="5">
        <f t="shared" si="30"/>
        <v>8</v>
      </c>
      <c r="DY55" s="4">
        <f t="shared" si="31"/>
        <v>2.4</v>
      </c>
      <c r="DZ55" s="6" t="str" cm="1">
        <f t="array" ref="DZ55">_xlfn.IFS(DY55&gt;3.6, "A+", DY55&gt;3.2,"A", DY55 &gt;2.8, "B+", DY55 &gt; 2.4, "B", DY55 &gt; 2, "C+", DY55 &gt; 1.6, "C", DY55 &gt; 1.4, "D", DY55 &gt; 0, "NG", TRUE, "NG")</f>
        <v>C+</v>
      </c>
      <c r="EA55" s="5">
        <f t="shared" si="32"/>
        <v>37</v>
      </c>
      <c r="EB55" s="6" t="str" cm="1">
        <f t="array" ref="EB55">_xlfn.IFS(DZ55="A+", "Outstanding", DZ55="A","Excellent", DZ55="B+", "Very Good", DZ55="B", "Good", DZ55="C+","Satisfactory", DZ55="C", "Acceptable", DZ55="D", "Basic", DZ55="NG", "Not Graded", TRUE, "Error")</f>
        <v>Satisfactory</v>
      </c>
    </row>
    <row r="56" spans="1:132" x14ac:dyDescent="0.25">
      <c r="A56" s="5" t="s">
        <v>95</v>
      </c>
      <c r="B56" s="26" t="s">
        <v>202</v>
      </c>
      <c r="C56" s="4">
        <v>8</v>
      </c>
      <c r="D56" s="6">
        <v>8</v>
      </c>
      <c r="E56" s="5">
        <v>100</v>
      </c>
      <c r="F56" s="4">
        <v>35</v>
      </c>
      <c r="G56" s="4">
        <v>51</v>
      </c>
      <c r="H56" s="4">
        <v>1</v>
      </c>
      <c r="I56" s="4">
        <f t="shared" si="0"/>
        <v>51</v>
      </c>
      <c r="J56" s="4" cm="1">
        <f t="array" ref="J56">_xlfn.IFS(I56 &lt; 35, 0, I56 &lt; 40, 1.6, I56 &lt; 50, 2, I56 &lt; 60, 2.4, I56 &lt; 70, 2.8, I56 &lt; 80, 3.2, I56 &lt; 90, 3.6, I56 &lt;= 100, 4, TRUE, 0)</f>
        <v>2.4</v>
      </c>
      <c r="K56" s="4" t="str" cm="1">
        <f t="array" ref="K56">_xlfn.IFS(J56=0, "NG", J56=1.6,"D", J56 = 2, "C", J56 = 2.4, "C+", J56 = 2.8, "B", J56 = 3.2, "B+", J56 = 3.6, "A", J56 = 4, "A+", TRUE, "NG")</f>
        <v>C+</v>
      </c>
      <c r="L56" s="6">
        <f t="shared" si="1"/>
        <v>0.3</v>
      </c>
      <c r="M56" s="5">
        <v>100</v>
      </c>
      <c r="N56" s="4">
        <v>35</v>
      </c>
      <c r="O56" s="4">
        <v>51</v>
      </c>
      <c r="P56" s="11">
        <v>1</v>
      </c>
      <c r="Q56" s="4">
        <f t="shared" si="2"/>
        <v>51</v>
      </c>
      <c r="R56" s="4" cm="1">
        <f t="array" ref="R56">_xlfn.IFS(Q56 &lt; 35, 0, Q56 &lt; 40, 1.6, Q56 &lt; 50, 2, Q56 &lt; 60, 2.4, Q56 &lt; 70, 2.8, Q56 &lt; 80, 3.2, Q56 &lt; 90, 3.6, Q56 &lt;= 100, 4, TRUE, 0)</f>
        <v>2.4</v>
      </c>
      <c r="S56" s="4" t="str" cm="1">
        <f t="array" ref="S56">_xlfn.IFS(R56=0, "NG", R56=1.6,"D", R56 = 2, "C", R56 = 2.4, "C+", R56 = 2.8, "B", R56 = 3.2, "B+", R56 = 3.6, "A", R56 = 4, "A+", TRUE, "NG")</f>
        <v>C+</v>
      </c>
      <c r="T56" s="6">
        <f t="shared" si="3"/>
        <v>0.3</v>
      </c>
      <c r="U56" s="5">
        <v>100</v>
      </c>
      <c r="V56" s="4">
        <v>35</v>
      </c>
      <c r="W56" s="4">
        <v>51</v>
      </c>
      <c r="X56" s="11">
        <v>1</v>
      </c>
      <c r="Y56" s="4">
        <f t="shared" si="4"/>
        <v>51</v>
      </c>
      <c r="Z56" s="4" cm="1">
        <f t="array" ref="Z56">_xlfn.IFS(Y56 &lt; 35, 0, Y56 &lt; 40, 1.6, Y56 &lt; 50, 2, Y56 &lt; 60, 2.4, Y56 &lt; 70, 2.8, Y56 &lt; 80, 3.2, Y56 &lt; 90, 3.6, Y56 &lt;= 100, 4, TRUE, 0)</f>
        <v>2.4</v>
      </c>
      <c r="AA56" s="4" t="str" cm="1">
        <f t="array" ref="AA56">_xlfn.IFS(Z56=0, "NG", Z56=1.6,"D", Z56 = 2, "C", Z56 = 2.4, "C+", Z56 = 2.8, "B", Z56 = 3.2, "B+", Z56 = 3.6, "A", Z56 = 4, "A+", TRUE, "NG")</f>
        <v>C+</v>
      </c>
      <c r="AB56" s="6">
        <f t="shared" si="5"/>
        <v>0.3</v>
      </c>
      <c r="AC56" s="5">
        <v>100</v>
      </c>
      <c r="AD56" s="4">
        <v>35</v>
      </c>
      <c r="AE56" s="4">
        <v>51</v>
      </c>
      <c r="AF56" s="11">
        <v>1</v>
      </c>
      <c r="AG56" s="4">
        <f t="shared" si="6"/>
        <v>51</v>
      </c>
      <c r="AH56" s="4" cm="1">
        <f t="array" ref="AH56">_xlfn.IFS(AG56 &lt; 35, 0, AG56 &lt; 40, 1.6, AG56 &lt; 50, 2, AG56 &lt; 60, 2.4, AG56 &lt; 70, 2.8, AG56 &lt; 80, 3.2, AG56 &lt; 90, 3.6, AG56 &lt;= 100, 4, TRUE, 0)</f>
        <v>2.4</v>
      </c>
      <c r="AI56" s="4" t="str" cm="1">
        <f t="array" ref="AI56">_xlfn.IFS(AH56=0, "NG", AH56=1.6,"D", AH56 = 2, "C", AH56 = 2.4, "C+", AH56 = 2.8, "B", AH56 = 3.2, "B+", AH56 = 3.6, "A", AH56 = 4, "A+", TRUE, "NG")</f>
        <v>C+</v>
      </c>
      <c r="AJ56" s="6">
        <f t="shared" si="7"/>
        <v>0.3</v>
      </c>
      <c r="AK56" s="5">
        <v>100</v>
      </c>
      <c r="AL56" s="4">
        <v>35</v>
      </c>
      <c r="AM56" s="4">
        <v>51</v>
      </c>
      <c r="AN56" s="11">
        <v>1</v>
      </c>
      <c r="AO56" s="4">
        <f t="shared" si="8"/>
        <v>51</v>
      </c>
      <c r="AP56" s="4" cm="1">
        <f t="array" ref="AP56">_xlfn.IFS(AO56 &lt; 35, 0, AO56 &lt; 40, 1.6, AO56 &lt; 50, 2, AO56 &lt; 60, 2.4, AO56 &lt; 70, 2.8, AO56 &lt; 80, 3.2, AO56 &lt; 90, 3.6, AO56 &lt;= 100, 4, TRUE, 0)</f>
        <v>2.4</v>
      </c>
      <c r="AQ56" s="4" t="str" cm="1">
        <f t="array" ref="AQ56">_xlfn.IFS(AP56=0, "NG", AP56=1.6,"D", AP56 = 2, "C", AP56 = 2.4, "C+", AP56 = 2.8, "B", AP56 = 3.2, "B+", AP56 = 3.6, "A", AP56 = 4, "A+", TRUE, "NG")</f>
        <v>C+</v>
      </c>
      <c r="AR56" s="6">
        <f t="shared" si="9"/>
        <v>0.3</v>
      </c>
      <c r="AS56" s="5">
        <v>100</v>
      </c>
      <c r="AT56" s="4">
        <v>35</v>
      </c>
      <c r="AU56" s="4">
        <v>51</v>
      </c>
      <c r="AV56" s="11">
        <v>1</v>
      </c>
      <c r="AW56" s="4">
        <f t="shared" si="10"/>
        <v>51</v>
      </c>
      <c r="AX56" s="4" cm="1">
        <f t="array" ref="AX56">_xlfn.IFS(AW56 &lt; 35, 0, AW56 &lt; 40, 1.6, AW56 &lt; 50, 2, AW56 &lt; 60, 2.4, AW56 &lt; 70, 2.8, AW56 &lt; 80, 3.2, AW56 &lt; 90, 3.6, AW56 &lt;= 100, 4, TRUE, 0)</f>
        <v>2.4</v>
      </c>
      <c r="AY56" s="4" t="str" cm="1">
        <f t="array" ref="AY56">_xlfn.IFS(AX56=0, "NG", AX56=1.6,"D", AX56 = 2, "C", AX56 = 2.4, "C+", AX56 = 2.8, "B", AX56 = 3.2, "B+", AX56 = 3.6, "A", AX56 = 4, "A+", TRUE, "NG")</f>
        <v>C+</v>
      </c>
      <c r="AZ56" s="6">
        <f t="shared" si="11"/>
        <v>0.3</v>
      </c>
      <c r="BA56" s="5">
        <v>100</v>
      </c>
      <c r="BB56" s="4">
        <v>35</v>
      </c>
      <c r="BC56" s="4">
        <v>51</v>
      </c>
      <c r="BD56" s="4">
        <v>0</v>
      </c>
      <c r="BE56" s="4">
        <f t="shared" si="12"/>
        <v>51</v>
      </c>
      <c r="BF56" s="4" cm="1">
        <f t="array" ref="BF56">_xlfn.IFS(BE56 &lt; 35, 0, BE56 &lt; 40, 1.6, BE56 &lt; 50, 2, BE56 &lt; 60, 2.4, BE56 &lt; 70, 2.8, BE56 &lt; 80, 3.2, BE56 &lt; 90, 3.6, BE56 &lt;= 100, 4, TRUE, 0)</f>
        <v>2.4</v>
      </c>
      <c r="BG56" s="4" t="str" cm="1">
        <f t="array" ref="BG56">_xlfn.IFS(BF56=0, "NG", BF56=1.6,"D", BF56 = 2, "C", BF56 = 2.4, "C+", BF56 = 2.8, "B", BF56 = 3.2, "B+", BF56 = 3.6, "A", BF56 = 4, "A+", TRUE, "NG")</f>
        <v>C+</v>
      </c>
      <c r="BH56" s="6">
        <f t="shared" si="13"/>
        <v>0</v>
      </c>
      <c r="BI56" s="5">
        <v>100</v>
      </c>
      <c r="BJ56" s="4">
        <v>35</v>
      </c>
      <c r="BK56" s="4">
        <v>51</v>
      </c>
      <c r="BL56" s="4">
        <v>1</v>
      </c>
      <c r="BM56" s="4">
        <f t="shared" si="14"/>
        <v>51</v>
      </c>
      <c r="BN56" s="4" cm="1">
        <f t="array" ref="BN56">_xlfn.IFS(BM56 &lt; 35, 0, BM56 &lt; 40, 1.6, BM56 &lt; 50, 2, BM56 &lt; 60, 2.4, BM56 &lt; 70, 2.8, BM56 &lt; 80, 3.2, BM56 &lt; 90, 3.6, BM56 &lt;= 100, 4, TRUE, 0)</f>
        <v>2.4</v>
      </c>
      <c r="BO56" s="4" t="str" cm="1">
        <f t="array" ref="BO56">_xlfn.IFS(BN56=0, "NG", BN56=1.6,"D", BN56 = 2, "C", BN56 = 2.4, "C+", BN56 = 2.8, "B", BN56 = 3.2, "B+", BN56 = 3.6, "A", BN56 = 4, "A+", TRUE, "NG")</f>
        <v>C+</v>
      </c>
      <c r="BP56" s="6">
        <f t="shared" si="15"/>
        <v>0.3</v>
      </c>
      <c r="BQ56" s="5">
        <v>100</v>
      </c>
      <c r="BR56" s="4">
        <v>35</v>
      </c>
      <c r="BS56" s="4">
        <v>51</v>
      </c>
      <c r="BT56" s="4">
        <v>0</v>
      </c>
      <c r="BU56" s="4">
        <f t="shared" si="16"/>
        <v>51</v>
      </c>
      <c r="BV56" s="4" cm="1">
        <f t="array" ref="BV56">_xlfn.IFS(BU56 &lt; 35, 0, BU56 &lt; 40, 1.6, BU56 &lt; 50, 2, BU56 &lt; 60, 2.4, BU56 &lt; 70, 2.8, BU56 &lt; 80, 3.2, BU56 &lt; 90, 3.6, BU56 &lt;= 100, 4, TRUE, 0)</f>
        <v>2.4</v>
      </c>
      <c r="BW56" s="4" t="str" cm="1">
        <f t="array" ref="BW56">_xlfn.IFS(BV56=0, "NG", BV56=1.6,"D", BV56 = 2, "C", BV56 = 2.4, "C+", BV56 = 2.8, "B", BV56 = 3.2, "B+", BV56 = 3.6, "A", BV56 = 4, "A+", TRUE, "NG")</f>
        <v>C+</v>
      </c>
      <c r="BX56" s="6">
        <f t="shared" si="17"/>
        <v>0</v>
      </c>
      <c r="BY56" s="5">
        <v>100</v>
      </c>
      <c r="BZ56" s="4">
        <v>35</v>
      </c>
      <c r="CA56" s="4">
        <v>51</v>
      </c>
      <c r="CB56" s="4">
        <v>1</v>
      </c>
      <c r="CC56" s="4">
        <f t="shared" si="18"/>
        <v>51</v>
      </c>
      <c r="CD56" s="4" cm="1">
        <f t="array" ref="CD56">_xlfn.IFS(CC56 &lt; 35, 0, CC56 &lt; 40, 1.6, CC56 &lt; 50, 2, CC56 &lt; 60, 2.4, CC56 &lt; 70, 2.8, CC56 &lt; 80, 3.2, CC56 &lt; 90, 3.6, CC56 &lt;= 100, 4, TRUE, 0)</f>
        <v>2.4</v>
      </c>
      <c r="CE56" s="4" t="str" cm="1">
        <f t="array" ref="CE56">_xlfn.IFS(CD56=0, "NG", CD56=1.6,"D", CD56 = 2, "C", CD56 = 2.4, "C+", CD56 = 2.8, "B", CD56 = 3.2, "B+", CD56 = 3.6, "A", CD56 = 4, "A+", TRUE, "NG")</f>
        <v>C+</v>
      </c>
      <c r="CF56" s="6">
        <f t="shared" si="19"/>
        <v>0.3</v>
      </c>
      <c r="CG56" s="5">
        <v>100</v>
      </c>
      <c r="CH56" s="4">
        <v>35</v>
      </c>
      <c r="CI56" s="4">
        <v>0</v>
      </c>
      <c r="CJ56" s="4">
        <v>0</v>
      </c>
      <c r="CK56" s="4">
        <f t="shared" si="20"/>
        <v>0</v>
      </c>
      <c r="CL56" s="4" cm="1">
        <f t="array" ref="CL56">_xlfn.IFS(CK56 &lt; 35, 0, CK56 &lt; 40, 1.6, CK56 &lt; 50, 2, CK56 &lt; 60, 2.4, CK56 &lt; 70, 2.8, CK56 &lt; 80, 3.2, CK56 &lt; 90, 3.6, CK56 &lt;= 100, 4, TRUE, 0)</f>
        <v>0</v>
      </c>
      <c r="CM56" s="4" t="str" cm="1">
        <f t="array" ref="CM56">_xlfn.IFS(CL56=0, "NG", CL56=1.6,"D", CL56 = 2, "C", CL56 = 2.4, "C+", CL56 = 2.8, "B", CL56 = 3.2, "B+", CL56 = 3.6, "A", CL56 = 4, "A+", TRUE, "NG")</f>
        <v>NG</v>
      </c>
      <c r="CN56" s="6">
        <f t="shared" si="21"/>
        <v>0</v>
      </c>
      <c r="CO56" s="5">
        <v>100</v>
      </c>
      <c r="CP56" s="4">
        <v>35</v>
      </c>
      <c r="CQ56" s="4">
        <v>0</v>
      </c>
      <c r="CR56" s="4">
        <v>0</v>
      </c>
      <c r="CS56" s="4">
        <f t="shared" si="22"/>
        <v>0</v>
      </c>
      <c r="CT56" s="4" cm="1">
        <f t="array" ref="CT56">_xlfn.IFS(CS56 &lt; 35, 0, CS56 &lt; 40, 1.6, CS56 &lt; 50, 2, CS56 &lt; 60, 2.4, CS56 &lt; 70, 2.8, CS56 &lt; 80, 3.2, CS56 &lt; 90, 3.6, CS56 &lt;= 100, 4, TRUE, 0)</f>
        <v>0</v>
      </c>
      <c r="CU56" s="4" t="str" cm="1">
        <f t="array" ref="CU56">_xlfn.IFS(CT56=0, "NG", CT56=1.6,"D", CT56 = 2, "C", CT56 = 2.4, "C+", CT56 = 2.8, "B", CT56 = 3.2, "B+", CT56 = 3.6, "A", CT56 = 4, "A+", TRUE, "NG")</f>
        <v>NG</v>
      </c>
      <c r="CV56" s="6">
        <f t="shared" si="23"/>
        <v>0</v>
      </c>
      <c r="CW56" s="5">
        <v>100</v>
      </c>
      <c r="CX56" s="4">
        <v>35</v>
      </c>
      <c r="CY56" s="4">
        <v>0</v>
      </c>
      <c r="CZ56" s="4">
        <v>0</v>
      </c>
      <c r="DA56" s="4">
        <f t="shared" si="24"/>
        <v>0</v>
      </c>
      <c r="DB56" s="4" cm="1">
        <f t="array" ref="DB56">_xlfn.IFS(DA56 &lt; 35, 0, DA56 &lt; 40, 1.6, DA56 &lt; 50, 2, DA56 &lt; 60, 2.4, DA56 &lt; 70, 2.8, DA56 &lt; 80, 3.2, DA56 &lt; 90, 3.6, DA56 &lt;= 100, 4, TRUE, 0)</f>
        <v>0</v>
      </c>
      <c r="DC56" s="4" t="str" cm="1">
        <f t="array" ref="DC56">_xlfn.IFS(DB56=0, "NG", DB56=1.6,"D", DB56 = 2, "C", DB56 = 2.4, "C+", DB56 = 2.8, "B", DB56 = 3.2, "B+", DB56 = 3.6, "A", DB56 = 4, "A+", TRUE, "NG")</f>
        <v>NG</v>
      </c>
      <c r="DD56" s="6">
        <f t="shared" si="25"/>
        <v>0</v>
      </c>
      <c r="DE56" s="5">
        <v>100</v>
      </c>
      <c r="DF56" s="4">
        <v>35</v>
      </c>
      <c r="DG56" s="4">
        <v>0</v>
      </c>
      <c r="DH56" s="4">
        <v>0</v>
      </c>
      <c r="DI56" s="4">
        <f t="shared" si="26"/>
        <v>0</v>
      </c>
      <c r="DJ56" s="4" cm="1">
        <f t="array" ref="DJ56">_xlfn.IFS(DI56 &lt; 35, 0, DI56 &lt; 40, 1.6, DI56 &lt; 50, 2, DI56 &lt; 60, 2.4, DI56 &lt; 70, 2.8, DI56 &lt; 80, 3.2, DI56 &lt; 90, 3.6, DI56 &lt;= 100, 4, TRUE, 0)</f>
        <v>0</v>
      </c>
      <c r="DK56" s="4" t="str" cm="1">
        <f t="array" ref="DK56">_xlfn.IFS(DJ56=0, "NG", DJ56=1.6,"D", DJ56 = 2, "C", DJ56 = 2.4, "C+", DJ56 = 2.8, "B", DJ56 = 3.2, "B+", DJ56 = 3.6, "A", DJ56 = 4, "A+", TRUE, "NG")</f>
        <v>NG</v>
      </c>
      <c r="DL56" s="6">
        <f t="shared" si="27"/>
        <v>0</v>
      </c>
      <c r="DM56" s="5">
        <v>100</v>
      </c>
      <c r="DN56" s="4">
        <v>35</v>
      </c>
      <c r="DO56" s="4">
        <v>0</v>
      </c>
      <c r="DP56" s="4">
        <v>0</v>
      </c>
      <c r="DQ56" s="4">
        <f t="shared" si="28"/>
        <v>0</v>
      </c>
      <c r="DR56" s="4" cm="1">
        <f t="array" ref="DR56">_xlfn.IFS(DQ56 &lt; 35, 0, DQ56 &lt; 40, 1.6, DQ56 &lt; 50, 2, DQ56 &lt; 60, 2.4, DQ56 &lt; 70, 2.8, DQ56 &lt; 80, 3.2, DQ56 &lt; 90, 3.6, DQ56 &lt;= 100, 4, TRUE, 0)</f>
        <v>0</v>
      </c>
      <c r="DS56" s="4" t="str" cm="1">
        <f t="array" ref="DS56">_xlfn.IFS(DR56=0, "NG", DR56=1.6,"D", DR56 = 2, "C", DR56 = 2.4, "C+", DR56 = 2.8, "B", DR56 = 3.2, "B+", DR56 = 3.6, "A", DR56 = 4, "A+", TRUE, "NG")</f>
        <v>NG</v>
      </c>
      <c r="DT56" s="6">
        <f t="shared" si="29"/>
        <v>0</v>
      </c>
      <c r="DU56" s="5">
        <v>0</v>
      </c>
      <c r="DV56" s="4">
        <v>0</v>
      </c>
      <c r="DW56" s="6">
        <v>0</v>
      </c>
      <c r="DX56" s="5">
        <f t="shared" si="30"/>
        <v>8</v>
      </c>
      <c r="DY56" s="4">
        <f t="shared" si="31"/>
        <v>2.4</v>
      </c>
      <c r="DZ56" s="6" t="str" cm="1">
        <f t="array" ref="DZ56">_xlfn.IFS(DY56&gt;3.6, "A+", DY56&gt;3.2,"A", DY56 &gt;2.8, "B+", DY56 &gt; 2.4, "B", DY56 &gt; 2, "C+", DY56 &gt; 1.6, "C", DY56 &gt; 1.4, "D", DY56 &gt; 0, "NG", TRUE, "NG")</f>
        <v>C+</v>
      </c>
      <c r="EA56" s="5">
        <f t="shared" si="32"/>
        <v>37</v>
      </c>
      <c r="EB56" s="6" t="str" cm="1">
        <f t="array" ref="EB56">_xlfn.IFS(DZ56="A+", "Outstanding", DZ56="A","Excellent", DZ56="B+", "Very Good", DZ56="B", "Good", DZ56="C+","Satisfactory", DZ56="C", "Acceptable", DZ56="D", "Basic", DZ56="NG", "Not Graded", TRUE, "Error")</f>
        <v>Satisfactory</v>
      </c>
    </row>
    <row r="57" spans="1:132" x14ac:dyDescent="0.25">
      <c r="A57" s="5" t="s">
        <v>96</v>
      </c>
      <c r="B57" s="26" t="s">
        <v>203</v>
      </c>
      <c r="C57" s="11">
        <v>8</v>
      </c>
      <c r="D57" s="6">
        <v>8</v>
      </c>
      <c r="E57" s="5">
        <v>100</v>
      </c>
      <c r="F57" s="4">
        <v>35</v>
      </c>
      <c r="G57" s="4">
        <v>52</v>
      </c>
      <c r="H57" s="11">
        <v>1</v>
      </c>
      <c r="I57" s="4">
        <f t="shared" si="0"/>
        <v>52</v>
      </c>
      <c r="J57" s="4" cm="1">
        <f t="array" ref="J57">_xlfn.IFS(I57 &lt; 35, 0, I57 &lt; 40, 1.6, I57 &lt; 50, 2, I57 &lt; 60, 2.4, I57 &lt; 70, 2.8, I57 &lt; 80, 3.2, I57 &lt; 90, 3.6, I57 &lt;= 100, 4, TRUE, 0)</f>
        <v>2.4</v>
      </c>
      <c r="K57" s="4" t="str" cm="1">
        <f t="array" ref="K57">_xlfn.IFS(J57=0, "NG", J57=1.6,"D", J57 = 2, "C", J57 = 2.4, "C+", J57 = 2.8, "B", J57 = 3.2, "B+", J57 = 3.6, "A", J57 = 4, "A+", TRUE, "NG")</f>
        <v>C+</v>
      </c>
      <c r="L57" s="6">
        <f t="shared" si="1"/>
        <v>0.3</v>
      </c>
      <c r="M57" s="5">
        <v>100</v>
      </c>
      <c r="N57" s="4">
        <v>35</v>
      </c>
      <c r="O57" s="4">
        <v>52</v>
      </c>
      <c r="P57" s="11">
        <v>1</v>
      </c>
      <c r="Q57" s="4">
        <f t="shared" si="2"/>
        <v>52</v>
      </c>
      <c r="R57" s="4" cm="1">
        <f t="array" ref="R57">_xlfn.IFS(Q57 &lt; 35, 0, Q57 &lt; 40, 1.6, Q57 &lt; 50, 2, Q57 &lt; 60, 2.4, Q57 &lt; 70, 2.8, Q57 &lt; 80, 3.2, Q57 &lt; 90, 3.6, Q57 &lt;= 100, 4, TRUE, 0)</f>
        <v>2.4</v>
      </c>
      <c r="S57" s="4" t="str" cm="1">
        <f t="array" ref="S57">_xlfn.IFS(R57=0, "NG", R57=1.6,"D", R57 = 2, "C", R57 = 2.4, "C+", R57 = 2.8, "B", R57 = 3.2, "B+", R57 = 3.6, "A", R57 = 4, "A+", TRUE, "NG")</f>
        <v>C+</v>
      </c>
      <c r="T57" s="6">
        <f t="shared" si="3"/>
        <v>0.3</v>
      </c>
      <c r="U57" s="5">
        <v>100</v>
      </c>
      <c r="V57" s="4">
        <v>35</v>
      </c>
      <c r="W57" s="4">
        <v>52</v>
      </c>
      <c r="X57" s="11">
        <v>1</v>
      </c>
      <c r="Y57" s="4">
        <f t="shared" si="4"/>
        <v>52</v>
      </c>
      <c r="Z57" s="4" cm="1">
        <f t="array" ref="Z57">_xlfn.IFS(Y57 &lt; 35, 0, Y57 &lt; 40, 1.6, Y57 &lt; 50, 2, Y57 &lt; 60, 2.4, Y57 &lt; 70, 2.8, Y57 &lt; 80, 3.2, Y57 &lt; 90, 3.6, Y57 &lt;= 100, 4, TRUE, 0)</f>
        <v>2.4</v>
      </c>
      <c r="AA57" s="4" t="str" cm="1">
        <f t="array" ref="AA57">_xlfn.IFS(Z57=0, "NG", Z57=1.6,"D", Z57 = 2, "C", Z57 = 2.4, "C+", Z57 = 2.8, "B", Z57 = 3.2, "B+", Z57 = 3.6, "A", Z57 = 4, "A+", TRUE, "NG")</f>
        <v>C+</v>
      </c>
      <c r="AB57" s="6">
        <f t="shared" si="5"/>
        <v>0.3</v>
      </c>
      <c r="AC57" s="5">
        <v>100</v>
      </c>
      <c r="AD57" s="4">
        <v>35</v>
      </c>
      <c r="AE57" s="4">
        <v>52</v>
      </c>
      <c r="AF57" s="11">
        <v>1</v>
      </c>
      <c r="AG57" s="4">
        <f t="shared" si="6"/>
        <v>52</v>
      </c>
      <c r="AH57" s="4" cm="1">
        <f t="array" ref="AH57">_xlfn.IFS(AG57 &lt; 35, 0, AG57 &lt; 40, 1.6, AG57 &lt; 50, 2, AG57 &lt; 60, 2.4, AG57 &lt; 70, 2.8, AG57 &lt; 80, 3.2, AG57 &lt; 90, 3.6, AG57 &lt;= 100, 4, TRUE, 0)</f>
        <v>2.4</v>
      </c>
      <c r="AI57" s="4" t="str" cm="1">
        <f t="array" ref="AI57">_xlfn.IFS(AH57=0, "NG", AH57=1.6,"D", AH57 = 2, "C", AH57 = 2.4, "C+", AH57 = 2.8, "B", AH57 = 3.2, "B+", AH57 = 3.6, "A", AH57 = 4, "A+", TRUE, "NG")</f>
        <v>C+</v>
      </c>
      <c r="AJ57" s="6">
        <f t="shared" si="7"/>
        <v>0.3</v>
      </c>
      <c r="AK57" s="5">
        <v>100</v>
      </c>
      <c r="AL57" s="4">
        <v>35</v>
      </c>
      <c r="AM57" s="4">
        <v>52</v>
      </c>
      <c r="AN57" s="11">
        <v>1</v>
      </c>
      <c r="AO57" s="4">
        <f t="shared" si="8"/>
        <v>52</v>
      </c>
      <c r="AP57" s="4" cm="1">
        <f t="array" ref="AP57">_xlfn.IFS(AO57 &lt; 35, 0, AO57 &lt; 40, 1.6, AO57 &lt; 50, 2, AO57 &lt; 60, 2.4, AO57 &lt; 70, 2.8, AO57 &lt; 80, 3.2, AO57 &lt; 90, 3.6, AO57 &lt;= 100, 4, TRUE, 0)</f>
        <v>2.4</v>
      </c>
      <c r="AQ57" s="4" t="str" cm="1">
        <f t="array" ref="AQ57">_xlfn.IFS(AP57=0, "NG", AP57=1.6,"D", AP57 = 2, "C", AP57 = 2.4, "C+", AP57 = 2.8, "B", AP57 = 3.2, "B+", AP57 = 3.6, "A", AP57 = 4, "A+", TRUE, "NG")</f>
        <v>C+</v>
      </c>
      <c r="AR57" s="6">
        <f t="shared" si="9"/>
        <v>0.3</v>
      </c>
      <c r="AS57" s="5">
        <v>100</v>
      </c>
      <c r="AT57" s="4">
        <v>35</v>
      </c>
      <c r="AU57" s="4">
        <v>52</v>
      </c>
      <c r="AV57" s="11">
        <v>1</v>
      </c>
      <c r="AW57" s="4">
        <f t="shared" si="10"/>
        <v>52</v>
      </c>
      <c r="AX57" s="4" cm="1">
        <f t="array" ref="AX57">_xlfn.IFS(AW57 &lt; 35, 0, AW57 &lt; 40, 1.6, AW57 &lt; 50, 2, AW57 &lt; 60, 2.4, AW57 &lt; 70, 2.8, AW57 &lt; 80, 3.2, AW57 &lt; 90, 3.6, AW57 &lt;= 100, 4, TRUE, 0)</f>
        <v>2.4</v>
      </c>
      <c r="AY57" s="4" t="str" cm="1">
        <f t="array" ref="AY57">_xlfn.IFS(AX57=0, "NG", AX57=1.6,"D", AX57 = 2, "C", AX57 = 2.4, "C+", AX57 = 2.8, "B", AX57 = 3.2, "B+", AX57 = 3.6, "A", AX57 = 4, "A+", TRUE, "NG")</f>
        <v>C+</v>
      </c>
      <c r="AZ57" s="6">
        <f t="shared" si="11"/>
        <v>0.3</v>
      </c>
      <c r="BA57" s="5">
        <v>100</v>
      </c>
      <c r="BB57" s="4">
        <v>35</v>
      </c>
      <c r="BC57" s="4">
        <v>52</v>
      </c>
      <c r="BD57" s="4">
        <v>1</v>
      </c>
      <c r="BE57" s="4">
        <f t="shared" si="12"/>
        <v>52</v>
      </c>
      <c r="BF57" s="4" cm="1">
        <f t="array" ref="BF57">_xlfn.IFS(BE57 &lt; 35, 0, BE57 &lt; 40, 1.6, BE57 &lt; 50, 2, BE57 &lt; 60, 2.4, BE57 &lt; 70, 2.8, BE57 &lt; 80, 3.2, BE57 &lt; 90, 3.6, BE57 &lt;= 100, 4, TRUE, 0)</f>
        <v>2.4</v>
      </c>
      <c r="BG57" s="4" t="str" cm="1">
        <f t="array" ref="BG57">_xlfn.IFS(BF57=0, "NG", BF57=1.6,"D", BF57 = 2, "C", BF57 = 2.4, "C+", BF57 = 2.8, "B", BF57 = 3.2, "B+", BF57 = 3.6, "A", BF57 = 4, "A+", TRUE, "NG")</f>
        <v>C+</v>
      </c>
      <c r="BH57" s="6">
        <f t="shared" si="13"/>
        <v>0.3</v>
      </c>
      <c r="BI57" s="5">
        <v>100</v>
      </c>
      <c r="BJ57" s="4">
        <v>35</v>
      </c>
      <c r="BK57" s="4">
        <v>52</v>
      </c>
      <c r="BL57" s="4">
        <v>0</v>
      </c>
      <c r="BM57" s="4">
        <f t="shared" si="14"/>
        <v>52</v>
      </c>
      <c r="BN57" s="4" cm="1">
        <f t="array" ref="BN57">_xlfn.IFS(BM57 &lt; 35, 0, BM57 &lt; 40, 1.6, BM57 &lt; 50, 2, BM57 &lt; 60, 2.4, BM57 &lt; 70, 2.8, BM57 &lt; 80, 3.2, BM57 &lt; 90, 3.6, BM57 &lt;= 100, 4, TRUE, 0)</f>
        <v>2.4</v>
      </c>
      <c r="BO57" s="4" t="str" cm="1">
        <f t="array" ref="BO57">_xlfn.IFS(BN57=0, "NG", BN57=1.6,"D", BN57 = 2, "C", BN57 = 2.4, "C+", BN57 = 2.8, "B", BN57 = 3.2, "B+", BN57 = 3.6, "A", BN57 = 4, "A+", TRUE, "NG")</f>
        <v>C+</v>
      </c>
      <c r="BP57" s="6">
        <f t="shared" si="15"/>
        <v>0</v>
      </c>
      <c r="BQ57" s="5">
        <v>100</v>
      </c>
      <c r="BR57" s="4">
        <v>35</v>
      </c>
      <c r="BS57" s="4">
        <v>52</v>
      </c>
      <c r="BT57" s="4">
        <v>1</v>
      </c>
      <c r="BU57" s="4">
        <f t="shared" si="16"/>
        <v>52</v>
      </c>
      <c r="BV57" s="4" cm="1">
        <f t="array" ref="BV57">_xlfn.IFS(BU57 &lt; 35, 0, BU57 &lt; 40, 1.6, BU57 &lt; 50, 2, BU57 &lt; 60, 2.4, BU57 &lt; 70, 2.8, BU57 &lt; 80, 3.2, BU57 &lt; 90, 3.6, BU57 &lt;= 100, 4, TRUE, 0)</f>
        <v>2.4</v>
      </c>
      <c r="BW57" s="4" t="str" cm="1">
        <f t="array" ref="BW57">_xlfn.IFS(BV57=0, "NG", BV57=1.6,"D", BV57 = 2, "C", BV57 = 2.4, "C+", BV57 = 2.8, "B", BV57 = 3.2, "B+", BV57 = 3.6, "A", BV57 = 4, "A+", TRUE, "NG")</f>
        <v>C+</v>
      </c>
      <c r="BX57" s="6">
        <f t="shared" si="17"/>
        <v>0.3</v>
      </c>
      <c r="BY57" s="5">
        <v>100</v>
      </c>
      <c r="BZ57" s="4">
        <v>35</v>
      </c>
      <c r="CA57" s="4">
        <v>52</v>
      </c>
      <c r="CB57" s="4">
        <v>0</v>
      </c>
      <c r="CC57" s="4">
        <f t="shared" si="18"/>
        <v>52</v>
      </c>
      <c r="CD57" s="4" cm="1">
        <f t="array" ref="CD57">_xlfn.IFS(CC57 &lt; 35, 0, CC57 &lt; 40, 1.6, CC57 &lt; 50, 2, CC57 &lt; 60, 2.4, CC57 &lt; 70, 2.8, CC57 &lt; 80, 3.2, CC57 &lt; 90, 3.6, CC57 &lt;= 100, 4, TRUE, 0)</f>
        <v>2.4</v>
      </c>
      <c r="CE57" s="4" t="str" cm="1">
        <f t="array" ref="CE57">_xlfn.IFS(CD57=0, "NG", CD57=1.6,"D", CD57 = 2, "C", CD57 = 2.4, "C+", CD57 = 2.8, "B", CD57 = 3.2, "B+", CD57 = 3.6, "A", CD57 = 4, "A+", TRUE, "NG")</f>
        <v>C+</v>
      </c>
      <c r="CF57" s="6">
        <f t="shared" si="19"/>
        <v>0</v>
      </c>
      <c r="CG57" s="5">
        <v>100</v>
      </c>
      <c r="CH57" s="4">
        <v>35</v>
      </c>
      <c r="CI57" s="4">
        <v>0</v>
      </c>
      <c r="CJ57" s="4">
        <v>0</v>
      </c>
      <c r="CK57" s="4">
        <f t="shared" si="20"/>
        <v>0</v>
      </c>
      <c r="CL57" s="4" cm="1">
        <f t="array" ref="CL57">_xlfn.IFS(CK57 &lt; 35, 0, CK57 &lt; 40, 1.6, CK57 &lt; 50, 2, CK57 &lt; 60, 2.4, CK57 &lt; 70, 2.8, CK57 &lt; 80, 3.2, CK57 &lt; 90, 3.6, CK57 &lt;= 100, 4, TRUE, 0)</f>
        <v>0</v>
      </c>
      <c r="CM57" s="4" t="str" cm="1">
        <f t="array" ref="CM57">_xlfn.IFS(CL57=0, "NG", CL57=1.6,"D", CL57 = 2, "C", CL57 = 2.4, "C+", CL57 = 2.8, "B", CL57 = 3.2, "B+", CL57 = 3.6, "A", CL57 = 4, "A+", TRUE, "NG")</f>
        <v>NG</v>
      </c>
      <c r="CN57" s="6">
        <f t="shared" si="21"/>
        <v>0</v>
      </c>
      <c r="CO57" s="5">
        <v>100</v>
      </c>
      <c r="CP57" s="4">
        <v>35</v>
      </c>
      <c r="CQ57" s="4">
        <v>0</v>
      </c>
      <c r="CR57" s="4">
        <v>0</v>
      </c>
      <c r="CS57" s="4">
        <f t="shared" si="22"/>
        <v>0</v>
      </c>
      <c r="CT57" s="4" cm="1">
        <f t="array" ref="CT57">_xlfn.IFS(CS57 &lt; 35, 0, CS57 &lt; 40, 1.6, CS57 &lt; 50, 2, CS57 &lt; 60, 2.4, CS57 &lt; 70, 2.8, CS57 &lt; 80, 3.2, CS57 &lt; 90, 3.6, CS57 &lt;= 100, 4, TRUE, 0)</f>
        <v>0</v>
      </c>
      <c r="CU57" s="4" t="str" cm="1">
        <f t="array" ref="CU57">_xlfn.IFS(CT57=0, "NG", CT57=1.6,"D", CT57 = 2, "C", CT57 = 2.4, "C+", CT57 = 2.8, "B", CT57 = 3.2, "B+", CT57 = 3.6, "A", CT57 = 4, "A+", TRUE, "NG")</f>
        <v>NG</v>
      </c>
      <c r="CV57" s="6">
        <f t="shared" si="23"/>
        <v>0</v>
      </c>
      <c r="CW57" s="5">
        <v>100</v>
      </c>
      <c r="CX57" s="4">
        <v>35</v>
      </c>
      <c r="CY57" s="4">
        <v>0</v>
      </c>
      <c r="CZ57" s="4">
        <v>0</v>
      </c>
      <c r="DA57" s="4">
        <f t="shared" si="24"/>
        <v>0</v>
      </c>
      <c r="DB57" s="4" cm="1">
        <f t="array" ref="DB57">_xlfn.IFS(DA57 &lt; 35, 0, DA57 &lt; 40, 1.6, DA57 &lt; 50, 2, DA57 &lt; 60, 2.4, DA57 &lt; 70, 2.8, DA57 &lt; 80, 3.2, DA57 &lt; 90, 3.6, DA57 &lt;= 100, 4, TRUE, 0)</f>
        <v>0</v>
      </c>
      <c r="DC57" s="4" t="str" cm="1">
        <f t="array" ref="DC57">_xlfn.IFS(DB57=0, "NG", DB57=1.6,"D", DB57 = 2, "C", DB57 = 2.4, "C+", DB57 = 2.8, "B", DB57 = 3.2, "B+", DB57 = 3.6, "A", DB57 = 4, "A+", TRUE, "NG")</f>
        <v>NG</v>
      </c>
      <c r="DD57" s="6">
        <f t="shared" si="25"/>
        <v>0</v>
      </c>
      <c r="DE57" s="5">
        <v>100</v>
      </c>
      <c r="DF57" s="4">
        <v>35</v>
      </c>
      <c r="DG57" s="4">
        <v>0</v>
      </c>
      <c r="DH57" s="4">
        <v>0</v>
      </c>
      <c r="DI57" s="4">
        <f t="shared" si="26"/>
        <v>0</v>
      </c>
      <c r="DJ57" s="4" cm="1">
        <f t="array" ref="DJ57">_xlfn.IFS(DI57 &lt; 35, 0, DI57 &lt; 40, 1.6, DI57 &lt; 50, 2, DI57 &lt; 60, 2.4, DI57 &lt; 70, 2.8, DI57 &lt; 80, 3.2, DI57 &lt; 90, 3.6, DI57 &lt;= 100, 4, TRUE, 0)</f>
        <v>0</v>
      </c>
      <c r="DK57" s="4" t="str" cm="1">
        <f t="array" ref="DK57">_xlfn.IFS(DJ57=0, "NG", DJ57=1.6,"D", DJ57 = 2, "C", DJ57 = 2.4, "C+", DJ57 = 2.8, "B", DJ57 = 3.2, "B+", DJ57 = 3.6, "A", DJ57 = 4, "A+", TRUE, "NG")</f>
        <v>NG</v>
      </c>
      <c r="DL57" s="6">
        <f t="shared" si="27"/>
        <v>0</v>
      </c>
      <c r="DM57" s="5">
        <v>100</v>
      </c>
      <c r="DN57" s="4">
        <v>35</v>
      </c>
      <c r="DO57" s="4">
        <v>0</v>
      </c>
      <c r="DP57" s="4">
        <v>0</v>
      </c>
      <c r="DQ57" s="4">
        <f t="shared" si="28"/>
        <v>0</v>
      </c>
      <c r="DR57" s="4" cm="1">
        <f t="array" ref="DR57">_xlfn.IFS(DQ57 &lt; 35, 0, DQ57 &lt; 40, 1.6, DQ57 &lt; 50, 2, DQ57 &lt; 60, 2.4, DQ57 &lt; 70, 2.8, DQ57 &lt; 80, 3.2, DQ57 &lt; 90, 3.6, DQ57 &lt;= 100, 4, TRUE, 0)</f>
        <v>0</v>
      </c>
      <c r="DS57" s="4" t="str" cm="1">
        <f t="array" ref="DS57">_xlfn.IFS(DR57=0, "NG", DR57=1.6,"D", DR57 = 2, "C", DR57 = 2.4, "C+", DR57 = 2.8, "B", DR57 = 3.2, "B+", DR57 = 3.6, "A", DR57 = 4, "A+", TRUE, "NG")</f>
        <v>NG</v>
      </c>
      <c r="DT57" s="6">
        <f t="shared" si="29"/>
        <v>0</v>
      </c>
      <c r="DU57" s="5">
        <v>0</v>
      </c>
      <c r="DV57" s="4">
        <v>0</v>
      </c>
      <c r="DW57" s="6">
        <v>0</v>
      </c>
      <c r="DX57" s="5">
        <f t="shared" si="30"/>
        <v>8</v>
      </c>
      <c r="DY57" s="4">
        <f t="shared" si="31"/>
        <v>2.4</v>
      </c>
      <c r="DZ57" s="6" t="str" cm="1">
        <f t="array" ref="DZ57">_xlfn.IFS(DY57&gt;3.6, "A+", DY57&gt;3.2,"A", DY57 &gt;2.8, "B+", DY57 &gt; 2.4, "B", DY57 &gt; 2, "C+", DY57 &gt; 1.6, "C", DY57 &gt; 1.4, "D", DY57 &gt; 0, "NG", TRUE, "NG")</f>
        <v>C+</v>
      </c>
      <c r="EA57" s="5">
        <f t="shared" si="32"/>
        <v>37</v>
      </c>
      <c r="EB57" s="6" t="str" cm="1">
        <f t="array" ref="EB57">_xlfn.IFS(DZ57="A+", "Outstanding", DZ57="A","Excellent", DZ57="B+", "Very Good", DZ57="B", "Good", DZ57="C+","Satisfactory", DZ57="C", "Acceptable", DZ57="D", "Basic", DZ57="NG", "Not Graded", TRUE, "Error")</f>
        <v>Satisfactory</v>
      </c>
    </row>
    <row r="58" spans="1:132" x14ac:dyDescent="0.25">
      <c r="A58" s="5" t="s">
        <v>97</v>
      </c>
      <c r="B58" s="26" t="s">
        <v>204</v>
      </c>
      <c r="C58" s="4">
        <v>8</v>
      </c>
      <c r="D58" s="6">
        <v>8</v>
      </c>
      <c r="E58" s="5">
        <v>100</v>
      </c>
      <c r="F58" s="4">
        <v>35</v>
      </c>
      <c r="G58" s="4">
        <v>53</v>
      </c>
      <c r="H58" s="4">
        <v>1</v>
      </c>
      <c r="I58" s="4">
        <f t="shared" si="0"/>
        <v>53</v>
      </c>
      <c r="J58" s="4" cm="1">
        <f t="array" ref="J58">_xlfn.IFS(I58 &lt; 35, 0, I58 &lt; 40, 1.6, I58 &lt; 50, 2, I58 &lt; 60, 2.4, I58 &lt; 70, 2.8, I58 &lt; 80, 3.2, I58 &lt; 90, 3.6, I58 &lt;= 100, 4, TRUE, 0)</f>
        <v>2.4</v>
      </c>
      <c r="K58" s="4" t="str" cm="1">
        <f t="array" ref="K58">_xlfn.IFS(J58=0, "NG", J58=1.6,"D", J58 = 2, "C", J58 = 2.4, "C+", J58 = 2.8, "B", J58 = 3.2, "B+", J58 = 3.6, "A", J58 = 4, "A+", TRUE, "NG")</f>
        <v>C+</v>
      </c>
      <c r="L58" s="6">
        <f t="shared" si="1"/>
        <v>0.3</v>
      </c>
      <c r="M58" s="5">
        <v>100</v>
      </c>
      <c r="N58" s="4">
        <v>35</v>
      </c>
      <c r="O58" s="4">
        <v>53</v>
      </c>
      <c r="P58" s="11">
        <v>1</v>
      </c>
      <c r="Q58" s="4">
        <f t="shared" si="2"/>
        <v>53</v>
      </c>
      <c r="R58" s="4" cm="1">
        <f t="array" ref="R58">_xlfn.IFS(Q58 &lt; 35, 0, Q58 &lt; 40, 1.6, Q58 &lt; 50, 2, Q58 &lt; 60, 2.4, Q58 &lt; 70, 2.8, Q58 &lt; 80, 3.2, Q58 &lt; 90, 3.6, Q58 &lt;= 100, 4, TRUE, 0)</f>
        <v>2.4</v>
      </c>
      <c r="S58" s="4" t="str" cm="1">
        <f t="array" ref="S58">_xlfn.IFS(R58=0, "NG", R58=1.6,"D", R58 = 2, "C", R58 = 2.4, "C+", R58 = 2.8, "B", R58 = 3.2, "B+", R58 = 3.6, "A", R58 = 4, "A+", TRUE, "NG")</f>
        <v>C+</v>
      </c>
      <c r="T58" s="6">
        <f t="shared" si="3"/>
        <v>0.3</v>
      </c>
      <c r="U58" s="5">
        <v>100</v>
      </c>
      <c r="V58" s="4">
        <v>35</v>
      </c>
      <c r="W58" s="4">
        <v>53</v>
      </c>
      <c r="X58" s="11">
        <v>1</v>
      </c>
      <c r="Y58" s="4">
        <f t="shared" si="4"/>
        <v>53</v>
      </c>
      <c r="Z58" s="4" cm="1">
        <f t="array" ref="Z58">_xlfn.IFS(Y58 &lt; 35, 0, Y58 &lt; 40, 1.6, Y58 &lt; 50, 2, Y58 &lt; 60, 2.4, Y58 &lt; 70, 2.8, Y58 &lt; 80, 3.2, Y58 &lt; 90, 3.6, Y58 &lt;= 100, 4, TRUE, 0)</f>
        <v>2.4</v>
      </c>
      <c r="AA58" s="4" t="str" cm="1">
        <f t="array" ref="AA58">_xlfn.IFS(Z58=0, "NG", Z58=1.6,"D", Z58 = 2, "C", Z58 = 2.4, "C+", Z58 = 2.8, "B", Z58 = 3.2, "B+", Z58 = 3.6, "A", Z58 = 4, "A+", TRUE, "NG")</f>
        <v>C+</v>
      </c>
      <c r="AB58" s="6">
        <f t="shared" si="5"/>
        <v>0.3</v>
      </c>
      <c r="AC58" s="5">
        <v>100</v>
      </c>
      <c r="AD58" s="4">
        <v>35</v>
      </c>
      <c r="AE58" s="4">
        <v>53</v>
      </c>
      <c r="AF58" s="11">
        <v>1</v>
      </c>
      <c r="AG58" s="4">
        <f t="shared" si="6"/>
        <v>53</v>
      </c>
      <c r="AH58" s="4" cm="1">
        <f t="array" ref="AH58">_xlfn.IFS(AG58 &lt; 35, 0, AG58 &lt; 40, 1.6, AG58 &lt; 50, 2, AG58 &lt; 60, 2.4, AG58 &lt; 70, 2.8, AG58 &lt; 80, 3.2, AG58 &lt; 90, 3.6, AG58 &lt;= 100, 4, TRUE, 0)</f>
        <v>2.4</v>
      </c>
      <c r="AI58" s="4" t="str" cm="1">
        <f t="array" ref="AI58">_xlfn.IFS(AH58=0, "NG", AH58=1.6,"D", AH58 = 2, "C", AH58 = 2.4, "C+", AH58 = 2.8, "B", AH58 = 3.2, "B+", AH58 = 3.6, "A", AH58 = 4, "A+", TRUE, "NG")</f>
        <v>C+</v>
      </c>
      <c r="AJ58" s="6">
        <f t="shared" si="7"/>
        <v>0.3</v>
      </c>
      <c r="AK58" s="5">
        <v>100</v>
      </c>
      <c r="AL58" s="4">
        <v>35</v>
      </c>
      <c r="AM58" s="4">
        <v>53</v>
      </c>
      <c r="AN58" s="11">
        <v>1</v>
      </c>
      <c r="AO58" s="4">
        <f t="shared" si="8"/>
        <v>53</v>
      </c>
      <c r="AP58" s="4" cm="1">
        <f t="array" ref="AP58">_xlfn.IFS(AO58 &lt; 35, 0, AO58 &lt; 40, 1.6, AO58 &lt; 50, 2, AO58 &lt; 60, 2.4, AO58 &lt; 70, 2.8, AO58 &lt; 80, 3.2, AO58 &lt; 90, 3.6, AO58 &lt;= 100, 4, TRUE, 0)</f>
        <v>2.4</v>
      </c>
      <c r="AQ58" s="4" t="str" cm="1">
        <f t="array" ref="AQ58">_xlfn.IFS(AP58=0, "NG", AP58=1.6,"D", AP58 = 2, "C", AP58 = 2.4, "C+", AP58 = 2.8, "B", AP58 = 3.2, "B+", AP58 = 3.6, "A", AP58 = 4, "A+", TRUE, "NG")</f>
        <v>C+</v>
      </c>
      <c r="AR58" s="6">
        <f t="shared" si="9"/>
        <v>0.3</v>
      </c>
      <c r="AS58" s="5">
        <v>100</v>
      </c>
      <c r="AT58" s="4">
        <v>35</v>
      </c>
      <c r="AU58" s="4">
        <v>53</v>
      </c>
      <c r="AV58" s="11">
        <v>1</v>
      </c>
      <c r="AW58" s="4">
        <f t="shared" si="10"/>
        <v>53</v>
      </c>
      <c r="AX58" s="4" cm="1">
        <f t="array" ref="AX58">_xlfn.IFS(AW58 &lt; 35, 0, AW58 &lt; 40, 1.6, AW58 &lt; 50, 2, AW58 &lt; 60, 2.4, AW58 &lt; 70, 2.8, AW58 &lt; 80, 3.2, AW58 &lt; 90, 3.6, AW58 &lt;= 100, 4, TRUE, 0)</f>
        <v>2.4</v>
      </c>
      <c r="AY58" s="4" t="str" cm="1">
        <f t="array" ref="AY58">_xlfn.IFS(AX58=0, "NG", AX58=1.6,"D", AX58 = 2, "C", AX58 = 2.4, "C+", AX58 = 2.8, "B", AX58 = 3.2, "B+", AX58 = 3.6, "A", AX58 = 4, "A+", TRUE, "NG")</f>
        <v>C+</v>
      </c>
      <c r="AZ58" s="6">
        <f t="shared" si="11"/>
        <v>0.3</v>
      </c>
      <c r="BA58" s="5">
        <v>100</v>
      </c>
      <c r="BB58" s="4">
        <v>35</v>
      </c>
      <c r="BC58" s="4">
        <v>53</v>
      </c>
      <c r="BD58" s="4">
        <v>0</v>
      </c>
      <c r="BE58" s="4">
        <f t="shared" si="12"/>
        <v>53</v>
      </c>
      <c r="BF58" s="4" cm="1">
        <f t="array" ref="BF58">_xlfn.IFS(BE58 &lt; 35, 0, BE58 &lt; 40, 1.6, BE58 &lt; 50, 2, BE58 &lt; 60, 2.4, BE58 &lt; 70, 2.8, BE58 &lt; 80, 3.2, BE58 &lt; 90, 3.6, BE58 &lt;= 100, 4, TRUE, 0)</f>
        <v>2.4</v>
      </c>
      <c r="BG58" s="4" t="str" cm="1">
        <f t="array" ref="BG58">_xlfn.IFS(BF58=0, "NG", BF58=1.6,"D", BF58 = 2, "C", BF58 = 2.4, "C+", BF58 = 2.8, "B", BF58 = 3.2, "B+", BF58 = 3.6, "A", BF58 = 4, "A+", TRUE, "NG")</f>
        <v>C+</v>
      </c>
      <c r="BH58" s="6">
        <f t="shared" si="13"/>
        <v>0</v>
      </c>
      <c r="BI58" s="5">
        <v>100</v>
      </c>
      <c r="BJ58" s="4">
        <v>35</v>
      </c>
      <c r="BK58" s="4">
        <v>53</v>
      </c>
      <c r="BL58" s="4">
        <v>1</v>
      </c>
      <c r="BM58" s="4">
        <f t="shared" si="14"/>
        <v>53</v>
      </c>
      <c r="BN58" s="4" cm="1">
        <f t="array" ref="BN58">_xlfn.IFS(BM58 &lt; 35, 0, BM58 &lt; 40, 1.6, BM58 &lt; 50, 2, BM58 &lt; 60, 2.4, BM58 &lt; 70, 2.8, BM58 &lt; 80, 3.2, BM58 &lt; 90, 3.6, BM58 &lt;= 100, 4, TRUE, 0)</f>
        <v>2.4</v>
      </c>
      <c r="BO58" s="4" t="str" cm="1">
        <f t="array" ref="BO58">_xlfn.IFS(BN58=0, "NG", BN58=1.6,"D", BN58 = 2, "C", BN58 = 2.4, "C+", BN58 = 2.8, "B", BN58 = 3.2, "B+", BN58 = 3.6, "A", BN58 = 4, "A+", TRUE, "NG")</f>
        <v>C+</v>
      </c>
      <c r="BP58" s="6">
        <f t="shared" si="15"/>
        <v>0.3</v>
      </c>
      <c r="BQ58" s="5">
        <v>100</v>
      </c>
      <c r="BR58" s="4">
        <v>35</v>
      </c>
      <c r="BS58" s="4">
        <v>53</v>
      </c>
      <c r="BT58" s="4">
        <v>0</v>
      </c>
      <c r="BU58" s="4">
        <f t="shared" si="16"/>
        <v>53</v>
      </c>
      <c r="BV58" s="4" cm="1">
        <f t="array" ref="BV58">_xlfn.IFS(BU58 &lt; 35, 0, BU58 &lt; 40, 1.6, BU58 &lt; 50, 2, BU58 &lt; 60, 2.4, BU58 &lt; 70, 2.8, BU58 &lt; 80, 3.2, BU58 &lt; 90, 3.6, BU58 &lt;= 100, 4, TRUE, 0)</f>
        <v>2.4</v>
      </c>
      <c r="BW58" s="4" t="str" cm="1">
        <f t="array" ref="BW58">_xlfn.IFS(BV58=0, "NG", BV58=1.6,"D", BV58 = 2, "C", BV58 = 2.4, "C+", BV58 = 2.8, "B", BV58 = 3.2, "B+", BV58 = 3.6, "A", BV58 = 4, "A+", TRUE, "NG")</f>
        <v>C+</v>
      </c>
      <c r="BX58" s="6">
        <f t="shared" si="17"/>
        <v>0</v>
      </c>
      <c r="BY58" s="5">
        <v>100</v>
      </c>
      <c r="BZ58" s="4">
        <v>35</v>
      </c>
      <c r="CA58" s="4">
        <v>53</v>
      </c>
      <c r="CB58" s="4">
        <v>1</v>
      </c>
      <c r="CC58" s="4">
        <f t="shared" si="18"/>
        <v>53</v>
      </c>
      <c r="CD58" s="4" cm="1">
        <f t="array" ref="CD58">_xlfn.IFS(CC58 &lt; 35, 0, CC58 &lt; 40, 1.6, CC58 &lt; 50, 2, CC58 &lt; 60, 2.4, CC58 &lt; 70, 2.8, CC58 &lt; 80, 3.2, CC58 &lt; 90, 3.6, CC58 &lt;= 100, 4, TRUE, 0)</f>
        <v>2.4</v>
      </c>
      <c r="CE58" s="4" t="str" cm="1">
        <f t="array" ref="CE58">_xlfn.IFS(CD58=0, "NG", CD58=1.6,"D", CD58 = 2, "C", CD58 = 2.4, "C+", CD58 = 2.8, "B", CD58 = 3.2, "B+", CD58 = 3.6, "A", CD58 = 4, "A+", TRUE, "NG")</f>
        <v>C+</v>
      </c>
      <c r="CF58" s="6">
        <f t="shared" si="19"/>
        <v>0.3</v>
      </c>
      <c r="CG58" s="5">
        <v>100</v>
      </c>
      <c r="CH58" s="4">
        <v>35</v>
      </c>
      <c r="CI58" s="4">
        <v>0</v>
      </c>
      <c r="CJ58" s="4">
        <v>0</v>
      </c>
      <c r="CK58" s="4">
        <f t="shared" si="20"/>
        <v>0</v>
      </c>
      <c r="CL58" s="4" cm="1">
        <f t="array" ref="CL58">_xlfn.IFS(CK58 &lt; 35, 0, CK58 &lt; 40, 1.6, CK58 &lt; 50, 2, CK58 &lt; 60, 2.4, CK58 &lt; 70, 2.8, CK58 &lt; 80, 3.2, CK58 &lt; 90, 3.6, CK58 &lt;= 100, 4, TRUE, 0)</f>
        <v>0</v>
      </c>
      <c r="CM58" s="4" t="str" cm="1">
        <f t="array" ref="CM58">_xlfn.IFS(CL58=0, "NG", CL58=1.6,"D", CL58 = 2, "C", CL58 = 2.4, "C+", CL58 = 2.8, "B", CL58 = 3.2, "B+", CL58 = 3.6, "A", CL58 = 4, "A+", TRUE, "NG")</f>
        <v>NG</v>
      </c>
      <c r="CN58" s="6">
        <f t="shared" si="21"/>
        <v>0</v>
      </c>
      <c r="CO58" s="5">
        <v>100</v>
      </c>
      <c r="CP58" s="4">
        <v>35</v>
      </c>
      <c r="CQ58" s="4">
        <v>0</v>
      </c>
      <c r="CR58" s="4">
        <v>0</v>
      </c>
      <c r="CS58" s="4">
        <f t="shared" si="22"/>
        <v>0</v>
      </c>
      <c r="CT58" s="4" cm="1">
        <f t="array" ref="CT58">_xlfn.IFS(CS58 &lt; 35, 0, CS58 &lt; 40, 1.6, CS58 &lt; 50, 2, CS58 &lt; 60, 2.4, CS58 &lt; 70, 2.8, CS58 &lt; 80, 3.2, CS58 &lt; 90, 3.6, CS58 &lt;= 100, 4, TRUE, 0)</f>
        <v>0</v>
      </c>
      <c r="CU58" s="4" t="str" cm="1">
        <f t="array" ref="CU58">_xlfn.IFS(CT58=0, "NG", CT58=1.6,"D", CT58 = 2, "C", CT58 = 2.4, "C+", CT58 = 2.8, "B", CT58 = 3.2, "B+", CT58 = 3.6, "A", CT58 = 4, "A+", TRUE, "NG")</f>
        <v>NG</v>
      </c>
      <c r="CV58" s="6">
        <f t="shared" si="23"/>
        <v>0</v>
      </c>
      <c r="CW58" s="5">
        <v>100</v>
      </c>
      <c r="CX58" s="4">
        <v>35</v>
      </c>
      <c r="CY58" s="4">
        <v>0</v>
      </c>
      <c r="CZ58" s="4">
        <v>0</v>
      </c>
      <c r="DA58" s="4">
        <f t="shared" si="24"/>
        <v>0</v>
      </c>
      <c r="DB58" s="4" cm="1">
        <f t="array" ref="DB58">_xlfn.IFS(DA58 &lt; 35, 0, DA58 &lt; 40, 1.6, DA58 &lt; 50, 2, DA58 &lt; 60, 2.4, DA58 &lt; 70, 2.8, DA58 &lt; 80, 3.2, DA58 &lt; 90, 3.6, DA58 &lt;= 100, 4, TRUE, 0)</f>
        <v>0</v>
      </c>
      <c r="DC58" s="4" t="str" cm="1">
        <f t="array" ref="DC58">_xlfn.IFS(DB58=0, "NG", DB58=1.6,"D", DB58 = 2, "C", DB58 = 2.4, "C+", DB58 = 2.8, "B", DB58 = 3.2, "B+", DB58 = 3.6, "A", DB58 = 4, "A+", TRUE, "NG")</f>
        <v>NG</v>
      </c>
      <c r="DD58" s="6">
        <f t="shared" si="25"/>
        <v>0</v>
      </c>
      <c r="DE58" s="5">
        <v>100</v>
      </c>
      <c r="DF58" s="4">
        <v>35</v>
      </c>
      <c r="DG58" s="4">
        <v>0</v>
      </c>
      <c r="DH58" s="4">
        <v>0</v>
      </c>
      <c r="DI58" s="4">
        <f t="shared" si="26"/>
        <v>0</v>
      </c>
      <c r="DJ58" s="4" cm="1">
        <f t="array" ref="DJ58">_xlfn.IFS(DI58 &lt; 35, 0, DI58 &lt; 40, 1.6, DI58 &lt; 50, 2, DI58 &lt; 60, 2.4, DI58 &lt; 70, 2.8, DI58 &lt; 80, 3.2, DI58 &lt; 90, 3.6, DI58 &lt;= 100, 4, TRUE, 0)</f>
        <v>0</v>
      </c>
      <c r="DK58" s="4" t="str" cm="1">
        <f t="array" ref="DK58">_xlfn.IFS(DJ58=0, "NG", DJ58=1.6,"D", DJ58 = 2, "C", DJ58 = 2.4, "C+", DJ58 = 2.8, "B", DJ58 = 3.2, "B+", DJ58 = 3.6, "A", DJ58 = 4, "A+", TRUE, "NG")</f>
        <v>NG</v>
      </c>
      <c r="DL58" s="6">
        <f t="shared" si="27"/>
        <v>0</v>
      </c>
      <c r="DM58" s="5">
        <v>100</v>
      </c>
      <c r="DN58" s="4">
        <v>35</v>
      </c>
      <c r="DO58" s="4">
        <v>0</v>
      </c>
      <c r="DP58" s="4">
        <v>0</v>
      </c>
      <c r="DQ58" s="4">
        <f t="shared" si="28"/>
        <v>0</v>
      </c>
      <c r="DR58" s="4" cm="1">
        <f t="array" ref="DR58">_xlfn.IFS(DQ58 &lt; 35, 0, DQ58 &lt; 40, 1.6, DQ58 &lt; 50, 2, DQ58 &lt; 60, 2.4, DQ58 &lt; 70, 2.8, DQ58 &lt; 80, 3.2, DQ58 &lt; 90, 3.6, DQ58 &lt;= 100, 4, TRUE, 0)</f>
        <v>0</v>
      </c>
      <c r="DS58" s="4" t="str" cm="1">
        <f t="array" ref="DS58">_xlfn.IFS(DR58=0, "NG", DR58=1.6,"D", DR58 = 2, "C", DR58 = 2.4, "C+", DR58 = 2.8, "B", DR58 = 3.2, "B+", DR58 = 3.6, "A", DR58 = 4, "A+", TRUE, "NG")</f>
        <v>NG</v>
      </c>
      <c r="DT58" s="6">
        <f t="shared" si="29"/>
        <v>0</v>
      </c>
      <c r="DU58" s="5">
        <v>0</v>
      </c>
      <c r="DV58" s="4">
        <v>0</v>
      </c>
      <c r="DW58" s="6">
        <v>0</v>
      </c>
      <c r="DX58" s="5">
        <f t="shared" si="30"/>
        <v>8</v>
      </c>
      <c r="DY58" s="4">
        <f t="shared" si="31"/>
        <v>2.4</v>
      </c>
      <c r="DZ58" s="6" t="str" cm="1">
        <f t="array" ref="DZ58">_xlfn.IFS(DY58&gt;3.6, "A+", DY58&gt;3.2,"A", DY58 &gt;2.8, "B+", DY58 &gt; 2.4, "B", DY58 &gt; 2, "C+", DY58 &gt; 1.6, "C", DY58 &gt; 1.4, "D", DY58 &gt; 0, "NG", TRUE, "NG")</f>
        <v>C+</v>
      </c>
      <c r="EA58" s="5">
        <f t="shared" si="32"/>
        <v>37</v>
      </c>
      <c r="EB58" s="6" t="str" cm="1">
        <f t="array" ref="EB58">_xlfn.IFS(DZ58="A+", "Outstanding", DZ58="A","Excellent", DZ58="B+", "Very Good", DZ58="B", "Good", DZ58="C+","Satisfactory", DZ58="C", "Acceptable", DZ58="D", "Basic", DZ58="NG", "Not Graded", TRUE, "Error")</f>
        <v>Satisfactory</v>
      </c>
    </row>
    <row r="59" spans="1:132" x14ac:dyDescent="0.25">
      <c r="A59" s="5" t="s">
        <v>98</v>
      </c>
      <c r="B59" s="26" t="s">
        <v>205</v>
      </c>
      <c r="C59" s="11">
        <v>8</v>
      </c>
      <c r="D59" s="6">
        <v>8</v>
      </c>
      <c r="E59" s="5">
        <v>100</v>
      </c>
      <c r="F59" s="4">
        <v>35</v>
      </c>
      <c r="G59" s="4">
        <v>54</v>
      </c>
      <c r="H59" s="11">
        <v>1</v>
      </c>
      <c r="I59" s="4">
        <f t="shared" si="0"/>
        <v>54</v>
      </c>
      <c r="J59" s="4" cm="1">
        <f t="array" ref="J59">_xlfn.IFS(I59 &lt; 35, 0, I59 &lt; 40, 1.6, I59 &lt; 50, 2, I59 &lt; 60, 2.4, I59 &lt; 70, 2.8, I59 &lt; 80, 3.2, I59 &lt; 90, 3.6, I59 &lt;= 100, 4, TRUE, 0)</f>
        <v>2.4</v>
      </c>
      <c r="K59" s="4" t="str" cm="1">
        <f t="array" ref="K59">_xlfn.IFS(J59=0, "NG", J59=1.6,"D", J59 = 2, "C", J59 = 2.4, "C+", J59 = 2.8, "B", J59 = 3.2, "B+", J59 = 3.6, "A", J59 = 4, "A+", TRUE, "NG")</f>
        <v>C+</v>
      </c>
      <c r="L59" s="6">
        <f t="shared" si="1"/>
        <v>0.3</v>
      </c>
      <c r="M59" s="5">
        <v>100</v>
      </c>
      <c r="N59" s="4">
        <v>35</v>
      </c>
      <c r="O59" s="4">
        <v>54</v>
      </c>
      <c r="P59" s="11">
        <v>1</v>
      </c>
      <c r="Q59" s="4">
        <f t="shared" si="2"/>
        <v>54</v>
      </c>
      <c r="R59" s="4" cm="1">
        <f t="array" ref="R59">_xlfn.IFS(Q59 &lt; 35, 0, Q59 &lt; 40, 1.6, Q59 &lt; 50, 2, Q59 &lt; 60, 2.4, Q59 &lt; 70, 2.8, Q59 &lt; 80, 3.2, Q59 &lt; 90, 3.6, Q59 &lt;= 100, 4, TRUE, 0)</f>
        <v>2.4</v>
      </c>
      <c r="S59" s="4" t="str" cm="1">
        <f t="array" ref="S59">_xlfn.IFS(R59=0, "NG", R59=1.6,"D", R59 = 2, "C", R59 = 2.4, "C+", R59 = 2.8, "B", R59 = 3.2, "B+", R59 = 3.6, "A", R59 = 4, "A+", TRUE, "NG")</f>
        <v>C+</v>
      </c>
      <c r="T59" s="6">
        <f t="shared" si="3"/>
        <v>0.3</v>
      </c>
      <c r="U59" s="5">
        <v>100</v>
      </c>
      <c r="V59" s="4">
        <v>35</v>
      </c>
      <c r="W59" s="4">
        <v>54</v>
      </c>
      <c r="X59" s="11">
        <v>1</v>
      </c>
      <c r="Y59" s="4">
        <f t="shared" si="4"/>
        <v>54</v>
      </c>
      <c r="Z59" s="4" cm="1">
        <f t="array" ref="Z59">_xlfn.IFS(Y59 &lt; 35, 0, Y59 &lt; 40, 1.6, Y59 &lt; 50, 2, Y59 &lt; 60, 2.4, Y59 &lt; 70, 2.8, Y59 &lt; 80, 3.2, Y59 &lt; 90, 3.6, Y59 &lt;= 100, 4, TRUE, 0)</f>
        <v>2.4</v>
      </c>
      <c r="AA59" s="4" t="str" cm="1">
        <f t="array" ref="AA59">_xlfn.IFS(Z59=0, "NG", Z59=1.6,"D", Z59 = 2, "C", Z59 = 2.4, "C+", Z59 = 2.8, "B", Z59 = 3.2, "B+", Z59 = 3.6, "A", Z59 = 4, "A+", TRUE, "NG")</f>
        <v>C+</v>
      </c>
      <c r="AB59" s="6">
        <f t="shared" si="5"/>
        <v>0.3</v>
      </c>
      <c r="AC59" s="5">
        <v>100</v>
      </c>
      <c r="AD59" s="4">
        <v>35</v>
      </c>
      <c r="AE59" s="4">
        <v>54</v>
      </c>
      <c r="AF59" s="11">
        <v>1</v>
      </c>
      <c r="AG59" s="4">
        <f t="shared" si="6"/>
        <v>54</v>
      </c>
      <c r="AH59" s="4" cm="1">
        <f t="array" ref="AH59">_xlfn.IFS(AG59 &lt; 35, 0, AG59 &lt; 40, 1.6, AG59 &lt; 50, 2, AG59 &lt; 60, 2.4, AG59 &lt; 70, 2.8, AG59 &lt; 80, 3.2, AG59 &lt; 90, 3.6, AG59 &lt;= 100, 4, TRUE, 0)</f>
        <v>2.4</v>
      </c>
      <c r="AI59" s="4" t="str" cm="1">
        <f t="array" ref="AI59">_xlfn.IFS(AH59=0, "NG", AH59=1.6,"D", AH59 = 2, "C", AH59 = 2.4, "C+", AH59 = 2.8, "B", AH59 = 3.2, "B+", AH59 = 3.6, "A", AH59 = 4, "A+", TRUE, "NG")</f>
        <v>C+</v>
      </c>
      <c r="AJ59" s="6">
        <f t="shared" si="7"/>
        <v>0.3</v>
      </c>
      <c r="AK59" s="5">
        <v>100</v>
      </c>
      <c r="AL59" s="4">
        <v>35</v>
      </c>
      <c r="AM59" s="4">
        <v>54</v>
      </c>
      <c r="AN59" s="11">
        <v>1</v>
      </c>
      <c r="AO59" s="4">
        <f t="shared" si="8"/>
        <v>54</v>
      </c>
      <c r="AP59" s="4" cm="1">
        <f t="array" ref="AP59">_xlfn.IFS(AO59 &lt; 35, 0, AO59 &lt; 40, 1.6, AO59 &lt; 50, 2, AO59 &lt; 60, 2.4, AO59 &lt; 70, 2.8, AO59 &lt; 80, 3.2, AO59 &lt; 90, 3.6, AO59 &lt;= 100, 4, TRUE, 0)</f>
        <v>2.4</v>
      </c>
      <c r="AQ59" s="4" t="str" cm="1">
        <f t="array" ref="AQ59">_xlfn.IFS(AP59=0, "NG", AP59=1.6,"D", AP59 = 2, "C", AP59 = 2.4, "C+", AP59 = 2.8, "B", AP59 = 3.2, "B+", AP59 = 3.6, "A", AP59 = 4, "A+", TRUE, "NG")</f>
        <v>C+</v>
      </c>
      <c r="AR59" s="6">
        <f t="shared" si="9"/>
        <v>0.3</v>
      </c>
      <c r="AS59" s="5">
        <v>100</v>
      </c>
      <c r="AT59" s="4">
        <v>35</v>
      </c>
      <c r="AU59" s="4">
        <v>54</v>
      </c>
      <c r="AV59" s="11">
        <v>1</v>
      </c>
      <c r="AW59" s="4">
        <f t="shared" si="10"/>
        <v>54</v>
      </c>
      <c r="AX59" s="4" cm="1">
        <f t="array" ref="AX59">_xlfn.IFS(AW59 &lt; 35, 0, AW59 &lt; 40, 1.6, AW59 &lt; 50, 2, AW59 &lt; 60, 2.4, AW59 &lt; 70, 2.8, AW59 &lt; 80, 3.2, AW59 &lt; 90, 3.6, AW59 &lt;= 100, 4, TRUE, 0)</f>
        <v>2.4</v>
      </c>
      <c r="AY59" s="4" t="str" cm="1">
        <f t="array" ref="AY59">_xlfn.IFS(AX59=0, "NG", AX59=1.6,"D", AX59 = 2, "C", AX59 = 2.4, "C+", AX59 = 2.8, "B", AX59 = 3.2, "B+", AX59 = 3.6, "A", AX59 = 4, "A+", TRUE, "NG")</f>
        <v>C+</v>
      </c>
      <c r="AZ59" s="6">
        <f t="shared" si="11"/>
        <v>0.3</v>
      </c>
      <c r="BA59" s="5">
        <v>100</v>
      </c>
      <c r="BB59" s="4">
        <v>35</v>
      </c>
      <c r="BC59" s="4">
        <v>54</v>
      </c>
      <c r="BD59" s="4">
        <v>1</v>
      </c>
      <c r="BE59" s="4">
        <f t="shared" si="12"/>
        <v>54</v>
      </c>
      <c r="BF59" s="4" cm="1">
        <f t="array" ref="BF59">_xlfn.IFS(BE59 &lt; 35, 0, BE59 &lt; 40, 1.6, BE59 &lt; 50, 2, BE59 &lt; 60, 2.4, BE59 &lt; 70, 2.8, BE59 &lt; 80, 3.2, BE59 &lt; 90, 3.6, BE59 &lt;= 100, 4, TRUE, 0)</f>
        <v>2.4</v>
      </c>
      <c r="BG59" s="4" t="str" cm="1">
        <f t="array" ref="BG59">_xlfn.IFS(BF59=0, "NG", BF59=1.6,"D", BF59 = 2, "C", BF59 = 2.4, "C+", BF59 = 2.8, "B", BF59 = 3.2, "B+", BF59 = 3.6, "A", BF59 = 4, "A+", TRUE, "NG")</f>
        <v>C+</v>
      </c>
      <c r="BH59" s="6">
        <f t="shared" si="13"/>
        <v>0.3</v>
      </c>
      <c r="BI59" s="5">
        <v>100</v>
      </c>
      <c r="BJ59" s="4">
        <v>35</v>
      </c>
      <c r="BK59" s="4">
        <v>54</v>
      </c>
      <c r="BL59" s="4">
        <v>0</v>
      </c>
      <c r="BM59" s="4">
        <f t="shared" si="14"/>
        <v>54</v>
      </c>
      <c r="BN59" s="4" cm="1">
        <f t="array" ref="BN59">_xlfn.IFS(BM59 &lt; 35, 0, BM59 &lt; 40, 1.6, BM59 &lt; 50, 2, BM59 &lt; 60, 2.4, BM59 &lt; 70, 2.8, BM59 &lt; 80, 3.2, BM59 &lt; 90, 3.6, BM59 &lt;= 100, 4, TRUE, 0)</f>
        <v>2.4</v>
      </c>
      <c r="BO59" s="4" t="str" cm="1">
        <f t="array" ref="BO59">_xlfn.IFS(BN59=0, "NG", BN59=1.6,"D", BN59 = 2, "C", BN59 = 2.4, "C+", BN59 = 2.8, "B", BN59 = 3.2, "B+", BN59 = 3.6, "A", BN59 = 4, "A+", TRUE, "NG")</f>
        <v>C+</v>
      </c>
      <c r="BP59" s="6">
        <f t="shared" si="15"/>
        <v>0</v>
      </c>
      <c r="BQ59" s="5">
        <v>100</v>
      </c>
      <c r="BR59" s="4">
        <v>35</v>
      </c>
      <c r="BS59" s="4">
        <v>54</v>
      </c>
      <c r="BT59" s="4">
        <v>1</v>
      </c>
      <c r="BU59" s="4">
        <f t="shared" si="16"/>
        <v>54</v>
      </c>
      <c r="BV59" s="4" cm="1">
        <f t="array" ref="BV59">_xlfn.IFS(BU59 &lt; 35, 0, BU59 &lt; 40, 1.6, BU59 &lt; 50, 2, BU59 &lt; 60, 2.4, BU59 &lt; 70, 2.8, BU59 &lt; 80, 3.2, BU59 &lt; 90, 3.6, BU59 &lt;= 100, 4, TRUE, 0)</f>
        <v>2.4</v>
      </c>
      <c r="BW59" s="4" t="str" cm="1">
        <f t="array" ref="BW59">_xlfn.IFS(BV59=0, "NG", BV59=1.6,"D", BV59 = 2, "C", BV59 = 2.4, "C+", BV59 = 2.8, "B", BV59 = 3.2, "B+", BV59 = 3.6, "A", BV59 = 4, "A+", TRUE, "NG")</f>
        <v>C+</v>
      </c>
      <c r="BX59" s="6">
        <f t="shared" si="17"/>
        <v>0.3</v>
      </c>
      <c r="BY59" s="5">
        <v>100</v>
      </c>
      <c r="BZ59" s="4">
        <v>35</v>
      </c>
      <c r="CA59" s="4">
        <v>54</v>
      </c>
      <c r="CB59" s="4">
        <v>0</v>
      </c>
      <c r="CC59" s="4">
        <f t="shared" si="18"/>
        <v>54</v>
      </c>
      <c r="CD59" s="4" cm="1">
        <f t="array" ref="CD59">_xlfn.IFS(CC59 &lt; 35, 0, CC59 &lt; 40, 1.6, CC59 &lt; 50, 2, CC59 &lt; 60, 2.4, CC59 &lt; 70, 2.8, CC59 &lt; 80, 3.2, CC59 &lt; 90, 3.6, CC59 &lt;= 100, 4, TRUE, 0)</f>
        <v>2.4</v>
      </c>
      <c r="CE59" s="4" t="str" cm="1">
        <f t="array" ref="CE59">_xlfn.IFS(CD59=0, "NG", CD59=1.6,"D", CD59 = 2, "C", CD59 = 2.4, "C+", CD59 = 2.8, "B", CD59 = 3.2, "B+", CD59 = 3.6, "A", CD59 = 4, "A+", TRUE, "NG")</f>
        <v>C+</v>
      </c>
      <c r="CF59" s="6">
        <f t="shared" si="19"/>
        <v>0</v>
      </c>
      <c r="CG59" s="5">
        <v>100</v>
      </c>
      <c r="CH59" s="4">
        <v>35</v>
      </c>
      <c r="CI59" s="4">
        <v>0</v>
      </c>
      <c r="CJ59" s="4">
        <v>0</v>
      </c>
      <c r="CK59" s="4">
        <f t="shared" si="20"/>
        <v>0</v>
      </c>
      <c r="CL59" s="4" cm="1">
        <f t="array" ref="CL59">_xlfn.IFS(CK59 &lt; 35, 0, CK59 &lt; 40, 1.6, CK59 &lt; 50, 2, CK59 &lt; 60, 2.4, CK59 &lt; 70, 2.8, CK59 &lt; 80, 3.2, CK59 &lt; 90, 3.6, CK59 &lt;= 100, 4, TRUE, 0)</f>
        <v>0</v>
      </c>
      <c r="CM59" s="4" t="str" cm="1">
        <f t="array" ref="CM59">_xlfn.IFS(CL59=0, "NG", CL59=1.6,"D", CL59 = 2, "C", CL59 = 2.4, "C+", CL59 = 2.8, "B", CL59 = 3.2, "B+", CL59 = 3.6, "A", CL59 = 4, "A+", TRUE, "NG")</f>
        <v>NG</v>
      </c>
      <c r="CN59" s="6">
        <f t="shared" si="21"/>
        <v>0</v>
      </c>
      <c r="CO59" s="5">
        <v>100</v>
      </c>
      <c r="CP59" s="4">
        <v>35</v>
      </c>
      <c r="CQ59" s="4">
        <v>0</v>
      </c>
      <c r="CR59" s="4">
        <v>0</v>
      </c>
      <c r="CS59" s="4">
        <f t="shared" si="22"/>
        <v>0</v>
      </c>
      <c r="CT59" s="4" cm="1">
        <f t="array" ref="CT59">_xlfn.IFS(CS59 &lt; 35, 0, CS59 &lt; 40, 1.6, CS59 &lt; 50, 2, CS59 &lt; 60, 2.4, CS59 &lt; 70, 2.8, CS59 &lt; 80, 3.2, CS59 &lt; 90, 3.6, CS59 &lt;= 100, 4, TRUE, 0)</f>
        <v>0</v>
      </c>
      <c r="CU59" s="4" t="str" cm="1">
        <f t="array" ref="CU59">_xlfn.IFS(CT59=0, "NG", CT59=1.6,"D", CT59 = 2, "C", CT59 = 2.4, "C+", CT59 = 2.8, "B", CT59 = 3.2, "B+", CT59 = 3.6, "A", CT59 = 4, "A+", TRUE, "NG")</f>
        <v>NG</v>
      </c>
      <c r="CV59" s="6">
        <f t="shared" si="23"/>
        <v>0</v>
      </c>
      <c r="CW59" s="5">
        <v>100</v>
      </c>
      <c r="CX59" s="4">
        <v>35</v>
      </c>
      <c r="CY59" s="4">
        <v>0</v>
      </c>
      <c r="CZ59" s="4">
        <v>0</v>
      </c>
      <c r="DA59" s="4">
        <f t="shared" si="24"/>
        <v>0</v>
      </c>
      <c r="DB59" s="4" cm="1">
        <f t="array" ref="DB59">_xlfn.IFS(DA59 &lt; 35, 0, DA59 &lt; 40, 1.6, DA59 &lt; 50, 2, DA59 &lt; 60, 2.4, DA59 &lt; 70, 2.8, DA59 &lt; 80, 3.2, DA59 &lt; 90, 3.6, DA59 &lt;= 100, 4, TRUE, 0)</f>
        <v>0</v>
      </c>
      <c r="DC59" s="4" t="str" cm="1">
        <f t="array" ref="DC59">_xlfn.IFS(DB59=0, "NG", DB59=1.6,"D", DB59 = 2, "C", DB59 = 2.4, "C+", DB59 = 2.8, "B", DB59 = 3.2, "B+", DB59 = 3.6, "A", DB59 = 4, "A+", TRUE, "NG")</f>
        <v>NG</v>
      </c>
      <c r="DD59" s="6">
        <f t="shared" si="25"/>
        <v>0</v>
      </c>
      <c r="DE59" s="5">
        <v>100</v>
      </c>
      <c r="DF59" s="4">
        <v>35</v>
      </c>
      <c r="DG59" s="4">
        <v>0</v>
      </c>
      <c r="DH59" s="4">
        <v>0</v>
      </c>
      <c r="DI59" s="4">
        <f t="shared" si="26"/>
        <v>0</v>
      </c>
      <c r="DJ59" s="4" cm="1">
        <f t="array" ref="DJ59">_xlfn.IFS(DI59 &lt; 35, 0, DI59 &lt; 40, 1.6, DI59 &lt; 50, 2, DI59 &lt; 60, 2.4, DI59 &lt; 70, 2.8, DI59 &lt; 80, 3.2, DI59 &lt; 90, 3.6, DI59 &lt;= 100, 4, TRUE, 0)</f>
        <v>0</v>
      </c>
      <c r="DK59" s="4" t="str" cm="1">
        <f t="array" ref="DK59">_xlfn.IFS(DJ59=0, "NG", DJ59=1.6,"D", DJ59 = 2, "C", DJ59 = 2.4, "C+", DJ59 = 2.8, "B", DJ59 = 3.2, "B+", DJ59 = 3.6, "A", DJ59 = 4, "A+", TRUE, "NG")</f>
        <v>NG</v>
      </c>
      <c r="DL59" s="6">
        <f t="shared" si="27"/>
        <v>0</v>
      </c>
      <c r="DM59" s="5">
        <v>100</v>
      </c>
      <c r="DN59" s="4">
        <v>35</v>
      </c>
      <c r="DO59" s="4">
        <v>0</v>
      </c>
      <c r="DP59" s="4">
        <v>0</v>
      </c>
      <c r="DQ59" s="4">
        <f t="shared" si="28"/>
        <v>0</v>
      </c>
      <c r="DR59" s="4" cm="1">
        <f t="array" ref="DR59">_xlfn.IFS(DQ59 &lt; 35, 0, DQ59 &lt; 40, 1.6, DQ59 &lt; 50, 2, DQ59 &lt; 60, 2.4, DQ59 &lt; 70, 2.8, DQ59 &lt; 80, 3.2, DQ59 &lt; 90, 3.6, DQ59 &lt;= 100, 4, TRUE, 0)</f>
        <v>0</v>
      </c>
      <c r="DS59" s="4" t="str" cm="1">
        <f t="array" ref="DS59">_xlfn.IFS(DR59=0, "NG", DR59=1.6,"D", DR59 = 2, "C", DR59 = 2.4, "C+", DR59 = 2.8, "B", DR59 = 3.2, "B+", DR59 = 3.6, "A", DR59 = 4, "A+", TRUE, "NG")</f>
        <v>NG</v>
      </c>
      <c r="DT59" s="6">
        <f t="shared" si="29"/>
        <v>0</v>
      </c>
      <c r="DU59" s="5">
        <v>0</v>
      </c>
      <c r="DV59" s="4">
        <v>0</v>
      </c>
      <c r="DW59" s="6">
        <v>0</v>
      </c>
      <c r="DX59" s="5">
        <f t="shared" si="30"/>
        <v>8</v>
      </c>
      <c r="DY59" s="4">
        <f t="shared" si="31"/>
        <v>2.4</v>
      </c>
      <c r="DZ59" s="6" t="str" cm="1">
        <f t="array" ref="DZ59">_xlfn.IFS(DY59&gt;3.6, "A+", DY59&gt;3.2,"A", DY59 &gt;2.8, "B+", DY59 &gt; 2.4, "B", DY59 &gt; 2, "C+", DY59 &gt; 1.6, "C", DY59 &gt; 1.4, "D", DY59 &gt; 0, "NG", TRUE, "NG")</f>
        <v>C+</v>
      </c>
      <c r="EA59" s="5">
        <f t="shared" si="32"/>
        <v>37</v>
      </c>
      <c r="EB59" s="6" t="str" cm="1">
        <f t="array" ref="EB59">_xlfn.IFS(DZ59="A+", "Outstanding", DZ59="A","Excellent", DZ59="B+", "Very Good", DZ59="B", "Good", DZ59="C+","Satisfactory", DZ59="C", "Acceptable", DZ59="D", "Basic", DZ59="NG", "Not Graded", TRUE, "Error")</f>
        <v>Satisfactory</v>
      </c>
    </row>
    <row r="60" spans="1:132" x14ac:dyDescent="0.25">
      <c r="A60" s="5" t="s">
        <v>99</v>
      </c>
      <c r="B60" s="26" t="s">
        <v>206</v>
      </c>
      <c r="C60" s="4">
        <v>8</v>
      </c>
      <c r="D60" s="6">
        <v>8</v>
      </c>
      <c r="E60" s="5">
        <v>100</v>
      </c>
      <c r="F60" s="4">
        <v>35</v>
      </c>
      <c r="G60" s="4">
        <v>55</v>
      </c>
      <c r="H60" s="4">
        <v>1</v>
      </c>
      <c r="I60" s="4">
        <f t="shared" si="0"/>
        <v>55</v>
      </c>
      <c r="J60" s="4" cm="1">
        <f t="array" ref="J60">_xlfn.IFS(I60 &lt; 35, 0, I60 &lt; 40, 1.6, I60 &lt; 50, 2, I60 &lt; 60, 2.4, I60 &lt; 70, 2.8, I60 &lt; 80, 3.2, I60 &lt; 90, 3.6, I60 &lt;= 100, 4, TRUE, 0)</f>
        <v>2.4</v>
      </c>
      <c r="K60" s="4" t="str" cm="1">
        <f t="array" ref="K60">_xlfn.IFS(J60=0, "NG", J60=1.6,"D", J60 = 2, "C", J60 = 2.4, "C+", J60 = 2.8, "B", J60 = 3.2, "B+", J60 = 3.6, "A", J60 = 4, "A+", TRUE, "NG")</f>
        <v>C+</v>
      </c>
      <c r="L60" s="6">
        <f t="shared" si="1"/>
        <v>0.3</v>
      </c>
      <c r="M60" s="5">
        <v>100</v>
      </c>
      <c r="N60" s="4">
        <v>35</v>
      </c>
      <c r="O60" s="4">
        <v>55</v>
      </c>
      <c r="P60" s="11">
        <v>1</v>
      </c>
      <c r="Q60" s="4">
        <f t="shared" si="2"/>
        <v>55</v>
      </c>
      <c r="R60" s="4" cm="1">
        <f t="array" ref="R60">_xlfn.IFS(Q60 &lt; 35, 0, Q60 &lt; 40, 1.6, Q60 &lt; 50, 2, Q60 &lt; 60, 2.4, Q60 &lt; 70, 2.8, Q60 &lt; 80, 3.2, Q60 &lt; 90, 3.6, Q60 &lt;= 100, 4, TRUE, 0)</f>
        <v>2.4</v>
      </c>
      <c r="S60" s="4" t="str" cm="1">
        <f t="array" ref="S60">_xlfn.IFS(R60=0, "NG", R60=1.6,"D", R60 = 2, "C", R60 = 2.4, "C+", R60 = 2.8, "B", R60 = 3.2, "B+", R60 = 3.6, "A", R60 = 4, "A+", TRUE, "NG")</f>
        <v>C+</v>
      </c>
      <c r="T60" s="6">
        <f t="shared" si="3"/>
        <v>0.3</v>
      </c>
      <c r="U60" s="5">
        <v>100</v>
      </c>
      <c r="V60" s="4">
        <v>35</v>
      </c>
      <c r="W60" s="4">
        <v>55</v>
      </c>
      <c r="X60" s="11">
        <v>1</v>
      </c>
      <c r="Y60" s="4">
        <f t="shared" si="4"/>
        <v>55</v>
      </c>
      <c r="Z60" s="4" cm="1">
        <f t="array" ref="Z60">_xlfn.IFS(Y60 &lt; 35, 0, Y60 &lt; 40, 1.6, Y60 &lt; 50, 2, Y60 &lt; 60, 2.4, Y60 &lt; 70, 2.8, Y60 &lt; 80, 3.2, Y60 &lt; 90, 3.6, Y60 &lt;= 100, 4, TRUE, 0)</f>
        <v>2.4</v>
      </c>
      <c r="AA60" s="4" t="str" cm="1">
        <f t="array" ref="AA60">_xlfn.IFS(Z60=0, "NG", Z60=1.6,"D", Z60 = 2, "C", Z60 = 2.4, "C+", Z60 = 2.8, "B", Z60 = 3.2, "B+", Z60 = 3.6, "A", Z60 = 4, "A+", TRUE, "NG")</f>
        <v>C+</v>
      </c>
      <c r="AB60" s="6">
        <f t="shared" si="5"/>
        <v>0.3</v>
      </c>
      <c r="AC60" s="5">
        <v>100</v>
      </c>
      <c r="AD60" s="4">
        <v>35</v>
      </c>
      <c r="AE60" s="4">
        <v>55</v>
      </c>
      <c r="AF60" s="11">
        <v>1</v>
      </c>
      <c r="AG60" s="4">
        <f t="shared" si="6"/>
        <v>55</v>
      </c>
      <c r="AH60" s="4" cm="1">
        <f t="array" ref="AH60">_xlfn.IFS(AG60 &lt; 35, 0, AG60 &lt; 40, 1.6, AG60 &lt; 50, 2, AG60 &lt; 60, 2.4, AG60 &lt; 70, 2.8, AG60 &lt; 80, 3.2, AG60 &lt; 90, 3.6, AG60 &lt;= 100, 4, TRUE, 0)</f>
        <v>2.4</v>
      </c>
      <c r="AI60" s="4" t="str" cm="1">
        <f t="array" ref="AI60">_xlfn.IFS(AH60=0, "NG", AH60=1.6,"D", AH60 = 2, "C", AH60 = 2.4, "C+", AH60 = 2.8, "B", AH60 = 3.2, "B+", AH60 = 3.6, "A", AH60 = 4, "A+", TRUE, "NG")</f>
        <v>C+</v>
      </c>
      <c r="AJ60" s="6">
        <f t="shared" si="7"/>
        <v>0.3</v>
      </c>
      <c r="AK60" s="5">
        <v>100</v>
      </c>
      <c r="AL60" s="4">
        <v>35</v>
      </c>
      <c r="AM60" s="4">
        <v>55</v>
      </c>
      <c r="AN60" s="11">
        <v>1</v>
      </c>
      <c r="AO60" s="4">
        <f t="shared" si="8"/>
        <v>55</v>
      </c>
      <c r="AP60" s="4" cm="1">
        <f t="array" ref="AP60">_xlfn.IFS(AO60 &lt; 35, 0, AO60 &lt; 40, 1.6, AO60 &lt; 50, 2, AO60 &lt; 60, 2.4, AO60 &lt; 70, 2.8, AO60 &lt; 80, 3.2, AO60 &lt; 90, 3.6, AO60 &lt;= 100, 4, TRUE, 0)</f>
        <v>2.4</v>
      </c>
      <c r="AQ60" s="4" t="str" cm="1">
        <f t="array" ref="AQ60">_xlfn.IFS(AP60=0, "NG", AP60=1.6,"D", AP60 = 2, "C", AP60 = 2.4, "C+", AP60 = 2.8, "B", AP60 = 3.2, "B+", AP60 = 3.6, "A", AP60 = 4, "A+", TRUE, "NG")</f>
        <v>C+</v>
      </c>
      <c r="AR60" s="6">
        <f t="shared" si="9"/>
        <v>0.3</v>
      </c>
      <c r="AS60" s="5">
        <v>100</v>
      </c>
      <c r="AT60" s="4">
        <v>35</v>
      </c>
      <c r="AU60" s="4">
        <v>55</v>
      </c>
      <c r="AV60" s="11">
        <v>1</v>
      </c>
      <c r="AW60" s="4">
        <f t="shared" si="10"/>
        <v>55</v>
      </c>
      <c r="AX60" s="4" cm="1">
        <f t="array" ref="AX60">_xlfn.IFS(AW60 &lt; 35, 0, AW60 &lt; 40, 1.6, AW60 &lt; 50, 2, AW60 &lt; 60, 2.4, AW60 &lt; 70, 2.8, AW60 &lt; 80, 3.2, AW60 &lt; 90, 3.6, AW60 &lt;= 100, 4, TRUE, 0)</f>
        <v>2.4</v>
      </c>
      <c r="AY60" s="4" t="str" cm="1">
        <f t="array" ref="AY60">_xlfn.IFS(AX60=0, "NG", AX60=1.6,"D", AX60 = 2, "C", AX60 = 2.4, "C+", AX60 = 2.8, "B", AX60 = 3.2, "B+", AX60 = 3.6, "A", AX60 = 4, "A+", TRUE, "NG")</f>
        <v>C+</v>
      </c>
      <c r="AZ60" s="6">
        <f t="shared" si="11"/>
        <v>0.3</v>
      </c>
      <c r="BA60" s="5">
        <v>100</v>
      </c>
      <c r="BB60" s="4">
        <v>35</v>
      </c>
      <c r="BC60" s="4">
        <v>55</v>
      </c>
      <c r="BD60" s="4">
        <v>0</v>
      </c>
      <c r="BE60" s="4">
        <f t="shared" si="12"/>
        <v>55</v>
      </c>
      <c r="BF60" s="4" cm="1">
        <f t="array" ref="BF60">_xlfn.IFS(BE60 &lt; 35, 0, BE60 &lt; 40, 1.6, BE60 &lt; 50, 2, BE60 &lt; 60, 2.4, BE60 &lt; 70, 2.8, BE60 &lt; 80, 3.2, BE60 &lt; 90, 3.6, BE60 &lt;= 100, 4, TRUE, 0)</f>
        <v>2.4</v>
      </c>
      <c r="BG60" s="4" t="str" cm="1">
        <f t="array" ref="BG60">_xlfn.IFS(BF60=0, "NG", BF60=1.6,"D", BF60 = 2, "C", BF60 = 2.4, "C+", BF60 = 2.8, "B", BF60 = 3.2, "B+", BF60 = 3.6, "A", BF60 = 4, "A+", TRUE, "NG")</f>
        <v>C+</v>
      </c>
      <c r="BH60" s="6">
        <f t="shared" si="13"/>
        <v>0</v>
      </c>
      <c r="BI60" s="5">
        <v>100</v>
      </c>
      <c r="BJ60" s="4">
        <v>35</v>
      </c>
      <c r="BK60" s="4">
        <v>55</v>
      </c>
      <c r="BL60" s="4">
        <v>1</v>
      </c>
      <c r="BM60" s="4">
        <f t="shared" si="14"/>
        <v>55</v>
      </c>
      <c r="BN60" s="4" cm="1">
        <f t="array" ref="BN60">_xlfn.IFS(BM60 &lt; 35, 0, BM60 &lt; 40, 1.6, BM60 &lt; 50, 2, BM60 &lt; 60, 2.4, BM60 &lt; 70, 2.8, BM60 &lt; 80, 3.2, BM60 &lt; 90, 3.6, BM60 &lt;= 100, 4, TRUE, 0)</f>
        <v>2.4</v>
      </c>
      <c r="BO60" s="4" t="str" cm="1">
        <f t="array" ref="BO60">_xlfn.IFS(BN60=0, "NG", BN60=1.6,"D", BN60 = 2, "C", BN60 = 2.4, "C+", BN60 = 2.8, "B", BN60 = 3.2, "B+", BN60 = 3.6, "A", BN60 = 4, "A+", TRUE, "NG")</f>
        <v>C+</v>
      </c>
      <c r="BP60" s="6">
        <f t="shared" si="15"/>
        <v>0.3</v>
      </c>
      <c r="BQ60" s="5">
        <v>100</v>
      </c>
      <c r="BR60" s="4">
        <v>35</v>
      </c>
      <c r="BS60" s="4">
        <v>55</v>
      </c>
      <c r="BT60" s="4">
        <v>0</v>
      </c>
      <c r="BU60" s="4">
        <f t="shared" si="16"/>
        <v>55</v>
      </c>
      <c r="BV60" s="4" cm="1">
        <f t="array" ref="BV60">_xlfn.IFS(BU60 &lt; 35, 0, BU60 &lt; 40, 1.6, BU60 &lt; 50, 2, BU60 &lt; 60, 2.4, BU60 &lt; 70, 2.8, BU60 &lt; 80, 3.2, BU60 &lt; 90, 3.6, BU60 &lt;= 100, 4, TRUE, 0)</f>
        <v>2.4</v>
      </c>
      <c r="BW60" s="4" t="str" cm="1">
        <f t="array" ref="BW60">_xlfn.IFS(BV60=0, "NG", BV60=1.6,"D", BV60 = 2, "C", BV60 = 2.4, "C+", BV60 = 2.8, "B", BV60 = 3.2, "B+", BV60 = 3.6, "A", BV60 = 4, "A+", TRUE, "NG")</f>
        <v>C+</v>
      </c>
      <c r="BX60" s="6">
        <f t="shared" si="17"/>
        <v>0</v>
      </c>
      <c r="BY60" s="5">
        <v>100</v>
      </c>
      <c r="BZ60" s="4">
        <v>35</v>
      </c>
      <c r="CA60" s="4">
        <v>55</v>
      </c>
      <c r="CB60" s="4">
        <v>1</v>
      </c>
      <c r="CC60" s="4">
        <f t="shared" si="18"/>
        <v>55</v>
      </c>
      <c r="CD60" s="4" cm="1">
        <f t="array" ref="CD60">_xlfn.IFS(CC60 &lt; 35, 0, CC60 &lt; 40, 1.6, CC60 &lt; 50, 2, CC60 &lt; 60, 2.4, CC60 &lt; 70, 2.8, CC60 &lt; 80, 3.2, CC60 &lt; 90, 3.6, CC60 &lt;= 100, 4, TRUE, 0)</f>
        <v>2.4</v>
      </c>
      <c r="CE60" s="4" t="str" cm="1">
        <f t="array" ref="CE60">_xlfn.IFS(CD60=0, "NG", CD60=1.6,"D", CD60 = 2, "C", CD60 = 2.4, "C+", CD60 = 2.8, "B", CD60 = 3.2, "B+", CD60 = 3.6, "A", CD60 = 4, "A+", TRUE, "NG")</f>
        <v>C+</v>
      </c>
      <c r="CF60" s="6">
        <f t="shared" si="19"/>
        <v>0.3</v>
      </c>
      <c r="CG60" s="5">
        <v>100</v>
      </c>
      <c r="CH60" s="4">
        <v>35</v>
      </c>
      <c r="CI60" s="4">
        <v>0</v>
      </c>
      <c r="CJ60" s="4">
        <v>0</v>
      </c>
      <c r="CK60" s="4">
        <f t="shared" si="20"/>
        <v>0</v>
      </c>
      <c r="CL60" s="4" cm="1">
        <f t="array" ref="CL60">_xlfn.IFS(CK60 &lt; 35, 0, CK60 &lt; 40, 1.6, CK60 &lt; 50, 2, CK60 &lt; 60, 2.4, CK60 &lt; 70, 2.8, CK60 &lt; 80, 3.2, CK60 &lt; 90, 3.6, CK60 &lt;= 100, 4, TRUE, 0)</f>
        <v>0</v>
      </c>
      <c r="CM60" s="4" t="str" cm="1">
        <f t="array" ref="CM60">_xlfn.IFS(CL60=0, "NG", CL60=1.6,"D", CL60 = 2, "C", CL60 = 2.4, "C+", CL60 = 2.8, "B", CL60 = 3.2, "B+", CL60 = 3.6, "A", CL60 = 4, "A+", TRUE, "NG")</f>
        <v>NG</v>
      </c>
      <c r="CN60" s="6">
        <f t="shared" si="21"/>
        <v>0</v>
      </c>
      <c r="CO60" s="5">
        <v>100</v>
      </c>
      <c r="CP60" s="4">
        <v>35</v>
      </c>
      <c r="CQ60" s="4">
        <v>0</v>
      </c>
      <c r="CR60" s="4">
        <v>0</v>
      </c>
      <c r="CS60" s="4">
        <f t="shared" si="22"/>
        <v>0</v>
      </c>
      <c r="CT60" s="4" cm="1">
        <f t="array" ref="CT60">_xlfn.IFS(CS60 &lt; 35, 0, CS60 &lt; 40, 1.6, CS60 &lt; 50, 2, CS60 &lt; 60, 2.4, CS60 &lt; 70, 2.8, CS60 &lt; 80, 3.2, CS60 &lt; 90, 3.6, CS60 &lt;= 100, 4, TRUE, 0)</f>
        <v>0</v>
      </c>
      <c r="CU60" s="4" t="str" cm="1">
        <f t="array" ref="CU60">_xlfn.IFS(CT60=0, "NG", CT60=1.6,"D", CT60 = 2, "C", CT60 = 2.4, "C+", CT60 = 2.8, "B", CT60 = 3.2, "B+", CT60 = 3.6, "A", CT60 = 4, "A+", TRUE, "NG")</f>
        <v>NG</v>
      </c>
      <c r="CV60" s="6">
        <f t="shared" si="23"/>
        <v>0</v>
      </c>
      <c r="CW60" s="5">
        <v>100</v>
      </c>
      <c r="CX60" s="4">
        <v>35</v>
      </c>
      <c r="CY60" s="4">
        <v>0</v>
      </c>
      <c r="CZ60" s="4">
        <v>0</v>
      </c>
      <c r="DA60" s="4">
        <f t="shared" si="24"/>
        <v>0</v>
      </c>
      <c r="DB60" s="4" cm="1">
        <f t="array" ref="DB60">_xlfn.IFS(DA60 &lt; 35, 0, DA60 &lt; 40, 1.6, DA60 &lt; 50, 2, DA60 &lt; 60, 2.4, DA60 &lt; 70, 2.8, DA60 &lt; 80, 3.2, DA60 &lt; 90, 3.6, DA60 &lt;= 100, 4, TRUE, 0)</f>
        <v>0</v>
      </c>
      <c r="DC60" s="4" t="str" cm="1">
        <f t="array" ref="DC60">_xlfn.IFS(DB60=0, "NG", DB60=1.6,"D", DB60 = 2, "C", DB60 = 2.4, "C+", DB60 = 2.8, "B", DB60 = 3.2, "B+", DB60 = 3.6, "A", DB60 = 4, "A+", TRUE, "NG")</f>
        <v>NG</v>
      </c>
      <c r="DD60" s="6">
        <f t="shared" si="25"/>
        <v>0</v>
      </c>
      <c r="DE60" s="5">
        <v>100</v>
      </c>
      <c r="DF60" s="4">
        <v>35</v>
      </c>
      <c r="DG60" s="4">
        <v>0</v>
      </c>
      <c r="DH60" s="4">
        <v>0</v>
      </c>
      <c r="DI60" s="4">
        <f t="shared" si="26"/>
        <v>0</v>
      </c>
      <c r="DJ60" s="4" cm="1">
        <f t="array" ref="DJ60">_xlfn.IFS(DI60 &lt; 35, 0, DI60 &lt; 40, 1.6, DI60 &lt; 50, 2, DI60 &lt; 60, 2.4, DI60 &lt; 70, 2.8, DI60 &lt; 80, 3.2, DI60 &lt; 90, 3.6, DI60 &lt;= 100, 4, TRUE, 0)</f>
        <v>0</v>
      </c>
      <c r="DK60" s="4" t="str" cm="1">
        <f t="array" ref="DK60">_xlfn.IFS(DJ60=0, "NG", DJ60=1.6,"D", DJ60 = 2, "C", DJ60 = 2.4, "C+", DJ60 = 2.8, "B", DJ60 = 3.2, "B+", DJ60 = 3.6, "A", DJ60 = 4, "A+", TRUE, "NG")</f>
        <v>NG</v>
      </c>
      <c r="DL60" s="6">
        <f t="shared" si="27"/>
        <v>0</v>
      </c>
      <c r="DM60" s="5">
        <v>100</v>
      </c>
      <c r="DN60" s="4">
        <v>35</v>
      </c>
      <c r="DO60" s="4">
        <v>0</v>
      </c>
      <c r="DP60" s="4">
        <v>0</v>
      </c>
      <c r="DQ60" s="4">
        <f t="shared" si="28"/>
        <v>0</v>
      </c>
      <c r="DR60" s="4" cm="1">
        <f t="array" ref="DR60">_xlfn.IFS(DQ60 &lt; 35, 0, DQ60 &lt; 40, 1.6, DQ60 &lt; 50, 2, DQ60 &lt; 60, 2.4, DQ60 &lt; 70, 2.8, DQ60 &lt; 80, 3.2, DQ60 &lt; 90, 3.6, DQ60 &lt;= 100, 4, TRUE, 0)</f>
        <v>0</v>
      </c>
      <c r="DS60" s="4" t="str" cm="1">
        <f t="array" ref="DS60">_xlfn.IFS(DR60=0, "NG", DR60=1.6,"D", DR60 = 2, "C", DR60 = 2.4, "C+", DR60 = 2.8, "B", DR60 = 3.2, "B+", DR60 = 3.6, "A", DR60 = 4, "A+", TRUE, "NG")</f>
        <v>NG</v>
      </c>
      <c r="DT60" s="6">
        <f t="shared" si="29"/>
        <v>0</v>
      </c>
      <c r="DU60" s="5">
        <v>0</v>
      </c>
      <c r="DV60" s="4">
        <v>0</v>
      </c>
      <c r="DW60" s="6">
        <v>0</v>
      </c>
      <c r="DX60" s="5">
        <f t="shared" si="30"/>
        <v>8</v>
      </c>
      <c r="DY60" s="4">
        <f t="shared" si="31"/>
        <v>2.4</v>
      </c>
      <c r="DZ60" s="6" t="str" cm="1">
        <f t="array" ref="DZ60">_xlfn.IFS(DY60&gt;3.6, "A+", DY60&gt;3.2,"A", DY60 &gt;2.8, "B+", DY60 &gt; 2.4, "B", DY60 &gt; 2, "C+", DY60 &gt; 1.6, "C", DY60 &gt; 1.4, "D", DY60 &gt; 0, "NG", TRUE, "NG")</f>
        <v>C+</v>
      </c>
      <c r="EA60" s="5">
        <f t="shared" si="32"/>
        <v>37</v>
      </c>
      <c r="EB60" s="6" t="str" cm="1">
        <f t="array" ref="EB60">_xlfn.IFS(DZ60="A+", "Outstanding", DZ60="A","Excellent", DZ60="B+", "Very Good", DZ60="B", "Good", DZ60="C+","Satisfactory", DZ60="C", "Acceptable", DZ60="D", "Basic", DZ60="NG", "Not Graded", TRUE, "Error")</f>
        <v>Satisfactory</v>
      </c>
    </row>
    <row r="61" spans="1:132" x14ac:dyDescent="0.25">
      <c r="A61" s="5" t="s">
        <v>100</v>
      </c>
      <c r="B61" s="26" t="s">
        <v>207</v>
      </c>
      <c r="C61" s="11">
        <v>8</v>
      </c>
      <c r="D61" s="6">
        <v>8</v>
      </c>
      <c r="E61" s="5">
        <v>100</v>
      </c>
      <c r="F61" s="4">
        <v>35</v>
      </c>
      <c r="G61" s="4">
        <v>56</v>
      </c>
      <c r="H61" s="11">
        <v>1</v>
      </c>
      <c r="I61" s="4">
        <f t="shared" si="0"/>
        <v>56</v>
      </c>
      <c r="J61" s="4" cm="1">
        <f t="array" ref="J61">_xlfn.IFS(I61 &lt; 35, 0, I61 &lt; 40, 1.6, I61 &lt; 50, 2, I61 &lt; 60, 2.4, I61 &lt; 70, 2.8, I61 &lt; 80, 3.2, I61 &lt; 90, 3.6, I61 &lt;= 100, 4, TRUE, 0)</f>
        <v>2.4</v>
      </c>
      <c r="K61" s="4" t="str" cm="1">
        <f t="array" ref="K61">_xlfn.IFS(J61=0, "NG", J61=1.6,"D", J61 = 2, "C", J61 = 2.4, "C+", J61 = 2.8, "B", J61 = 3.2, "B+", J61 = 3.6, "A", J61 = 4, "A+", TRUE, "NG")</f>
        <v>C+</v>
      </c>
      <c r="L61" s="6">
        <f t="shared" si="1"/>
        <v>0.3</v>
      </c>
      <c r="M61" s="5">
        <v>100</v>
      </c>
      <c r="N61" s="4">
        <v>35</v>
      </c>
      <c r="O61" s="4">
        <v>56</v>
      </c>
      <c r="P61" s="11">
        <v>1</v>
      </c>
      <c r="Q61" s="4">
        <f t="shared" si="2"/>
        <v>56</v>
      </c>
      <c r="R61" s="4" cm="1">
        <f t="array" ref="R61">_xlfn.IFS(Q61 &lt; 35, 0, Q61 &lt; 40, 1.6, Q61 &lt; 50, 2, Q61 &lt; 60, 2.4, Q61 &lt; 70, 2.8, Q61 &lt; 80, 3.2, Q61 &lt; 90, 3.6, Q61 &lt;= 100, 4, TRUE, 0)</f>
        <v>2.4</v>
      </c>
      <c r="S61" s="4" t="str" cm="1">
        <f t="array" ref="S61">_xlfn.IFS(R61=0, "NG", R61=1.6,"D", R61 = 2, "C", R61 = 2.4, "C+", R61 = 2.8, "B", R61 = 3.2, "B+", R61 = 3.6, "A", R61 = 4, "A+", TRUE, "NG")</f>
        <v>C+</v>
      </c>
      <c r="T61" s="6">
        <f t="shared" si="3"/>
        <v>0.3</v>
      </c>
      <c r="U61" s="5">
        <v>100</v>
      </c>
      <c r="V61" s="4">
        <v>35</v>
      </c>
      <c r="W61" s="4">
        <v>56</v>
      </c>
      <c r="X61" s="11">
        <v>1</v>
      </c>
      <c r="Y61" s="4">
        <f t="shared" si="4"/>
        <v>56</v>
      </c>
      <c r="Z61" s="4" cm="1">
        <f t="array" ref="Z61">_xlfn.IFS(Y61 &lt; 35, 0, Y61 &lt; 40, 1.6, Y61 &lt; 50, 2, Y61 &lt; 60, 2.4, Y61 &lt; 70, 2.8, Y61 &lt; 80, 3.2, Y61 &lt; 90, 3.6, Y61 &lt;= 100, 4, TRUE, 0)</f>
        <v>2.4</v>
      </c>
      <c r="AA61" s="4" t="str" cm="1">
        <f t="array" ref="AA61">_xlfn.IFS(Z61=0, "NG", Z61=1.6,"D", Z61 = 2, "C", Z61 = 2.4, "C+", Z61 = 2.8, "B", Z61 = 3.2, "B+", Z61 = 3.6, "A", Z61 = 4, "A+", TRUE, "NG")</f>
        <v>C+</v>
      </c>
      <c r="AB61" s="6">
        <f t="shared" si="5"/>
        <v>0.3</v>
      </c>
      <c r="AC61" s="5">
        <v>100</v>
      </c>
      <c r="AD61" s="4">
        <v>35</v>
      </c>
      <c r="AE61" s="4">
        <v>56</v>
      </c>
      <c r="AF61" s="11">
        <v>1</v>
      </c>
      <c r="AG61" s="4">
        <f t="shared" si="6"/>
        <v>56</v>
      </c>
      <c r="AH61" s="4" cm="1">
        <f t="array" ref="AH61">_xlfn.IFS(AG61 &lt; 35, 0, AG61 &lt; 40, 1.6, AG61 &lt; 50, 2, AG61 &lt; 60, 2.4, AG61 &lt; 70, 2.8, AG61 &lt; 80, 3.2, AG61 &lt; 90, 3.6, AG61 &lt;= 100, 4, TRUE, 0)</f>
        <v>2.4</v>
      </c>
      <c r="AI61" s="4" t="str" cm="1">
        <f t="array" ref="AI61">_xlfn.IFS(AH61=0, "NG", AH61=1.6,"D", AH61 = 2, "C", AH61 = 2.4, "C+", AH61 = 2.8, "B", AH61 = 3.2, "B+", AH61 = 3.6, "A", AH61 = 4, "A+", TRUE, "NG")</f>
        <v>C+</v>
      </c>
      <c r="AJ61" s="6">
        <f t="shared" si="7"/>
        <v>0.3</v>
      </c>
      <c r="AK61" s="5">
        <v>100</v>
      </c>
      <c r="AL61" s="4">
        <v>35</v>
      </c>
      <c r="AM61" s="4">
        <v>56</v>
      </c>
      <c r="AN61" s="11">
        <v>1</v>
      </c>
      <c r="AO61" s="4">
        <f t="shared" si="8"/>
        <v>56</v>
      </c>
      <c r="AP61" s="4" cm="1">
        <f t="array" ref="AP61">_xlfn.IFS(AO61 &lt; 35, 0, AO61 &lt; 40, 1.6, AO61 &lt; 50, 2, AO61 &lt; 60, 2.4, AO61 &lt; 70, 2.8, AO61 &lt; 80, 3.2, AO61 &lt; 90, 3.6, AO61 &lt;= 100, 4, TRUE, 0)</f>
        <v>2.4</v>
      </c>
      <c r="AQ61" s="4" t="str" cm="1">
        <f t="array" ref="AQ61">_xlfn.IFS(AP61=0, "NG", AP61=1.6,"D", AP61 = 2, "C", AP61 = 2.4, "C+", AP61 = 2.8, "B", AP61 = 3.2, "B+", AP61 = 3.6, "A", AP61 = 4, "A+", TRUE, "NG")</f>
        <v>C+</v>
      </c>
      <c r="AR61" s="6">
        <f t="shared" si="9"/>
        <v>0.3</v>
      </c>
      <c r="AS61" s="5">
        <v>100</v>
      </c>
      <c r="AT61" s="4">
        <v>35</v>
      </c>
      <c r="AU61" s="4">
        <v>56</v>
      </c>
      <c r="AV61" s="11">
        <v>1</v>
      </c>
      <c r="AW61" s="4">
        <f t="shared" si="10"/>
        <v>56</v>
      </c>
      <c r="AX61" s="4" cm="1">
        <f t="array" ref="AX61">_xlfn.IFS(AW61 &lt; 35, 0, AW61 &lt; 40, 1.6, AW61 &lt; 50, 2, AW61 &lt; 60, 2.4, AW61 &lt; 70, 2.8, AW61 &lt; 80, 3.2, AW61 &lt; 90, 3.6, AW61 &lt;= 100, 4, TRUE, 0)</f>
        <v>2.4</v>
      </c>
      <c r="AY61" s="4" t="str" cm="1">
        <f t="array" ref="AY61">_xlfn.IFS(AX61=0, "NG", AX61=1.6,"D", AX61 = 2, "C", AX61 = 2.4, "C+", AX61 = 2.8, "B", AX61 = 3.2, "B+", AX61 = 3.6, "A", AX61 = 4, "A+", TRUE, "NG")</f>
        <v>C+</v>
      </c>
      <c r="AZ61" s="6">
        <f t="shared" si="11"/>
        <v>0.3</v>
      </c>
      <c r="BA61" s="5">
        <v>100</v>
      </c>
      <c r="BB61" s="4">
        <v>35</v>
      </c>
      <c r="BC61" s="4">
        <v>56</v>
      </c>
      <c r="BD61" s="11">
        <v>1</v>
      </c>
      <c r="BE61" s="4">
        <f t="shared" si="12"/>
        <v>56</v>
      </c>
      <c r="BF61" s="4" cm="1">
        <f t="array" ref="BF61">_xlfn.IFS(BE61 &lt; 35, 0, BE61 &lt; 40, 1.6, BE61 &lt; 50, 2, BE61 &lt; 60, 2.4, BE61 &lt; 70, 2.8, BE61 &lt; 80, 3.2, BE61 &lt; 90, 3.6, BE61 &lt;= 100, 4, TRUE, 0)</f>
        <v>2.4</v>
      </c>
      <c r="BG61" s="4" t="str" cm="1">
        <f t="array" ref="BG61">_xlfn.IFS(BF61=0, "NG", BF61=1.6,"D", BF61 = 2, "C", BF61 = 2.4, "C+", BF61 = 2.8, "B", BF61 = 3.2, "B+", BF61 = 3.6, "A", BF61 = 4, "A+", TRUE, "NG")</f>
        <v>C+</v>
      </c>
      <c r="BH61" s="6">
        <f t="shared" si="13"/>
        <v>0.3</v>
      </c>
      <c r="BI61" s="5">
        <v>100</v>
      </c>
      <c r="BJ61" s="4">
        <v>35</v>
      </c>
      <c r="BK61" s="4">
        <v>56</v>
      </c>
      <c r="BL61" s="4">
        <v>0</v>
      </c>
      <c r="BM61" s="4">
        <f t="shared" si="14"/>
        <v>56</v>
      </c>
      <c r="BN61" s="4" cm="1">
        <f t="array" ref="BN61">_xlfn.IFS(BM61 &lt; 35, 0, BM61 &lt; 40, 1.6, BM61 &lt; 50, 2, BM61 &lt; 60, 2.4, BM61 &lt; 70, 2.8, BM61 &lt; 80, 3.2, BM61 &lt; 90, 3.6, BM61 &lt;= 100, 4, TRUE, 0)</f>
        <v>2.4</v>
      </c>
      <c r="BO61" s="4" t="str" cm="1">
        <f t="array" ref="BO61">_xlfn.IFS(BN61=0, "NG", BN61=1.6,"D", BN61 = 2, "C", BN61 = 2.4, "C+", BN61 = 2.8, "B", BN61 = 3.2, "B+", BN61 = 3.6, "A", BN61 = 4, "A+", TRUE, "NG")</f>
        <v>C+</v>
      </c>
      <c r="BP61" s="6">
        <f t="shared" si="15"/>
        <v>0</v>
      </c>
      <c r="BQ61" s="5">
        <v>100</v>
      </c>
      <c r="BR61" s="4">
        <v>35</v>
      </c>
      <c r="BS61" s="4">
        <v>56</v>
      </c>
      <c r="BT61" s="4">
        <v>1</v>
      </c>
      <c r="BU61" s="4">
        <f t="shared" si="16"/>
        <v>56</v>
      </c>
      <c r="BV61" s="4" cm="1">
        <f t="array" ref="BV61">_xlfn.IFS(BU61 &lt; 35, 0, BU61 &lt; 40, 1.6, BU61 &lt; 50, 2, BU61 &lt; 60, 2.4, BU61 &lt; 70, 2.8, BU61 &lt; 80, 3.2, BU61 &lt; 90, 3.6, BU61 &lt;= 100, 4, TRUE, 0)</f>
        <v>2.4</v>
      </c>
      <c r="BW61" s="4" t="str" cm="1">
        <f t="array" ref="BW61">_xlfn.IFS(BV61=0, "NG", BV61=1.6,"D", BV61 = 2, "C", BV61 = 2.4, "C+", BV61 = 2.8, "B", BV61 = 3.2, "B+", BV61 = 3.6, "A", BV61 = 4, "A+", TRUE, "NG")</f>
        <v>C+</v>
      </c>
      <c r="BX61" s="6">
        <f t="shared" si="17"/>
        <v>0.3</v>
      </c>
      <c r="BY61" s="5">
        <v>100</v>
      </c>
      <c r="BZ61" s="4">
        <v>35</v>
      </c>
      <c r="CA61" s="4">
        <v>56</v>
      </c>
      <c r="CB61" s="4">
        <v>0</v>
      </c>
      <c r="CC61" s="4">
        <f t="shared" si="18"/>
        <v>56</v>
      </c>
      <c r="CD61" s="4" cm="1">
        <f t="array" ref="CD61">_xlfn.IFS(CC61 &lt; 35, 0, CC61 &lt; 40, 1.6, CC61 &lt; 50, 2, CC61 &lt; 60, 2.4, CC61 &lt; 70, 2.8, CC61 &lt; 80, 3.2, CC61 &lt; 90, 3.6, CC61 &lt;= 100, 4, TRUE, 0)</f>
        <v>2.4</v>
      </c>
      <c r="CE61" s="4" t="str" cm="1">
        <f t="array" ref="CE61">_xlfn.IFS(CD61=0, "NG", CD61=1.6,"D", CD61 = 2, "C", CD61 = 2.4, "C+", CD61 = 2.8, "B", CD61 = 3.2, "B+", CD61 = 3.6, "A", CD61 = 4, "A+", TRUE, "NG")</f>
        <v>C+</v>
      </c>
      <c r="CF61" s="6">
        <f t="shared" si="19"/>
        <v>0</v>
      </c>
      <c r="CG61" s="5">
        <v>100</v>
      </c>
      <c r="CH61" s="4">
        <v>35</v>
      </c>
      <c r="CI61" s="4">
        <v>0</v>
      </c>
      <c r="CJ61" s="4">
        <v>0</v>
      </c>
      <c r="CK61" s="4">
        <f t="shared" si="20"/>
        <v>0</v>
      </c>
      <c r="CL61" s="4" cm="1">
        <f t="array" ref="CL61">_xlfn.IFS(CK61 &lt; 35, 0, CK61 &lt; 40, 1.6, CK61 &lt; 50, 2, CK61 &lt; 60, 2.4, CK61 &lt; 70, 2.8, CK61 &lt; 80, 3.2, CK61 &lt; 90, 3.6, CK61 &lt;= 100, 4, TRUE, 0)</f>
        <v>0</v>
      </c>
      <c r="CM61" s="4" t="str" cm="1">
        <f t="array" ref="CM61">_xlfn.IFS(CL61=0, "NG", CL61=1.6,"D", CL61 = 2, "C", CL61 = 2.4, "C+", CL61 = 2.8, "B", CL61 = 3.2, "B+", CL61 = 3.6, "A", CL61 = 4, "A+", TRUE, "NG")</f>
        <v>NG</v>
      </c>
      <c r="CN61" s="6">
        <f t="shared" si="21"/>
        <v>0</v>
      </c>
      <c r="CO61" s="5">
        <v>100</v>
      </c>
      <c r="CP61" s="4">
        <v>35</v>
      </c>
      <c r="CQ61" s="4">
        <v>0</v>
      </c>
      <c r="CR61" s="4">
        <v>0</v>
      </c>
      <c r="CS61" s="4">
        <f t="shared" si="22"/>
        <v>0</v>
      </c>
      <c r="CT61" s="4" cm="1">
        <f t="array" ref="CT61">_xlfn.IFS(CS61 &lt; 35, 0, CS61 &lt; 40, 1.6, CS61 &lt; 50, 2, CS61 &lt; 60, 2.4, CS61 &lt; 70, 2.8, CS61 &lt; 80, 3.2, CS61 &lt; 90, 3.6, CS61 &lt;= 100, 4, TRUE, 0)</f>
        <v>0</v>
      </c>
      <c r="CU61" s="4" t="str" cm="1">
        <f t="array" ref="CU61">_xlfn.IFS(CT61=0, "NG", CT61=1.6,"D", CT61 = 2, "C", CT61 = 2.4, "C+", CT61 = 2.8, "B", CT61 = 3.2, "B+", CT61 = 3.6, "A", CT61 = 4, "A+", TRUE, "NG")</f>
        <v>NG</v>
      </c>
      <c r="CV61" s="6">
        <f t="shared" si="23"/>
        <v>0</v>
      </c>
      <c r="CW61" s="5">
        <v>100</v>
      </c>
      <c r="CX61" s="4">
        <v>35</v>
      </c>
      <c r="CY61" s="4">
        <v>0</v>
      </c>
      <c r="CZ61" s="4">
        <v>0</v>
      </c>
      <c r="DA61" s="4">
        <f t="shared" si="24"/>
        <v>0</v>
      </c>
      <c r="DB61" s="4" cm="1">
        <f t="array" ref="DB61">_xlfn.IFS(DA61 &lt; 35, 0, DA61 &lt; 40, 1.6, DA61 &lt; 50, 2, DA61 &lt; 60, 2.4, DA61 &lt; 70, 2.8, DA61 &lt; 80, 3.2, DA61 &lt; 90, 3.6, DA61 &lt;= 100, 4, TRUE, 0)</f>
        <v>0</v>
      </c>
      <c r="DC61" s="4" t="str" cm="1">
        <f t="array" ref="DC61">_xlfn.IFS(DB61=0, "NG", DB61=1.6,"D", DB61 = 2, "C", DB61 = 2.4, "C+", DB61 = 2.8, "B", DB61 = 3.2, "B+", DB61 = 3.6, "A", DB61 = 4, "A+", TRUE, "NG")</f>
        <v>NG</v>
      </c>
      <c r="DD61" s="6">
        <f t="shared" si="25"/>
        <v>0</v>
      </c>
      <c r="DE61" s="5">
        <v>100</v>
      </c>
      <c r="DF61" s="4">
        <v>35</v>
      </c>
      <c r="DG61" s="4">
        <v>0</v>
      </c>
      <c r="DH61" s="4">
        <v>0</v>
      </c>
      <c r="DI61" s="4">
        <f t="shared" si="26"/>
        <v>0</v>
      </c>
      <c r="DJ61" s="4" cm="1">
        <f t="array" ref="DJ61">_xlfn.IFS(DI61 &lt; 35, 0, DI61 &lt; 40, 1.6, DI61 &lt; 50, 2, DI61 &lt; 60, 2.4, DI61 &lt; 70, 2.8, DI61 &lt; 80, 3.2, DI61 &lt; 90, 3.6, DI61 &lt;= 100, 4, TRUE, 0)</f>
        <v>0</v>
      </c>
      <c r="DK61" s="4" t="str" cm="1">
        <f t="array" ref="DK61">_xlfn.IFS(DJ61=0, "NG", DJ61=1.6,"D", DJ61 = 2, "C", DJ61 = 2.4, "C+", DJ61 = 2.8, "B", DJ61 = 3.2, "B+", DJ61 = 3.6, "A", DJ61 = 4, "A+", TRUE, "NG")</f>
        <v>NG</v>
      </c>
      <c r="DL61" s="6">
        <f t="shared" si="27"/>
        <v>0</v>
      </c>
      <c r="DM61" s="5">
        <v>100</v>
      </c>
      <c r="DN61" s="4">
        <v>35</v>
      </c>
      <c r="DO61" s="4">
        <v>0</v>
      </c>
      <c r="DP61" s="4">
        <v>0</v>
      </c>
      <c r="DQ61" s="4">
        <f t="shared" si="28"/>
        <v>0</v>
      </c>
      <c r="DR61" s="4" cm="1">
        <f t="array" ref="DR61">_xlfn.IFS(DQ61 &lt; 35, 0, DQ61 &lt; 40, 1.6, DQ61 &lt; 50, 2, DQ61 &lt; 60, 2.4, DQ61 &lt; 70, 2.8, DQ61 &lt; 80, 3.2, DQ61 &lt; 90, 3.6, DQ61 &lt;= 100, 4, TRUE, 0)</f>
        <v>0</v>
      </c>
      <c r="DS61" s="4" t="str" cm="1">
        <f t="array" ref="DS61">_xlfn.IFS(DR61=0, "NG", DR61=1.6,"D", DR61 = 2, "C", DR61 = 2.4, "C+", DR61 = 2.8, "B", DR61 = 3.2, "B+", DR61 = 3.6, "A", DR61 = 4, "A+", TRUE, "NG")</f>
        <v>NG</v>
      </c>
      <c r="DT61" s="6">
        <f t="shared" si="29"/>
        <v>0</v>
      </c>
      <c r="DU61" s="5">
        <v>0</v>
      </c>
      <c r="DV61" s="4">
        <v>0</v>
      </c>
      <c r="DW61" s="6">
        <v>0</v>
      </c>
      <c r="DX61" s="5">
        <f t="shared" si="30"/>
        <v>8</v>
      </c>
      <c r="DY61" s="4">
        <f t="shared" si="31"/>
        <v>2.4</v>
      </c>
      <c r="DZ61" s="6" t="str" cm="1">
        <f t="array" ref="DZ61">_xlfn.IFS(DY61&gt;3.6, "A+", DY61&gt;3.2,"A", DY61 &gt;2.8, "B+", DY61 &gt; 2.4, "B", DY61 &gt; 2, "C+", DY61 &gt; 1.6, "C", DY61 &gt; 1.4, "D", DY61 &gt; 0, "NG", TRUE, "NG")</f>
        <v>C+</v>
      </c>
      <c r="EA61" s="5">
        <f t="shared" si="32"/>
        <v>37</v>
      </c>
      <c r="EB61" s="6" t="str" cm="1">
        <f t="array" ref="EB61">_xlfn.IFS(DZ61="A+", "Outstanding", DZ61="A","Excellent", DZ61="B+", "Very Good", DZ61="B", "Good", DZ61="C+","Satisfactory", DZ61="C", "Acceptable", DZ61="D", "Basic", DZ61="NG", "Not Graded", TRUE, "Error")</f>
        <v>Satisfactory</v>
      </c>
    </row>
    <row r="62" spans="1:132" x14ac:dyDescent="0.25">
      <c r="A62" s="5" t="s">
        <v>101</v>
      </c>
      <c r="B62" s="26" t="s">
        <v>208</v>
      </c>
      <c r="C62" s="4">
        <v>8</v>
      </c>
      <c r="D62" s="6">
        <v>8</v>
      </c>
      <c r="E62" s="5">
        <v>100</v>
      </c>
      <c r="F62" s="4">
        <v>35</v>
      </c>
      <c r="G62" s="4">
        <v>57</v>
      </c>
      <c r="H62" s="4">
        <v>1</v>
      </c>
      <c r="I62" s="4">
        <f t="shared" si="0"/>
        <v>57</v>
      </c>
      <c r="J62" s="4" cm="1">
        <f t="array" ref="J62">_xlfn.IFS(I62 &lt; 35, 0, I62 &lt; 40, 1.6, I62 &lt; 50, 2, I62 &lt; 60, 2.4, I62 &lt; 70, 2.8, I62 &lt; 80, 3.2, I62 &lt; 90, 3.6, I62 &lt;= 100, 4, TRUE, 0)</f>
        <v>2.4</v>
      </c>
      <c r="K62" s="4" t="str" cm="1">
        <f t="array" ref="K62">_xlfn.IFS(J62=0, "NG", J62=1.6,"D", J62 = 2, "C", J62 = 2.4, "C+", J62 = 2.8, "B", J62 = 3.2, "B+", J62 = 3.6, "A", J62 = 4, "A+", TRUE, "NG")</f>
        <v>C+</v>
      </c>
      <c r="L62" s="6">
        <f t="shared" si="1"/>
        <v>0.3</v>
      </c>
      <c r="M62" s="5">
        <v>100</v>
      </c>
      <c r="N62" s="4">
        <v>35</v>
      </c>
      <c r="O62" s="4">
        <v>57</v>
      </c>
      <c r="P62" s="11">
        <v>1</v>
      </c>
      <c r="Q62" s="4">
        <f t="shared" si="2"/>
        <v>57</v>
      </c>
      <c r="R62" s="4" cm="1">
        <f t="array" ref="R62">_xlfn.IFS(Q62 &lt; 35, 0, Q62 &lt; 40, 1.6, Q62 &lt; 50, 2, Q62 &lt; 60, 2.4, Q62 &lt; 70, 2.8, Q62 &lt; 80, 3.2, Q62 &lt; 90, 3.6, Q62 &lt;= 100, 4, TRUE, 0)</f>
        <v>2.4</v>
      </c>
      <c r="S62" s="4" t="str" cm="1">
        <f t="array" ref="S62">_xlfn.IFS(R62=0, "NG", R62=1.6,"D", R62 = 2, "C", R62 = 2.4, "C+", R62 = 2.8, "B", R62 = 3.2, "B+", R62 = 3.6, "A", R62 = 4, "A+", TRUE, "NG")</f>
        <v>C+</v>
      </c>
      <c r="T62" s="6">
        <f t="shared" si="3"/>
        <v>0.3</v>
      </c>
      <c r="U62" s="5">
        <v>100</v>
      </c>
      <c r="V62" s="4">
        <v>35</v>
      </c>
      <c r="W62" s="4">
        <v>57</v>
      </c>
      <c r="X62" s="11">
        <v>1</v>
      </c>
      <c r="Y62" s="4">
        <f t="shared" si="4"/>
        <v>57</v>
      </c>
      <c r="Z62" s="4" cm="1">
        <f t="array" ref="Z62">_xlfn.IFS(Y62 &lt; 35, 0, Y62 &lt; 40, 1.6, Y62 &lt; 50, 2, Y62 &lt; 60, 2.4, Y62 &lt; 70, 2.8, Y62 &lt; 80, 3.2, Y62 &lt; 90, 3.6, Y62 &lt;= 100, 4, TRUE, 0)</f>
        <v>2.4</v>
      </c>
      <c r="AA62" s="4" t="str" cm="1">
        <f t="array" ref="AA62">_xlfn.IFS(Z62=0, "NG", Z62=1.6,"D", Z62 = 2, "C", Z62 = 2.4, "C+", Z62 = 2.8, "B", Z62 = 3.2, "B+", Z62 = 3.6, "A", Z62 = 4, "A+", TRUE, "NG")</f>
        <v>C+</v>
      </c>
      <c r="AB62" s="6">
        <f t="shared" si="5"/>
        <v>0.3</v>
      </c>
      <c r="AC62" s="5">
        <v>100</v>
      </c>
      <c r="AD62" s="4">
        <v>35</v>
      </c>
      <c r="AE62" s="4">
        <v>57</v>
      </c>
      <c r="AF62" s="11">
        <v>1</v>
      </c>
      <c r="AG62" s="4">
        <f t="shared" si="6"/>
        <v>57</v>
      </c>
      <c r="AH62" s="4" cm="1">
        <f t="array" ref="AH62">_xlfn.IFS(AG62 &lt; 35, 0, AG62 &lt; 40, 1.6, AG62 &lt; 50, 2, AG62 &lt; 60, 2.4, AG62 &lt; 70, 2.8, AG62 &lt; 80, 3.2, AG62 &lt; 90, 3.6, AG62 &lt;= 100, 4, TRUE, 0)</f>
        <v>2.4</v>
      </c>
      <c r="AI62" s="4" t="str" cm="1">
        <f t="array" ref="AI62">_xlfn.IFS(AH62=0, "NG", AH62=1.6,"D", AH62 = 2, "C", AH62 = 2.4, "C+", AH62 = 2.8, "B", AH62 = 3.2, "B+", AH62 = 3.6, "A", AH62 = 4, "A+", TRUE, "NG")</f>
        <v>C+</v>
      </c>
      <c r="AJ62" s="6">
        <f t="shared" si="7"/>
        <v>0.3</v>
      </c>
      <c r="AK62" s="5">
        <v>100</v>
      </c>
      <c r="AL62" s="4">
        <v>35</v>
      </c>
      <c r="AM62" s="4">
        <v>57</v>
      </c>
      <c r="AN62" s="11">
        <v>1</v>
      </c>
      <c r="AO62" s="4">
        <f t="shared" si="8"/>
        <v>57</v>
      </c>
      <c r="AP62" s="4" cm="1">
        <f t="array" ref="AP62">_xlfn.IFS(AO62 &lt; 35, 0, AO62 &lt; 40, 1.6, AO62 &lt; 50, 2, AO62 &lt; 60, 2.4, AO62 &lt; 70, 2.8, AO62 &lt; 80, 3.2, AO62 &lt; 90, 3.6, AO62 &lt;= 100, 4, TRUE, 0)</f>
        <v>2.4</v>
      </c>
      <c r="AQ62" s="4" t="str" cm="1">
        <f t="array" ref="AQ62">_xlfn.IFS(AP62=0, "NG", AP62=1.6,"D", AP62 = 2, "C", AP62 = 2.4, "C+", AP62 = 2.8, "B", AP62 = 3.2, "B+", AP62 = 3.6, "A", AP62 = 4, "A+", TRUE, "NG")</f>
        <v>C+</v>
      </c>
      <c r="AR62" s="6">
        <f t="shared" si="9"/>
        <v>0.3</v>
      </c>
      <c r="AS62" s="5">
        <v>100</v>
      </c>
      <c r="AT62" s="4">
        <v>35</v>
      </c>
      <c r="AU62" s="4">
        <v>57</v>
      </c>
      <c r="AV62" s="11">
        <v>1</v>
      </c>
      <c r="AW62" s="4">
        <f t="shared" si="10"/>
        <v>57</v>
      </c>
      <c r="AX62" s="4" cm="1">
        <f t="array" ref="AX62">_xlfn.IFS(AW62 &lt; 35, 0, AW62 &lt; 40, 1.6, AW62 &lt; 50, 2, AW62 &lt; 60, 2.4, AW62 &lt; 70, 2.8, AW62 &lt; 80, 3.2, AW62 &lt; 90, 3.6, AW62 &lt;= 100, 4, TRUE, 0)</f>
        <v>2.4</v>
      </c>
      <c r="AY62" s="4" t="str" cm="1">
        <f t="array" ref="AY62">_xlfn.IFS(AX62=0, "NG", AX62=1.6,"D", AX62 = 2, "C", AX62 = 2.4, "C+", AX62 = 2.8, "B", AX62 = 3.2, "B+", AX62 = 3.6, "A", AX62 = 4, "A+", TRUE, "NG")</f>
        <v>C+</v>
      </c>
      <c r="AZ62" s="6">
        <f t="shared" si="11"/>
        <v>0.3</v>
      </c>
      <c r="BA62" s="5">
        <v>100</v>
      </c>
      <c r="BB62" s="4">
        <v>35</v>
      </c>
      <c r="BC62" s="4">
        <v>57</v>
      </c>
      <c r="BD62" s="4">
        <v>0</v>
      </c>
      <c r="BE62" s="4">
        <f t="shared" si="12"/>
        <v>57</v>
      </c>
      <c r="BF62" s="4" cm="1">
        <f t="array" ref="BF62">_xlfn.IFS(BE62 &lt; 35, 0, BE62 &lt; 40, 1.6, BE62 &lt; 50, 2, BE62 &lt; 60, 2.4, BE62 &lt; 70, 2.8, BE62 &lt; 80, 3.2, BE62 &lt; 90, 3.6, BE62 &lt;= 100, 4, TRUE, 0)</f>
        <v>2.4</v>
      </c>
      <c r="BG62" s="4" t="str" cm="1">
        <f t="array" ref="BG62">_xlfn.IFS(BF62=0, "NG", BF62=1.6,"D", BF62 = 2, "C", BF62 = 2.4, "C+", BF62 = 2.8, "B", BF62 = 3.2, "B+", BF62 = 3.6, "A", BF62 = 4, "A+", TRUE, "NG")</f>
        <v>C+</v>
      </c>
      <c r="BH62" s="6">
        <f t="shared" si="13"/>
        <v>0</v>
      </c>
      <c r="BI62" s="5">
        <v>100</v>
      </c>
      <c r="BJ62" s="4">
        <v>35</v>
      </c>
      <c r="BK62" s="4">
        <v>57</v>
      </c>
      <c r="BL62" s="4">
        <v>1</v>
      </c>
      <c r="BM62" s="4">
        <f t="shared" si="14"/>
        <v>57</v>
      </c>
      <c r="BN62" s="4" cm="1">
        <f t="array" ref="BN62">_xlfn.IFS(BM62 &lt; 35, 0, BM62 &lt; 40, 1.6, BM62 &lt; 50, 2, BM62 &lt; 60, 2.4, BM62 &lt; 70, 2.8, BM62 &lt; 80, 3.2, BM62 &lt; 90, 3.6, BM62 &lt;= 100, 4, TRUE, 0)</f>
        <v>2.4</v>
      </c>
      <c r="BO62" s="4" t="str" cm="1">
        <f t="array" ref="BO62">_xlfn.IFS(BN62=0, "NG", BN62=1.6,"D", BN62 = 2, "C", BN62 = 2.4, "C+", BN62 = 2.8, "B", BN62 = 3.2, "B+", BN62 = 3.6, "A", BN62 = 4, "A+", TRUE, "NG")</f>
        <v>C+</v>
      </c>
      <c r="BP62" s="6">
        <f t="shared" si="15"/>
        <v>0.3</v>
      </c>
      <c r="BQ62" s="5">
        <v>100</v>
      </c>
      <c r="BR62" s="4">
        <v>35</v>
      </c>
      <c r="BS62" s="4">
        <v>57</v>
      </c>
      <c r="BT62" s="4">
        <v>0</v>
      </c>
      <c r="BU62" s="4">
        <f t="shared" si="16"/>
        <v>57</v>
      </c>
      <c r="BV62" s="4" cm="1">
        <f t="array" ref="BV62">_xlfn.IFS(BU62 &lt; 35, 0, BU62 &lt; 40, 1.6, BU62 &lt; 50, 2, BU62 &lt; 60, 2.4, BU62 &lt; 70, 2.8, BU62 &lt; 80, 3.2, BU62 &lt; 90, 3.6, BU62 &lt;= 100, 4, TRUE, 0)</f>
        <v>2.4</v>
      </c>
      <c r="BW62" s="4" t="str" cm="1">
        <f t="array" ref="BW62">_xlfn.IFS(BV62=0, "NG", BV62=1.6,"D", BV62 = 2, "C", BV62 = 2.4, "C+", BV62 = 2.8, "B", BV62 = 3.2, "B+", BV62 = 3.6, "A", BV62 = 4, "A+", TRUE, "NG")</f>
        <v>C+</v>
      </c>
      <c r="BX62" s="6">
        <f t="shared" si="17"/>
        <v>0</v>
      </c>
      <c r="BY62" s="5">
        <v>100</v>
      </c>
      <c r="BZ62" s="4">
        <v>35</v>
      </c>
      <c r="CA62" s="4">
        <v>57</v>
      </c>
      <c r="CB62" s="4">
        <v>1</v>
      </c>
      <c r="CC62" s="4">
        <f t="shared" si="18"/>
        <v>57</v>
      </c>
      <c r="CD62" s="4" cm="1">
        <f t="array" ref="CD62">_xlfn.IFS(CC62 &lt; 35, 0, CC62 &lt; 40, 1.6, CC62 &lt; 50, 2, CC62 &lt; 60, 2.4, CC62 &lt; 70, 2.8, CC62 &lt; 80, 3.2, CC62 &lt; 90, 3.6, CC62 &lt;= 100, 4, TRUE, 0)</f>
        <v>2.4</v>
      </c>
      <c r="CE62" s="4" t="str" cm="1">
        <f t="array" ref="CE62">_xlfn.IFS(CD62=0, "NG", CD62=1.6,"D", CD62 = 2, "C", CD62 = 2.4, "C+", CD62 = 2.8, "B", CD62 = 3.2, "B+", CD62 = 3.6, "A", CD62 = 4, "A+", TRUE, "NG")</f>
        <v>C+</v>
      </c>
      <c r="CF62" s="6">
        <f t="shared" si="19"/>
        <v>0.3</v>
      </c>
      <c r="CG62" s="5">
        <v>100</v>
      </c>
      <c r="CH62" s="4">
        <v>35</v>
      </c>
      <c r="CI62" s="4">
        <v>0</v>
      </c>
      <c r="CJ62" s="4">
        <v>0</v>
      </c>
      <c r="CK62" s="4">
        <f t="shared" si="20"/>
        <v>0</v>
      </c>
      <c r="CL62" s="4" cm="1">
        <f t="array" ref="CL62">_xlfn.IFS(CK62 &lt; 35, 0, CK62 &lt; 40, 1.6, CK62 &lt; 50, 2, CK62 &lt; 60, 2.4, CK62 &lt; 70, 2.8, CK62 &lt; 80, 3.2, CK62 &lt; 90, 3.6, CK62 &lt;= 100, 4, TRUE, 0)</f>
        <v>0</v>
      </c>
      <c r="CM62" s="4" t="str" cm="1">
        <f t="array" ref="CM62">_xlfn.IFS(CL62=0, "NG", CL62=1.6,"D", CL62 = 2, "C", CL62 = 2.4, "C+", CL62 = 2.8, "B", CL62 = 3.2, "B+", CL62 = 3.6, "A", CL62 = 4, "A+", TRUE, "NG")</f>
        <v>NG</v>
      </c>
      <c r="CN62" s="6">
        <f t="shared" si="21"/>
        <v>0</v>
      </c>
      <c r="CO62" s="5">
        <v>100</v>
      </c>
      <c r="CP62" s="4">
        <v>35</v>
      </c>
      <c r="CQ62" s="4">
        <v>0</v>
      </c>
      <c r="CR62" s="4">
        <v>0</v>
      </c>
      <c r="CS62" s="4">
        <f t="shared" si="22"/>
        <v>0</v>
      </c>
      <c r="CT62" s="4" cm="1">
        <f t="array" ref="CT62">_xlfn.IFS(CS62 &lt; 35, 0, CS62 &lt; 40, 1.6, CS62 &lt; 50, 2, CS62 &lt; 60, 2.4, CS62 &lt; 70, 2.8, CS62 &lt; 80, 3.2, CS62 &lt; 90, 3.6, CS62 &lt;= 100, 4, TRUE, 0)</f>
        <v>0</v>
      </c>
      <c r="CU62" s="4" t="str" cm="1">
        <f t="array" ref="CU62">_xlfn.IFS(CT62=0, "NG", CT62=1.6,"D", CT62 = 2, "C", CT62 = 2.4, "C+", CT62 = 2.8, "B", CT62 = 3.2, "B+", CT62 = 3.6, "A", CT62 = 4, "A+", TRUE, "NG")</f>
        <v>NG</v>
      </c>
      <c r="CV62" s="6">
        <f t="shared" si="23"/>
        <v>0</v>
      </c>
      <c r="CW62" s="5">
        <v>100</v>
      </c>
      <c r="CX62" s="4">
        <v>35</v>
      </c>
      <c r="CY62" s="4">
        <v>0</v>
      </c>
      <c r="CZ62" s="4">
        <v>0</v>
      </c>
      <c r="DA62" s="4">
        <f t="shared" si="24"/>
        <v>0</v>
      </c>
      <c r="DB62" s="4" cm="1">
        <f t="array" ref="DB62">_xlfn.IFS(DA62 &lt; 35, 0, DA62 &lt; 40, 1.6, DA62 &lt; 50, 2, DA62 &lt; 60, 2.4, DA62 &lt; 70, 2.8, DA62 &lt; 80, 3.2, DA62 &lt; 90, 3.6, DA62 &lt;= 100, 4, TRUE, 0)</f>
        <v>0</v>
      </c>
      <c r="DC62" s="4" t="str" cm="1">
        <f t="array" ref="DC62">_xlfn.IFS(DB62=0, "NG", DB62=1.6,"D", DB62 = 2, "C", DB62 = 2.4, "C+", DB62 = 2.8, "B", DB62 = 3.2, "B+", DB62 = 3.6, "A", DB62 = 4, "A+", TRUE, "NG")</f>
        <v>NG</v>
      </c>
      <c r="DD62" s="6">
        <f t="shared" si="25"/>
        <v>0</v>
      </c>
      <c r="DE62" s="5">
        <v>100</v>
      </c>
      <c r="DF62" s="4">
        <v>35</v>
      </c>
      <c r="DG62" s="4">
        <v>0</v>
      </c>
      <c r="DH62" s="4">
        <v>0</v>
      </c>
      <c r="DI62" s="4">
        <f t="shared" si="26"/>
        <v>0</v>
      </c>
      <c r="DJ62" s="4" cm="1">
        <f t="array" ref="DJ62">_xlfn.IFS(DI62 &lt; 35, 0, DI62 &lt; 40, 1.6, DI62 &lt; 50, 2, DI62 &lt; 60, 2.4, DI62 &lt; 70, 2.8, DI62 &lt; 80, 3.2, DI62 &lt; 90, 3.6, DI62 &lt;= 100, 4, TRUE, 0)</f>
        <v>0</v>
      </c>
      <c r="DK62" s="4" t="str" cm="1">
        <f t="array" ref="DK62">_xlfn.IFS(DJ62=0, "NG", DJ62=1.6,"D", DJ62 = 2, "C", DJ62 = 2.4, "C+", DJ62 = 2.8, "B", DJ62 = 3.2, "B+", DJ62 = 3.6, "A", DJ62 = 4, "A+", TRUE, "NG")</f>
        <v>NG</v>
      </c>
      <c r="DL62" s="6">
        <f t="shared" si="27"/>
        <v>0</v>
      </c>
      <c r="DM62" s="5">
        <v>100</v>
      </c>
      <c r="DN62" s="4">
        <v>35</v>
      </c>
      <c r="DO62" s="4">
        <v>0</v>
      </c>
      <c r="DP62" s="4">
        <v>0</v>
      </c>
      <c r="DQ62" s="4">
        <f t="shared" si="28"/>
        <v>0</v>
      </c>
      <c r="DR62" s="4" cm="1">
        <f t="array" ref="DR62">_xlfn.IFS(DQ62 &lt; 35, 0, DQ62 &lt; 40, 1.6, DQ62 &lt; 50, 2, DQ62 &lt; 60, 2.4, DQ62 &lt; 70, 2.8, DQ62 &lt; 80, 3.2, DQ62 &lt; 90, 3.6, DQ62 &lt;= 100, 4, TRUE, 0)</f>
        <v>0</v>
      </c>
      <c r="DS62" s="4" t="str" cm="1">
        <f t="array" ref="DS62">_xlfn.IFS(DR62=0, "NG", DR62=1.6,"D", DR62 = 2, "C", DR62 = 2.4, "C+", DR62 = 2.8, "B", DR62 = 3.2, "B+", DR62 = 3.6, "A", DR62 = 4, "A+", TRUE, "NG")</f>
        <v>NG</v>
      </c>
      <c r="DT62" s="6">
        <f t="shared" si="29"/>
        <v>0</v>
      </c>
      <c r="DU62" s="5">
        <v>0</v>
      </c>
      <c r="DV62" s="4">
        <v>0</v>
      </c>
      <c r="DW62" s="6">
        <v>0</v>
      </c>
      <c r="DX62" s="5">
        <f t="shared" si="30"/>
        <v>8</v>
      </c>
      <c r="DY62" s="4">
        <f t="shared" si="31"/>
        <v>2.4</v>
      </c>
      <c r="DZ62" s="6" t="str" cm="1">
        <f t="array" ref="DZ62">_xlfn.IFS(DY62&gt;3.6, "A+", DY62&gt;3.2,"A", DY62 &gt;2.8, "B+", DY62 &gt; 2.4, "B", DY62 &gt; 2, "C+", DY62 &gt; 1.6, "C", DY62 &gt; 1.4, "D", DY62 &gt; 0, "NG", TRUE, "NG")</f>
        <v>C+</v>
      </c>
      <c r="EA62" s="5">
        <f t="shared" si="32"/>
        <v>37</v>
      </c>
      <c r="EB62" s="6" t="str" cm="1">
        <f t="array" ref="EB62">_xlfn.IFS(DZ62="A+", "Outstanding", DZ62="A","Excellent", DZ62="B+", "Very Good", DZ62="B", "Good", DZ62="C+","Satisfactory", DZ62="C", "Acceptable", DZ62="D", "Basic", DZ62="NG", "Not Graded", TRUE, "Error")</f>
        <v>Satisfactory</v>
      </c>
    </row>
    <row r="63" spans="1:132" x14ac:dyDescent="0.25">
      <c r="A63" s="5" t="s">
        <v>102</v>
      </c>
      <c r="B63" s="26" t="s">
        <v>209</v>
      </c>
      <c r="C63" s="11">
        <v>8</v>
      </c>
      <c r="D63" s="6">
        <v>8</v>
      </c>
      <c r="E63" s="5">
        <v>100</v>
      </c>
      <c r="F63" s="4">
        <v>35</v>
      </c>
      <c r="G63" s="4">
        <v>58</v>
      </c>
      <c r="H63" s="11">
        <v>1</v>
      </c>
      <c r="I63" s="4">
        <f t="shared" si="0"/>
        <v>58</v>
      </c>
      <c r="J63" s="4" cm="1">
        <f t="array" ref="J63">_xlfn.IFS(I63 &lt; 35, 0, I63 &lt; 40, 1.6, I63 &lt; 50, 2, I63 &lt; 60, 2.4, I63 &lt; 70, 2.8, I63 &lt; 80, 3.2, I63 &lt; 90, 3.6, I63 &lt;= 100, 4, TRUE, 0)</f>
        <v>2.4</v>
      </c>
      <c r="K63" s="4" t="str" cm="1">
        <f t="array" ref="K63">_xlfn.IFS(J63=0, "NG", J63=1.6,"D", J63 = 2, "C", J63 = 2.4, "C+", J63 = 2.8, "B", J63 = 3.2, "B+", J63 = 3.6, "A", J63 = 4, "A+", TRUE, "NG")</f>
        <v>C+</v>
      </c>
      <c r="L63" s="6">
        <f t="shared" si="1"/>
        <v>0.3</v>
      </c>
      <c r="M63" s="5">
        <v>100</v>
      </c>
      <c r="N63" s="4">
        <v>35</v>
      </c>
      <c r="O63" s="4">
        <v>58</v>
      </c>
      <c r="P63" s="11">
        <v>1</v>
      </c>
      <c r="Q63" s="4">
        <f t="shared" si="2"/>
        <v>58</v>
      </c>
      <c r="R63" s="4" cm="1">
        <f t="array" ref="R63">_xlfn.IFS(Q63 &lt; 35, 0, Q63 &lt; 40, 1.6, Q63 &lt; 50, 2, Q63 &lt; 60, 2.4, Q63 &lt; 70, 2.8, Q63 &lt; 80, 3.2, Q63 &lt; 90, 3.6, Q63 &lt;= 100, 4, TRUE, 0)</f>
        <v>2.4</v>
      </c>
      <c r="S63" s="4" t="str" cm="1">
        <f t="array" ref="S63">_xlfn.IFS(R63=0, "NG", R63=1.6,"D", R63 = 2, "C", R63 = 2.4, "C+", R63 = 2.8, "B", R63 = 3.2, "B+", R63 = 3.6, "A", R63 = 4, "A+", TRUE, "NG")</f>
        <v>C+</v>
      </c>
      <c r="T63" s="6">
        <f t="shared" si="3"/>
        <v>0.3</v>
      </c>
      <c r="U63" s="5">
        <v>100</v>
      </c>
      <c r="V63" s="4">
        <v>35</v>
      </c>
      <c r="W63" s="4">
        <v>58</v>
      </c>
      <c r="X63" s="11">
        <v>1</v>
      </c>
      <c r="Y63" s="4">
        <f t="shared" si="4"/>
        <v>58</v>
      </c>
      <c r="Z63" s="4" cm="1">
        <f t="array" ref="Z63">_xlfn.IFS(Y63 &lt; 35, 0, Y63 &lt; 40, 1.6, Y63 &lt; 50, 2, Y63 &lt; 60, 2.4, Y63 &lt; 70, 2.8, Y63 &lt; 80, 3.2, Y63 &lt; 90, 3.6, Y63 &lt;= 100, 4, TRUE, 0)</f>
        <v>2.4</v>
      </c>
      <c r="AA63" s="4" t="str" cm="1">
        <f t="array" ref="AA63">_xlfn.IFS(Z63=0, "NG", Z63=1.6,"D", Z63 = 2, "C", Z63 = 2.4, "C+", Z63 = 2.8, "B", Z63 = 3.2, "B+", Z63 = 3.6, "A", Z63 = 4, "A+", TRUE, "NG")</f>
        <v>C+</v>
      </c>
      <c r="AB63" s="6">
        <f t="shared" si="5"/>
        <v>0.3</v>
      </c>
      <c r="AC63" s="5">
        <v>100</v>
      </c>
      <c r="AD63" s="4">
        <v>35</v>
      </c>
      <c r="AE63" s="4">
        <v>58</v>
      </c>
      <c r="AF63" s="11">
        <v>1</v>
      </c>
      <c r="AG63" s="4">
        <f t="shared" si="6"/>
        <v>58</v>
      </c>
      <c r="AH63" s="4" cm="1">
        <f t="array" ref="AH63">_xlfn.IFS(AG63 &lt; 35, 0, AG63 &lt; 40, 1.6, AG63 &lt; 50, 2, AG63 &lt; 60, 2.4, AG63 &lt; 70, 2.8, AG63 &lt; 80, 3.2, AG63 &lt; 90, 3.6, AG63 &lt;= 100, 4, TRUE, 0)</f>
        <v>2.4</v>
      </c>
      <c r="AI63" s="4" t="str" cm="1">
        <f t="array" ref="AI63">_xlfn.IFS(AH63=0, "NG", AH63=1.6,"D", AH63 = 2, "C", AH63 = 2.4, "C+", AH63 = 2.8, "B", AH63 = 3.2, "B+", AH63 = 3.6, "A", AH63 = 4, "A+", TRUE, "NG")</f>
        <v>C+</v>
      </c>
      <c r="AJ63" s="6">
        <f t="shared" si="7"/>
        <v>0.3</v>
      </c>
      <c r="AK63" s="5">
        <v>100</v>
      </c>
      <c r="AL63" s="4">
        <v>35</v>
      </c>
      <c r="AM63" s="4">
        <v>58</v>
      </c>
      <c r="AN63" s="11">
        <v>1</v>
      </c>
      <c r="AO63" s="4">
        <f t="shared" si="8"/>
        <v>58</v>
      </c>
      <c r="AP63" s="4" cm="1">
        <f t="array" ref="AP63">_xlfn.IFS(AO63 &lt; 35, 0, AO63 &lt; 40, 1.6, AO63 &lt; 50, 2, AO63 &lt; 60, 2.4, AO63 &lt; 70, 2.8, AO63 &lt; 80, 3.2, AO63 &lt; 90, 3.6, AO63 &lt;= 100, 4, TRUE, 0)</f>
        <v>2.4</v>
      </c>
      <c r="AQ63" s="4" t="str" cm="1">
        <f t="array" ref="AQ63">_xlfn.IFS(AP63=0, "NG", AP63=1.6,"D", AP63 = 2, "C", AP63 = 2.4, "C+", AP63 = 2.8, "B", AP63 = 3.2, "B+", AP63 = 3.6, "A", AP63 = 4, "A+", TRUE, "NG")</f>
        <v>C+</v>
      </c>
      <c r="AR63" s="6">
        <f t="shared" si="9"/>
        <v>0.3</v>
      </c>
      <c r="AS63" s="5">
        <v>100</v>
      </c>
      <c r="AT63" s="4">
        <v>35</v>
      </c>
      <c r="AU63" s="4">
        <v>58</v>
      </c>
      <c r="AV63" s="11">
        <v>1</v>
      </c>
      <c r="AW63" s="4">
        <f t="shared" si="10"/>
        <v>58</v>
      </c>
      <c r="AX63" s="4" cm="1">
        <f t="array" ref="AX63">_xlfn.IFS(AW63 &lt; 35, 0, AW63 &lt; 40, 1.6, AW63 &lt; 50, 2, AW63 &lt; 60, 2.4, AW63 &lt; 70, 2.8, AW63 &lt; 80, 3.2, AW63 &lt; 90, 3.6, AW63 &lt;= 100, 4, TRUE, 0)</f>
        <v>2.4</v>
      </c>
      <c r="AY63" s="4" t="str" cm="1">
        <f t="array" ref="AY63">_xlfn.IFS(AX63=0, "NG", AX63=1.6,"D", AX63 = 2, "C", AX63 = 2.4, "C+", AX63 = 2.8, "B", AX63 = 3.2, "B+", AX63 = 3.6, "A", AX63 = 4, "A+", TRUE, "NG")</f>
        <v>C+</v>
      </c>
      <c r="AZ63" s="6">
        <f t="shared" si="11"/>
        <v>0.3</v>
      </c>
      <c r="BA63" s="5">
        <v>100</v>
      </c>
      <c r="BB63" s="4">
        <v>35</v>
      </c>
      <c r="BC63" s="4">
        <v>58</v>
      </c>
      <c r="BD63" s="4">
        <v>1</v>
      </c>
      <c r="BE63" s="4">
        <f t="shared" si="12"/>
        <v>58</v>
      </c>
      <c r="BF63" s="4" cm="1">
        <f t="array" ref="BF63">_xlfn.IFS(BE63 &lt; 35, 0, BE63 &lt; 40, 1.6, BE63 &lt; 50, 2, BE63 &lt; 60, 2.4, BE63 &lt; 70, 2.8, BE63 &lt; 80, 3.2, BE63 &lt; 90, 3.6, BE63 &lt;= 100, 4, TRUE, 0)</f>
        <v>2.4</v>
      </c>
      <c r="BG63" s="4" t="str" cm="1">
        <f t="array" ref="BG63">_xlfn.IFS(BF63=0, "NG", BF63=1.6,"D", BF63 = 2, "C", BF63 = 2.4, "C+", BF63 = 2.8, "B", BF63 = 3.2, "B+", BF63 = 3.6, "A", BF63 = 4, "A+", TRUE, "NG")</f>
        <v>C+</v>
      </c>
      <c r="BH63" s="6">
        <f t="shared" si="13"/>
        <v>0.3</v>
      </c>
      <c r="BI63" s="5">
        <v>100</v>
      </c>
      <c r="BJ63" s="4">
        <v>35</v>
      </c>
      <c r="BK63" s="4">
        <v>58</v>
      </c>
      <c r="BL63" s="4">
        <v>0</v>
      </c>
      <c r="BM63" s="4">
        <f t="shared" si="14"/>
        <v>58</v>
      </c>
      <c r="BN63" s="4" cm="1">
        <f t="array" ref="BN63">_xlfn.IFS(BM63 &lt; 35, 0, BM63 &lt; 40, 1.6, BM63 &lt; 50, 2, BM63 &lt; 60, 2.4, BM63 &lt; 70, 2.8, BM63 &lt; 80, 3.2, BM63 &lt; 90, 3.6, BM63 &lt;= 100, 4, TRUE, 0)</f>
        <v>2.4</v>
      </c>
      <c r="BO63" s="4" t="str" cm="1">
        <f t="array" ref="BO63">_xlfn.IFS(BN63=0, "NG", BN63=1.6,"D", BN63 = 2, "C", BN63 = 2.4, "C+", BN63 = 2.8, "B", BN63 = 3.2, "B+", BN63 = 3.6, "A", BN63 = 4, "A+", TRUE, "NG")</f>
        <v>C+</v>
      </c>
      <c r="BP63" s="6">
        <f t="shared" si="15"/>
        <v>0</v>
      </c>
      <c r="BQ63" s="5">
        <v>100</v>
      </c>
      <c r="BR63" s="4">
        <v>35</v>
      </c>
      <c r="BS63" s="4">
        <v>58</v>
      </c>
      <c r="BT63" s="4">
        <v>1</v>
      </c>
      <c r="BU63" s="4">
        <f t="shared" si="16"/>
        <v>58</v>
      </c>
      <c r="BV63" s="4" cm="1">
        <f t="array" ref="BV63">_xlfn.IFS(BU63 &lt; 35, 0, BU63 &lt; 40, 1.6, BU63 &lt; 50, 2, BU63 &lt; 60, 2.4, BU63 &lt; 70, 2.8, BU63 &lt; 80, 3.2, BU63 &lt; 90, 3.6, BU63 &lt;= 100, 4, TRUE, 0)</f>
        <v>2.4</v>
      </c>
      <c r="BW63" s="4" t="str" cm="1">
        <f t="array" ref="BW63">_xlfn.IFS(BV63=0, "NG", BV63=1.6,"D", BV63 = 2, "C", BV63 = 2.4, "C+", BV63 = 2.8, "B", BV63 = 3.2, "B+", BV63 = 3.6, "A", BV63 = 4, "A+", TRUE, "NG")</f>
        <v>C+</v>
      </c>
      <c r="BX63" s="6">
        <f t="shared" si="17"/>
        <v>0.3</v>
      </c>
      <c r="BY63" s="5">
        <v>100</v>
      </c>
      <c r="BZ63" s="4">
        <v>35</v>
      </c>
      <c r="CA63" s="4">
        <v>58</v>
      </c>
      <c r="CB63" s="4">
        <v>0</v>
      </c>
      <c r="CC63" s="4">
        <f t="shared" si="18"/>
        <v>58</v>
      </c>
      <c r="CD63" s="4" cm="1">
        <f t="array" ref="CD63">_xlfn.IFS(CC63 &lt; 35, 0, CC63 &lt; 40, 1.6, CC63 &lt; 50, 2, CC63 &lt; 60, 2.4, CC63 &lt; 70, 2.8, CC63 &lt; 80, 3.2, CC63 &lt; 90, 3.6, CC63 &lt;= 100, 4, TRUE, 0)</f>
        <v>2.4</v>
      </c>
      <c r="CE63" s="4" t="str" cm="1">
        <f t="array" ref="CE63">_xlfn.IFS(CD63=0, "NG", CD63=1.6,"D", CD63 = 2, "C", CD63 = 2.4, "C+", CD63 = 2.8, "B", CD63 = 3.2, "B+", CD63 = 3.6, "A", CD63 = 4, "A+", TRUE, "NG")</f>
        <v>C+</v>
      </c>
      <c r="CF63" s="6">
        <f t="shared" si="19"/>
        <v>0</v>
      </c>
      <c r="CG63" s="5">
        <v>100</v>
      </c>
      <c r="CH63" s="4">
        <v>35</v>
      </c>
      <c r="CI63" s="4">
        <v>0</v>
      </c>
      <c r="CJ63" s="4">
        <v>0</v>
      </c>
      <c r="CK63" s="4">
        <f t="shared" si="20"/>
        <v>0</v>
      </c>
      <c r="CL63" s="4" cm="1">
        <f t="array" ref="CL63">_xlfn.IFS(CK63 &lt; 35, 0, CK63 &lt; 40, 1.6, CK63 &lt; 50, 2, CK63 &lt; 60, 2.4, CK63 &lt; 70, 2.8, CK63 &lt; 80, 3.2, CK63 &lt; 90, 3.6, CK63 &lt;= 100, 4, TRUE, 0)</f>
        <v>0</v>
      </c>
      <c r="CM63" s="4" t="str" cm="1">
        <f t="array" ref="CM63">_xlfn.IFS(CL63=0, "NG", CL63=1.6,"D", CL63 = 2, "C", CL63 = 2.4, "C+", CL63 = 2.8, "B", CL63 = 3.2, "B+", CL63 = 3.6, "A", CL63 = 4, "A+", TRUE, "NG")</f>
        <v>NG</v>
      </c>
      <c r="CN63" s="6">
        <f t="shared" si="21"/>
        <v>0</v>
      </c>
      <c r="CO63" s="5">
        <v>100</v>
      </c>
      <c r="CP63" s="4">
        <v>35</v>
      </c>
      <c r="CQ63" s="4">
        <v>0</v>
      </c>
      <c r="CR63" s="4">
        <v>0</v>
      </c>
      <c r="CS63" s="4">
        <f t="shared" si="22"/>
        <v>0</v>
      </c>
      <c r="CT63" s="4" cm="1">
        <f t="array" ref="CT63">_xlfn.IFS(CS63 &lt; 35, 0, CS63 &lt; 40, 1.6, CS63 &lt; 50, 2, CS63 &lt; 60, 2.4, CS63 &lt; 70, 2.8, CS63 &lt; 80, 3.2, CS63 &lt; 90, 3.6, CS63 &lt;= 100, 4, TRUE, 0)</f>
        <v>0</v>
      </c>
      <c r="CU63" s="4" t="str" cm="1">
        <f t="array" ref="CU63">_xlfn.IFS(CT63=0, "NG", CT63=1.6,"D", CT63 = 2, "C", CT63 = 2.4, "C+", CT63 = 2.8, "B", CT63 = 3.2, "B+", CT63 = 3.6, "A", CT63 = 4, "A+", TRUE, "NG")</f>
        <v>NG</v>
      </c>
      <c r="CV63" s="6">
        <f t="shared" si="23"/>
        <v>0</v>
      </c>
      <c r="CW63" s="5">
        <v>100</v>
      </c>
      <c r="CX63" s="4">
        <v>35</v>
      </c>
      <c r="CY63" s="4">
        <v>0</v>
      </c>
      <c r="CZ63" s="4">
        <v>0</v>
      </c>
      <c r="DA63" s="4">
        <f t="shared" si="24"/>
        <v>0</v>
      </c>
      <c r="DB63" s="4" cm="1">
        <f t="array" ref="DB63">_xlfn.IFS(DA63 &lt; 35, 0, DA63 &lt; 40, 1.6, DA63 &lt; 50, 2, DA63 &lt; 60, 2.4, DA63 &lt; 70, 2.8, DA63 &lt; 80, 3.2, DA63 &lt; 90, 3.6, DA63 &lt;= 100, 4, TRUE, 0)</f>
        <v>0</v>
      </c>
      <c r="DC63" s="4" t="str" cm="1">
        <f t="array" ref="DC63">_xlfn.IFS(DB63=0, "NG", DB63=1.6,"D", DB63 = 2, "C", DB63 = 2.4, "C+", DB63 = 2.8, "B", DB63 = 3.2, "B+", DB63 = 3.6, "A", DB63 = 4, "A+", TRUE, "NG")</f>
        <v>NG</v>
      </c>
      <c r="DD63" s="6">
        <f t="shared" si="25"/>
        <v>0</v>
      </c>
      <c r="DE63" s="5">
        <v>100</v>
      </c>
      <c r="DF63" s="4">
        <v>35</v>
      </c>
      <c r="DG63" s="4">
        <v>0</v>
      </c>
      <c r="DH63" s="4">
        <v>0</v>
      </c>
      <c r="DI63" s="4">
        <f t="shared" si="26"/>
        <v>0</v>
      </c>
      <c r="DJ63" s="4" cm="1">
        <f t="array" ref="DJ63">_xlfn.IFS(DI63 &lt; 35, 0, DI63 &lt; 40, 1.6, DI63 &lt; 50, 2, DI63 &lt; 60, 2.4, DI63 &lt; 70, 2.8, DI63 &lt; 80, 3.2, DI63 &lt; 90, 3.6, DI63 &lt;= 100, 4, TRUE, 0)</f>
        <v>0</v>
      </c>
      <c r="DK63" s="4" t="str" cm="1">
        <f t="array" ref="DK63">_xlfn.IFS(DJ63=0, "NG", DJ63=1.6,"D", DJ63 = 2, "C", DJ63 = 2.4, "C+", DJ63 = 2.8, "B", DJ63 = 3.2, "B+", DJ63 = 3.6, "A", DJ63 = 4, "A+", TRUE, "NG")</f>
        <v>NG</v>
      </c>
      <c r="DL63" s="6">
        <f t="shared" si="27"/>
        <v>0</v>
      </c>
      <c r="DM63" s="5">
        <v>100</v>
      </c>
      <c r="DN63" s="4">
        <v>35</v>
      </c>
      <c r="DO63" s="4">
        <v>0</v>
      </c>
      <c r="DP63" s="4">
        <v>0</v>
      </c>
      <c r="DQ63" s="4">
        <f t="shared" si="28"/>
        <v>0</v>
      </c>
      <c r="DR63" s="4" cm="1">
        <f t="array" ref="DR63">_xlfn.IFS(DQ63 &lt; 35, 0, DQ63 &lt; 40, 1.6, DQ63 &lt; 50, 2, DQ63 &lt; 60, 2.4, DQ63 &lt; 70, 2.8, DQ63 &lt; 80, 3.2, DQ63 &lt; 90, 3.6, DQ63 &lt;= 100, 4, TRUE, 0)</f>
        <v>0</v>
      </c>
      <c r="DS63" s="4" t="str" cm="1">
        <f t="array" ref="DS63">_xlfn.IFS(DR63=0, "NG", DR63=1.6,"D", DR63 = 2, "C", DR63 = 2.4, "C+", DR63 = 2.8, "B", DR63 = 3.2, "B+", DR63 = 3.6, "A", DR63 = 4, "A+", TRUE, "NG")</f>
        <v>NG</v>
      </c>
      <c r="DT63" s="6">
        <f t="shared" si="29"/>
        <v>0</v>
      </c>
      <c r="DU63" s="5">
        <v>0</v>
      </c>
      <c r="DV63" s="4">
        <v>0</v>
      </c>
      <c r="DW63" s="6">
        <v>0</v>
      </c>
      <c r="DX63" s="5">
        <f t="shared" si="30"/>
        <v>8</v>
      </c>
      <c r="DY63" s="4">
        <f t="shared" si="31"/>
        <v>2.4</v>
      </c>
      <c r="DZ63" s="6" t="str" cm="1">
        <f t="array" ref="DZ63">_xlfn.IFS(DY63&gt;3.6, "A+", DY63&gt;3.2,"A", DY63 &gt;2.8, "B+", DY63 &gt; 2.4, "B", DY63 &gt; 2, "C+", DY63 &gt; 1.6, "C", DY63 &gt; 1.4, "D", DY63 &gt; 0, "NG", TRUE, "NG")</f>
        <v>C+</v>
      </c>
      <c r="EA63" s="5">
        <f t="shared" si="32"/>
        <v>37</v>
      </c>
      <c r="EB63" s="6" t="str" cm="1">
        <f t="array" ref="EB63">_xlfn.IFS(DZ63="A+", "Outstanding", DZ63="A","Excellent", DZ63="B+", "Very Good", DZ63="B", "Good", DZ63="C+","Satisfactory", DZ63="C", "Acceptable", DZ63="D", "Basic", DZ63="NG", "Not Graded", TRUE, "Error")</f>
        <v>Satisfactory</v>
      </c>
    </row>
    <row r="64" spans="1:132" x14ac:dyDescent="0.25">
      <c r="A64" s="5" t="s">
        <v>103</v>
      </c>
      <c r="B64" s="26" t="s">
        <v>210</v>
      </c>
      <c r="C64" s="4">
        <v>8</v>
      </c>
      <c r="D64" s="6">
        <v>8</v>
      </c>
      <c r="E64" s="5">
        <v>100</v>
      </c>
      <c r="F64" s="4">
        <v>35</v>
      </c>
      <c r="G64" s="4">
        <v>59</v>
      </c>
      <c r="H64" s="4">
        <v>1</v>
      </c>
      <c r="I64" s="4">
        <f t="shared" si="0"/>
        <v>59</v>
      </c>
      <c r="J64" s="4" cm="1">
        <f t="array" ref="J64">_xlfn.IFS(I64 &lt; 35, 0, I64 &lt; 40, 1.6, I64 &lt; 50, 2, I64 &lt; 60, 2.4, I64 &lt; 70, 2.8, I64 &lt; 80, 3.2, I64 &lt; 90, 3.6, I64 &lt;= 100, 4, TRUE, 0)</f>
        <v>2.4</v>
      </c>
      <c r="K64" s="4" t="str" cm="1">
        <f t="array" ref="K64">_xlfn.IFS(J64=0, "NG", J64=1.6,"D", J64 = 2, "C", J64 = 2.4, "C+", J64 = 2.8, "B", J64 = 3.2, "B+", J64 = 3.6, "A", J64 = 4, "A+", TRUE, "NG")</f>
        <v>C+</v>
      </c>
      <c r="L64" s="6">
        <f t="shared" si="1"/>
        <v>0.3</v>
      </c>
      <c r="M64" s="5">
        <v>100</v>
      </c>
      <c r="N64" s="4">
        <v>35</v>
      </c>
      <c r="O64" s="4">
        <v>59</v>
      </c>
      <c r="P64" s="11">
        <v>1</v>
      </c>
      <c r="Q64" s="4">
        <f t="shared" si="2"/>
        <v>59</v>
      </c>
      <c r="R64" s="4" cm="1">
        <f t="array" ref="R64">_xlfn.IFS(Q64 &lt; 35, 0, Q64 &lt; 40, 1.6, Q64 &lt; 50, 2, Q64 &lt; 60, 2.4, Q64 &lt; 70, 2.8, Q64 &lt; 80, 3.2, Q64 &lt; 90, 3.6, Q64 &lt;= 100, 4, TRUE, 0)</f>
        <v>2.4</v>
      </c>
      <c r="S64" s="4" t="str" cm="1">
        <f t="array" ref="S64">_xlfn.IFS(R64=0, "NG", R64=1.6,"D", R64 = 2, "C", R64 = 2.4, "C+", R64 = 2.8, "B", R64 = 3.2, "B+", R64 = 3.6, "A", R64 = 4, "A+", TRUE, "NG")</f>
        <v>C+</v>
      </c>
      <c r="T64" s="6">
        <f t="shared" si="3"/>
        <v>0.3</v>
      </c>
      <c r="U64" s="5">
        <v>100</v>
      </c>
      <c r="V64" s="4">
        <v>35</v>
      </c>
      <c r="W64" s="4">
        <v>59</v>
      </c>
      <c r="X64" s="11">
        <v>1</v>
      </c>
      <c r="Y64" s="4">
        <f t="shared" si="4"/>
        <v>59</v>
      </c>
      <c r="Z64" s="4" cm="1">
        <f t="array" ref="Z64">_xlfn.IFS(Y64 &lt; 35, 0, Y64 &lt; 40, 1.6, Y64 &lt; 50, 2, Y64 &lt; 60, 2.4, Y64 &lt; 70, 2.8, Y64 &lt; 80, 3.2, Y64 &lt; 90, 3.6, Y64 &lt;= 100, 4, TRUE, 0)</f>
        <v>2.4</v>
      </c>
      <c r="AA64" s="4" t="str" cm="1">
        <f t="array" ref="AA64">_xlfn.IFS(Z64=0, "NG", Z64=1.6,"D", Z64 = 2, "C", Z64 = 2.4, "C+", Z64 = 2.8, "B", Z64 = 3.2, "B+", Z64 = 3.6, "A", Z64 = 4, "A+", TRUE, "NG")</f>
        <v>C+</v>
      </c>
      <c r="AB64" s="6">
        <f t="shared" si="5"/>
        <v>0.3</v>
      </c>
      <c r="AC64" s="5">
        <v>100</v>
      </c>
      <c r="AD64" s="4">
        <v>35</v>
      </c>
      <c r="AE64" s="4">
        <v>59</v>
      </c>
      <c r="AF64" s="11">
        <v>1</v>
      </c>
      <c r="AG64" s="4">
        <f t="shared" si="6"/>
        <v>59</v>
      </c>
      <c r="AH64" s="4" cm="1">
        <f t="array" ref="AH64">_xlfn.IFS(AG64 &lt; 35, 0, AG64 &lt; 40, 1.6, AG64 &lt; 50, 2, AG64 &lt; 60, 2.4, AG64 &lt; 70, 2.8, AG64 &lt; 80, 3.2, AG64 &lt; 90, 3.6, AG64 &lt;= 100, 4, TRUE, 0)</f>
        <v>2.4</v>
      </c>
      <c r="AI64" s="4" t="str" cm="1">
        <f t="array" ref="AI64">_xlfn.IFS(AH64=0, "NG", AH64=1.6,"D", AH64 = 2, "C", AH64 = 2.4, "C+", AH64 = 2.8, "B", AH64 = 3.2, "B+", AH64 = 3.6, "A", AH64 = 4, "A+", TRUE, "NG")</f>
        <v>C+</v>
      </c>
      <c r="AJ64" s="6">
        <f t="shared" si="7"/>
        <v>0.3</v>
      </c>
      <c r="AK64" s="5">
        <v>100</v>
      </c>
      <c r="AL64" s="4">
        <v>35</v>
      </c>
      <c r="AM64" s="4">
        <v>59</v>
      </c>
      <c r="AN64" s="11">
        <v>1</v>
      </c>
      <c r="AO64" s="4">
        <f t="shared" si="8"/>
        <v>59</v>
      </c>
      <c r="AP64" s="4" cm="1">
        <f t="array" ref="AP64">_xlfn.IFS(AO64 &lt; 35, 0, AO64 &lt; 40, 1.6, AO64 &lt; 50, 2, AO64 &lt; 60, 2.4, AO64 &lt; 70, 2.8, AO64 &lt; 80, 3.2, AO64 &lt; 90, 3.6, AO64 &lt;= 100, 4, TRUE, 0)</f>
        <v>2.4</v>
      </c>
      <c r="AQ64" s="4" t="str" cm="1">
        <f t="array" ref="AQ64">_xlfn.IFS(AP64=0, "NG", AP64=1.6,"D", AP64 = 2, "C", AP64 = 2.4, "C+", AP64 = 2.8, "B", AP64 = 3.2, "B+", AP64 = 3.6, "A", AP64 = 4, "A+", TRUE, "NG")</f>
        <v>C+</v>
      </c>
      <c r="AR64" s="6">
        <f t="shared" si="9"/>
        <v>0.3</v>
      </c>
      <c r="AS64" s="5">
        <v>100</v>
      </c>
      <c r="AT64" s="4">
        <v>35</v>
      </c>
      <c r="AU64" s="4">
        <v>59</v>
      </c>
      <c r="AV64" s="11">
        <v>1</v>
      </c>
      <c r="AW64" s="4">
        <f t="shared" si="10"/>
        <v>59</v>
      </c>
      <c r="AX64" s="4" cm="1">
        <f t="array" ref="AX64">_xlfn.IFS(AW64 &lt; 35, 0, AW64 &lt; 40, 1.6, AW64 &lt; 50, 2, AW64 &lt; 60, 2.4, AW64 &lt; 70, 2.8, AW64 &lt; 80, 3.2, AW64 &lt; 90, 3.6, AW64 &lt;= 100, 4, TRUE, 0)</f>
        <v>2.4</v>
      </c>
      <c r="AY64" s="4" t="str" cm="1">
        <f t="array" ref="AY64">_xlfn.IFS(AX64=0, "NG", AX64=1.6,"D", AX64 = 2, "C", AX64 = 2.4, "C+", AX64 = 2.8, "B", AX64 = 3.2, "B+", AX64 = 3.6, "A", AX64 = 4, "A+", TRUE, "NG")</f>
        <v>C+</v>
      </c>
      <c r="AZ64" s="6">
        <f t="shared" si="11"/>
        <v>0.3</v>
      </c>
      <c r="BA64" s="5">
        <v>100</v>
      </c>
      <c r="BB64" s="4">
        <v>35</v>
      </c>
      <c r="BC64" s="4">
        <v>59</v>
      </c>
      <c r="BD64" s="4">
        <v>0</v>
      </c>
      <c r="BE64" s="4">
        <f t="shared" si="12"/>
        <v>59</v>
      </c>
      <c r="BF64" s="4" cm="1">
        <f t="array" ref="BF64">_xlfn.IFS(BE64 &lt; 35, 0, BE64 &lt; 40, 1.6, BE64 &lt; 50, 2, BE64 &lt; 60, 2.4, BE64 &lt; 70, 2.8, BE64 &lt; 80, 3.2, BE64 &lt; 90, 3.6, BE64 &lt;= 100, 4, TRUE, 0)</f>
        <v>2.4</v>
      </c>
      <c r="BG64" s="4" t="str" cm="1">
        <f t="array" ref="BG64">_xlfn.IFS(BF64=0, "NG", BF64=1.6,"D", BF64 = 2, "C", BF64 = 2.4, "C+", BF64 = 2.8, "B", BF64 = 3.2, "B+", BF64 = 3.6, "A", BF64 = 4, "A+", TRUE, "NG")</f>
        <v>C+</v>
      </c>
      <c r="BH64" s="6">
        <f t="shared" si="13"/>
        <v>0</v>
      </c>
      <c r="BI64" s="5">
        <v>100</v>
      </c>
      <c r="BJ64" s="4">
        <v>35</v>
      </c>
      <c r="BK64" s="4">
        <v>59</v>
      </c>
      <c r="BL64" s="4">
        <v>1</v>
      </c>
      <c r="BM64" s="4">
        <f t="shared" si="14"/>
        <v>59</v>
      </c>
      <c r="BN64" s="4" cm="1">
        <f t="array" ref="BN64">_xlfn.IFS(BM64 &lt; 35, 0, BM64 &lt; 40, 1.6, BM64 &lt; 50, 2, BM64 &lt; 60, 2.4, BM64 &lt; 70, 2.8, BM64 &lt; 80, 3.2, BM64 &lt; 90, 3.6, BM64 &lt;= 100, 4, TRUE, 0)</f>
        <v>2.4</v>
      </c>
      <c r="BO64" s="4" t="str" cm="1">
        <f t="array" ref="BO64">_xlfn.IFS(BN64=0, "NG", BN64=1.6,"D", BN64 = 2, "C", BN64 = 2.4, "C+", BN64 = 2.8, "B", BN64 = 3.2, "B+", BN64 = 3.6, "A", BN64 = 4, "A+", TRUE, "NG")</f>
        <v>C+</v>
      </c>
      <c r="BP64" s="6">
        <f t="shared" si="15"/>
        <v>0.3</v>
      </c>
      <c r="BQ64" s="5">
        <v>100</v>
      </c>
      <c r="BR64" s="4">
        <v>35</v>
      </c>
      <c r="BS64" s="4">
        <v>59</v>
      </c>
      <c r="BT64" s="4">
        <v>0</v>
      </c>
      <c r="BU64" s="4">
        <f t="shared" si="16"/>
        <v>59</v>
      </c>
      <c r="BV64" s="4" cm="1">
        <f t="array" ref="BV64">_xlfn.IFS(BU64 &lt; 35, 0, BU64 &lt; 40, 1.6, BU64 &lt; 50, 2, BU64 &lt; 60, 2.4, BU64 &lt; 70, 2.8, BU64 &lt; 80, 3.2, BU64 &lt; 90, 3.6, BU64 &lt;= 100, 4, TRUE, 0)</f>
        <v>2.4</v>
      </c>
      <c r="BW64" s="4" t="str" cm="1">
        <f t="array" ref="BW64">_xlfn.IFS(BV64=0, "NG", BV64=1.6,"D", BV64 = 2, "C", BV64 = 2.4, "C+", BV64 = 2.8, "B", BV64 = 3.2, "B+", BV64 = 3.6, "A", BV64 = 4, "A+", TRUE, "NG")</f>
        <v>C+</v>
      </c>
      <c r="BX64" s="6">
        <f t="shared" si="17"/>
        <v>0</v>
      </c>
      <c r="BY64" s="5">
        <v>100</v>
      </c>
      <c r="BZ64" s="4">
        <v>35</v>
      </c>
      <c r="CA64" s="4">
        <v>59</v>
      </c>
      <c r="CB64" s="4">
        <v>1</v>
      </c>
      <c r="CC64" s="4">
        <f t="shared" si="18"/>
        <v>59</v>
      </c>
      <c r="CD64" s="4" cm="1">
        <f t="array" ref="CD64">_xlfn.IFS(CC64 &lt; 35, 0, CC64 &lt; 40, 1.6, CC64 &lt; 50, 2, CC64 &lt; 60, 2.4, CC64 &lt; 70, 2.8, CC64 &lt; 80, 3.2, CC64 &lt; 90, 3.6, CC64 &lt;= 100, 4, TRUE, 0)</f>
        <v>2.4</v>
      </c>
      <c r="CE64" s="4" t="str" cm="1">
        <f t="array" ref="CE64">_xlfn.IFS(CD64=0, "NG", CD64=1.6,"D", CD64 = 2, "C", CD64 = 2.4, "C+", CD64 = 2.8, "B", CD64 = 3.2, "B+", CD64 = 3.6, "A", CD64 = 4, "A+", TRUE, "NG")</f>
        <v>C+</v>
      </c>
      <c r="CF64" s="6">
        <f t="shared" si="19"/>
        <v>0.3</v>
      </c>
      <c r="CG64" s="5">
        <v>100</v>
      </c>
      <c r="CH64" s="4">
        <v>35</v>
      </c>
      <c r="CI64" s="4">
        <v>0</v>
      </c>
      <c r="CJ64" s="4">
        <v>0</v>
      </c>
      <c r="CK64" s="4">
        <f t="shared" si="20"/>
        <v>0</v>
      </c>
      <c r="CL64" s="4" cm="1">
        <f t="array" ref="CL64">_xlfn.IFS(CK64 &lt; 35, 0, CK64 &lt; 40, 1.6, CK64 &lt; 50, 2, CK64 &lt; 60, 2.4, CK64 &lt; 70, 2.8, CK64 &lt; 80, 3.2, CK64 &lt; 90, 3.6, CK64 &lt;= 100, 4, TRUE, 0)</f>
        <v>0</v>
      </c>
      <c r="CM64" s="4" t="str" cm="1">
        <f t="array" ref="CM64">_xlfn.IFS(CL64=0, "NG", CL64=1.6,"D", CL64 = 2, "C", CL64 = 2.4, "C+", CL64 = 2.8, "B", CL64 = 3.2, "B+", CL64 = 3.6, "A", CL64 = 4, "A+", TRUE, "NG")</f>
        <v>NG</v>
      </c>
      <c r="CN64" s="6">
        <f t="shared" si="21"/>
        <v>0</v>
      </c>
      <c r="CO64" s="5">
        <v>100</v>
      </c>
      <c r="CP64" s="4">
        <v>35</v>
      </c>
      <c r="CQ64" s="4">
        <v>0</v>
      </c>
      <c r="CR64" s="4">
        <v>0</v>
      </c>
      <c r="CS64" s="4">
        <f t="shared" si="22"/>
        <v>0</v>
      </c>
      <c r="CT64" s="4" cm="1">
        <f t="array" ref="CT64">_xlfn.IFS(CS64 &lt; 35, 0, CS64 &lt; 40, 1.6, CS64 &lt; 50, 2, CS64 &lt; 60, 2.4, CS64 &lt; 70, 2.8, CS64 &lt; 80, 3.2, CS64 &lt; 90, 3.6, CS64 &lt;= 100, 4, TRUE, 0)</f>
        <v>0</v>
      </c>
      <c r="CU64" s="4" t="str" cm="1">
        <f t="array" ref="CU64">_xlfn.IFS(CT64=0, "NG", CT64=1.6,"D", CT64 = 2, "C", CT64 = 2.4, "C+", CT64 = 2.8, "B", CT64 = 3.2, "B+", CT64 = 3.6, "A", CT64 = 4, "A+", TRUE, "NG")</f>
        <v>NG</v>
      </c>
      <c r="CV64" s="6">
        <f t="shared" si="23"/>
        <v>0</v>
      </c>
      <c r="CW64" s="5">
        <v>100</v>
      </c>
      <c r="CX64" s="4">
        <v>35</v>
      </c>
      <c r="CY64" s="4">
        <v>0</v>
      </c>
      <c r="CZ64" s="4">
        <v>0</v>
      </c>
      <c r="DA64" s="4">
        <f t="shared" si="24"/>
        <v>0</v>
      </c>
      <c r="DB64" s="4" cm="1">
        <f t="array" ref="DB64">_xlfn.IFS(DA64 &lt; 35, 0, DA64 &lt; 40, 1.6, DA64 &lt; 50, 2, DA64 &lt; 60, 2.4, DA64 &lt; 70, 2.8, DA64 &lt; 80, 3.2, DA64 &lt; 90, 3.6, DA64 &lt;= 100, 4, TRUE, 0)</f>
        <v>0</v>
      </c>
      <c r="DC64" s="4" t="str" cm="1">
        <f t="array" ref="DC64">_xlfn.IFS(DB64=0, "NG", DB64=1.6,"D", DB64 = 2, "C", DB64 = 2.4, "C+", DB64 = 2.8, "B", DB64 = 3.2, "B+", DB64 = 3.6, "A", DB64 = 4, "A+", TRUE, "NG")</f>
        <v>NG</v>
      </c>
      <c r="DD64" s="6">
        <f t="shared" si="25"/>
        <v>0</v>
      </c>
      <c r="DE64" s="5">
        <v>100</v>
      </c>
      <c r="DF64" s="4">
        <v>35</v>
      </c>
      <c r="DG64" s="4">
        <v>0</v>
      </c>
      <c r="DH64" s="4">
        <v>0</v>
      </c>
      <c r="DI64" s="4">
        <f t="shared" si="26"/>
        <v>0</v>
      </c>
      <c r="DJ64" s="4" cm="1">
        <f t="array" ref="DJ64">_xlfn.IFS(DI64 &lt; 35, 0, DI64 &lt; 40, 1.6, DI64 &lt; 50, 2, DI64 &lt; 60, 2.4, DI64 &lt; 70, 2.8, DI64 &lt; 80, 3.2, DI64 &lt; 90, 3.6, DI64 &lt;= 100, 4, TRUE, 0)</f>
        <v>0</v>
      </c>
      <c r="DK64" s="4" t="str" cm="1">
        <f t="array" ref="DK64">_xlfn.IFS(DJ64=0, "NG", DJ64=1.6,"D", DJ64 = 2, "C", DJ64 = 2.4, "C+", DJ64 = 2.8, "B", DJ64 = 3.2, "B+", DJ64 = 3.6, "A", DJ64 = 4, "A+", TRUE, "NG")</f>
        <v>NG</v>
      </c>
      <c r="DL64" s="6">
        <f t="shared" si="27"/>
        <v>0</v>
      </c>
      <c r="DM64" s="5">
        <v>100</v>
      </c>
      <c r="DN64" s="4">
        <v>35</v>
      </c>
      <c r="DO64" s="4">
        <v>0</v>
      </c>
      <c r="DP64" s="4">
        <v>0</v>
      </c>
      <c r="DQ64" s="4">
        <f t="shared" si="28"/>
        <v>0</v>
      </c>
      <c r="DR64" s="4" cm="1">
        <f t="array" ref="DR64">_xlfn.IFS(DQ64 &lt; 35, 0, DQ64 &lt; 40, 1.6, DQ64 &lt; 50, 2, DQ64 &lt; 60, 2.4, DQ64 &lt; 70, 2.8, DQ64 &lt; 80, 3.2, DQ64 &lt; 90, 3.6, DQ64 &lt;= 100, 4, TRUE, 0)</f>
        <v>0</v>
      </c>
      <c r="DS64" s="4" t="str" cm="1">
        <f t="array" ref="DS64">_xlfn.IFS(DR64=0, "NG", DR64=1.6,"D", DR64 = 2, "C", DR64 = 2.4, "C+", DR64 = 2.8, "B", DR64 = 3.2, "B+", DR64 = 3.6, "A", DR64 = 4, "A+", TRUE, "NG")</f>
        <v>NG</v>
      </c>
      <c r="DT64" s="6">
        <f t="shared" si="29"/>
        <v>0</v>
      </c>
      <c r="DU64" s="5">
        <v>0</v>
      </c>
      <c r="DV64" s="4">
        <v>0</v>
      </c>
      <c r="DW64" s="6">
        <v>0</v>
      </c>
      <c r="DX64" s="5">
        <f t="shared" si="30"/>
        <v>8</v>
      </c>
      <c r="DY64" s="4">
        <f t="shared" si="31"/>
        <v>2.4</v>
      </c>
      <c r="DZ64" s="6" t="str" cm="1">
        <f t="array" ref="DZ64">_xlfn.IFS(DY64&gt;3.6, "A+", DY64&gt;3.2,"A", DY64 &gt;2.8, "B+", DY64 &gt; 2.4, "B", DY64 &gt; 2, "C+", DY64 &gt; 1.6, "C", DY64 &gt; 1.4, "D", DY64 &gt; 0, "NG", TRUE, "NG")</f>
        <v>C+</v>
      </c>
      <c r="EA64" s="5">
        <f t="shared" si="32"/>
        <v>37</v>
      </c>
      <c r="EB64" s="6" t="str" cm="1">
        <f t="array" ref="EB64">_xlfn.IFS(DZ64="A+", "Outstanding", DZ64="A","Excellent", DZ64="B+", "Very Good", DZ64="B", "Good", DZ64="C+","Satisfactory", DZ64="C", "Acceptable", DZ64="D", "Basic", DZ64="NG", "Not Graded", TRUE, "Error")</f>
        <v>Satisfactory</v>
      </c>
    </row>
    <row r="65" spans="1:132" x14ac:dyDescent="0.25">
      <c r="A65" s="5" t="s">
        <v>104</v>
      </c>
      <c r="B65" s="26" t="s">
        <v>211</v>
      </c>
      <c r="C65" s="11">
        <v>8</v>
      </c>
      <c r="D65" s="6">
        <v>8</v>
      </c>
      <c r="E65" s="5">
        <v>100</v>
      </c>
      <c r="F65" s="4">
        <v>35</v>
      </c>
      <c r="G65" s="4">
        <v>60</v>
      </c>
      <c r="H65" s="11">
        <v>1</v>
      </c>
      <c r="I65" s="4">
        <f t="shared" si="0"/>
        <v>60</v>
      </c>
      <c r="J65" s="4" cm="1">
        <f t="array" ref="J65">_xlfn.IFS(I65 &lt; 35, 0, I65 &lt; 40, 1.6, I65 &lt; 50, 2, I65 &lt; 60, 2.4, I65 &lt; 70, 2.8, I65 &lt; 80, 3.2, I65 &lt; 90, 3.6, I65 &lt;= 100, 4, TRUE, 0)</f>
        <v>2.8</v>
      </c>
      <c r="K65" s="4" t="str" cm="1">
        <f t="array" ref="K65">_xlfn.IFS(J65=0, "NG", J65=1.6,"D", J65 = 2, "C", J65 = 2.4, "C+", J65 = 2.8, "B", J65 = 3.2, "B+", J65 = 3.6, "A", J65 = 4, "A+", TRUE, "NG")</f>
        <v>B</v>
      </c>
      <c r="L65" s="6">
        <f t="shared" si="1"/>
        <v>0.35</v>
      </c>
      <c r="M65" s="5">
        <v>100</v>
      </c>
      <c r="N65" s="4">
        <v>35</v>
      </c>
      <c r="O65" s="4">
        <v>60</v>
      </c>
      <c r="P65" s="11">
        <v>1</v>
      </c>
      <c r="Q65" s="4">
        <f t="shared" si="2"/>
        <v>60</v>
      </c>
      <c r="R65" s="4" cm="1">
        <f t="array" ref="R65">_xlfn.IFS(Q65 &lt; 35, 0, Q65 &lt; 40, 1.6, Q65 &lt; 50, 2, Q65 &lt; 60, 2.4, Q65 &lt; 70, 2.8, Q65 &lt; 80, 3.2, Q65 &lt; 90, 3.6, Q65 &lt;= 100, 4, TRUE, 0)</f>
        <v>2.8</v>
      </c>
      <c r="S65" s="4" t="str" cm="1">
        <f t="array" ref="S65">_xlfn.IFS(R65=0, "NG", R65=1.6,"D", R65 = 2, "C", R65 = 2.4, "C+", R65 = 2.8, "B", R65 = 3.2, "B+", R65 = 3.6, "A", R65 = 4, "A+", TRUE, "NG")</f>
        <v>B</v>
      </c>
      <c r="T65" s="6">
        <f t="shared" si="3"/>
        <v>0.35</v>
      </c>
      <c r="U65" s="5">
        <v>100</v>
      </c>
      <c r="V65" s="4">
        <v>35</v>
      </c>
      <c r="W65" s="4">
        <v>60</v>
      </c>
      <c r="X65" s="11">
        <v>1</v>
      </c>
      <c r="Y65" s="4">
        <f t="shared" si="4"/>
        <v>60</v>
      </c>
      <c r="Z65" s="4" cm="1">
        <f t="array" ref="Z65">_xlfn.IFS(Y65 &lt; 35, 0, Y65 &lt; 40, 1.6, Y65 &lt; 50, 2, Y65 &lt; 60, 2.4, Y65 &lt; 70, 2.8, Y65 &lt; 80, 3.2, Y65 &lt; 90, 3.6, Y65 &lt;= 100, 4, TRUE, 0)</f>
        <v>2.8</v>
      </c>
      <c r="AA65" s="4" t="str" cm="1">
        <f t="array" ref="AA65">_xlfn.IFS(Z65=0, "NG", Z65=1.6,"D", Z65 = 2, "C", Z65 = 2.4, "C+", Z65 = 2.8, "B", Z65 = 3.2, "B+", Z65 = 3.6, "A", Z65 = 4, "A+", TRUE, "NG")</f>
        <v>B</v>
      </c>
      <c r="AB65" s="6">
        <f t="shared" si="5"/>
        <v>0.35</v>
      </c>
      <c r="AC65" s="5">
        <v>100</v>
      </c>
      <c r="AD65" s="4">
        <v>35</v>
      </c>
      <c r="AE65" s="4">
        <v>60</v>
      </c>
      <c r="AF65" s="11">
        <v>1</v>
      </c>
      <c r="AG65" s="4">
        <f t="shared" si="6"/>
        <v>60</v>
      </c>
      <c r="AH65" s="4" cm="1">
        <f t="array" ref="AH65">_xlfn.IFS(AG65 &lt; 35, 0, AG65 &lt; 40, 1.6, AG65 &lt; 50, 2, AG65 &lt; 60, 2.4, AG65 &lt; 70, 2.8, AG65 &lt; 80, 3.2, AG65 &lt; 90, 3.6, AG65 &lt;= 100, 4, TRUE, 0)</f>
        <v>2.8</v>
      </c>
      <c r="AI65" s="4" t="str" cm="1">
        <f t="array" ref="AI65">_xlfn.IFS(AH65=0, "NG", AH65=1.6,"D", AH65 = 2, "C", AH65 = 2.4, "C+", AH65 = 2.8, "B", AH65 = 3.2, "B+", AH65 = 3.6, "A", AH65 = 4, "A+", TRUE, "NG")</f>
        <v>B</v>
      </c>
      <c r="AJ65" s="6">
        <f t="shared" si="7"/>
        <v>0.35</v>
      </c>
      <c r="AK65" s="5">
        <v>100</v>
      </c>
      <c r="AL65" s="4">
        <v>35</v>
      </c>
      <c r="AM65" s="4">
        <v>60</v>
      </c>
      <c r="AN65" s="11">
        <v>1</v>
      </c>
      <c r="AO65" s="4">
        <f t="shared" si="8"/>
        <v>60</v>
      </c>
      <c r="AP65" s="4" cm="1">
        <f t="array" ref="AP65">_xlfn.IFS(AO65 &lt; 35, 0, AO65 &lt; 40, 1.6, AO65 &lt; 50, 2, AO65 &lt; 60, 2.4, AO65 &lt; 70, 2.8, AO65 &lt; 80, 3.2, AO65 &lt; 90, 3.6, AO65 &lt;= 100, 4, TRUE, 0)</f>
        <v>2.8</v>
      </c>
      <c r="AQ65" s="4" t="str" cm="1">
        <f t="array" ref="AQ65">_xlfn.IFS(AP65=0, "NG", AP65=1.6,"D", AP65 = 2, "C", AP65 = 2.4, "C+", AP65 = 2.8, "B", AP65 = 3.2, "B+", AP65 = 3.6, "A", AP65 = 4, "A+", TRUE, "NG")</f>
        <v>B</v>
      </c>
      <c r="AR65" s="6">
        <f t="shared" si="9"/>
        <v>0.35</v>
      </c>
      <c r="AS65" s="5">
        <v>100</v>
      </c>
      <c r="AT65" s="4">
        <v>35</v>
      </c>
      <c r="AU65" s="4">
        <v>60</v>
      </c>
      <c r="AV65" s="11">
        <v>1</v>
      </c>
      <c r="AW65" s="4">
        <f t="shared" si="10"/>
        <v>60</v>
      </c>
      <c r="AX65" s="4" cm="1">
        <f t="array" ref="AX65">_xlfn.IFS(AW65 &lt; 35, 0, AW65 &lt; 40, 1.6, AW65 &lt; 50, 2, AW65 &lt; 60, 2.4, AW65 &lt; 70, 2.8, AW65 &lt; 80, 3.2, AW65 &lt; 90, 3.6, AW65 &lt;= 100, 4, TRUE, 0)</f>
        <v>2.8</v>
      </c>
      <c r="AY65" s="4" t="str" cm="1">
        <f t="array" ref="AY65">_xlfn.IFS(AX65=0, "NG", AX65=1.6,"D", AX65 = 2, "C", AX65 = 2.4, "C+", AX65 = 2.8, "B", AX65 = 3.2, "B+", AX65 = 3.6, "A", AX65 = 4, "A+", TRUE, "NG")</f>
        <v>B</v>
      </c>
      <c r="AZ65" s="6">
        <f t="shared" si="11"/>
        <v>0.35</v>
      </c>
      <c r="BA65" s="5">
        <v>100</v>
      </c>
      <c r="BB65" s="4">
        <v>35</v>
      </c>
      <c r="BC65" s="4">
        <v>60</v>
      </c>
      <c r="BD65" s="4">
        <v>1</v>
      </c>
      <c r="BE65" s="4">
        <f t="shared" si="12"/>
        <v>60</v>
      </c>
      <c r="BF65" s="4" cm="1">
        <f t="array" ref="BF65">_xlfn.IFS(BE65 &lt; 35, 0, BE65 &lt; 40, 1.6, BE65 &lt; 50, 2, BE65 &lt; 60, 2.4, BE65 &lt; 70, 2.8, BE65 &lt; 80, 3.2, BE65 &lt; 90, 3.6, BE65 &lt;= 100, 4, TRUE, 0)</f>
        <v>2.8</v>
      </c>
      <c r="BG65" s="4" t="str" cm="1">
        <f t="array" ref="BG65">_xlfn.IFS(BF65=0, "NG", BF65=1.6,"D", BF65 = 2, "C", BF65 = 2.4, "C+", BF65 = 2.8, "B", BF65 = 3.2, "B+", BF65 = 3.6, "A", BF65 = 4, "A+", TRUE, "NG")</f>
        <v>B</v>
      </c>
      <c r="BH65" s="6">
        <f t="shared" si="13"/>
        <v>0.35</v>
      </c>
      <c r="BI65" s="5">
        <v>100</v>
      </c>
      <c r="BJ65" s="4">
        <v>35</v>
      </c>
      <c r="BK65" s="4">
        <v>60</v>
      </c>
      <c r="BL65" s="4">
        <v>0</v>
      </c>
      <c r="BM65" s="4">
        <f t="shared" si="14"/>
        <v>60</v>
      </c>
      <c r="BN65" s="4" cm="1">
        <f t="array" ref="BN65">_xlfn.IFS(BM65 &lt; 35, 0, BM65 &lt; 40, 1.6, BM65 &lt; 50, 2, BM65 &lt; 60, 2.4, BM65 &lt; 70, 2.8, BM65 &lt; 80, 3.2, BM65 &lt; 90, 3.6, BM65 &lt;= 100, 4, TRUE, 0)</f>
        <v>2.8</v>
      </c>
      <c r="BO65" s="4" t="str" cm="1">
        <f t="array" ref="BO65">_xlfn.IFS(BN65=0, "NG", BN65=1.6,"D", BN65 = 2, "C", BN65 = 2.4, "C+", BN65 = 2.8, "B", BN65 = 3.2, "B+", BN65 = 3.6, "A", BN65 = 4, "A+", TRUE, "NG")</f>
        <v>B</v>
      </c>
      <c r="BP65" s="6">
        <f t="shared" si="15"/>
        <v>0</v>
      </c>
      <c r="BQ65" s="5">
        <v>100</v>
      </c>
      <c r="BR65" s="4">
        <v>35</v>
      </c>
      <c r="BS65" s="4">
        <v>60</v>
      </c>
      <c r="BT65" s="4">
        <v>1</v>
      </c>
      <c r="BU65" s="4">
        <f t="shared" si="16"/>
        <v>60</v>
      </c>
      <c r="BV65" s="4" cm="1">
        <f t="array" ref="BV65">_xlfn.IFS(BU65 &lt; 35, 0, BU65 &lt; 40, 1.6, BU65 &lt; 50, 2, BU65 &lt; 60, 2.4, BU65 &lt; 70, 2.8, BU65 &lt; 80, 3.2, BU65 &lt; 90, 3.6, BU65 &lt;= 100, 4, TRUE, 0)</f>
        <v>2.8</v>
      </c>
      <c r="BW65" s="4" t="str" cm="1">
        <f t="array" ref="BW65">_xlfn.IFS(BV65=0, "NG", BV65=1.6,"D", BV65 = 2, "C", BV65 = 2.4, "C+", BV65 = 2.8, "B", BV65 = 3.2, "B+", BV65 = 3.6, "A", BV65 = 4, "A+", TRUE, "NG")</f>
        <v>B</v>
      </c>
      <c r="BX65" s="6">
        <f t="shared" si="17"/>
        <v>0.35</v>
      </c>
      <c r="BY65" s="5">
        <v>100</v>
      </c>
      <c r="BZ65" s="4">
        <v>35</v>
      </c>
      <c r="CA65" s="4">
        <v>60</v>
      </c>
      <c r="CB65" s="4">
        <v>0</v>
      </c>
      <c r="CC65" s="4">
        <f t="shared" si="18"/>
        <v>60</v>
      </c>
      <c r="CD65" s="4" cm="1">
        <f t="array" ref="CD65">_xlfn.IFS(CC65 &lt; 35, 0, CC65 &lt; 40, 1.6, CC65 &lt; 50, 2, CC65 &lt; 60, 2.4, CC65 &lt; 70, 2.8, CC65 &lt; 80, 3.2, CC65 &lt; 90, 3.6, CC65 &lt;= 100, 4, TRUE, 0)</f>
        <v>2.8</v>
      </c>
      <c r="CE65" s="4" t="str" cm="1">
        <f t="array" ref="CE65">_xlfn.IFS(CD65=0, "NG", CD65=1.6,"D", CD65 = 2, "C", CD65 = 2.4, "C+", CD65 = 2.8, "B", CD65 = 3.2, "B+", CD65 = 3.6, "A", CD65 = 4, "A+", TRUE, "NG")</f>
        <v>B</v>
      </c>
      <c r="CF65" s="6">
        <f t="shared" si="19"/>
        <v>0</v>
      </c>
      <c r="CG65" s="5">
        <v>100</v>
      </c>
      <c r="CH65" s="4">
        <v>35</v>
      </c>
      <c r="CI65" s="4">
        <v>0</v>
      </c>
      <c r="CJ65" s="4">
        <v>0</v>
      </c>
      <c r="CK65" s="4">
        <f t="shared" si="20"/>
        <v>0</v>
      </c>
      <c r="CL65" s="4" cm="1">
        <f t="array" ref="CL65">_xlfn.IFS(CK65 &lt; 35, 0, CK65 &lt; 40, 1.6, CK65 &lt; 50, 2, CK65 &lt; 60, 2.4, CK65 &lt; 70, 2.8, CK65 &lt; 80, 3.2, CK65 &lt; 90, 3.6, CK65 &lt;= 100, 4, TRUE, 0)</f>
        <v>0</v>
      </c>
      <c r="CM65" s="4" t="str" cm="1">
        <f t="array" ref="CM65">_xlfn.IFS(CL65=0, "NG", CL65=1.6,"D", CL65 = 2, "C", CL65 = 2.4, "C+", CL65 = 2.8, "B", CL65 = 3.2, "B+", CL65 = 3.6, "A", CL65 = 4, "A+", TRUE, "NG")</f>
        <v>NG</v>
      </c>
      <c r="CN65" s="6">
        <f t="shared" si="21"/>
        <v>0</v>
      </c>
      <c r="CO65" s="5">
        <v>100</v>
      </c>
      <c r="CP65" s="4">
        <v>35</v>
      </c>
      <c r="CQ65" s="4">
        <v>0</v>
      </c>
      <c r="CR65" s="4">
        <v>0</v>
      </c>
      <c r="CS65" s="4">
        <f t="shared" si="22"/>
        <v>0</v>
      </c>
      <c r="CT65" s="4" cm="1">
        <f t="array" ref="CT65">_xlfn.IFS(CS65 &lt; 35, 0, CS65 &lt; 40, 1.6, CS65 &lt; 50, 2, CS65 &lt; 60, 2.4, CS65 &lt; 70, 2.8, CS65 &lt; 80, 3.2, CS65 &lt; 90, 3.6, CS65 &lt;= 100, 4, TRUE, 0)</f>
        <v>0</v>
      </c>
      <c r="CU65" s="4" t="str" cm="1">
        <f t="array" ref="CU65">_xlfn.IFS(CT65=0, "NG", CT65=1.6,"D", CT65 = 2, "C", CT65 = 2.4, "C+", CT65 = 2.8, "B", CT65 = 3.2, "B+", CT65 = 3.6, "A", CT65 = 4, "A+", TRUE, "NG")</f>
        <v>NG</v>
      </c>
      <c r="CV65" s="6">
        <f t="shared" si="23"/>
        <v>0</v>
      </c>
      <c r="CW65" s="5">
        <v>100</v>
      </c>
      <c r="CX65" s="4">
        <v>35</v>
      </c>
      <c r="CY65" s="4">
        <v>0</v>
      </c>
      <c r="CZ65" s="4">
        <v>0</v>
      </c>
      <c r="DA65" s="4">
        <f t="shared" si="24"/>
        <v>0</v>
      </c>
      <c r="DB65" s="4" cm="1">
        <f t="array" ref="DB65">_xlfn.IFS(DA65 &lt; 35, 0, DA65 &lt; 40, 1.6, DA65 &lt; 50, 2, DA65 &lt; 60, 2.4, DA65 &lt; 70, 2.8, DA65 &lt; 80, 3.2, DA65 &lt; 90, 3.6, DA65 &lt;= 100, 4, TRUE, 0)</f>
        <v>0</v>
      </c>
      <c r="DC65" s="4" t="str" cm="1">
        <f t="array" ref="DC65">_xlfn.IFS(DB65=0, "NG", DB65=1.6,"D", DB65 = 2, "C", DB65 = 2.4, "C+", DB65 = 2.8, "B", DB65 = 3.2, "B+", DB65 = 3.6, "A", DB65 = 4, "A+", TRUE, "NG")</f>
        <v>NG</v>
      </c>
      <c r="DD65" s="6">
        <f t="shared" si="25"/>
        <v>0</v>
      </c>
      <c r="DE65" s="5">
        <v>100</v>
      </c>
      <c r="DF65" s="4">
        <v>35</v>
      </c>
      <c r="DG65" s="4">
        <v>0</v>
      </c>
      <c r="DH65" s="4">
        <v>0</v>
      </c>
      <c r="DI65" s="4">
        <f t="shared" si="26"/>
        <v>0</v>
      </c>
      <c r="DJ65" s="4" cm="1">
        <f t="array" ref="DJ65">_xlfn.IFS(DI65 &lt; 35, 0, DI65 &lt; 40, 1.6, DI65 &lt; 50, 2, DI65 &lt; 60, 2.4, DI65 &lt; 70, 2.8, DI65 &lt; 80, 3.2, DI65 &lt; 90, 3.6, DI65 &lt;= 100, 4, TRUE, 0)</f>
        <v>0</v>
      </c>
      <c r="DK65" s="4" t="str" cm="1">
        <f t="array" ref="DK65">_xlfn.IFS(DJ65=0, "NG", DJ65=1.6,"D", DJ65 = 2, "C", DJ65 = 2.4, "C+", DJ65 = 2.8, "B", DJ65 = 3.2, "B+", DJ65 = 3.6, "A", DJ65 = 4, "A+", TRUE, "NG")</f>
        <v>NG</v>
      </c>
      <c r="DL65" s="6">
        <f t="shared" si="27"/>
        <v>0</v>
      </c>
      <c r="DM65" s="5">
        <v>100</v>
      </c>
      <c r="DN65" s="4">
        <v>35</v>
      </c>
      <c r="DO65" s="4">
        <v>0</v>
      </c>
      <c r="DP65" s="4">
        <v>0</v>
      </c>
      <c r="DQ65" s="4">
        <f t="shared" si="28"/>
        <v>0</v>
      </c>
      <c r="DR65" s="4" cm="1">
        <f t="array" ref="DR65">_xlfn.IFS(DQ65 &lt; 35, 0, DQ65 &lt; 40, 1.6, DQ65 &lt; 50, 2, DQ65 &lt; 60, 2.4, DQ65 &lt; 70, 2.8, DQ65 &lt; 80, 3.2, DQ65 &lt; 90, 3.6, DQ65 &lt;= 100, 4, TRUE, 0)</f>
        <v>0</v>
      </c>
      <c r="DS65" s="4" t="str" cm="1">
        <f t="array" ref="DS65">_xlfn.IFS(DR65=0, "NG", DR65=1.6,"D", DR65 = 2, "C", DR65 = 2.4, "C+", DR65 = 2.8, "B", DR65 = 3.2, "B+", DR65 = 3.6, "A", DR65 = 4, "A+", TRUE, "NG")</f>
        <v>NG</v>
      </c>
      <c r="DT65" s="6">
        <f t="shared" si="29"/>
        <v>0</v>
      </c>
      <c r="DU65" s="5">
        <v>0</v>
      </c>
      <c r="DV65" s="4">
        <v>0</v>
      </c>
      <c r="DW65" s="6">
        <v>0</v>
      </c>
      <c r="DX65" s="5">
        <f t="shared" si="30"/>
        <v>8</v>
      </c>
      <c r="DY65" s="4">
        <f t="shared" si="31"/>
        <v>2.8</v>
      </c>
      <c r="DZ65" s="6" t="str" cm="1">
        <f t="array" ref="DZ65">_xlfn.IFS(DY65&gt;3.6, "A+", DY65&gt;3.2,"A", DY65 &gt;2.8, "B+", DY65 &gt; 2.4, "B", DY65 &gt; 2, "C+", DY65 &gt; 1.6, "C", DY65 &gt; 1.4, "D", DY65 &gt; 0, "NG", TRUE, "NG")</f>
        <v>B</v>
      </c>
      <c r="EA65" s="5">
        <f t="shared" si="32"/>
        <v>27</v>
      </c>
      <c r="EB65" s="6" t="str" cm="1">
        <f t="array" ref="EB65">_xlfn.IFS(DZ65="A+", "Outstanding", DZ65="A","Excellent", DZ65="B+", "Very Good", DZ65="B", "Good", DZ65="C+","Satisfactory", DZ65="C", "Acceptable", DZ65="D", "Basic", DZ65="NG", "Not Graded", TRUE, "Error")</f>
        <v>Good</v>
      </c>
    </row>
    <row r="66" spans="1:132" x14ac:dyDescent="0.25">
      <c r="A66" s="5" t="s">
        <v>105</v>
      </c>
      <c r="B66" s="26" t="s">
        <v>212</v>
      </c>
      <c r="C66" s="4">
        <v>8</v>
      </c>
      <c r="D66" s="6">
        <v>8</v>
      </c>
      <c r="E66" s="5">
        <v>100</v>
      </c>
      <c r="F66" s="4">
        <v>35</v>
      </c>
      <c r="G66" s="4">
        <v>61</v>
      </c>
      <c r="H66" s="4">
        <v>1</v>
      </c>
      <c r="I66" s="4">
        <f t="shared" si="0"/>
        <v>61</v>
      </c>
      <c r="J66" s="4" cm="1">
        <f t="array" ref="J66">_xlfn.IFS(I66 &lt; 35, 0, I66 &lt; 40, 1.6, I66 &lt; 50, 2, I66 &lt; 60, 2.4, I66 &lt; 70, 2.8, I66 &lt; 80, 3.2, I66 &lt; 90, 3.6, I66 &lt;= 100, 4, TRUE, 0)</f>
        <v>2.8</v>
      </c>
      <c r="K66" s="4" t="str" cm="1">
        <f t="array" ref="K66">_xlfn.IFS(J66=0, "NG", J66=1.6,"D", J66 = 2, "C", J66 = 2.4, "C+", J66 = 2.8, "B", J66 = 3.2, "B+", J66 = 3.6, "A", J66 = 4, "A+", TRUE, "NG")</f>
        <v>B</v>
      </c>
      <c r="L66" s="6">
        <f t="shared" si="1"/>
        <v>0.35</v>
      </c>
      <c r="M66" s="5">
        <v>100</v>
      </c>
      <c r="N66" s="4">
        <v>35</v>
      </c>
      <c r="O66" s="4">
        <v>61</v>
      </c>
      <c r="P66" s="11">
        <v>1</v>
      </c>
      <c r="Q66" s="4">
        <f t="shared" si="2"/>
        <v>61</v>
      </c>
      <c r="R66" s="4" cm="1">
        <f t="array" ref="R66">_xlfn.IFS(Q66 &lt; 35, 0, Q66 &lt; 40, 1.6, Q66 &lt; 50, 2, Q66 &lt; 60, 2.4, Q66 &lt; 70, 2.8, Q66 &lt; 80, 3.2, Q66 &lt; 90, 3.6, Q66 &lt;= 100, 4, TRUE, 0)</f>
        <v>2.8</v>
      </c>
      <c r="S66" s="4" t="str" cm="1">
        <f t="array" ref="S66">_xlfn.IFS(R66=0, "NG", R66=1.6,"D", R66 = 2, "C", R66 = 2.4, "C+", R66 = 2.8, "B", R66 = 3.2, "B+", R66 = 3.6, "A", R66 = 4, "A+", TRUE, "NG")</f>
        <v>B</v>
      </c>
      <c r="T66" s="6">
        <f t="shared" si="3"/>
        <v>0.35</v>
      </c>
      <c r="U66" s="5">
        <v>100</v>
      </c>
      <c r="V66" s="4">
        <v>35</v>
      </c>
      <c r="W66" s="4">
        <v>61</v>
      </c>
      <c r="X66" s="11">
        <v>1</v>
      </c>
      <c r="Y66" s="4">
        <f t="shared" si="4"/>
        <v>61</v>
      </c>
      <c r="Z66" s="4" cm="1">
        <f t="array" ref="Z66">_xlfn.IFS(Y66 &lt; 35, 0, Y66 &lt; 40, 1.6, Y66 &lt; 50, 2, Y66 &lt; 60, 2.4, Y66 &lt; 70, 2.8, Y66 &lt; 80, 3.2, Y66 &lt; 90, 3.6, Y66 &lt;= 100, 4, TRUE, 0)</f>
        <v>2.8</v>
      </c>
      <c r="AA66" s="4" t="str" cm="1">
        <f t="array" ref="AA66">_xlfn.IFS(Z66=0, "NG", Z66=1.6,"D", Z66 = 2, "C", Z66 = 2.4, "C+", Z66 = 2.8, "B", Z66 = 3.2, "B+", Z66 = 3.6, "A", Z66 = 4, "A+", TRUE, "NG")</f>
        <v>B</v>
      </c>
      <c r="AB66" s="6">
        <f t="shared" si="5"/>
        <v>0.35</v>
      </c>
      <c r="AC66" s="5">
        <v>100</v>
      </c>
      <c r="AD66" s="4">
        <v>35</v>
      </c>
      <c r="AE66" s="4">
        <v>61</v>
      </c>
      <c r="AF66" s="11">
        <v>1</v>
      </c>
      <c r="AG66" s="4">
        <f t="shared" si="6"/>
        <v>61</v>
      </c>
      <c r="AH66" s="4" cm="1">
        <f t="array" ref="AH66">_xlfn.IFS(AG66 &lt; 35, 0, AG66 &lt; 40, 1.6, AG66 &lt; 50, 2, AG66 &lt; 60, 2.4, AG66 &lt; 70, 2.8, AG66 &lt; 80, 3.2, AG66 &lt; 90, 3.6, AG66 &lt;= 100, 4, TRUE, 0)</f>
        <v>2.8</v>
      </c>
      <c r="AI66" s="4" t="str" cm="1">
        <f t="array" ref="AI66">_xlfn.IFS(AH66=0, "NG", AH66=1.6,"D", AH66 = 2, "C", AH66 = 2.4, "C+", AH66 = 2.8, "B", AH66 = 3.2, "B+", AH66 = 3.6, "A", AH66 = 4, "A+", TRUE, "NG")</f>
        <v>B</v>
      </c>
      <c r="AJ66" s="6">
        <f t="shared" si="7"/>
        <v>0.35</v>
      </c>
      <c r="AK66" s="5">
        <v>100</v>
      </c>
      <c r="AL66" s="4">
        <v>35</v>
      </c>
      <c r="AM66" s="4">
        <v>61</v>
      </c>
      <c r="AN66" s="11">
        <v>1</v>
      </c>
      <c r="AO66" s="4">
        <f t="shared" si="8"/>
        <v>61</v>
      </c>
      <c r="AP66" s="4" cm="1">
        <f t="array" ref="AP66">_xlfn.IFS(AO66 &lt; 35, 0, AO66 &lt; 40, 1.6, AO66 &lt; 50, 2, AO66 &lt; 60, 2.4, AO66 &lt; 70, 2.8, AO66 &lt; 80, 3.2, AO66 &lt; 90, 3.6, AO66 &lt;= 100, 4, TRUE, 0)</f>
        <v>2.8</v>
      </c>
      <c r="AQ66" s="4" t="str" cm="1">
        <f t="array" ref="AQ66">_xlfn.IFS(AP66=0, "NG", AP66=1.6,"D", AP66 = 2, "C", AP66 = 2.4, "C+", AP66 = 2.8, "B", AP66 = 3.2, "B+", AP66 = 3.6, "A", AP66 = 4, "A+", TRUE, "NG")</f>
        <v>B</v>
      </c>
      <c r="AR66" s="6">
        <f t="shared" si="9"/>
        <v>0.35</v>
      </c>
      <c r="AS66" s="5">
        <v>100</v>
      </c>
      <c r="AT66" s="4">
        <v>35</v>
      </c>
      <c r="AU66" s="4">
        <v>61</v>
      </c>
      <c r="AV66" s="11">
        <v>1</v>
      </c>
      <c r="AW66" s="4">
        <f t="shared" si="10"/>
        <v>61</v>
      </c>
      <c r="AX66" s="4" cm="1">
        <f t="array" ref="AX66">_xlfn.IFS(AW66 &lt; 35, 0, AW66 &lt; 40, 1.6, AW66 &lt; 50, 2, AW66 &lt; 60, 2.4, AW66 &lt; 70, 2.8, AW66 &lt; 80, 3.2, AW66 &lt; 90, 3.6, AW66 &lt;= 100, 4, TRUE, 0)</f>
        <v>2.8</v>
      </c>
      <c r="AY66" s="4" t="str" cm="1">
        <f t="array" ref="AY66">_xlfn.IFS(AX66=0, "NG", AX66=1.6,"D", AX66 = 2, "C", AX66 = 2.4, "C+", AX66 = 2.8, "B", AX66 = 3.2, "B+", AX66 = 3.6, "A", AX66 = 4, "A+", TRUE, "NG")</f>
        <v>B</v>
      </c>
      <c r="AZ66" s="6">
        <f t="shared" si="11"/>
        <v>0.35</v>
      </c>
      <c r="BA66" s="5">
        <v>100</v>
      </c>
      <c r="BB66" s="4">
        <v>35</v>
      </c>
      <c r="BC66" s="4">
        <v>61</v>
      </c>
      <c r="BD66" s="4">
        <v>0</v>
      </c>
      <c r="BE66" s="4">
        <f t="shared" si="12"/>
        <v>61</v>
      </c>
      <c r="BF66" s="4" cm="1">
        <f t="array" ref="BF66">_xlfn.IFS(BE66 &lt; 35, 0, BE66 &lt; 40, 1.6, BE66 &lt; 50, 2, BE66 &lt; 60, 2.4, BE66 &lt; 70, 2.8, BE66 &lt; 80, 3.2, BE66 &lt; 90, 3.6, BE66 &lt;= 100, 4, TRUE, 0)</f>
        <v>2.8</v>
      </c>
      <c r="BG66" s="4" t="str" cm="1">
        <f t="array" ref="BG66">_xlfn.IFS(BF66=0, "NG", BF66=1.6,"D", BF66 = 2, "C", BF66 = 2.4, "C+", BF66 = 2.8, "B", BF66 = 3.2, "B+", BF66 = 3.6, "A", BF66 = 4, "A+", TRUE, "NG")</f>
        <v>B</v>
      </c>
      <c r="BH66" s="6">
        <f t="shared" si="13"/>
        <v>0</v>
      </c>
      <c r="BI66" s="5">
        <v>100</v>
      </c>
      <c r="BJ66" s="4">
        <v>35</v>
      </c>
      <c r="BK66" s="4">
        <v>61</v>
      </c>
      <c r="BL66" s="4">
        <v>1</v>
      </c>
      <c r="BM66" s="4">
        <f t="shared" si="14"/>
        <v>61</v>
      </c>
      <c r="BN66" s="4" cm="1">
        <f t="array" ref="BN66">_xlfn.IFS(BM66 &lt; 35, 0, BM66 &lt; 40, 1.6, BM66 &lt; 50, 2, BM66 &lt; 60, 2.4, BM66 &lt; 70, 2.8, BM66 &lt; 80, 3.2, BM66 &lt; 90, 3.6, BM66 &lt;= 100, 4, TRUE, 0)</f>
        <v>2.8</v>
      </c>
      <c r="BO66" s="4" t="str" cm="1">
        <f t="array" ref="BO66">_xlfn.IFS(BN66=0, "NG", BN66=1.6,"D", BN66 = 2, "C", BN66 = 2.4, "C+", BN66 = 2.8, "B", BN66 = 3.2, "B+", BN66 = 3.6, "A", BN66 = 4, "A+", TRUE, "NG")</f>
        <v>B</v>
      </c>
      <c r="BP66" s="6">
        <f t="shared" si="15"/>
        <v>0.35</v>
      </c>
      <c r="BQ66" s="5">
        <v>100</v>
      </c>
      <c r="BR66" s="4">
        <v>35</v>
      </c>
      <c r="BS66" s="4">
        <v>61</v>
      </c>
      <c r="BT66" s="4">
        <v>0</v>
      </c>
      <c r="BU66" s="4">
        <f t="shared" si="16"/>
        <v>61</v>
      </c>
      <c r="BV66" s="4" cm="1">
        <f t="array" ref="BV66">_xlfn.IFS(BU66 &lt; 35, 0, BU66 &lt; 40, 1.6, BU66 &lt; 50, 2, BU66 &lt; 60, 2.4, BU66 &lt; 70, 2.8, BU66 &lt; 80, 3.2, BU66 &lt; 90, 3.6, BU66 &lt;= 100, 4, TRUE, 0)</f>
        <v>2.8</v>
      </c>
      <c r="BW66" s="4" t="str" cm="1">
        <f t="array" ref="BW66">_xlfn.IFS(BV66=0, "NG", BV66=1.6,"D", BV66 = 2, "C", BV66 = 2.4, "C+", BV66 = 2.8, "B", BV66 = 3.2, "B+", BV66 = 3.6, "A", BV66 = 4, "A+", TRUE, "NG")</f>
        <v>B</v>
      </c>
      <c r="BX66" s="6">
        <f t="shared" si="17"/>
        <v>0</v>
      </c>
      <c r="BY66" s="5">
        <v>100</v>
      </c>
      <c r="BZ66" s="4">
        <v>35</v>
      </c>
      <c r="CA66" s="4">
        <v>61</v>
      </c>
      <c r="CB66" s="4">
        <v>1</v>
      </c>
      <c r="CC66" s="4">
        <f t="shared" si="18"/>
        <v>61</v>
      </c>
      <c r="CD66" s="4" cm="1">
        <f t="array" ref="CD66">_xlfn.IFS(CC66 &lt; 35, 0, CC66 &lt; 40, 1.6, CC66 &lt; 50, 2, CC66 &lt; 60, 2.4, CC66 &lt; 70, 2.8, CC66 &lt; 80, 3.2, CC66 &lt; 90, 3.6, CC66 &lt;= 100, 4, TRUE, 0)</f>
        <v>2.8</v>
      </c>
      <c r="CE66" s="4" t="str" cm="1">
        <f t="array" ref="CE66">_xlfn.IFS(CD66=0, "NG", CD66=1.6,"D", CD66 = 2, "C", CD66 = 2.4, "C+", CD66 = 2.8, "B", CD66 = 3.2, "B+", CD66 = 3.6, "A", CD66 = 4, "A+", TRUE, "NG")</f>
        <v>B</v>
      </c>
      <c r="CF66" s="6">
        <f t="shared" si="19"/>
        <v>0.35</v>
      </c>
      <c r="CG66" s="5">
        <v>100</v>
      </c>
      <c r="CH66" s="4">
        <v>35</v>
      </c>
      <c r="CI66" s="4">
        <v>0</v>
      </c>
      <c r="CJ66" s="4">
        <v>0</v>
      </c>
      <c r="CK66" s="4">
        <f t="shared" si="20"/>
        <v>0</v>
      </c>
      <c r="CL66" s="4" cm="1">
        <f t="array" ref="CL66">_xlfn.IFS(CK66 &lt; 35, 0, CK66 &lt; 40, 1.6, CK66 &lt; 50, 2, CK66 &lt; 60, 2.4, CK66 &lt; 70, 2.8, CK66 &lt; 80, 3.2, CK66 &lt; 90, 3.6, CK66 &lt;= 100, 4, TRUE, 0)</f>
        <v>0</v>
      </c>
      <c r="CM66" s="4" t="str" cm="1">
        <f t="array" ref="CM66">_xlfn.IFS(CL66=0, "NG", CL66=1.6,"D", CL66 = 2, "C", CL66 = 2.4, "C+", CL66 = 2.8, "B", CL66 = 3.2, "B+", CL66 = 3.6, "A", CL66 = 4, "A+", TRUE, "NG")</f>
        <v>NG</v>
      </c>
      <c r="CN66" s="6">
        <f t="shared" si="21"/>
        <v>0</v>
      </c>
      <c r="CO66" s="5">
        <v>100</v>
      </c>
      <c r="CP66" s="4">
        <v>35</v>
      </c>
      <c r="CQ66" s="4">
        <v>0</v>
      </c>
      <c r="CR66" s="4">
        <v>0</v>
      </c>
      <c r="CS66" s="4">
        <f t="shared" si="22"/>
        <v>0</v>
      </c>
      <c r="CT66" s="4" cm="1">
        <f t="array" ref="CT66">_xlfn.IFS(CS66 &lt; 35, 0, CS66 &lt; 40, 1.6, CS66 &lt; 50, 2, CS66 &lt; 60, 2.4, CS66 &lt; 70, 2.8, CS66 &lt; 80, 3.2, CS66 &lt; 90, 3.6, CS66 &lt;= 100, 4, TRUE, 0)</f>
        <v>0</v>
      </c>
      <c r="CU66" s="4" t="str" cm="1">
        <f t="array" ref="CU66">_xlfn.IFS(CT66=0, "NG", CT66=1.6,"D", CT66 = 2, "C", CT66 = 2.4, "C+", CT66 = 2.8, "B", CT66 = 3.2, "B+", CT66 = 3.6, "A", CT66 = 4, "A+", TRUE, "NG")</f>
        <v>NG</v>
      </c>
      <c r="CV66" s="6">
        <f t="shared" si="23"/>
        <v>0</v>
      </c>
      <c r="CW66" s="5">
        <v>100</v>
      </c>
      <c r="CX66" s="4">
        <v>35</v>
      </c>
      <c r="CY66" s="4">
        <v>0</v>
      </c>
      <c r="CZ66" s="4">
        <v>0</v>
      </c>
      <c r="DA66" s="4">
        <f t="shared" si="24"/>
        <v>0</v>
      </c>
      <c r="DB66" s="4" cm="1">
        <f t="array" ref="DB66">_xlfn.IFS(DA66 &lt; 35, 0, DA66 &lt; 40, 1.6, DA66 &lt; 50, 2, DA66 &lt; 60, 2.4, DA66 &lt; 70, 2.8, DA66 &lt; 80, 3.2, DA66 &lt; 90, 3.6, DA66 &lt;= 100, 4, TRUE, 0)</f>
        <v>0</v>
      </c>
      <c r="DC66" s="4" t="str" cm="1">
        <f t="array" ref="DC66">_xlfn.IFS(DB66=0, "NG", DB66=1.6,"D", DB66 = 2, "C", DB66 = 2.4, "C+", DB66 = 2.8, "B", DB66 = 3.2, "B+", DB66 = 3.6, "A", DB66 = 4, "A+", TRUE, "NG")</f>
        <v>NG</v>
      </c>
      <c r="DD66" s="6">
        <f t="shared" si="25"/>
        <v>0</v>
      </c>
      <c r="DE66" s="5">
        <v>100</v>
      </c>
      <c r="DF66" s="4">
        <v>35</v>
      </c>
      <c r="DG66" s="4">
        <v>0</v>
      </c>
      <c r="DH66" s="4">
        <v>0</v>
      </c>
      <c r="DI66" s="4">
        <f t="shared" si="26"/>
        <v>0</v>
      </c>
      <c r="DJ66" s="4" cm="1">
        <f t="array" ref="DJ66">_xlfn.IFS(DI66 &lt; 35, 0, DI66 &lt; 40, 1.6, DI66 &lt; 50, 2, DI66 &lt; 60, 2.4, DI66 &lt; 70, 2.8, DI66 &lt; 80, 3.2, DI66 &lt; 90, 3.6, DI66 &lt;= 100, 4, TRUE, 0)</f>
        <v>0</v>
      </c>
      <c r="DK66" s="4" t="str" cm="1">
        <f t="array" ref="DK66">_xlfn.IFS(DJ66=0, "NG", DJ66=1.6,"D", DJ66 = 2, "C", DJ66 = 2.4, "C+", DJ66 = 2.8, "B", DJ66 = 3.2, "B+", DJ66 = 3.6, "A", DJ66 = 4, "A+", TRUE, "NG")</f>
        <v>NG</v>
      </c>
      <c r="DL66" s="6">
        <f t="shared" si="27"/>
        <v>0</v>
      </c>
      <c r="DM66" s="5">
        <v>100</v>
      </c>
      <c r="DN66" s="4">
        <v>35</v>
      </c>
      <c r="DO66" s="4">
        <v>0</v>
      </c>
      <c r="DP66" s="4">
        <v>0</v>
      </c>
      <c r="DQ66" s="4">
        <f t="shared" si="28"/>
        <v>0</v>
      </c>
      <c r="DR66" s="4" cm="1">
        <f t="array" ref="DR66">_xlfn.IFS(DQ66 &lt; 35, 0, DQ66 &lt; 40, 1.6, DQ66 &lt; 50, 2, DQ66 &lt; 60, 2.4, DQ66 &lt; 70, 2.8, DQ66 &lt; 80, 3.2, DQ66 &lt; 90, 3.6, DQ66 &lt;= 100, 4, TRUE, 0)</f>
        <v>0</v>
      </c>
      <c r="DS66" s="4" t="str" cm="1">
        <f t="array" ref="DS66">_xlfn.IFS(DR66=0, "NG", DR66=1.6,"D", DR66 = 2, "C", DR66 = 2.4, "C+", DR66 = 2.8, "B", DR66 = 3.2, "B+", DR66 = 3.6, "A", DR66 = 4, "A+", TRUE, "NG")</f>
        <v>NG</v>
      </c>
      <c r="DT66" s="6">
        <f t="shared" si="29"/>
        <v>0</v>
      </c>
      <c r="DU66" s="5">
        <v>0</v>
      </c>
      <c r="DV66" s="4">
        <v>0</v>
      </c>
      <c r="DW66" s="6">
        <v>0</v>
      </c>
      <c r="DX66" s="5">
        <f t="shared" si="30"/>
        <v>8</v>
      </c>
      <c r="DY66" s="4">
        <f t="shared" si="31"/>
        <v>2.8</v>
      </c>
      <c r="DZ66" s="6" t="str" cm="1">
        <f t="array" ref="DZ66">_xlfn.IFS(DY66&gt;3.6, "A+", DY66&gt;3.2,"A", DY66 &gt;2.8, "B+", DY66 &gt; 2.4, "B", DY66 &gt; 2, "C+", DY66 &gt; 1.6, "C", DY66 &gt; 1.4, "D", DY66 &gt; 0, "NG", TRUE, "NG")</f>
        <v>B</v>
      </c>
      <c r="EA66" s="5">
        <f t="shared" si="32"/>
        <v>27</v>
      </c>
      <c r="EB66" s="6" t="str" cm="1">
        <f t="array" ref="EB66">_xlfn.IFS(DZ66="A+", "Outstanding", DZ66="A","Excellent", DZ66="B+", "Very Good", DZ66="B", "Good", DZ66="C+","Satisfactory", DZ66="C", "Acceptable", DZ66="D", "Basic", DZ66="NG", "Not Graded", TRUE, "Error")</f>
        <v>Good</v>
      </c>
    </row>
    <row r="67" spans="1:132" x14ac:dyDescent="0.25">
      <c r="A67" s="5" t="s">
        <v>106</v>
      </c>
      <c r="B67" s="26" t="s">
        <v>213</v>
      </c>
      <c r="C67" s="11">
        <v>8</v>
      </c>
      <c r="D67" s="6">
        <v>8</v>
      </c>
      <c r="E67" s="5">
        <v>100</v>
      </c>
      <c r="F67" s="4">
        <v>35</v>
      </c>
      <c r="G67" s="4">
        <v>62</v>
      </c>
      <c r="H67" s="11">
        <v>1</v>
      </c>
      <c r="I67" s="4">
        <f t="shared" si="0"/>
        <v>62</v>
      </c>
      <c r="J67" s="4" cm="1">
        <f t="array" ref="J67">_xlfn.IFS(I67 &lt; 35, 0, I67 &lt; 40, 1.6, I67 &lt; 50, 2, I67 &lt; 60, 2.4, I67 &lt; 70, 2.8, I67 &lt; 80, 3.2, I67 &lt; 90, 3.6, I67 &lt;= 100, 4, TRUE, 0)</f>
        <v>2.8</v>
      </c>
      <c r="K67" s="4" t="str" cm="1">
        <f t="array" ref="K67">_xlfn.IFS(J67=0, "NG", J67=1.6,"D", J67 = 2, "C", J67 = 2.4, "C+", J67 = 2.8, "B", J67 = 3.2, "B+", J67 = 3.6, "A", J67 = 4, "A+", TRUE, "NG")</f>
        <v>B</v>
      </c>
      <c r="L67" s="6">
        <f t="shared" si="1"/>
        <v>0.35</v>
      </c>
      <c r="M67" s="5">
        <v>100</v>
      </c>
      <c r="N67" s="4">
        <v>35</v>
      </c>
      <c r="O67" s="4">
        <v>62</v>
      </c>
      <c r="P67" s="11">
        <v>1</v>
      </c>
      <c r="Q67" s="4">
        <f t="shared" si="2"/>
        <v>62</v>
      </c>
      <c r="R67" s="4" cm="1">
        <f t="array" ref="R67">_xlfn.IFS(Q67 &lt; 35, 0, Q67 &lt; 40, 1.6, Q67 &lt; 50, 2, Q67 &lt; 60, 2.4, Q67 &lt; 70, 2.8, Q67 &lt; 80, 3.2, Q67 &lt; 90, 3.6, Q67 &lt;= 100, 4, TRUE, 0)</f>
        <v>2.8</v>
      </c>
      <c r="S67" s="4" t="str" cm="1">
        <f t="array" ref="S67">_xlfn.IFS(R67=0, "NG", R67=1.6,"D", R67 = 2, "C", R67 = 2.4, "C+", R67 = 2.8, "B", R67 = 3.2, "B+", R67 = 3.6, "A", R67 = 4, "A+", TRUE, "NG")</f>
        <v>B</v>
      </c>
      <c r="T67" s="6">
        <f t="shared" si="3"/>
        <v>0.35</v>
      </c>
      <c r="U67" s="5">
        <v>100</v>
      </c>
      <c r="V67" s="4">
        <v>35</v>
      </c>
      <c r="W67" s="4">
        <v>62</v>
      </c>
      <c r="X67" s="11">
        <v>1</v>
      </c>
      <c r="Y67" s="4">
        <f t="shared" si="4"/>
        <v>62</v>
      </c>
      <c r="Z67" s="4" cm="1">
        <f t="array" ref="Z67">_xlfn.IFS(Y67 &lt; 35, 0, Y67 &lt; 40, 1.6, Y67 &lt; 50, 2, Y67 &lt; 60, 2.4, Y67 &lt; 70, 2.8, Y67 &lt; 80, 3.2, Y67 &lt; 90, 3.6, Y67 &lt;= 100, 4, TRUE, 0)</f>
        <v>2.8</v>
      </c>
      <c r="AA67" s="4" t="str" cm="1">
        <f t="array" ref="AA67">_xlfn.IFS(Z67=0, "NG", Z67=1.6,"D", Z67 = 2, "C", Z67 = 2.4, "C+", Z67 = 2.8, "B", Z67 = 3.2, "B+", Z67 = 3.6, "A", Z67 = 4, "A+", TRUE, "NG")</f>
        <v>B</v>
      </c>
      <c r="AB67" s="6">
        <f t="shared" si="5"/>
        <v>0.35</v>
      </c>
      <c r="AC67" s="5">
        <v>100</v>
      </c>
      <c r="AD67" s="4">
        <v>35</v>
      </c>
      <c r="AE67" s="4">
        <v>62</v>
      </c>
      <c r="AF67" s="11">
        <v>1</v>
      </c>
      <c r="AG67" s="4">
        <f t="shared" si="6"/>
        <v>62</v>
      </c>
      <c r="AH67" s="4" cm="1">
        <f t="array" ref="AH67">_xlfn.IFS(AG67 &lt; 35, 0, AG67 &lt; 40, 1.6, AG67 &lt; 50, 2, AG67 &lt; 60, 2.4, AG67 &lt; 70, 2.8, AG67 &lt; 80, 3.2, AG67 &lt; 90, 3.6, AG67 &lt;= 100, 4, TRUE, 0)</f>
        <v>2.8</v>
      </c>
      <c r="AI67" s="4" t="str" cm="1">
        <f t="array" ref="AI67">_xlfn.IFS(AH67=0, "NG", AH67=1.6,"D", AH67 = 2, "C", AH67 = 2.4, "C+", AH67 = 2.8, "B", AH67 = 3.2, "B+", AH67 = 3.6, "A", AH67 = 4, "A+", TRUE, "NG")</f>
        <v>B</v>
      </c>
      <c r="AJ67" s="6">
        <f t="shared" si="7"/>
        <v>0.35</v>
      </c>
      <c r="AK67" s="5">
        <v>100</v>
      </c>
      <c r="AL67" s="4">
        <v>35</v>
      </c>
      <c r="AM67" s="4">
        <v>62</v>
      </c>
      <c r="AN67" s="11">
        <v>1</v>
      </c>
      <c r="AO67" s="4">
        <f t="shared" si="8"/>
        <v>62</v>
      </c>
      <c r="AP67" s="4" cm="1">
        <f t="array" ref="AP67">_xlfn.IFS(AO67 &lt; 35, 0, AO67 &lt; 40, 1.6, AO67 &lt; 50, 2, AO67 &lt; 60, 2.4, AO67 &lt; 70, 2.8, AO67 &lt; 80, 3.2, AO67 &lt; 90, 3.6, AO67 &lt;= 100, 4, TRUE, 0)</f>
        <v>2.8</v>
      </c>
      <c r="AQ67" s="4" t="str" cm="1">
        <f t="array" ref="AQ67">_xlfn.IFS(AP67=0, "NG", AP67=1.6,"D", AP67 = 2, "C", AP67 = 2.4, "C+", AP67 = 2.8, "B", AP67 = 3.2, "B+", AP67 = 3.6, "A", AP67 = 4, "A+", TRUE, "NG")</f>
        <v>B</v>
      </c>
      <c r="AR67" s="6">
        <f t="shared" si="9"/>
        <v>0.35</v>
      </c>
      <c r="AS67" s="5">
        <v>100</v>
      </c>
      <c r="AT67" s="4">
        <v>35</v>
      </c>
      <c r="AU67" s="4">
        <v>62</v>
      </c>
      <c r="AV67" s="11">
        <v>1</v>
      </c>
      <c r="AW67" s="4">
        <f t="shared" si="10"/>
        <v>62</v>
      </c>
      <c r="AX67" s="4" cm="1">
        <f t="array" ref="AX67">_xlfn.IFS(AW67 &lt; 35, 0, AW67 &lt; 40, 1.6, AW67 &lt; 50, 2, AW67 &lt; 60, 2.4, AW67 &lt; 70, 2.8, AW67 &lt; 80, 3.2, AW67 &lt; 90, 3.6, AW67 &lt;= 100, 4, TRUE, 0)</f>
        <v>2.8</v>
      </c>
      <c r="AY67" s="4" t="str" cm="1">
        <f t="array" ref="AY67">_xlfn.IFS(AX67=0, "NG", AX67=1.6,"D", AX67 = 2, "C", AX67 = 2.4, "C+", AX67 = 2.8, "B", AX67 = 3.2, "B+", AX67 = 3.6, "A", AX67 = 4, "A+", TRUE, "NG")</f>
        <v>B</v>
      </c>
      <c r="AZ67" s="6">
        <f t="shared" si="11"/>
        <v>0.35</v>
      </c>
      <c r="BA67" s="5">
        <v>100</v>
      </c>
      <c r="BB67" s="4">
        <v>35</v>
      </c>
      <c r="BC67" s="4">
        <v>62</v>
      </c>
      <c r="BD67" s="4">
        <v>1</v>
      </c>
      <c r="BE67" s="4">
        <f t="shared" si="12"/>
        <v>62</v>
      </c>
      <c r="BF67" s="4" cm="1">
        <f t="array" ref="BF67">_xlfn.IFS(BE67 &lt; 35, 0, BE67 &lt; 40, 1.6, BE67 &lt; 50, 2, BE67 &lt; 60, 2.4, BE67 &lt; 70, 2.8, BE67 &lt; 80, 3.2, BE67 &lt; 90, 3.6, BE67 &lt;= 100, 4, TRUE, 0)</f>
        <v>2.8</v>
      </c>
      <c r="BG67" s="4" t="str" cm="1">
        <f t="array" ref="BG67">_xlfn.IFS(BF67=0, "NG", BF67=1.6,"D", BF67 = 2, "C", BF67 = 2.4, "C+", BF67 = 2.8, "B", BF67 = 3.2, "B+", BF67 = 3.6, "A", BF67 = 4, "A+", TRUE, "NG")</f>
        <v>B</v>
      </c>
      <c r="BH67" s="6">
        <f t="shared" si="13"/>
        <v>0.35</v>
      </c>
      <c r="BI67" s="5">
        <v>100</v>
      </c>
      <c r="BJ67" s="4">
        <v>35</v>
      </c>
      <c r="BK67" s="4">
        <v>62</v>
      </c>
      <c r="BL67" s="4">
        <v>0</v>
      </c>
      <c r="BM67" s="4">
        <f t="shared" si="14"/>
        <v>62</v>
      </c>
      <c r="BN67" s="4" cm="1">
        <f t="array" ref="BN67">_xlfn.IFS(BM67 &lt; 35, 0, BM67 &lt; 40, 1.6, BM67 &lt; 50, 2, BM67 &lt; 60, 2.4, BM67 &lt; 70, 2.8, BM67 &lt; 80, 3.2, BM67 &lt; 90, 3.6, BM67 &lt;= 100, 4, TRUE, 0)</f>
        <v>2.8</v>
      </c>
      <c r="BO67" s="4" t="str" cm="1">
        <f t="array" ref="BO67">_xlfn.IFS(BN67=0, "NG", BN67=1.6,"D", BN67 = 2, "C", BN67 = 2.4, "C+", BN67 = 2.8, "B", BN67 = 3.2, "B+", BN67 = 3.6, "A", BN67 = 4, "A+", TRUE, "NG")</f>
        <v>B</v>
      </c>
      <c r="BP67" s="6">
        <f t="shared" si="15"/>
        <v>0</v>
      </c>
      <c r="BQ67" s="5">
        <v>100</v>
      </c>
      <c r="BR67" s="4">
        <v>35</v>
      </c>
      <c r="BS67" s="4">
        <v>62</v>
      </c>
      <c r="BT67" s="4">
        <v>1</v>
      </c>
      <c r="BU67" s="4">
        <f t="shared" si="16"/>
        <v>62</v>
      </c>
      <c r="BV67" s="4" cm="1">
        <f t="array" ref="BV67">_xlfn.IFS(BU67 &lt; 35, 0, BU67 &lt; 40, 1.6, BU67 &lt; 50, 2, BU67 &lt; 60, 2.4, BU67 &lt; 70, 2.8, BU67 &lt; 80, 3.2, BU67 &lt; 90, 3.6, BU67 &lt;= 100, 4, TRUE, 0)</f>
        <v>2.8</v>
      </c>
      <c r="BW67" s="4" t="str" cm="1">
        <f t="array" ref="BW67">_xlfn.IFS(BV67=0, "NG", BV67=1.6,"D", BV67 = 2, "C", BV67 = 2.4, "C+", BV67 = 2.8, "B", BV67 = 3.2, "B+", BV67 = 3.6, "A", BV67 = 4, "A+", TRUE, "NG")</f>
        <v>B</v>
      </c>
      <c r="BX67" s="6">
        <f t="shared" si="17"/>
        <v>0.35</v>
      </c>
      <c r="BY67" s="5">
        <v>100</v>
      </c>
      <c r="BZ67" s="4">
        <v>35</v>
      </c>
      <c r="CA67" s="4">
        <v>62</v>
      </c>
      <c r="CB67" s="4">
        <v>0</v>
      </c>
      <c r="CC67" s="4">
        <f t="shared" si="18"/>
        <v>62</v>
      </c>
      <c r="CD67" s="4" cm="1">
        <f t="array" ref="CD67">_xlfn.IFS(CC67 &lt; 35, 0, CC67 &lt; 40, 1.6, CC67 &lt; 50, 2, CC67 &lt; 60, 2.4, CC67 &lt; 70, 2.8, CC67 &lt; 80, 3.2, CC67 &lt; 90, 3.6, CC67 &lt;= 100, 4, TRUE, 0)</f>
        <v>2.8</v>
      </c>
      <c r="CE67" s="4" t="str" cm="1">
        <f t="array" ref="CE67">_xlfn.IFS(CD67=0, "NG", CD67=1.6,"D", CD67 = 2, "C", CD67 = 2.4, "C+", CD67 = 2.8, "B", CD67 = 3.2, "B+", CD67 = 3.6, "A", CD67 = 4, "A+", TRUE, "NG")</f>
        <v>B</v>
      </c>
      <c r="CF67" s="6">
        <f t="shared" si="19"/>
        <v>0</v>
      </c>
      <c r="CG67" s="5">
        <v>100</v>
      </c>
      <c r="CH67" s="4">
        <v>35</v>
      </c>
      <c r="CI67" s="4">
        <v>0</v>
      </c>
      <c r="CJ67" s="4">
        <v>0</v>
      </c>
      <c r="CK67" s="4">
        <f t="shared" si="20"/>
        <v>0</v>
      </c>
      <c r="CL67" s="4" cm="1">
        <f t="array" ref="CL67">_xlfn.IFS(CK67 &lt; 35, 0, CK67 &lt; 40, 1.6, CK67 &lt; 50, 2, CK67 &lt; 60, 2.4, CK67 &lt; 70, 2.8, CK67 &lt; 80, 3.2, CK67 &lt; 90, 3.6, CK67 &lt;= 100, 4, TRUE, 0)</f>
        <v>0</v>
      </c>
      <c r="CM67" s="4" t="str" cm="1">
        <f t="array" ref="CM67">_xlfn.IFS(CL67=0, "NG", CL67=1.6,"D", CL67 = 2, "C", CL67 = 2.4, "C+", CL67 = 2.8, "B", CL67 = 3.2, "B+", CL67 = 3.6, "A", CL67 = 4, "A+", TRUE, "NG")</f>
        <v>NG</v>
      </c>
      <c r="CN67" s="6">
        <f t="shared" si="21"/>
        <v>0</v>
      </c>
      <c r="CO67" s="5">
        <v>100</v>
      </c>
      <c r="CP67" s="4">
        <v>35</v>
      </c>
      <c r="CQ67" s="4">
        <v>0</v>
      </c>
      <c r="CR67" s="4">
        <v>0</v>
      </c>
      <c r="CS67" s="4">
        <f t="shared" si="22"/>
        <v>0</v>
      </c>
      <c r="CT67" s="4" cm="1">
        <f t="array" ref="CT67">_xlfn.IFS(CS67 &lt; 35, 0, CS67 &lt; 40, 1.6, CS67 &lt; 50, 2, CS67 &lt; 60, 2.4, CS67 &lt; 70, 2.8, CS67 &lt; 80, 3.2, CS67 &lt; 90, 3.6, CS67 &lt;= 100, 4, TRUE, 0)</f>
        <v>0</v>
      </c>
      <c r="CU67" s="4" t="str" cm="1">
        <f t="array" ref="CU67">_xlfn.IFS(CT67=0, "NG", CT67=1.6,"D", CT67 = 2, "C", CT67 = 2.4, "C+", CT67 = 2.8, "B", CT67 = 3.2, "B+", CT67 = 3.6, "A", CT67 = 4, "A+", TRUE, "NG")</f>
        <v>NG</v>
      </c>
      <c r="CV67" s="6">
        <f t="shared" si="23"/>
        <v>0</v>
      </c>
      <c r="CW67" s="5">
        <v>100</v>
      </c>
      <c r="CX67" s="4">
        <v>35</v>
      </c>
      <c r="CY67" s="4">
        <v>0</v>
      </c>
      <c r="CZ67" s="4">
        <v>0</v>
      </c>
      <c r="DA67" s="4">
        <f t="shared" si="24"/>
        <v>0</v>
      </c>
      <c r="DB67" s="4" cm="1">
        <f t="array" ref="DB67">_xlfn.IFS(DA67 &lt; 35, 0, DA67 &lt; 40, 1.6, DA67 &lt; 50, 2, DA67 &lt; 60, 2.4, DA67 &lt; 70, 2.8, DA67 &lt; 80, 3.2, DA67 &lt; 90, 3.6, DA67 &lt;= 100, 4, TRUE, 0)</f>
        <v>0</v>
      </c>
      <c r="DC67" s="4" t="str" cm="1">
        <f t="array" ref="DC67">_xlfn.IFS(DB67=0, "NG", DB67=1.6,"D", DB67 = 2, "C", DB67 = 2.4, "C+", DB67 = 2.8, "B", DB67 = 3.2, "B+", DB67 = 3.6, "A", DB67 = 4, "A+", TRUE, "NG")</f>
        <v>NG</v>
      </c>
      <c r="DD67" s="6">
        <f t="shared" si="25"/>
        <v>0</v>
      </c>
      <c r="DE67" s="5">
        <v>100</v>
      </c>
      <c r="DF67" s="4">
        <v>35</v>
      </c>
      <c r="DG67" s="4">
        <v>0</v>
      </c>
      <c r="DH67" s="4">
        <v>0</v>
      </c>
      <c r="DI67" s="4">
        <f t="shared" si="26"/>
        <v>0</v>
      </c>
      <c r="DJ67" s="4" cm="1">
        <f t="array" ref="DJ67">_xlfn.IFS(DI67 &lt; 35, 0, DI67 &lt; 40, 1.6, DI67 &lt; 50, 2, DI67 &lt; 60, 2.4, DI67 &lt; 70, 2.8, DI67 &lt; 80, 3.2, DI67 &lt; 90, 3.6, DI67 &lt;= 100, 4, TRUE, 0)</f>
        <v>0</v>
      </c>
      <c r="DK67" s="4" t="str" cm="1">
        <f t="array" ref="DK67">_xlfn.IFS(DJ67=0, "NG", DJ67=1.6,"D", DJ67 = 2, "C", DJ67 = 2.4, "C+", DJ67 = 2.8, "B", DJ67 = 3.2, "B+", DJ67 = 3.6, "A", DJ67 = 4, "A+", TRUE, "NG")</f>
        <v>NG</v>
      </c>
      <c r="DL67" s="6">
        <f t="shared" si="27"/>
        <v>0</v>
      </c>
      <c r="DM67" s="5">
        <v>100</v>
      </c>
      <c r="DN67" s="4">
        <v>35</v>
      </c>
      <c r="DO67" s="4">
        <v>0</v>
      </c>
      <c r="DP67" s="4">
        <v>0</v>
      </c>
      <c r="DQ67" s="4">
        <f t="shared" si="28"/>
        <v>0</v>
      </c>
      <c r="DR67" s="4" cm="1">
        <f t="array" ref="DR67">_xlfn.IFS(DQ67 &lt; 35, 0, DQ67 &lt; 40, 1.6, DQ67 &lt; 50, 2, DQ67 &lt; 60, 2.4, DQ67 &lt; 70, 2.8, DQ67 &lt; 80, 3.2, DQ67 &lt; 90, 3.6, DQ67 &lt;= 100, 4, TRUE, 0)</f>
        <v>0</v>
      </c>
      <c r="DS67" s="4" t="str" cm="1">
        <f t="array" ref="DS67">_xlfn.IFS(DR67=0, "NG", DR67=1.6,"D", DR67 = 2, "C", DR67 = 2.4, "C+", DR67 = 2.8, "B", DR67 = 3.2, "B+", DR67 = 3.6, "A", DR67 = 4, "A+", TRUE, "NG")</f>
        <v>NG</v>
      </c>
      <c r="DT67" s="6">
        <f t="shared" si="29"/>
        <v>0</v>
      </c>
      <c r="DU67" s="5">
        <v>0</v>
      </c>
      <c r="DV67" s="4">
        <v>0</v>
      </c>
      <c r="DW67" s="6">
        <v>0</v>
      </c>
      <c r="DX67" s="5">
        <f t="shared" si="30"/>
        <v>8</v>
      </c>
      <c r="DY67" s="4">
        <f t="shared" si="31"/>
        <v>2.8</v>
      </c>
      <c r="DZ67" s="6" t="str" cm="1">
        <f t="array" ref="DZ67">_xlfn.IFS(DY67&gt;3.6, "A+", DY67&gt;3.2,"A", DY67 &gt;2.8, "B+", DY67 &gt; 2.4, "B", DY67 &gt; 2, "C+", DY67 &gt; 1.6, "C", DY67 &gt; 1.4, "D", DY67 &gt; 0, "NG", TRUE, "NG")</f>
        <v>B</v>
      </c>
      <c r="EA67" s="5">
        <f t="shared" si="32"/>
        <v>27</v>
      </c>
      <c r="EB67" s="6" t="str" cm="1">
        <f t="array" ref="EB67">_xlfn.IFS(DZ67="A+", "Outstanding", DZ67="A","Excellent", DZ67="B+", "Very Good", DZ67="B", "Good", DZ67="C+","Satisfactory", DZ67="C", "Acceptable", DZ67="D", "Basic", DZ67="NG", "Not Graded", TRUE, "Error")</f>
        <v>Good</v>
      </c>
    </row>
    <row r="68" spans="1:132" x14ac:dyDescent="0.25">
      <c r="A68" s="5" t="s">
        <v>107</v>
      </c>
      <c r="B68" s="26" t="s">
        <v>214</v>
      </c>
      <c r="C68" s="4">
        <v>8</v>
      </c>
      <c r="D68" s="6">
        <v>8</v>
      </c>
      <c r="E68" s="5">
        <v>100</v>
      </c>
      <c r="F68" s="4">
        <v>35</v>
      </c>
      <c r="G68" s="4">
        <v>63</v>
      </c>
      <c r="H68" s="4">
        <v>1</v>
      </c>
      <c r="I68" s="4">
        <f t="shared" si="0"/>
        <v>63</v>
      </c>
      <c r="J68" s="4" cm="1">
        <f t="array" ref="J68">_xlfn.IFS(I68 &lt; 35, 0, I68 &lt; 40, 1.6, I68 &lt; 50, 2, I68 &lt; 60, 2.4, I68 &lt; 70, 2.8, I68 &lt; 80, 3.2, I68 &lt; 90, 3.6, I68 &lt;= 100, 4, TRUE, 0)</f>
        <v>2.8</v>
      </c>
      <c r="K68" s="4" t="str" cm="1">
        <f t="array" ref="K68">_xlfn.IFS(J68=0, "NG", J68=1.6,"D", J68 = 2, "C", J68 = 2.4, "C+", J68 = 2.8, "B", J68 = 3.2, "B+", J68 = 3.6, "A", J68 = 4, "A+", TRUE, "NG")</f>
        <v>B</v>
      </c>
      <c r="L68" s="6">
        <f t="shared" si="1"/>
        <v>0.35</v>
      </c>
      <c r="M68" s="5">
        <v>100</v>
      </c>
      <c r="N68" s="4">
        <v>35</v>
      </c>
      <c r="O68" s="4">
        <v>63</v>
      </c>
      <c r="P68" s="11">
        <v>1</v>
      </c>
      <c r="Q68" s="4">
        <f t="shared" si="2"/>
        <v>63</v>
      </c>
      <c r="R68" s="4" cm="1">
        <f t="array" ref="R68">_xlfn.IFS(Q68 &lt; 35, 0, Q68 &lt; 40, 1.6, Q68 &lt; 50, 2, Q68 &lt; 60, 2.4, Q68 &lt; 70, 2.8, Q68 &lt; 80, 3.2, Q68 &lt; 90, 3.6, Q68 &lt;= 100, 4, TRUE, 0)</f>
        <v>2.8</v>
      </c>
      <c r="S68" s="4" t="str" cm="1">
        <f t="array" ref="S68">_xlfn.IFS(R68=0, "NG", R68=1.6,"D", R68 = 2, "C", R68 = 2.4, "C+", R68 = 2.8, "B", R68 = 3.2, "B+", R68 = 3.6, "A", R68 = 4, "A+", TRUE, "NG")</f>
        <v>B</v>
      </c>
      <c r="T68" s="6">
        <f t="shared" si="3"/>
        <v>0.35</v>
      </c>
      <c r="U68" s="5">
        <v>100</v>
      </c>
      <c r="V68" s="4">
        <v>35</v>
      </c>
      <c r="W68" s="4">
        <v>63</v>
      </c>
      <c r="X68" s="11">
        <v>1</v>
      </c>
      <c r="Y68" s="4">
        <f t="shared" si="4"/>
        <v>63</v>
      </c>
      <c r="Z68" s="4" cm="1">
        <f t="array" ref="Z68">_xlfn.IFS(Y68 &lt; 35, 0, Y68 &lt; 40, 1.6, Y68 &lt; 50, 2, Y68 &lt; 60, 2.4, Y68 &lt; 70, 2.8, Y68 &lt; 80, 3.2, Y68 &lt; 90, 3.6, Y68 &lt;= 100, 4, TRUE, 0)</f>
        <v>2.8</v>
      </c>
      <c r="AA68" s="4" t="str" cm="1">
        <f t="array" ref="AA68">_xlfn.IFS(Z68=0, "NG", Z68=1.6,"D", Z68 = 2, "C", Z68 = 2.4, "C+", Z68 = 2.8, "B", Z68 = 3.2, "B+", Z68 = 3.6, "A", Z68 = 4, "A+", TRUE, "NG")</f>
        <v>B</v>
      </c>
      <c r="AB68" s="6">
        <f t="shared" si="5"/>
        <v>0.35</v>
      </c>
      <c r="AC68" s="5">
        <v>100</v>
      </c>
      <c r="AD68" s="4">
        <v>35</v>
      </c>
      <c r="AE68" s="4">
        <v>63</v>
      </c>
      <c r="AF68" s="11">
        <v>1</v>
      </c>
      <c r="AG68" s="4">
        <f t="shared" si="6"/>
        <v>63</v>
      </c>
      <c r="AH68" s="4" cm="1">
        <f t="array" ref="AH68">_xlfn.IFS(AG68 &lt; 35, 0, AG68 &lt; 40, 1.6, AG68 &lt; 50, 2, AG68 &lt; 60, 2.4, AG68 &lt; 70, 2.8, AG68 &lt; 80, 3.2, AG68 &lt; 90, 3.6, AG68 &lt;= 100, 4, TRUE, 0)</f>
        <v>2.8</v>
      </c>
      <c r="AI68" s="4" t="str" cm="1">
        <f t="array" ref="AI68">_xlfn.IFS(AH68=0, "NG", AH68=1.6,"D", AH68 = 2, "C", AH68 = 2.4, "C+", AH68 = 2.8, "B", AH68 = 3.2, "B+", AH68 = 3.6, "A", AH68 = 4, "A+", TRUE, "NG")</f>
        <v>B</v>
      </c>
      <c r="AJ68" s="6">
        <f t="shared" si="7"/>
        <v>0.35</v>
      </c>
      <c r="AK68" s="5">
        <v>100</v>
      </c>
      <c r="AL68" s="4">
        <v>35</v>
      </c>
      <c r="AM68" s="4">
        <v>63</v>
      </c>
      <c r="AN68" s="11">
        <v>1</v>
      </c>
      <c r="AO68" s="4">
        <f t="shared" si="8"/>
        <v>63</v>
      </c>
      <c r="AP68" s="4" cm="1">
        <f t="array" ref="AP68">_xlfn.IFS(AO68 &lt; 35, 0, AO68 &lt; 40, 1.6, AO68 &lt; 50, 2, AO68 &lt; 60, 2.4, AO68 &lt; 70, 2.8, AO68 &lt; 80, 3.2, AO68 &lt; 90, 3.6, AO68 &lt;= 100, 4, TRUE, 0)</f>
        <v>2.8</v>
      </c>
      <c r="AQ68" s="4" t="str" cm="1">
        <f t="array" ref="AQ68">_xlfn.IFS(AP68=0, "NG", AP68=1.6,"D", AP68 = 2, "C", AP68 = 2.4, "C+", AP68 = 2.8, "B", AP68 = 3.2, "B+", AP68 = 3.6, "A", AP68 = 4, "A+", TRUE, "NG")</f>
        <v>B</v>
      </c>
      <c r="AR68" s="6">
        <f t="shared" si="9"/>
        <v>0.35</v>
      </c>
      <c r="AS68" s="5">
        <v>100</v>
      </c>
      <c r="AT68" s="4">
        <v>35</v>
      </c>
      <c r="AU68" s="4">
        <v>63</v>
      </c>
      <c r="AV68" s="11">
        <v>1</v>
      </c>
      <c r="AW68" s="4">
        <f t="shared" si="10"/>
        <v>63</v>
      </c>
      <c r="AX68" s="4" cm="1">
        <f t="array" ref="AX68">_xlfn.IFS(AW68 &lt; 35, 0, AW68 &lt; 40, 1.6, AW68 &lt; 50, 2, AW68 &lt; 60, 2.4, AW68 &lt; 70, 2.8, AW68 &lt; 80, 3.2, AW68 &lt; 90, 3.6, AW68 &lt;= 100, 4, TRUE, 0)</f>
        <v>2.8</v>
      </c>
      <c r="AY68" s="4" t="str" cm="1">
        <f t="array" ref="AY68">_xlfn.IFS(AX68=0, "NG", AX68=1.6,"D", AX68 = 2, "C", AX68 = 2.4, "C+", AX68 = 2.8, "B", AX68 = 3.2, "B+", AX68 = 3.6, "A", AX68 = 4, "A+", TRUE, "NG")</f>
        <v>B</v>
      </c>
      <c r="AZ68" s="6">
        <f t="shared" si="11"/>
        <v>0.35</v>
      </c>
      <c r="BA68" s="5">
        <v>100</v>
      </c>
      <c r="BB68" s="4">
        <v>35</v>
      </c>
      <c r="BC68" s="4">
        <v>63</v>
      </c>
      <c r="BD68" s="4">
        <v>0</v>
      </c>
      <c r="BE68" s="4">
        <f t="shared" si="12"/>
        <v>63</v>
      </c>
      <c r="BF68" s="4" cm="1">
        <f t="array" ref="BF68">_xlfn.IFS(BE68 &lt; 35, 0, BE68 &lt; 40, 1.6, BE68 &lt; 50, 2, BE68 &lt; 60, 2.4, BE68 &lt; 70, 2.8, BE68 &lt; 80, 3.2, BE68 &lt; 90, 3.6, BE68 &lt;= 100, 4, TRUE, 0)</f>
        <v>2.8</v>
      </c>
      <c r="BG68" s="4" t="str" cm="1">
        <f t="array" ref="BG68">_xlfn.IFS(BF68=0, "NG", BF68=1.6,"D", BF68 = 2, "C", BF68 = 2.4, "C+", BF68 = 2.8, "B", BF68 = 3.2, "B+", BF68 = 3.6, "A", BF68 = 4, "A+", TRUE, "NG")</f>
        <v>B</v>
      </c>
      <c r="BH68" s="6">
        <f t="shared" si="13"/>
        <v>0</v>
      </c>
      <c r="BI68" s="5">
        <v>100</v>
      </c>
      <c r="BJ68" s="4">
        <v>35</v>
      </c>
      <c r="BK68" s="4">
        <v>63</v>
      </c>
      <c r="BL68" s="4">
        <v>1</v>
      </c>
      <c r="BM68" s="4">
        <f t="shared" si="14"/>
        <v>63</v>
      </c>
      <c r="BN68" s="4" cm="1">
        <f t="array" ref="BN68">_xlfn.IFS(BM68 &lt; 35, 0, BM68 &lt; 40, 1.6, BM68 &lt; 50, 2, BM68 &lt; 60, 2.4, BM68 &lt; 70, 2.8, BM68 &lt; 80, 3.2, BM68 &lt; 90, 3.6, BM68 &lt;= 100, 4, TRUE, 0)</f>
        <v>2.8</v>
      </c>
      <c r="BO68" s="4" t="str" cm="1">
        <f t="array" ref="BO68">_xlfn.IFS(BN68=0, "NG", BN68=1.6,"D", BN68 = 2, "C", BN68 = 2.4, "C+", BN68 = 2.8, "B", BN68 = 3.2, "B+", BN68 = 3.6, "A", BN68 = 4, "A+", TRUE, "NG")</f>
        <v>B</v>
      </c>
      <c r="BP68" s="6">
        <f t="shared" si="15"/>
        <v>0.35</v>
      </c>
      <c r="BQ68" s="5">
        <v>100</v>
      </c>
      <c r="BR68" s="4">
        <v>35</v>
      </c>
      <c r="BS68" s="4">
        <v>63</v>
      </c>
      <c r="BT68" s="4">
        <v>0</v>
      </c>
      <c r="BU68" s="4">
        <f t="shared" si="16"/>
        <v>63</v>
      </c>
      <c r="BV68" s="4" cm="1">
        <f t="array" ref="BV68">_xlfn.IFS(BU68 &lt; 35, 0, BU68 &lt; 40, 1.6, BU68 &lt; 50, 2, BU68 &lt; 60, 2.4, BU68 &lt; 70, 2.8, BU68 &lt; 80, 3.2, BU68 &lt; 90, 3.6, BU68 &lt;= 100, 4, TRUE, 0)</f>
        <v>2.8</v>
      </c>
      <c r="BW68" s="4" t="str" cm="1">
        <f t="array" ref="BW68">_xlfn.IFS(BV68=0, "NG", BV68=1.6,"D", BV68 = 2, "C", BV68 = 2.4, "C+", BV68 = 2.8, "B", BV68 = 3.2, "B+", BV68 = 3.6, "A", BV68 = 4, "A+", TRUE, "NG")</f>
        <v>B</v>
      </c>
      <c r="BX68" s="6">
        <f t="shared" si="17"/>
        <v>0</v>
      </c>
      <c r="BY68" s="5">
        <v>100</v>
      </c>
      <c r="BZ68" s="4">
        <v>35</v>
      </c>
      <c r="CA68" s="4">
        <v>63</v>
      </c>
      <c r="CB68" s="4">
        <v>1</v>
      </c>
      <c r="CC68" s="4">
        <f t="shared" si="18"/>
        <v>63</v>
      </c>
      <c r="CD68" s="4" cm="1">
        <f t="array" ref="CD68">_xlfn.IFS(CC68 &lt; 35, 0, CC68 &lt; 40, 1.6, CC68 &lt; 50, 2, CC68 &lt; 60, 2.4, CC68 &lt; 70, 2.8, CC68 &lt; 80, 3.2, CC68 &lt; 90, 3.6, CC68 &lt;= 100, 4, TRUE, 0)</f>
        <v>2.8</v>
      </c>
      <c r="CE68" s="4" t="str" cm="1">
        <f t="array" ref="CE68">_xlfn.IFS(CD68=0, "NG", CD68=1.6,"D", CD68 = 2, "C", CD68 = 2.4, "C+", CD68 = 2.8, "B", CD68 = 3.2, "B+", CD68 = 3.6, "A", CD68 = 4, "A+", TRUE, "NG")</f>
        <v>B</v>
      </c>
      <c r="CF68" s="6">
        <f t="shared" si="19"/>
        <v>0.35</v>
      </c>
      <c r="CG68" s="5">
        <v>100</v>
      </c>
      <c r="CH68" s="4">
        <v>35</v>
      </c>
      <c r="CI68" s="4">
        <v>0</v>
      </c>
      <c r="CJ68" s="4">
        <v>0</v>
      </c>
      <c r="CK68" s="4">
        <f t="shared" si="20"/>
        <v>0</v>
      </c>
      <c r="CL68" s="4" cm="1">
        <f t="array" ref="CL68">_xlfn.IFS(CK68 &lt; 35, 0, CK68 &lt; 40, 1.6, CK68 &lt; 50, 2, CK68 &lt; 60, 2.4, CK68 &lt; 70, 2.8, CK68 &lt; 80, 3.2, CK68 &lt; 90, 3.6, CK68 &lt;= 100, 4, TRUE, 0)</f>
        <v>0</v>
      </c>
      <c r="CM68" s="4" t="str" cm="1">
        <f t="array" ref="CM68">_xlfn.IFS(CL68=0, "NG", CL68=1.6,"D", CL68 = 2, "C", CL68 = 2.4, "C+", CL68 = 2.8, "B", CL68 = 3.2, "B+", CL68 = 3.6, "A", CL68 = 4, "A+", TRUE, "NG")</f>
        <v>NG</v>
      </c>
      <c r="CN68" s="6">
        <f t="shared" si="21"/>
        <v>0</v>
      </c>
      <c r="CO68" s="5">
        <v>100</v>
      </c>
      <c r="CP68" s="4">
        <v>35</v>
      </c>
      <c r="CQ68" s="4">
        <v>0</v>
      </c>
      <c r="CR68" s="4">
        <v>0</v>
      </c>
      <c r="CS68" s="4">
        <f t="shared" si="22"/>
        <v>0</v>
      </c>
      <c r="CT68" s="4" cm="1">
        <f t="array" ref="CT68">_xlfn.IFS(CS68 &lt; 35, 0, CS68 &lt; 40, 1.6, CS68 &lt; 50, 2, CS68 &lt; 60, 2.4, CS68 &lt; 70, 2.8, CS68 &lt; 80, 3.2, CS68 &lt; 90, 3.6, CS68 &lt;= 100, 4, TRUE, 0)</f>
        <v>0</v>
      </c>
      <c r="CU68" s="4" t="str" cm="1">
        <f t="array" ref="CU68">_xlfn.IFS(CT68=0, "NG", CT68=1.6,"D", CT68 = 2, "C", CT68 = 2.4, "C+", CT68 = 2.8, "B", CT68 = 3.2, "B+", CT68 = 3.6, "A", CT68 = 4, "A+", TRUE, "NG")</f>
        <v>NG</v>
      </c>
      <c r="CV68" s="6">
        <f t="shared" si="23"/>
        <v>0</v>
      </c>
      <c r="CW68" s="5">
        <v>100</v>
      </c>
      <c r="CX68" s="4">
        <v>35</v>
      </c>
      <c r="CY68" s="4">
        <v>0</v>
      </c>
      <c r="CZ68" s="4">
        <v>0</v>
      </c>
      <c r="DA68" s="4">
        <f t="shared" si="24"/>
        <v>0</v>
      </c>
      <c r="DB68" s="4" cm="1">
        <f t="array" ref="DB68">_xlfn.IFS(DA68 &lt; 35, 0, DA68 &lt; 40, 1.6, DA68 &lt; 50, 2, DA68 &lt; 60, 2.4, DA68 &lt; 70, 2.8, DA68 &lt; 80, 3.2, DA68 &lt; 90, 3.6, DA68 &lt;= 100, 4, TRUE, 0)</f>
        <v>0</v>
      </c>
      <c r="DC68" s="4" t="str" cm="1">
        <f t="array" ref="DC68">_xlfn.IFS(DB68=0, "NG", DB68=1.6,"D", DB68 = 2, "C", DB68 = 2.4, "C+", DB68 = 2.8, "B", DB68 = 3.2, "B+", DB68 = 3.6, "A", DB68 = 4, "A+", TRUE, "NG")</f>
        <v>NG</v>
      </c>
      <c r="DD68" s="6">
        <f t="shared" si="25"/>
        <v>0</v>
      </c>
      <c r="DE68" s="5">
        <v>100</v>
      </c>
      <c r="DF68" s="4">
        <v>35</v>
      </c>
      <c r="DG68" s="4">
        <v>0</v>
      </c>
      <c r="DH68" s="4">
        <v>0</v>
      </c>
      <c r="DI68" s="4">
        <f t="shared" si="26"/>
        <v>0</v>
      </c>
      <c r="DJ68" s="4" cm="1">
        <f t="array" ref="DJ68">_xlfn.IFS(DI68 &lt; 35, 0, DI68 &lt; 40, 1.6, DI68 &lt; 50, 2, DI68 &lt; 60, 2.4, DI68 &lt; 70, 2.8, DI68 &lt; 80, 3.2, DI68 &lt; 90, 3.6, DI68 &lt;= 100, 4, TRUE, 0)</f>
        <v>0</v>
      </c>
      <c r="DK68" s="4" t="str" cm="1">
        <f t="array" ref="DK68">_xlfn.IFS(DJ68=0, "NG", DJ68=1.6,"D", DJ68 = 2, "C", DJ68 = 2.4, "C+", DJ68 = 2.8, "B", DJ68 = 3.2, "B+", DJ68 = 3.6, "A", DJ68 = 4, "A+", TRUE, "NG")</f>
        <v>NG</v>
      </c>
      <c r="DL68" s="6">
        <f t="shared" si="27"/>
        <v>0</v>
      </c>
      <c r="DM68" s="5">
        <v>100</v>
      </c>
      <c r="DN68" s="4">
        <v>35</v>
      </c>
      <c r="DO68" s="4">
        <v>0</v>
      </c>
      <c r="DP68" s="4">
        <v>0</v>
      </c>
      <c r="DQ68" s="4">
        <f t="shared" si="28"/>
        <v>0</v>
      </c>
      <c r="DR68" s="4" cm="1">
        <f t="array" ref="DR68">_xlfn.IFS(DQ68 &lt; 35, 0, DQ68 &lt; 40, 1.6, DQ68 &lt; 50, 2, DQ68 &lt; 60, 2.4, DQ68 &lt; 70, 2.8, DQ68 &lt; 80, 3.2, DQ68 &lt; 90, 3.6, DQ68 &lt;= 100, 4, TRUE, 0)</f>
        <v>0</v>
      </c>
      <c r="DS68" s="4" t="str" cm="1">
        <f t="array" ref="DS68">_xlfn.IFS(DR68=0, "NG", DR68=1.6,"D", DR68 = 2, "C", DR68 = 2.4, "C+", DR68 = 2.8, "B", DR68 = 3.2, "B+", DR68 = 3.6, "A", DR68 = 4, "A+", TRUE, "NG")</f>
        <v>NG</v>
      </c>
      <c r="DT68" s="6">
        <f t="shared" si="29"/>
        <v>0</v>
      </c>
      <c r="DU68" s="5">
        <v>0</v>
      </c>
      <c r="DV68" s="4">
        <v>0</v>
      </c>
      <c r="DW68" s="6">
        <v>0</v>
      </c>
      <c r="DX68" s="5">
        <f t="shared" si="30"/>
        <v>8</v>
      </c>
      <c r="DY68" s="4">
        <f t="shared" si="31"/>
        <v>2.8</v>
      </c>
      <c r="DZ68" s="6" t="str" cm="1">
        <f t="array" ref="DZ68">_xlfn.IFS(DY68&gt;3.6, "A+", DY68&gt;3.2,"A", DY68 &gt;2.8, "B+", DY68 &gt; 2.4, "B", DY68 &gt; 2, "C+", DY68 &gt; 1.6, "C", DY68 &gt; 1.4, "D", DY68 &gt; 0, "NG", TRUE, "NG")</f>
        <v>B</v>
      </c>
      <c r="EA68" s="5">
        <f t="shared" si="32"/>
        <v>27</v>
      </c>
      <c r="EB68" s="6" t="str" cm="1">
        <f t="array" ref="EB68">_xlfn.IFS(DZ68="A+", "Outstanding", DZ68="A","Excellent", DZ68="B+", "Very Good", DZ68="B", "Good", DZ68="C+","Satisfactory", DZ68="C", "Acceptable", DZ68="D", "Basic", DZ68="NG", "Not Graded", TRUE, "Error")</f>
        <v>Good</v>
      </c>
    </row>
    <row r="69" spans="1:132" x14ac:dyDescent="0.25">
      <c r="A69" s="5" t="s">
        <v>108</v>
      </c>
      <c r="B69" s="26" t="s">
        <v>215</v>
      </c>
      <c r="C69" s="11">
        <v>8</v>
      </c>
      <c r="D69" s="6">
        <v>8</v>
      </c>
      <c r="E69" s="5">
        <v>100</v>
      </c>
      <c r="F69" s="4">
        <v>35</v>
      </c>
      <c r="G69" s="4">
        <v>64</v>
      </c>
      <c r="H69" s="11">
        <v>1</v>
      </c>
      <c r="I69" s="4">
        <f t="shared" si="0"/>
        <v>64</v>
      </c>
      <c r="J69" s="4" cm="1">
        <f t="array" ref="J69">_xlfn.IFS(I69 &lt; 35, 0, I69 &lt; 40, 1.6, I69 &lt; 50, 2, I69 &lt; 60, 2.4, I69 &lt; 70, 2.8, I69 &lt; 80, 3.2, I69 &lt; 90, 3.6, I69 &lt;= 100, 4, TRUE, 0)</f>
        <v>2.8</v>
      </c>
      <c r="K69" s="4" t="str" cm="1">
        <f t="array" ref="K69">_xlfn.IFS(J69=0, "NG", J69=1.6,"D", J69 = 2, "C", J69 = 2.4, "C+", J69 = 2.8, "B", J69 = 3.2, "B+", J69 = 3.6, "A", J69 = 4, "A+", TRUE, "NG")</f>
        <v>B</v>
      </c>
      <c r="L69" s="6">
        <f t="shared" si="1"/>
        <v>0.35</v>
      </c>
      <c r="M69" s="5">
        <v>100</v>
      </c>
      <c r="N69" s="4">
        <v>35</v>
      </c>
      <c r="O69" s="4">
        <v>64</v>
      </c>
      <c r="P69" s="11">
        <v>1</v>
      </c>
      <c r="Q69" s="4">
        <f t="shared" si="2"/>
        <v>64</v>
      </c>
      <c r="R69" s="4" cm="1">
        <f t="array" ref="R69">_xlfn.IFS(Q69 &lt; 35, 0, Q69 &lt; 40, 1.6, Q69 &lt; 50, 2, Q69 &lt; 60, 2.4, Q69 &lt; 70, 2.8, Q69 &lt; 80, 3.2, Q69 &lt; 90, 3.6, Q69 &lt;= 100, 4, TRUE, 0)</f>
        <v>2.8</v>
      </c>
      <c r="S69" s="4" t="str" cm="1">
        <f t="array" ref="S69">_xlfn.IFS(R69=0, "NG", R69=1.6,"D", R69 = 2, "C", R69 = 2.4, "C+", R69 = 2.8, "B", R69 = 3.2, "B+", R69 = 3.6, "A", R69 = 4, "A+", TRUE, "NG")</f>
        <v>B</v>
      </c>
      <c r="T69" s="6">
        <f t="shared" si="3"/>
        <v>0.35</v>
      </c>
      <c r="U69" s="5">
        <v>100</v>
      </c>
      <c r="V69" s="4">
        <v>35</v>
      </c>
      <c r="W69" s="4">
        <v>64</v>
      </c>
      <c r="X69" s="11">
        <v>1</v>
      </c>
      <c r="Y69" s="4">
        <f t="shared" si="4"/>
        <v>64</v>
      </c>
      <c r="Z69" s="4" cm="1">
        <f t="array" ref="Z69">_xlfn.IFS(Y69 &lt; 35, 0, Y69 &lt; 40, 1.6, Y69 &lt; 50, 2, Y69 &lt; 60, 2.4, Y69 &lt; 70, 2.8, Y69 &lt; 80, 3.2, Y69 &lt; 90, 3.6, Y69 &lt;= 100, 4, TRUE, 0)</f>
        <v>2.8</v>
      </c>
      <c r="AA69" s="4" t="str" cm="1">
        <f t="array" ref="AA69">_xlfn.IFS(Z69=0, "NG", Z69=1.6,"D", Z69 = 2, "C", Z69 = 2.4, "C+", Z69 = 2.8, "B", Z69 = 3.2, "B+", Z69 = 3.6, "A", Z69 = 4, "A+", TRUE, "NG")</f>
        <v>B</v>
      </c>
      <c r="AB69" s="6">
        <f t="shared" si="5"/>
        <v>0.35</v>
      </c>
      <c r="AC69" s="5">
        <v>100</v>
      </c>
      <c r="AD69" s="4">
        <v>35</v>
      </c>
      <c r="AE69" s="4">
        <v>64</v>
      </c>
      <c r="AF69" s="11">
        <v>1</v>
      </c>
      <c r="AG69" s="4">
        <f t="shared" si="6"/>
        <v>64</v>
      </c>
      <c r="AH69" s="4" cm="1">
        <f t="array" ref="AH69">_xlfn.IFS(AG69 &lt; 35, 0, AG69 &lt; 40, 1.6, AG69 &lt; 50, 2, AG69 &lt; 60, 2.4, AG69 &lt; 70, 2.8, AG69 &lt; 80, 3.2, AG69 &lt; 90, 3.6, AG69 &lt;= 100, 4, TRUE, 0)</f>
        <v>2.8</v>
      </c>
      <c r="AI69" s="4" t="str" cm="1">
        <f t="array" ref="AI69">_xlfn.IFS(AH69=0, "NG", AH69=1.6,"D", AH69 = 2, "C", AH69 = 2.4, "C+", AH69 = 2.8, "B", AH69 = 3.2, "B+", AH69 = 3.6, "A", AH69 = 4, "A+", TRUE, "NG")</f>
        <v>B</v>
      </c>
      <c r="AJ69" s="6">
        <f t="shared" si="7"/>
        <v>0.35</v>
      </c>
      <c r="AK69" s="5">
        <v>100</v>
      </c>
      <c r="AL69" s="4">
        <v>35</v>
      </c>
      <c r="AM69" s="4">
        <v>64</v>
      </c>
      <c r="AN69" s="11">
        <v>1</v>
      </c>
      <c r="AO69" s="4">
        <f t="shared" si="8"/>
        <v>64</v>
      </c>
      <c r="AP69" s="4" cm="1">
        <f t="array" ref="AP69">_xlfn.IFS(AO69 &lt; 35, 0, AO69 &lt; 40, 1.6, AO69 &lt; 50, 2, AO69 &lt; 60, 2.4, AO69 &lt; 70, 2.8, AO69 &lt; 80, 3.2, AO69 &lt; 90, 3.6, AO69 &lt;= 100, 4, TRUE, 0)</f>
        <v>2.8</v>
      </c>
      <c r="AQ69" s="4" t="str" cm="1">
        <f t="array" ref="AQ69">_xlfn.IFS(AP69=0, "NG", AP69=1.6,"D", AP69 = 2, "C", AP69 = 2.4, "C+", AP69 = 2.8, "B", AP69 = 3.2, "B+", AP69 = 3.6, "A", AP69 = 4, "A+", TRUE, "NG")</f>
        <v>B</v>
      </c>
      <c r="AR69" s="6">
        <f t="shared" si="9"/>
        <v>0.35</v>
      </c>
      <c r="AS69" s="5">
        <v>100</v>
      </c>
      <c r="AT69" s="4">
        <v>35</v>
      </c>
      <c r="AU69" s="4">
        <v>64</v>
      </c>
      <c r="AV69" s="11">
        <v>1</v>
      </c>
      <c r="AW69" s="4">
        <f t="shared" si="10"/>
        <v>64</v>
      </c>
      <c r="AX69" s="4" cm="1">
        <f t="array" ref="AX69">_xlfn.IFS(AW69 &lt; 35, 0, AW69 &lt; 40, 1.6, AW69 &lt; 50, 2, AW69 &lt; 60, 2.4, AW69 &lt; 70, 2.8, AW69 &lt; 80, 3.2, AW69 &lt; 90, 3.6, AW69 &lt;= 100, 4, TRUE, 0)</f>
        <v>2.8</v>
      </c>
      <c r="AY69" s="4" t="str" cm="1">
        <f t="array" ref="AY69">_xlfn.IFS(AX69=0, "NG", AX69=1.6,"D", AX69 = 2, "C", AX69 = 2.4, "C+", AX69 = 2.8, "B", AX69 = 3.2, "B+", AX69 = 3.6, "A", AX69 = 4, "A+", TRUE, "NG")</f>
        <v>B</v>
      </c>
      <c r="AZ69" s="6">
        <f t="shared" si="11"/>
        <v>0.35</v>
      </c>
      <c r="BA69" s="5">
        <v>100</v>
      </c>
      <c r="BB69" s="4">
        <v>35</v>
      </c>
      <c r="BC69" s="4">
        <v>64</v>
      </c>
      <c r="BD69" s="11">
        <v>1</v>
      </c>
      <c r="BE69" s="4">
        <f t="shared" si="12"/>
        <v>64</v>
      </c>
      <c r="BF69" s="4" cm="1">
        <f t="array" ref="BF69">_xlfn.IFS(BE69 &lt; 35, 0, BE69 &lt; 40, 1.6, BE69 &lt; 50, 2, BE69 &lt; 60, 2.4, BE69 &lt; 70, 2.8, BE69 &lt; 80, 3.2, BE69 &lt; 90, 3.6, BE69 &lt;= 100, 4, TRUE, 0)</f>
        <v>2.8</v>
      </c>
      <c r="BG69" s="4" t="str" cm="1">
        <f t="array" ref="BG69">_xlfn.IFS(BF69=0, "NG", BF69=1.6,"D", BF69 = 2, "C", BF69 = 2.4, "C+", BF69 = 2.8, "B", BF69 = 3.2, "B+", BF69 = 3.6, "A", BF69 = 4, "A+", TRUE, "NG")</f>
        <v>B</v>
      </c>
      <c r="BH69" s="6">
        <f t="shared" si="13"/>
        <v>0.35</v>
      </c>
      <c r="BI69" s="5">
        <v>100</v>
      </c>
      <c r="BJ69" s="4">
        <v>35</v>
      </c>
      <c r="BK69" s="4">
        <v>64</v>
      </c>
      <c r="BL69" s="4">
        <v>0</v>
      </c>
      <c r="BM69" s="4">
        <f t="shared" si="14"/>
        <v>64</v>
      </c>
      <c r="BN69" s="4" cm="1">
        <f t="array" ref="BN69">_xlfn.IFS(BM69 &lt; 35, 0, BM69 &lt; 40, 1.6, BM69 &lt; 50, 2, BM69 &lt; 60, 2.4, BM69 &lt; 70, 2.8, BM69 &lt; 80, 3.2, BM69 &lt; 90, 3.6, BM69 &lt;= 100, 4, TRUE, 0)</f>
        <v>2.8</v>
      </c>
      <c r="BO69" s="4" t="str" cm="1">
        <f t="array" ref="BO69">_xlfn.IFS(BN69=0, "NG", BN69=1.6,"D", BN69 = 2, "C", BN69 = 2.4, "C+", BN69 = 2.8, "B", BN69 = 3.2, "B+", BN69 = 3.6, "A", BN69 = 4, "A+", TRUE, "NG")</f>
        <v>B</v>
      </c>
      <c r="BP69" s="6">
        <f t="shared" si="15"/>
        <v>0</v>
      </c>
      <c r="BQ69" s="5">
        <v>100</v>
      </c>
      <c r="BR69" s="4">
        <v>35</v>
      </c>
      <c r="BS69" s="4">
        <v>64</v>
      </c>
      <c r="BT69" s="4">
        <v>1</v>
      </c>
      <c r="BU69" s="4">
        <f t="shared" si="16"/>
        <v>64</v>
      </c>
      <c r="BV69" s="4" cm="1">
        <f t="array" ref="BV69">_xlfn.IFS(BU69 &lt; 35, 0, BU69 &lt; 40, 1.6, BU69 &lt; 50, 2, BU69 &lt; 60, 2.4, BU69 &lt; 70, 2.8, BU69 &lt; 80, 3.2, BU69 &lt; 90, 3.6, BU69 &lt;= 100, 4, TRUE, 0)</f>
        <v>2.8</v>
      </c>
      <c r="BW69" s="4" t="str" cm="1">
        <f t="array" ref="BW69">_xlfn.IFS(BV69=0, "NG", BV69=1.6,"D", BV69 = 2, "C", BV69 = 2.4, "C+", BV69 = 2.8, "B", BV69 = 3.2, "B+", BV69 = 3.6, "A", BV69 = 4, "A+", TRUE, "NG")</f>
        <v>B</v>
      </c>
      <c r="BX69" s="6">
        <f t="shared" si="17"/>
        <v>0.35</v>
      </c>
      <c r="BY69" s="5">
        <v>100</v>
      </c>
      <c r="BZ69" s="4">
        <v>35</v>
      </c>
      <c r="CA69" s="4">
        <v>64</v>
      </c>
      <c r="CB69" s="4">
        <v>0</v>
      </c>
      <c r="CC69" s="4">
        <f t="shared" si="18"/>
        <v>64</v>
      </c>
      <c r="CD69" s="4" cm="1">
        <f t="array" ref="CD69">_xlfn.IFS(CC69 &lt; 35, 0, CC69 &lt; 40, 1.6, CC69 &lt; 50, 2, CC69 &lt; 60, 2.4, CC69 &lt; 70, 2.8, CC69 &lt; 80, 3.2, CC69 &lt; 90, 3.6, CC69 &lt;= 100, 4, TRUE, 0)</f>
        <v>2.8</v>
      </c>
      <c r="CE69" s="4" t="str" cm="1">
        <f t="array" ref="CE69">_xlfn.IFS(CD69=0, "NG", CD69=1.6,"D", CD69 = 2, "C", CD69 = 2.4, "C+", CD69 = 2.8, "B", CD69 = 3.2, "B+", CD69 = 3.6, "A", CD69 = 4, "A+", TRUE, "NG")</f>
        <v>B</v>
      </c>
      <c r="CF69" s="6">
        <f t="shared" si="19"/>
        <v>0</v>
      </c>
      <c r="CG69" s="5">
        <v>100</v>
      </c>
      <c r="CH69" s="4">
        <v>35</v>
      </c>
      <c r="CI69" s="4">
        <v>0</v>
      </c>
      <c r="CJ69" s="4">
        <v>0</v>
      </c>
      <c r="CK69" s="4">
        <f t="shared" si="20"/>
        <v>0</v>
      </c>
      <c r="CL69" s="4" cm="1">
        <f t="array" ref="CL69">_xlfn.IFS(CK69 &lt; 35, 0, CK69 &lt; 40, 1.6, CK69 &lt; 50, 2, CK69 &lt; 60, 2.4, CK69 &lt; 70, 2.8, CK69 &lt; 80, 3.2, CK69 &lt; 90, 3.6, CK69 &lt;= 100, 4, TRUE, 0)</f>
        <v>0</v>
      </c>
      <c r="CM69" s="4" t="str" cm="1">
        <f t="array" ref="CM69">_xlfn.IFS(CL69=0, "NG", CL69=1.6,"D", CL69 = 2, "C", CL69 = 2.4, "C+", CL69 = 2.8, "B", CL69 = 3.2, "B+", CL69 = 3.6, "A", CL69 = 4, "A+", TRUE, "NG")</f>
        <v>NG</v>
      </c>
      <c r="CN69" s="6">
        <f t="shared" si="21"/>
        <v>0</v>
      </c>
      <c r="CO69" s="5">
        <v>100</v>
      </c>
      <c r="CP69" s="4">
        <v>35</v>
      </c>
      <c r="CQ69" s="4">
        <v>0</v>
      </c>
      <c r="CR69" s="4">
        <v>0</v>
      </c>
      <c r="CS69" s="4">
        <f t="shared" si="22"/>
        <v>0</v>
      </c>
      <c r="CT69" s="4" cm="1">
        <f t="array" ref="CT69">_xlfn.IFS(CS69 &lt; 35, 0, CS69 &lt; 40, 1.6, CS69 &lt; 50, 2, CS69 &lt; 60, 2.4, CS69 &lt; 70, 2.8, CS69 &lt; 80, 3.2, CS69 &lt; 90, 3.6, CS69 &lt;= 100, 4, TRUE, 0)</f>
        <v>0</v>
      </c>
      <c r="CU69" s="4" t="str" cm="1">
        <f t="array" ref="CU69">_xlfn.IFS(CT69=0, "NG", CT69=1.6,"D", CT69 = 2, "C", CT69 = 2.4, "C+", CT69 = 2.8, "B", CT69 = 3.2, "B+", CT69 = 3.6, "A", CT69 = 4, "A+", TRUE, "NG")</f>
        <v>NG</v>
      </c>
      <c r="CV69" s="6">
        <f t="shared" si="23"/>
        <v>0</v>
      </c>
      <c r="CW69" s="5">
        <v>100</v>
      </c>
      <c r="CX69" s="4">
        <v>35</v>
      </c>
      <c r="CY69" s="4">
        <v>0</v>
      </c>
      <c r="CZ69" s="4">
        <v>0</v>
      </c>
      <c r="DA69" s="4">
        <f t="shared" si="24"/>
        <v>0</v>
      </c>
      <c r="DB69" s="4" cm="1">
        <f t="array" ref="DB69">_xlfn.IFS(DA69 &lt; 35, 0, DA69 &lt; 40, 1.6, DA69 &lt; 50, 2, DA69 &lt; 60, 2.4, DA69 &lt; 70, 2.8, DA69 &lt; 80, 3.2, DA69 &lt; 90, 3.6, DA69 &lt;= 100, 4, TRUE, 0)</f>
        <v>0</v>
      </c>
      <c r="DC69" s="4" t="str" cm="1">
        <f t="array" ref="DC69">_xlfn.IFS(DB69=0, "NG", DB69=1.6,"D", DB69 = 2, "C", DB69 = 2.4, "C+", DB69 = 2.8, "B", DB69 = 3.2, "B+", DB69 = 3.6, "A", DB69 = 4, "A+", TRUE, "NG")</f>
        <v>NG</v>
      </c>
      <c r="DD69" s="6">
        <f t="shared" si="25"/>
        <v>0</v>
      </c>
      <c r="DE69" s="5">
        <v>100</v>
      </c>
      <c r="DF69" s="4">
        <v>35</v>
      </c>
      <c r="DG69" s="4">
        <v>0</v>
      </c>
      <c r="DH69" s="4">
        <v>0</v>
      </c>
      <c r="DI69" s="4">
        <f t="shared" si="26"/>
        <v>0</v>
      </c>
      <c r="DJ69" s="4" cm="1">
        <f t="array" ref="DJ69">_xlfn.IFS(DI69 &lt; 35, 0, DI69 &lt; 40, 1.6, DI69 &lt; 50, 2, DI69 &lt; 60, 2.4, DI69 &lt; 70, 2.8, DI69 &lt; 80, 3.2, DI69 &lt; 90, 3.6, DI69 &lt;= 100, 4, TRUE, 0)</f>
        <v>0</v>
      </c>
      <c r="DK69" s="4" t="str" cm="1">
        <f t="array" ref="DK69">_xlfn.IFS(DJ69=0, "NG", DJ69=1.6,"D", DJ69 = 2, "C", DJ69 = 2.4, "C+", DJ69 = 2.8, "B", DJ69 = 3.2, "B+", DJ69 = 3.6, "A", DJ69 = 4, "A+", TRUE, "NG")</f>
        <v>NG</v>
      </c>
      <c r="DL69" s="6">
        <f t="shared" si="27"/>
        <v>0</v>
      </c>
      <c r="DM69" s="5">
        <v>100</v>
      </c>
      <c r="DN69" s="4">
        <v>35</v>
      </c>
      <c r="DO69" s="4">
        <v>0</v>
      </c>
      <c r="DP69" s="4">
        <v>0</v>
      </c>
      <c r="DQ69" s="4">
        <f t="shared" si="28"/>
        <v>0</v>
      </c>
      <c r="DR69" s="4" cm="1">
        <f t="array" ref="DR69">_xlfn.IFS(DQ69 &lt; 35, 0, DQ69 &lt; 40, 1.6, DQ69 &lt; 50, 2, DQ69 &lt; 60, 2.4, DQ69 &lt; 70, 2.8, DQ69 &lt; 80, 3.2, DQ69 &lt; 90, 3.6, DQ69 &lt;= 100, 4, TRUE, 0)</f>
        <v>0</v>
      </c>
      <c r="DS69" s="4" t="str" cm="1">
        <f t="array" ref="DS69">_xlfn.IFS(DR69=0, "NG", DR69=1.6,"D", DR69 = 2, "C", DR69 = 2.4, "C+", DR69 = 2.8, "B", DR69 = 3.2, "B+", DR69 = 3.6, "A", DR69 = 4, "A+", TRUE, "NG")</f>
        <v>NG</v>
      </c>
      <c r="DT69" s="6">
        <f t="shared" si="29"/>
        <v>0</v>
      </c>
      <c r="DU69" s="5">
        <v>0</v>
      </c>
      <c r="DV69" s="4">
        <v>0</v>
      </c>
      <c r="DW69" s="6">
        <v>0</v>
      </c>
      <c r="DX69" s="5">
        <f t="shared" si="30"/>
        <v>8</v>
      </c>
      <c r="DY69" s="4">
        <f t="shared" si="31"/>
        <v>2.8</v>
      </c>
      <c r="DZ69" s="6" t="str" cm="1">
        <f t="array" ref="DZ69">_xlfn.IFS(DY69&gt;3.6, "A+", DY69&gt;3.2,"A", DY69 &gt;2.8, "B+", DY69 &gt; 2.4, "B", DY69 &gt; 2, "C+", DY69 &gt; 1.6, "C", DY69 &gt; 1.4, "D", DY69 &gt; 0, "NG", TRUE, "NG")</f>
        <v>B</v>
      </c>
      <c r="EA69" s="5">
        <f t="shared" si="32"/>
        <v>27</v>
      </c>
      <c r="EB69" s="6" t="str" cm="1">
        <f t="array" ref="EB69">_xlfn.IFS(DZ69="A+", "Outstanding", DZ69="A","Excellent", DZ69="B+", "Very Good", DZ69="B", "Good", DZ69="C+","Satisfactory", DZ69="C", "Acceptable", DZ69="D", "Basic", DZ69="NG", "Not Graded", TRUE, "Error")</f>
        <v>Good</v>
      </c>
    </row>
    <row r="70" spans="1:132" x14ac:dyDescent="0.25">
      <c r="A70" s="5" t="s">
        <v>109</v>
      </c>
      <c r="B70" s="26" t="s">
        <v>216</v>
      </c>
      <c r="C70" s="4">
        <v>8</v>
      </c>
      <c r="D70" s="6">
        <v>8</v>
      </c>
      <c r="E70" s="5">
        <v>100</v>
      </c>
      <c r="F70" s="4">
        <v>35</v>
      </c>
      <c r="G70" s="4">
        <v>65</v>
      </c>
      <c r="H70" s="4">
        <v>1</v>
      </c>
      <c r="I70" s="4">
        <f t="shared" ref="I70:I100" si="33">IFERROR(ROUND(G70*100/E70,2),0)</f>
        <v>65</v>
      </c>
      <c r="J70" s="4" cm="1">
        <f t="array" ref="J70">_xlfn.IFS(I70 &lt; 35, 0, I70 &lt; 40, 1.6, I70 &lt; 50, 2, I70 &lt; 60, 2.4, I70 &lt; 70, 2.8, I70 &lt; 80, 3.2, I70 &lt; 90, 3.6, I70 &lt;= 100, 4, TRUE, 0)</f>
        <v>2.8</v>
      </c>
      <c r="K70" s="4" t="str" cm="1">
        <f t="array" ref="K70">_xlfn.IFS(J70=0, "NG", J70=1.6,"D", J70 = 2, "C", J70 = 2.4, "C+", J70 = 2.8, "B", J70 = 3.2, "B+", J70 = 3.6, "A", J70 = 4, "A+", TRUE, "NG")</f>
        <v>B</v>
      </c>
      <c r="L70" s="6">
        <f t="shared" ref="L70:L100" si="34">ROUND(J70*H70/$D70,2)</f>
        <v>0.35</v>
      </c>
      <c r="M70" s="5">
        <v>100</v>
      </c>
      <c r="N70" s="4">
        <v>35</v>
      </c>
      <c r="O70" s="4">
        <v>65</v>
      </c>
      <c r="P70" s="11">
        <v>1</v>
      </c>
      <c r="Q70" s="4">
        <f t="shared" ref="Q70:Q100" si="35">IFERROR(ROUND(O70*100/M70,2),0)</f>
        <v>65</v>
      </c>
      <c r="R70" s="4" cm="1">
        <f t="array" ref="R70">_xlfn.IFS(Q70 &lt; 35, 0, Q70 &lt; 40, 1.6, Q70 &lt; 50, 2, Q70 &lt; 60, 2.4, Q70 &lt; 70, 2.8, Q70 &lt; 80, 3.2, Q70 &lt; 90, 3.6, Q70 &lt;= 100, 4, TRUE, 0)</f>
        <v>2.8</v>
      </c>
      <c r="S70" s="4" t="str" cm="1">
        <f t="array" ref="S70">_xlfn.IFS(R70=0, "NG", R70=1.6,"D", R70 = 2, "C", R70 = 2.4, "C+", R70 = 2.8, "B", R70 = 3.2, "B+", R70 = 3.6, "A", R70 = 4, "A+", TRUE, "NG")</f>
        <v>B</v>
      </c>
      <c r="T70" s="6">
        <f t="shared" ref="T70:T100" si="36">ROUND(R70*P70/$D70,2)</f>
        <v>0.35</v>
      </c>
      <c r="U70" s="5">
        <v>100</v>
      </c>
      <c r="V70" s="4">
        <v>35</v>
      </c>
      <c r="W70" s="4">
        <v>65</v>
      </c>
      <c r="X70" s="11">
        <v>1</v>
      </c>
      <c r="Y70" s="4">
        <f t="shared" ref="Y70:Y100" si="37">IFERROR(ROUND(W70*100/U70,2),0)</f>
        <v>65</v>
      </c>
      <c r="Z70" s="4" cm="1">
        <f t="array" ref="Z70">_xlfn.IFS(Y70 &lt; 35, 0, Y70 &lt; 40, 1.6, Y70 &lt; 50, 2, Y70 &lt; 60, 2.4, Y70 &lt; 70, 2.8, Y70 &lt; 80, 3.2, Y70 &lt; 90, 3.6, Y70 &lt;= 100, 4, TRUE, 0)</f>
        <v>2.8</v>
      </c>
      <c r="AA70" s="4" t="str" cm="1">
        <f t="array" ref="AA70">_xlfn.IFS(Z70=0, "NG", Z70=1.6,"D", Z70 = 2, "C", Z70 = 2.4, "C+", Z70 = 2.8, "B", Z70 = 3.2, "B+", Z70 = 3.6, "A", Z70 = 4, "A+", TRUE, "NG")</f>
        <v>B</v>
      </c>
      <c r="AB70" s="6">
        <f t="shared" ref="AB70:AB100" si="38">ROUND(Z70*X70/$D70,2)</f>
        <v>0.35</v>
      </c>
      <c r="AC70" s="5">
        <v>100</v>
      </c>
      <c r="AD70" s="4">
        <v>35</v>
      </c>
      <c r="AE70" s="4">
        <v>65</v>
      </c>
      <c r="AF70" s="11">
        <v>1</v>
      </c>
      <c r="AG70" s="4">
        <f t="shared" ref="AG70:AG100" si="39">IFERROR(ROUND(AE70*100/AC70,2),0)</f>
        <v>65</v>
      </c>
      <c r="AH70" s="4" cm="1">
        <f t="array" ref="AH70">_xlfn.IFS(AG70 &lt; 35, 0, AG70 &lt; 40, 1.6, AG70 &lt; 50, 2, AG70 &lt; 60, 2.4, AG70 &lt; 70, 2.8, AG70 &lt; 80, 3.2, AG70 &lt; 90, 3.6, AG70 &lt;= 100, 4, TRUE, 0)</f>
        <v>2.8</v>
      </c>
      <c r="AI70" s="4" t="str" cm="1">
        <f t="array" ref="AI70">_xlfn.IFS(AH70=0, "NG", AH70=1.6,"D", AH70 = 2, "C", AH70 = 2.4, "C+", AH70 = 2.8, "B", AH70 = 3.2, "B+", AH70 = 3.6, "A", AH70 = 4, "A+", TRUE, "NG")</f>
        <v>B</v>
      </c>
      <c r="AJ70" s="6">
        <f t="shared" ref="AJ70:AJ100" si="40">ROUND(AH70*AF70/$D70,2)</f>
        <v>0.35</v>
      </c>
      <c r="AK70" s="5">
        <v>100</v>
      </c>
      <c r="AL70" s="4">
        <v>35</v>
      </c>
      <c r="AM70" s="4">
        <v>65</v>
      </c>
      <c r="AN70" s="11">
        <v>1</v>
      </c>
      <c r="AO70" s="4">
        <f t="shared" ref="AO70:AO100" si="41">IFERROR(ROUND(AM70*100/AK70,2),0)</f>
        <v>65</v>
      </c>
      <c r="AP70" s="4" cm="1">
        <f t="array" ref="AP70">_xlfn.IFS(AO70 &lt; 35, 0, AO70 &lt; 40, 1.6, AO70 &lt; 50, 2, AO70 &lt; 60, 2.4, AO70 &lt; 70, 2.8, AO70 &lt; 80, 3.2, AO70 &lt; 90, 3.6, AO70 &lt;= 100, 4, TRUE, 0)</f>
        <v>2.8</v>
      </c>
      <c r="AQ70" s="4" t="str" cm="1">
        <f t="array" ref="AQ70">_xlfn.IFS(AP70=0, "NG", AP70=1.6,"D", AP70 = 2, "C", AP70 = 2.4, "C+", AP70 = 2.8, "B", AP70 = 3.2, "B+", AP70 = 3.6, "A", AP70 = 4, "A+", TRUE, "NG")</f>
        <v>B</v>
      </c>
      <c r="AR70" s="6">
        <f t="shared" ref="AR70:AR100" si="42">ROUND(AP70*AN70/$D70,2)</f>
        <v>0.35</v>
      </c>
      <c r="AS70" s="5">
        <v>100</v>
      </c>
      <c r="AT70" s="4">
        <v>35</v>
      </c>
      <c r="AU70" s="4">
        <v>65</v>
      </c>
      <c r="AV70" s="11">
        <v>1</v>
      </c>
      <c r="AW70" s="4">
        <f t="shared" ref="AW70:AW100" si="43">IFERROR(ROUND(AU70*100/AS70,2),0)</f>
        <v>65</v>
      </c>
      <c r="AX70" s="4" cm="1">
        <f t="array" ref="AX70">_xlfn.IFS(AW70 &lt; 35, 0, AW70 &lt; 40, 1.6, AW70 &lt; 50, 2, AW70 &lt; 60, 2.4, AW70 &lt; 70, 2.8, AW70 &lt; 80, 3.2, AW70 &lt; 90, 3.6, AW70 &lt;= 100, 4, TRUE, 0)</f>
        <v>2.8</v>
      </c>
      <c r="AY70" s="4" t="str" cm="1">
        <f t="array" ref="AY70">_xlfn.IFS(AX70=0, "NG", AX70=1.6,"D", AX70 = 2, "C", AX70 = 2.4, "C+", AX70 = 2.8, "B", AX70 = 3.2, "B+", AX70 = 3.6, "A", AX70 = 4, "A+", TRUE, "NG")</f>
        <v>B</v>
      </c>
      <c r="AZ70" s="6">
        <f t="shared" ref="AZ70:AZ100" si="44">ROUND(AX70*AV70/$D70,2)</f>
        <v>0.35</v>
      </c>
      <c r="BA70" s="5">
        <v>100</v>
      </c>
      <c r="BB70" s="4">
        <v>35</v>
      </c>
      <c r="BC70" s="4">
        <v>65</v>
      </c>
      <c r="BD70" s="4">
        <v>0</v>
      </c>
      <c r="BE70" s="4">
        <f t="shared" ref="BE70:BE100" si="45">IFERROR(ROUND(BC70*100/BA70,2),0)</f>
        <v>65</v>
      </c>
      <c r="BF70" s="4" cm="1">
        <f t="array" ref="BF70">_xlfn.IFS(BE70 &lt; 35, 0, BE70 &lt; 40, 1.6, BE70 &lt; 50, 2, BE70 &lt; 60, 2.4, BE70 &lt; 70, 2.8, BE70 &lt; 80, 3.2, BE70 &lt; 90, 3.6, BE70 &lt;= 100, 4, TRUE, 0)</f>
        <v>2.8</v>
      </c>
      <c r="BG70" s="4" t="str" cm="1">
        <f t="array" ref="BG70">_xlfn.IFS(BF70=0, "NG", BF70=1.6,"D", BF70 = 2, "C", BF70 = 2.4, "C+", BF70 = 2.8, "B", BF70 = 3.2, "B+", BF70 = 3.6, "A", BF70 = 4, "A+", TRUE, "NG")</f>
        <v>B</v>
      </c>
      <c r="BH70" s="6">
        <f t="shared" ref="BH70:BH100" si="46">ROUND(BF70*BD70/$D70,2)</f>
        <v>0</v>
      </c>
      <c r="BI70" s="5">
        <v>100</v>
      </c>
      <c r="BJ70" s="4">
        <v>35</v>
      </c>
      <c r="BK70" s="4">
        <v>65</v>
      </c>
      <c r="BL70" s="4">
        <v>1</v>
      </c>
      <c r="BM70" s="4">
        <f t="shared" ref="BM70:BM100" si="47">IFERROR(ROUND(BK70*100/BI70,2),0)</f>
        <v>65</v>
      </c>
      <c r="BN70" s="4" cm="1">
        <f t="array" ref="BN70">_xlfn.IFS(BM70 &lt; 35, 0, BM70 &lt; 40, 1.6, BM70 &lt; 50, 2, BM70 &lt; 60, 2.4, BM70 &lt; 70, 2.8, BM70 &lt; 80, 3.2, BM70 &lt; 90, 3.6, BM70 &lt;= 100, 4, TRUE, 0)</f>
        <v>2.8</v>
      </c>
      <c r="BO70" s="4" t="str" cm="1">
        <f t="array" ref="BO70">_xlfn.IFS(BN70=0, "NG", BN70=1.6,"D", BN70 = 2, "C", BN70 = 2.4, "C+", BN70 = 2.8, "B", BN70 = 3.2, "B+", BN70 = 3.6, "A", BN70 = 4, "A+", TRUE, "NG")</f>
        <v>B</v>
      </c>
      <c r="BP70" s="6">
        <f t="shared" ref="BP70:BP100" si="48">ROUND(BN70*BL70/$D70,2)</f>
        <v>0.35</v>
      </c>
      <c r="BQ70" s="5">
        <v>100</v>
      </c>
      <c r="BR70" s="4">
        <v>35</v>
      </c>
      <c r="BS70" s="4">
        <v>65</v>
      </c>
      <c r="BT70" s="4">
        <v>0</v>
      </c>
      <c r="BU70" s="4">
        <f t="shared" ref="BU70:BU100" si="49">IFERROR(ROUND(BS70*100/BQ70,2),0)</f>
        <v>65</v>
      </c>
      <c r="BV70" s="4" cm="1">
        <f t="array" ref="BV70">_xlfn.IFS(BU70 &lt; 35, 0, BU70 &lt; 40, 1.6, BU70 &lt; 50, 2, BU70 &lt; 60, 2.4, BU70 &lt; 70, 2.8, BU70 &lt; 80, 3.2, BU70 &lt; 90, 3.6, BU70 &lt;= 100, 4, TRUE, 0)</f>
        <v>2.8</v>
      </c>
      <c r="BW70" s="4" t="str" cm="1">
        <f t="array" ref="BW70">_xlfn.IFS(BV70=0, "NG", BV70=1.6,"D", BV70 = 2, "C", BV70 = 2.4, "C+", BV70 = 2.8, "B", BV70 = 3.2, "B+", BV70 = 3.6, "A", BV70 = 4, "A+", TRUE, "NG")</f>
        <v>B</v>
      </c>
      <c r="BX70" s="6">
        <f t="shared" ref="BX70:BX100" si="50">ROUND(BV70*BT70/$D70,2)</f>
        <v>0</v>
      </c>
      <c r="BY70" s="5">
        <v>100</v>
      </c>
      <c r="BZ70" s="4">
        <v>35</v>
      </c>
      <c r="CA70" s="4">
        <v>65</v>
      </c>
      <c r="CB70" s="4">
        <v>1</v>
      </c>
      <c r="CC70" s="4">
        <f t="shared" ref="CC70:CC100" si="51">IFERROR(ROUND(CA70*100/BY70,2),0)</f>
        <v>65</v>
      </c>
      <c r="CD70" s="4" cm="1">
        <f t="array" ref="CD70">_xlfn.IFS(CC70 &lt; 35, 0, CC70 &lt; 40, 1.6, CC70 &lt; 50, 2, CC70 &lt; 60, 2.4, CC70 &lt; 70, 2.8, CC70 &lt; 80, 3.2, CC70 &lt; 90, 3.6, CC70 &lt;= 100, 4, TRUE, 0)</f>
        <v>2.8</v>
      </c>
      <c r="CE70" s="4" t="str" cm="1">
        <f t="array" ref="CE70">_xlfn.IFS(CD70=0, "NG", CD70=1.6,"D", CD70 = 2, "C", CD70 = 2.4, "C+", CD70 = 2.8, "B", CD70 = 3.2, "B+", CD70 = 3.6, "A", CD70 = 4, "A+", TRUE, "NG")</f>
        <v>B</v>
      </c>
      <c r="CF70" s="6">
        <f t="shared" ref="CF70:CF100" si="52">ROUND(CD70*CB70/$D70,2)</f>
        <v>0.35</v>
      </c>
      <c r="CG70" s="5">
        <v>100</v>
      </c>
      <c r="CH70" s="4">
        <v>35</v>
      </c>
      <c r="CI70" s="4">
        <v>0</v>
      </c>
      <c r="CJ70" s="4">
        <v>0</v>
      </c>
      <c r="CK70" s="4">
        <f t="shared" ref="CK70:CK100" si="53">IFERROR(ROUND(CI70*100/CG70,2),0)</f>
        <v>0</v>
      </c>
      <c r="CL70" s="4" cm="1">
        <f t="array" ref="CL70">_xlfn.IFS(CK70 &lt; 35, 0, CK70 &lt; 40, 1.6, CK70 &lt; 50, 2, CK70 &lt; 60, 2.4, CK70 &lt; 70, 2.8, CK70 &lt; 80, 3.2, CK70 &lt; 90, 3.6, CK70 &lt;= 100, 4, TRUE, 0)</f>
        <v>0</v>
      </c>
      <c r="CM70" s="4" t="str" cm="1">
        <f t="array" ref="CM70">_xlfn.IFS(CL70=0, "NG", CL70=1.6,"D", CL70 = 2, "C", CL70 = 2.4, "C+", CL70 = 2.8, "B", CL70 = 3.2, "B+", CL70 = 3.6, "A", CL70 = 4, "A+", TRUE, "NG")</f>
        <v>NG</v>
      </c>
      <c r="CN70" s="6">
        <f t="shared" ref="CN70:CN100" si="54">ROUND(CL70*CJ70/$D70,2)</f>
        <v>0</v>
      </c>
      <c r="CO70" s="5">
        <v>100</v>
      </c>
      <c r="CP70" s="4">
        <v>35</v>
      </c>
      <c r="CQ70" s="4">
        <v>0</v>
      </c>
      <c r="CR70" s="4">
        <v>0</v>
      </c>
      <c r="CS70" s="4">
        <f t="shared" ref="CS70:CS100" si="55">IFERROR(ROUND(CQ70*100/CO70,2),0)</f>
        <v>0</v>
      </c>
      <c r="CT70" s="4" cm="1">
        <f t="array" ref="CT70">_xlfn.IFS(CS70 &lt; 35, 0, CS70 &lt; 40, 1.6, CS70 &lt; 50, 2, CS70 &lt; 60, 2.4, CS70 &lt; 70, 2.8, CS70 &lt; 80, 3.2, CS70 &lt; 90, 3.6, CS70 &lt;= 100, 4, TRUE, 0)</f>
        <v>0</v>
      </c>
      <c r="CU70" s="4" t="str" cm="1">
        <f t="array" ref="CU70">_xlfn.IFS(CT70=0, "NG", CT70=1.6,"D", CT70 = 2, "C", CT70 = 2.4, "C+", CT70 = 2.8, "B", CT70 = 3.2, "B+", CT70 = 3.6, "A", CT70 = 4, "A+", TRUE, "NG")</f>
        <v>NG</v>
      </c>
      <c r="CV70" s="6">
        <f t="shared" ref="CV70:CV100" si="56">ROUND(CT70*CR70/$D70,2)</f>
        <v>0</v>
      </c>
      <c r="CW70" s="5">
        <v>100</v>
      </c>
      <c r="CX70" s="4">
        <v>35</v>
      </c>
      <c r="CY70" s="4">
        <v>0</v>
      </c>
      <c r="CZ70" s="4">
        <v>0</v>
      </c>
      <c r="DA70" s="4">
        <f t="shared" ref="DA70:DA100" si="57">IFERROR(ROUND(CY70*100/CW70,2),0)</f>
        <v>0</v>
      </c>
      <c r="DB70" s="4" cm="1">
        <f t="array" ref="DB70">_xlfn.IFS(DA70 &lt; 35, 0, DA70 &lt; 40, 1.6, DA70 &lt; 50, 2, DA70 &lt; 60, 2.4, DA70 &lt; 70, 2.8, DA70 &lt; 80, 3.2, DA70 &lt; 90, 3.6, DA70 &lt;= 100, 4, TRUE, 0)</f>
        <v>0</v>
      </c>
      <c r="DC70" s="4" t="str" cm="1">
        <f t="array" ref="DC70">_xlfn.IFS(DB70=0, "NG", DB70=1.6,"D", DB70 = 2, "C", DB70 = 2.4, "C+", DB70 = 2.8, "B", DB70 = 3.2, "B+", DB70 = 3.6, "A", DB70 = 4, "A+", TRUE, "NG")</f>
        <v>NG</v>
      </c>
      <c r="DD70" s="6">
        <f t="shared" ref="DD70:DD100" si="58">ROUND(DB70*CZ70/$D70,2)</f>
        <v>0</v>
      </c>
      <c r="DE70" s="5">
        <v>100</v>
      </c>
      <c r="DF70" s="4">
        <v>35</v>
      </c>
      <c r="DG70" s="4">
        <v>0</v>
      </c>
      <c r="DH70" s="4">
        <v>0</v>
      </c>
      <c r="DI70" s="4">
        <f t="shared" ref="DI70:DI100" si="59">IFERROR(ROUND(DG70*100/DE70,2),0)</f>
        <v>0</v>
      </c>
      <c r="DJ70" s="4" cm="1">
        <f t="array" ref="DJ70">_xlfn.IFS(DI70 &lt; 35, 0, DI70 &lt; 40, 1.6, DI70 &lt; 50, 2, DI70 &lt; 60, 2.4, DI70 &lt; 70, 2.8, DI70 &lt; 80, 3.2, DI70 &lt; 90, 3.6, DI70 &lt;= 100, 4, TRUE, 0)</f>
        <v>0</v>
      </c>
      <c r="DK70" s="4" t="str" cm="1">
        <f t="array" ref="DK70">_xlfn.IFS(DJ70=0, "NG", DJ70=1.6,"D", DJ70 = 2, "C", DJ70 = 2.4, "C+", DJ70 = 2.8, "B", DJ70 = 3.2, "B+", DJ70 = 3.6, "A", DJ70 = 4, "A+", TRUE, "NG")</f>
        <v>NG</v>
      </c>
      <c r="DL70" s="6">
        <f t="shared" ref="DL70:DL100" si="60">ROUND(DJ70*DH70/$D70,2)</f>
        <v>0</v>
      </c>
      <c r="DM70" s="5">
        <v>100</v>
      </c>
      <c r="DN70" s="4">
        <v>35</v>
      </c>
      <c r="DO70" s="4">
        <v>0</v>
      </c>
      <c r="DP70" s="4">
        <v>0</v>
      </c>
      <c r="DQ70" s="4">
        <f t="shared" ref="DQ70:DQ100" si="61">IFERROR(ROUND(DO70*100/DM70,2),0)</f>
        <v>0</v>
      </c>
      <c r="DR70" s="4" cm="1">
        <f t="array" ref="DR70">_xlfn.IFS(DQ70 &lt; 35, 0, DQ70 &lt; 40, 1.6, DQ70 &lt; 50, 2, DQ70 &lt; 60, 2.4, DQ70 &lt; 70, 2.8, DQ70 &lt; 80, 3.2, DQ70 &lt; 90, 3.6, DQ70 &lt;= 100, 4, TRUE, 0)</f>
        <v>0</v>
      </c>
      <c r="DS70" s="4" t="str" cm="1">
        <f t="array" ref="DS70">_xlfn.IFS(DR70=0, "NG", DR70=1.6,"D", DR70 = 2, "C", DR70 = 2.4, "C+", DR70 = 2.8, "B", DR70 = 3.2, "B+", DR70 = 3.6, "A", DR70 = 4, "A+", TRUE, "NG")</f>
        <v>NG</v>
      </c>
      <c r="DT70" s="6">
        <f t="shared" ref="DT70:DT100" si="62">ROUND(DR70*DP70/$D70,2)</f>
        <v>0</v>
      </c>
      <c r="DU70" s="5">
        <v>0</v>
      </c>
      <c r="DV70" s="4">
        <v>0</v>
      </c>
      <c r="DW70" s="6">
        <v>0</v>
      </c>
      <c r="DX70" s="5">
        <f t="shared" ref="DX70:DX105" si="63">H70+P70+X70+AF70+AN70+AV70+BD70+BL70+BT70+CB70+CJ70+CR70+CZ70+DH70+DP70</f>
        <v>8</v>
      </c>
      <c r="DY70" s="4">
        <f t="shared" ref="DY70:DY105" si="64">IF(
    OR(AND(H70&gt;0,L70=0),AND(P70&gt;0,T70=0),AND(X70&gt;0,AB70=0),AND(AF70&gt;0,AJ70=0),AND(AN70&gt;0,AR70=0),AND(AV70&gt;0,AZ70=0),AND(BD70&gt;0,BH70=0),AND(BL70&gt;0,BP70=0),AND(BT70&gt;0,BX70=0),AND(CB70&gt;0,CF70=0),AND(CJ70&gt;0,CN70=0),AND(CR70&gt;0,CV70=0),AND(CZ70&gt;0,DD70=0),AND(DH70&gt;0,DL70=0),AND(DP70&gt;0,DT70=0)),0,
    ROUND((L70+T70+AB70+AJ70+AR70+AZ70+BH70+BP70+BX70+CF70+CN70+CV70+DD70+DL70+DT70),2))</f>
        <v>2.8</v>
      </c>
      <c r="DZ70" s="6" t="str" cm="1">
        <f t="array" ref="DZ70">_xlfn.IFS(DY70&gt;3.6, "A+", DY70&gt;3.2,"A", DY70 &gt;2.8, "B+", DY70 &gt; 2.4, "B", DY70 &gt; 2, "C+", DY70 &gt; 1.6, "C", DY70 &gt; 1.4, "D", DY70 &gt; 0, "NG", TRUE, "NG")</f>
        <v>B</v>
      </c>
      <c r="EA70" s="5">
        <f t="shared" ref="EA70:EA105" si="65">RANK(DY70,DY$5:DY$100)</f>
        <v>27</v>
      </c>
      <c r="EB70" s="6" t="str" cm="1">
        <f t="array" ref="EB70">_xlfn.IFS(DZ70="A+", "Outstanding", DZ70="A","Excellent", DZ70="B+", "Very Good", DZ70="B", "Good", DZ70="C+","Satisfactory", DZ70="C", "Acceptable", DZ70="D", "Basic", DZ70="NG", "Not Graded", TRUE, "Error")</f>
        <v>Good</v>
      </c>
    </row>
    <row r="71" spans="1:132" x14ac:dyDescent="0.25">
      <c r="A71" s="5" t="s">
        <v>110</v>
      </c>
      <c r="B71" s="26" t="s">
        <v>217</v>
      </c>
      <c r="C71" s="11">
        <v>8</v>
      </c>
      <c r="D71" s="6">
        <v>8</v>
      </c>
      <c r="E71" s="5">
        <v>100</v>
      </c>
      <c r="F71" s="4">
        <v>35</v>
      </c>
      <c r="G71" s="4">
        <v>66</v>
      </c>
      <c r="H71" s="11">
        <v>1</v>
      </c>
      <c r="I71" s="4">
        <f t="shared" si="33"/>
        <v>66</v>
      </c>
      <c r="J71" s="4" cm="1">
        <f t="array" ref="J71">_xlfn.IFS(I71 &lt; 35, 0, I71 &lt; 40, 1.6, I71 &lt; 50, 2, I71 &lt; 60, 2.4, I71 &lt; 70, 2.8, I71 &lt; 80, 3.2, I71 &lt; 90, 3.6, I71 &lt;= 100, 4, TRUE, 0)</f>
        <v>2.8</v>
      </c>
      <c r="K71" s="4" t="str" cm="1">
        <f t="array" ref="K71">_xlfn.IFS(J71=0, "NG", J71=1.6,"D", J71 = 2, "C", J71 = 2.4, "C+", J71 = 2.8, "B", J71 = 3.2, "B+", J71 = 3.6, "A", J71 = 4, "A+", TRUE, "NG")</f>
        <v>B</v>
      </c>
      <c r="L71" s="6">
        <f t="shared" si="34"/>
        <v>0.35</v>
      </c>
      <c r="M71" s="5">
        <v>100</v>
      </c>
      <c r="N71" s="4">
        <v>35</v>
      </c>
      <c r="O71" s="4">
        <v>66</v>
      </c>
      <c r="P71" s="11">
        <v>1</v>
      </c>
      <c r="Q71" s="4">
        <f t="shared" si="35"/>
        <v>66</v>
      </c>
      <c r="R71" s="4" cm="1">
        <f t="array" ref="R71">_xlfn.IFS(Q71 &lt; 35, 0, Q71 &lt; 40, 1.6, Q71 &lt; 50, 2, Q71 &lt; 60, 2.4, Q71 &lt; 70, 2.8, Q71 &lt; 80, 3.2, Q71 &lt; 90, 3.6, Q71 &lt;= 100, 4, TRUE, 0)</f>
        <v>2.8</v>
      </c>
      <c r="S71" s="4" t="str" cm="1">
        <f t="array" ref="S71">_xlfn.IFS(R71=0, "NG", R71=1.6,"D", R71 = 2, "C", R71 = 2.4, "C+", R71 = 2.8, "B", R71 = 3.2, "B+", R71 = 3.6, "A", R71 = 4, "A+", TRUE, "NG")</f>
        <v>B</v>
      </c>
      <c r="T71" s="6">
        <f t="shared" si="36"/>
        <v>0.35</v>
      </c>
      <c r="U71" s="5">
        <v>100</v>
      </c>
      <c r="V71" s="4">
        <v>35</v>
      </c>
      <c r="W71" s="4">
        <v>66</v>
      </c>
      <c r="X71" s="11">
        <v>1</v>
      </c>
      <c r="Y71" s="4">
        <f t="shared" si="37"/>
        <v>66</v>
      </c>
      <c r="Z71" s="4" cm="1">
        <f t="array" ref="Z71">_xlfn.IFS(Y71 &lt; 35, 0, Y71 &lt; 40, 1.6, Y71 &lt; 50, 2, Y71 &lt; 60, 2.4, Y71 &lt; 70, 2.8, Y71 &lt; 80, 3.2, Y71 &lt; 90, 3.6, Y71 &lt;= 100, 4, TRUE, 0)</f>
        <v>2.8</v>
      </c>
      <c r="AA71" s="4" t="str" cm="1">
        <f t="array" ref="AA71">_xlfn.IFS(Z71=0, "NG", Z71=1.6,"D", Z71 = 2, "C", Z71 = 2.4, "C+", Z71 = 2.8, "B", Z71 = 3.2, "B+", Z71 = 3.6, "A", Z71 = 4, "A+", TRUE, "NG")</f>
        <v>B</v>
      </c>
      <c r="AB71" s="6">
        <f t="shared" si="38"/>
        <v>0.35</v>
      </c>
      <c r="AC71" s="5">
        <v>100</v>
      </c>
      <c r="AD71" s="4">
        <v>35</v>
      </c>
      <c r="AE71" s="4">
        <v>66</v>
      </c>
      <c r="AF71" s="11">
        <v>1</v>
      </c>
      <c r="AG71" s="4">
        <f t="shared" si="39"/>
        <v>66</v>
      </c>
      <c r="AH71" s="4" cm="1">
        <f t="array" ref="AH71">_xlfn.IFS(AG71 &lt; 35, 0, AG71 &lt; 40, 1.6, AG71 &lt; 50, 2, AG71 &lt; 60, 2.4, AG71 &lt; 70, 2.8, AG71 &lt; 80, 3.2, AG71 &lt; 90, 3.6, AG71 &lt;= 100, 4, TRUE, 0)</f>
        <v>2.8</v>
      </c>
      <c r="AI71" s="4" t="str" cm="1">
        <f t="array" ref="AI71">_xlfn.IFS(AH71=0, "NG", AH71=1.6,"D", AH71 = 2, "C", AH71 = 2.4, "C+", AH71 = 2.8, "B", AH71 = 3.2, "B+", AH71 = 3.6, "A", AH71 = 4, "A+", TRUE, "NG")</f>
        <v>B</v>
      </c>
      <c r="AJ71" s="6">
        <f t="shared" si="40"/>
        <v>0.35</v>
      </c>
      <c r="AK71" s="5">
        <v>100</v>
      </c>
      <c r="AL71" s="4">
        <v>35</v>
      </c>
      <c r="AM71" s="4">
        <v>66</v>
      </c>
      <c r="AN71" s="11">
        <v>1</v>
      </c>
      <c r="AO71" s="4">
        <f t="shared" si="41"/>
        <v>66</v>
      </c>
      <c r="AP71" s="4" cm="1">
        <f t="array" ref="AP71">_xlfn.IFS(AO71 &lt; 35, 0, AO71 &lt; 40, 1.6, AO71 &lt; 50, 2, AO71 &lt; 60, 2.4, AO71 &lt; 70, 2.8, AO71 &lt; 80, 3.2, AO71 &lt; 90, 3.6, AO71 &lt;= 100, 4, TRUE, 0)</f>
        <v>2.8</v>
      </c>
      <c r="AQ71" s="4" t="str" cm="1">
        <f t="array" ref="AQ71">_xlfn.IFS(AP71=0, "NG", AP71=1.6,"D", AP71 = 2, "C", AP71 = 2.4, "C+", AP71 = 2.8, "B", AP71 = 3.2, "B+", AP71 = 3.6, "A", AP71 = 4, "A+", TRUE, "NG")</f>
        <v>B</v>
      </c>
      <c r="AR71" s="6">
        <f t="shared" si="42"/>
        <v>0.35</v>
      </c>
      <c r="AS71" s="5">
        <v>100</v>
      </c>
      <c r="AT71" s="4">
        <v>35</v>
      </c>
      <c r="AU71" s="4">
        <v>66</v>
      </c>
      <c r="AV71" s="11">
        <v>1</v>
      </c>
      <c r="AW71" s="4">
        <f t="shared" si="43"/>
        <v>66</v>
      </c>
      <c r="AX71" s="4" cm="1">
        <f t="array" ref="AX71">_xlfn.IFS(AW71 &lt; 35, 0, AW71 &lt; 40, 1.6, AW71 &lt; 50, 2, AW71 &lt; 60, 2.4, AW71 &lt; 70, 2.8, AW71 &lt; 80, 3.2, AW71 &lt; 90, 3.6, AW71 &lt;= 100, 4, TRUE, 0)</f>
        <v>2.8</v>
      </c>
      <c r="AY71" s="4" t="str" cm="1">
        <f t="array" ref="AY71">_xlfn.IFS(AX71=0, "NG", AX71=1.6,"D", AX71 = 2, "C", AX71 = 2.4, "C+", AX71 = 2.8, "B", AX71 = 3.2, "B+", AX71 = 3.6, "A", AX71 = 4, "A+", TRUE, "NG")</f>
        <v>B</v>
      </c>
      <c r="AZ71" s="6">
        <f t="shared" si="44"/>
        <v>0.35</v>
      </c>
      <c r="BA71" s="5">
        <v>100</v>
      </c>
      <c r="BB71" s="4">
        <v>35</v>
      </c>
      <c r="BC71" s="4">
        <v>66</v>
      </c>
      <c r="BD71" s="4">
        <v>1</v>
      </c>
      <c r="BE71" s="4">
        <f t="shared" si="45"/>
        <v>66</v>
      </c>
      <c r="BF71" s="4" cm="1">
        <f t="array" ref="BF71">_xlfn.IFS(BE71 &lt; 35, 0, BE71 &lt; 40, 1.6, BE71 &lt; 50, 2, BE71 &lt; 60, 2.4, BE71 &lt; 70, 2.8, BE71 &lt; 80, 3.2, BE71 &lt; 90, 3.6, BE71 &lt;= 100, 4, TRUE, 0)</f>
        <v>2.8</v>
      </c>
      <c r="BG71" s="4" t="str" cm="1">
        <f t="array" ref="BG71">_xlfn.IFS(BF71=0, "NG", BF71=1.6,"D", BF71 = 2, "C", BF71 = 2.4, "C+", BF71 = 2.8, "B", BF71 = 3.2, "B+", BF71 = 3.6, "A", BF71 = 4, "A+", TRUE, "NG")</f>
        <v>B</v>
      </c>
      <c r="BH71" s="6">
        <f t="shared" si="46"/>
        <v>0.35</v>
      </c>
      <c r="BI71" s="5">
        <v>100</v>
      </c>
      <c r="BJ71" s="4">
        <v>35</v>
      </c>
      <c r="BK71" s="4">
        <v>66</v>
      </c>
      <c r="BL71" s="4">
        <v>0</v>
      </c>
      <c r="BM71" s="4">
        <f t="shared" si="47"/>
        <v>66</v>
      </c>
      <c r="BN71" s="4" cm="1">
        <f t="array" ref="BN71">_xlfn.IFS(BM71 &lt; 35, 0, BM71 &lt; 40, 1.6, BM71 &lt; 50, 2, BM71 &lt; 60, 2.4, BM71 &lt; 70, 2.8, BM71 &lt; 80, 3.2, BM71 &lt; 90, 3.6, BM71 &lt;= 100, 4, TRUE, 0)</f>
        <v>2.8</v>
      </c>
      <c r="BO71" s="4" t="str" cm="1">
        <f t="array" ref="BO71">_xlfn.IFS(BN71=0, "NG", BN71=1.6,"D", BN71 = 2, "C", BN71 = 2.4, "C+", BN71 = 2.8, "B", BN71 = 3.2, "B+", BN71 = 3.6, "A", BN71 = 4, "A+", TRUE, "NG")</f>
        <v>B</v>
      </c>
      <c r="BP71" s="6">
        <f t="shared" si="48"/>
        <v>0</v>
      </c>
      <c r="BQ71" s="5">
        <v>100</v>
      </c>
      <c r="BR71" s="4">
        <v>35</v>
      </c>
      <c r="BS71" s="4">
        <v>66</v>
      </c>
      <c r="BT71" s="4">
        <v>1</v>
      </c>
      <c r="BU71" s="4">
        <f t="shared" si="49"/>
        <v>66</v>
      </c>
      <c r="BV71" s="4" cm="1">
        <f t="array" ref="BV71">_xlfn.IFS(BU71 &lt; 35, 0, BU71 &lt; 40, 1.6, BU71 &lt; 50, 2, BU71 &lt; 60, 2.4, BU71 &lt; 70, 2.8, BU71 &lt; 80, 3.2, BU71 &lt; 90, 3.6, BU71 &lt;= 100, 4, TRUE, 0)</f>
        <v>2.8</v>
      </c>
      <c r="BW71" s="4" t="str" cm="1">
        <f t="array" ref="BW71">_xlfn.IFS(BV71=0, "NG", BV71=1.6,"D", BV71 = 2, "C", BV71 = 2.4, "C+", BV71 = 2.8, "B", BV71 = 3.2, "B+", BV71 = 3.6, "A", BV71 = 4, "A+", TRUE, "NG")</f>
        <v>B</v>
      </c>
      <c r="BX71" s="6">
        <f t="shared" si="50"/>
        <v>0.35</v>
      </c>
      <c r="BY71" s="5">
        <v>100</v>
      </c>
      <c r="BZ71" s="4">
        <v>35</v>
      </c>
      <c r="CA71" s="4">
        <v>66</v>
      </c>
      <c r="CB71" s="4">
        <v>0</v>
      </c>
      <c r="CC71" s="4">
        <f t="shared" si="51"/>
        <v>66</v>
      </c>
      <c r="CD71" s="4" cm="1">
        <f t="array" ref="CD71">_xlfn.IFS(CC71 &lt; 35, 0, CC71 &lt; 40, 1.6, CC71 &lt; 50, 2, CC71 &lt; 60, 2.4, CC71 &lt; 70, 2.8, CC71 &lt; 80, 3.2, CC71 &lt; 90, 3.6, CC71 &lt;= 100, 4, TRUE, 0)</f>
        <v>2.8</v>
      </c>
      <c r="CE71" s="4" t="str" cm="1">
        <f t="array" ref="CE71">_xlfn.IFS(CD71=0, "NG", CD71=1.6,"D", CD71 = 2, "C", CD71 = 2.4, "C+", CD71 = 2.8, "B", CD71 = 3.2, "B+", CD71 = 3.6, "A", CD71 = 4, "A+", TRUE, "NG")</f>
        <v>B</v>
      </c>
      <c r="CF71" s="6">
        <f t="shared" si="52"/>
        <v>0</v>
      </c>
      <c r="CG71" s="5">
        <v>100</v>
      </c>
      <c r="CH71" s="4">
        <v>35</v>
      </c>
      <c r="CI71" s="4">
        <v>0</v>
      </c>
      <c r="CJ71" s="4">
        <v>0</v>
      </c>
      <c r="CK71" s="4">
        <f t="shared" si="53"/>
        <v>0</v>
      </c>
      <c r="CL71" s="4" cm="1">
        <f t="array" ref="CL71">_xlfn.IFS(CK71 &lt; 35, 0, CK71 &lt; 40, 1.6, CK71 &lt; 50, 2, CK71 &lt; 60, 2.4, CK71 &lt; 70, 2.8, CK71 &lt; 80, 3.2, CK71 &lt; 90, 3.6, CK71 &lt;= 100, 4, TRUE, 0)</f>
        <v>0</v>
      </c>
      <c r="CM71" s="4" t="str" cm="1">
        <f t="array" ref="CM71">_xlfn.IFS(CL71=0, "NG", CL71=1.6,"D", CL71 = 2, "C", CL71 = 2.4, "C+", CL71 = 2.8, "B", CL71 = 3.2, "B+", CL71 = 3.6, "A", CL71 = 4, "A+", TRUE, "NG")</f>
        <v>NG</v>
      </c>
      <c r="CN71" s="6">
        <f t="shared" si="54"/>
        <v>0</v>
      </c>
      <c r="CO71" s="5">
        <v>100</v>
      </c>
      <c r="CP71" s="4">
        <v>35</v>
      </c>
      <c r="CQ71" s="4">
        <v>0</v>
      </c>
      <c r="CR71" s="4">
        <v>0</v>
      </c>
      <c r="CS71" s="4">
        <f t="shared" si="55"/>
        <v>0</v>
      </c>
      <c r="CT71" s="4" cm="1">
        <f t="array" ref="CT71">_xlfn.IFS(CS71 &lt; 35, 0, CS71 &lt; 40, 1.6, CS71 &lt; 50, 2, CS71 &lt; 60, 2.4, CS71 &lt; 70, 2.8, CS71 &lt; 80, 3.2, CS71 &lt; 90, 3.6, CS71 &lt;= 100, 4, TRUE, 0)</f>
        <v>0</v>
      </c>
      <c r="CU71" s="4" t="str" cm="1">
        <f t="array" ref="CU71">_xlfn.IFS(CT71=0, "NG", CT71=1.6,"D", CT71 = 2, "C", CT71 = 2.4, "C+", CT71 = 2.8, "B", CT71 = 3.2, "B+", CT71 = 3.6, "A", CT71 = 4, "A+", TRUE, "NG")</f>
        <v>NG</v>
      </c>
      <c r="CV71" s="6">
        <f t="shared" si="56"/>
        <v>0</v>
      </c>
      <c r="CW71" s="5">
        <v>100</v>
      </c>
      <c r="CX71" s="4">
        <v>35</v>
      </c>
      <c r="CY71" s="4">
        <v>0</v>
      </c>
      <c r="CZ71" s="4">
        <v>0</v>
      </c>
      <c r="DA71" s="4">
        <f t="shared" si="57"/>
        <v>0</v>
      </c>
      <c r="DB71" s="4" cm="1">
        <f t="array" ref="DB71">_xlfn.IFS(DA71 &lt; 35, 0, DA71 &lt; 40, 1.6, DA71 &lt; 50, 2, DA71 &lt; 60, 2.4, DA71 &lt; 70, 2.8, DA71 &lt; 80, 3.2, DA71 &lt; 90, 3.6, DA71 &lt;= 100, 4, TRUE, 0)</f>
        <v>0</v>
      </c>
      <c r="DC71" s="4" t="str" cm="1">
        <f t="array" ref="DC71">_xlfn.IFS(DB71=0, "NG", DB71=1.6,"D", DB71 = 2, "C", DB71 = 2.4, "C+", DB71 = 2.8, "B", DB71 = 3.2, "B+", DB71 = 3.6, "A", DB71 = 4, "A+", TRUE, "NG")</f>
        <v>NG</v>
      </c>
      <c r="DD71" s="6">
        <f t="shared" si="58"/>
        <v>0</v>
      </c>
      <c r="DE71" s="5">
        <v>100</v>
      </c>
      <c r="DF71" s="4">
        <v>35</v>
      </c>
      <c r="DG71" s="4">
        <v>0</v>
      </c>
      <c r="DH71" s="4">
        <v>0</v>
      </c>
      <c r="DI71" s="4">
        <f t="shared" si="59"/>
        <v>0</v>
      </c>
      <c r="DJ71" s="4" cm="1">
        <f t="array" ref="DJ71">_xlfn.IFS(DI71 &lt; 35, 0, DI71 &lt; 40, 1.6, DI71 &lt; 50, 2, DI71 &lt; 60, 2.4, DI71 &lt; 70, 2.8, DI71 &lt; 80, 3.2, DI71 &lt; 90, 3.6, DI71 &lt;= 100, 4, TRUE, 0)</f>
        <v>0</v>
      </c>
      <c r="DK71" s="4" t="str" cm="1">
        <f t="array" ref="DK71">_xlfn.IFS(DJ71=0, "NG", DJ71=1.6,"D", DJ71 = 2, "C", DJ71 = 2.4, "C+", DJ71 = 2.8, "B", DJ71 = 3.2, "B+", DJ71 = 3.6, "A", DJ71 = 4, "A+", TRUE, "NG")</f>
        <v>NG</v>
      </c>
      <c r="DL71" s="6">
        <f t="shared" si="60"/>
        <v>0</v>
      </c>
      <c r="DM71" s="5">
        <v>100</v>
      </c>
      <c r="DN71" s="4">
        <v>35</v>
      </c>
      <c r="DO71" s="4">
        <v>0</v>
      </c>
      <c r="DP71" s="4">
        <v>0</v>
      </c>
      <c r="DQ71" s="4">
        <f t="shared" si="61"/>
        <v>0</v>
      </c>
      <c r="DR71" s="4" cm="1">
        <f t="array" ref="DR71">_xlfn.IFS(DQ71 &lt; 35, 0, DQ71 &lt; 40, 1.6, DQ71 &lt; 50, 2, DQ71 &lt; 60, 2.4, DQ71 &lt; 70, 2.8, DQ71 &lt; 80, 3.2, DQ71 &lt; 90, 3.6, DQ71 &lt;= 100, 4, TRUE, 0)</f>
        <v>0</v>
      </c>
      <c r="DS71" s="4" t="str" cm="1">
        <f t="array" ref="DS71">_xlfn.IFS(DR71=0, "NG", DR71=1.6,"D", DR71 = 2, "C", DR71 = 2.4, "C+", DR71 = 2.8, "B", DR71 = 3.2, "B+", DR71 = 3.6, "A", DR71 = 4, "A+", TRUE, "NG")</f>
        <v>NG</v>
      </c>
      <c r="DT71" s="6">
        <f t="shared" si="62"/>
        <v>0</v>
      </c>
      <c r="DU71" s="5">
        <v>0</v>
      </c>
      <c r="DV71" s="4">
        <v>0</v>
      </c>
      <c r="DW71" s="6">
        <v>0</v>
      </c>
      <c r="DX71" s="5">
        <f t="shared" si="63"/>
        <v>8</v>
      </c>
      <c r="DY71" s="4">
        <f t="shared" si="64"/>
        <v>2.8</v>
      </c>
      <c r="DZ71" s="6" t="str" cm="1">
        <f t="array" ref="DZ71">_xlfn.IFS(DY71&gt;3.6, "A+", DY71&gt;3.2,"A", DY71 &gt;2.8, "B+", DY71 &gt; 2.4, "B", DY71 &gt; 2, "C+", DY71 &gt; 1.6, "C", DY71 &gt; 1.4, "D", DY71 &gt; 0, "NG", TRUE, "NG")</f>
        <v>B</v>
      </c>
      <c r="EA71" s="5">
        <f t="shared" si="65"/>
        <v>27</v>
      </c>
      <c r="EB71" s="6" t="str" cm="1">
        <f t="array" ref="EB71">_xlfn.IFS(DZ71="A+", "Outstanding", DZ71="A","Excellent", DZ71="B+", "Very Good", DZ71="B", "Good", DZ71="C+","Satisfactory", DZ71="C", "Acceptable", DZ71="D", "Basic", DZ71="NG", "Not Graded", TRUE, "Error")</f>
        <v>Good</v>
      </c>
    </row>
    <row r="72" spans="1:132" x14ac:dyDescent="0.25">
      <c r="A72" s="5" t="s">
        <v>111</v>
      </c>
      <c r="B72" s="26" t="s">
        <v>218</v>
      </c>
      <c r="C72" s="4">
        <v>8</v>
      </c>
      <c r="D72" s="6">
        <v>8</v>
      </c>
      <c r="E72" s="5">
        <v>100</v>
      </c>
      <c r="F72" s="4">
        <v>35</v>
      </c>
      <c r="G72" s="4">
        <v>67</v>
      </c>
      <c r="H72" s="4">
        <v>1</v>
      </c>
      <c r="I72" s="4">
        <f t="shared" si="33"/>
        <v>67</v>
      </c>
      <c r="J72" s="4" cm="1">
        <f t="array" ref="J72">_xlfn.IFS(I72 &lt; 35, 0, I72 &lt; 40, 1.6, I72 &lt; 50, 2, I72 &lt; 60, 2.4, I72 &lt; 70, 2.8, I72 &lt; 80, 3.2, I72 &lt; 90, 3.6, I72 &lt;= 100, 4, TRUE, 0)</f>
        <v>2.8</v>
      </c>
      <c r="K72" s="4" t="str" cm="1">
        <f t="array" ref="K72">_xlfn.IFS(J72=0, "NG", J72=1.6,"D", J72 = 2, "C", J72 = 2.4, "C+", J72 = 2.8, "B", J72 = 3.2, "B+", J72 = 3.6, "A", J72 = 4, "A+", TRUE, "NG")</f>
        <v>B</v>
      </c>
      <c r="L72" s="6">
        <f t="shared" si="34"/>
        <v>0.35</v>
      </c>
      <c r="M72" s="5">
        <v>100</v>
      </c>
      <c r="N72" s="4">
        <v>35</v>
      </c>
      <c r="O72" s="4">
        <v>67</v>
      </c>
      <c r="P72" s="11">
        <v>1</v>
      </c>
      <c r="Q72" s="4">
        <f t="shared" si="35"/>
        <v>67</v>
      </c>
      <c r="R72" s="4" cm="1">
        <f t="array" ref="R72">_xlfn.IFS(Q72 &lt; 35, 0, Q72 &lt; 40, 1.6, Q72 &lt; 50, 2, Q72 &lt; 60, 2.4, Q72 &lt; 70, 2.8, Q72 &lt; 80, 3.2, Q72 &lt; 90, 3.6, Q72 &lt;= 100, 4, TRUE, 0)</f>
        <v>2.8</v>
      </c>
      <c r="S72" s="4" t="str" cm="1">
        <f t="array" ref="S72">_xlfn.IFS(R72=0, "NG", R72=1.6,"D", R72 = 2, "C", R72 = 2.4, "C+", R72 = 2.8, "B", R72 = 3.2, "B+", R72 = 3.6, "A", R72 = 4, "A+", TRUE, "NG")</f>
        <v>B</v>
      </c>
      <c r="T72" s="6">
        <f t="shared" si="36"/>
        <v>0.35</v>
      </c>
      <c r="U72" s="5">
        <v>100</v>
      </c>
      <c r="V72" s="4">
        <v>35</v>
      </c>
      <c r="W72" s="4">
        <v>67</v>
      </c>
      <c r="X72" s="11">
        <v>1</v>
      </c>
      <c r="Y72" s="4">
        <f t="shared" si="37"/>
        <v>67</v>
      </c>
      <c r="Z72" s="4" cm="1">
        <f t="array" ref="Z72">_xlfn.IFS(Y72 &lt; 35, 0, Y72 &lt; 40, 1.6, Y72 &lt; 50, 2, Y72 &lt; 60, 2.4, Y72 &lt; 70, 2.8, Y72 &lt; 80, 3.2, Y72 &lt; 90, 3.6, Y72 &lt;= 100, 4, TRUE, 0)</f>
        <v>2.8</v>
      </c>
      <c r="AA72" s="4" t="str" cm="1">
        <f t="array" ref="AA72">_xlfn.IFS(Z72=0, "NG", Z72=1.6,"D", Z72 = 2, "C", Z72 = 2.4, "C+", Z72 = 2.8, "B", Z72 = 3.2, "B+", Z72 = 3.6, "A", Z72 = 4, "A+", TRUE, "NG")</f>
        <v>B</v>
      </c>
      <c r="AB72" s="6">
        <f t="shared" si="38"/>
        <v>0.35</v>
      </c>
      <c r="AC72" s="5">
        <v>100</v>
      </c>
      <c r="AD72" s="4">
        <v>35</v>
      </c>
      <c r="AE72" s="4">
        <v>67</v>
      </c>
      <c r="AF72" s="11">
        <v>1</v>
      </c>
      <c r="AG72" s="4">
        <f t="shared" si="39"/>
        <v>67</v>
      </c>
      <c r="AH72" s="4" cm="1">
        <f t="array" ref="AH72">_xlfn.IFS(AG72 &lt; 35, 0, AG72 &lt; 40, 1.6, AG72 &lt; 50, 2, AG72 &lt; 60, 2.4, AG72 &lt; 70, 2.8, AG72 &lt; 80, 3.2, AG72 &lt; 90, 3.6, AG72 &lt;= 100, 4, TRUE, 0)</f>
        <v>2.8</v>
      </c>
      <c r="AI72" s="4" t="str" cm="1">
        <f t="array" ref="AI72">_xlfn.IFS(AH72=0, "NG", AH72=1.6,"D", AH72 = 2, "C", AH72 = 2.4, "C+", AH72 = 2.8, "B", AH72 = 3.2, "B+", AH72 = 3.6, "A", AH72 = 4, "A+", TRUE, "NG")</f>
        <v>B</v>
      </c>
      <c r="AJ72" s="6">
        <f t="shared" si="40"/>
        <v>0.35</v>
      </c>
      <c r="AK72" s="5">
        <v>100</v>
      </c>
      <c r="AL72" s="4">
        <v>35</v>
      </c>
      <c r="AM72" s="4">
        <v>67</v>
      </c>
      <c r="AN72" s="11">
        <v>1</v>
      </c>
      <c r="AO72" s="4">
        <f t="shared" si="41"/>
        <v>67</v>
      </c>
      <c r="AP72" s="4" cm="1">
        <f t="array" ref="AP72">_xlfn.IFS(AO72 &lt; 35, 0, AO72 &lt; 40, 1.6, AO72 &lt; 50, 2, AO72 &lt; 60, 2.4, AO72 &lt; 70, 2.8, AO72 &lt; 80, 3.2, AO72 &lt; 90, 3.6, AO72 &lt;= 100, 4, TRUE, 0)</f>
        <v>2.8</v>
      </c>
      <c r="AQ72" s="4" t="str" cm="1">
        <f t="array" ref="AQ72">_xlfn.IFS(AP72=0, "NG", AP72=1.6,"D", AP72 = 2, "C", AP72 = 2.4, "C+", AP72 = 2.8, "B", AP72 = 3.2, "B+", AP72 = 3.6, "A", AP72 = 4, "A+", TRUE, "NG")</f>
        <v>B</v>
      </c>
      <c r="AR72" s="6">
        <f t="shared" si="42"/>
        <v>0.35</v>
      </c>
      <c r="AS72" s="5">
        <v>100</v>
      </c>
      <c r="AT72" s="4">
        <v>35</v>
      </c>
      <c r="AU72" s="4">
        <v>67</v>
      </c>
      <c r="AV72" s="11">
        <v>1</v>
      </c>
      <c r="AW72" s="4">
        <f t="shared" si="43"/>
        <v>67</v>
      </c>
      <c r="AX72" s="4" cm="1">
        <f t="array" ref="AX72">_xlfn.IFS(AW72 &lt; 35, 0, AW72 &lt; 40, 1.6, AW72 &lt; 50, 2, AW72 &lt; 60, 2.4, AW72 &lt; 70, 2.8, AW72 &lt; 80, 3.2, AW72 &lt; 90, 3.6, AW72 &lt;= 100, 4, TRUE, 0)</f>
        <v>2.8</v>
      </c>
      <c r="AY72" s="4" t="str" cm="1">
        <f t="array" ref="AY72">_xlfn.IFS(AX72=0, "NG", AX72=1.6,"D", AX72 = 2, "C", AX72 = 2.4, "C+", AX72 = 2.8, "B", AX72 = 3.2, "B+", AX72 = 3.6, "A", AX72 = 4, "A+", TRUE, "NG")</f>
        <v>B</v>
      </c>
      <c r="AZ72" s="6">
        <f t="shared" si="44"/>
        <v>0.35</v>
      </c>
      <c r="BA72" s="5">
        <v>100</v>
      </c>
      <c r="BB72" s="4">
        <v>35</v>
      </c>
      <c r="BC72" s="4">
        <v>67</v>
      </c>
      <c r="BD72" s="4">
        <v>0</v>
      </c>
      <c r="BE72" s="4">
        <f t="shared" si="45"/>
        <v>67</v>
      </c>
      <c r="BF72" s="4" cm="1">
        <f t="array" ref="BF72">_xlfn.IFS(BE72 &lt; 35, 0, BE72 &lt; 40, 1.6, BE72 &lt; 50, 2, BE72 &lt; 60, 2.4, BE72 &lt; 70, 2.8, BE72 &lt; 80, 3.2, BE72 &lt; 90, 3.6, BE72 &lt;= 100, 4, TRUE, 0)</f>
        <v>2.8</v>
      </c>
      <c r="BG72" s="4" t="str" cm="1">
        <f t="array" ref="BG72">_xlfn.IFS(BF72=0, "NG", BF72=1.6,"D", BF72 = 2, "C", BF72 = 2.4, "C+", BF72 = 2.8, "B", BF72 = 3.2, "B+", BF72 = 3.6, "A", BF72 = 4, "A+", TRUE, "NG")</f>
        <v>B</v>
      </c>
      <c r="BH72" s="6">
        <f t="shared" si="46"/>
        <v>0</v>
      </c>
      <c r="BI72" s="5">
        <v>100</v>
      </c>
      <c r="BJ72" s="4">
        <v>35</v>
      </c>
      <c r="BK72" s="4">
        <v>67</v>
      </c>
      <c r="BL72" s="4">
        <v>1</v>
      </c>
      <c r="BM72" s="4">
        <f t="shared" si="47"/>
        <v>67</v>
      </c>
      <c r="BN72" s="4" cm="1">
        <f t="array" ref="BN72">_xlfn.IFS(BM72 &lt; 35, 0, BM72 &lt; 40, 1.6, BM72 &lt; 50, 2, BM72 &lt; 60, 2.4, BM72 &lt; 70, 2.8, BM72 &lt; 80, 3.2, BM72 &lt; 90, 3.6, BM72 &lt;= 100, 4, TRUE, 0)</f>
        <v>2.8</v>
      </c>
      <c r="BO72" s="4" t="str" cm="1">
        <f t="array" ref="BO72">_xlfn.IFS(BN72=0, "NG", BN72=1.6,"D", BN72 = 2, "C", BN72 = 2.4, "C+", BN72 = 2.8, "B", BN72 = 3.2, "B+", BN72 = 3.6, "A", BN72 = 4, "A+", TRUE, "NG")</f>
        <v>B</v>
      </c>
      <c r="BP72" s="6">
        <f t="shared" si="48"/>
        <v>0.35</v>
      </c>
      <c r="BQ72" s="5">
        <v>100</v>
      </c>
      <c r="BR72" s="4">
        <v>35</v>
      </c>
      <c r="BS72" s="4">
        <v>67</v>
      </c>
      <c r="BT72" s="4">
        <v>0</v>
      </c>
      <c r="BU72" s="4">
        <f t="shared" si="49"/>
        <v>67</v>
      </c>
      <c r="BV72" s="4" cm="1">
        <f t="array" ref="BV72">_xlfn.IFS(BU72 &lt; 35, 0, BU72 &lt; 40, 1.6, BU72 &lt; 50, 2, BU72 &lt; 60, 2.4, BU72 &lt; 70, 2.8, BU72 &lt; 80, 3.2, BU72 &lt; 90, 3.6, BU72 &lt;= 100, 4, TRUE, 0)</f>
        <v>2.8</v>
      </c>
      <c r="BW72" s="4" t="str" cm="1">
        <f t="array" ref="BW72">_xlfn.IFS(BV72=0, "NG", BV72=1.6,"D", BV72 = 2, "C", BV72 = 2.4, "C+", BV72 = 2.8, "B", BV72 = 3.2, "B+", BV72 = 3.6, "A", BV72 = 4, "A+", TRUE, "NG")</f>
        <v>B</v>
      </c>
      <c r="BX72" s="6">
        <f t="shared" si="50"/>
        <v>0</v>
      </c>
      <c r="BY72" s="5">
        <v>100</v>
      </c>
      <c r="BZ72" s="4">
        <v>35</v>
      </c>
      <c r="CA72" s="4">
        <v>67</v>
      </c>
      <c r="CB72" s="4">
        <v>1</v>
      </c>
      <c r="CC72" s="4">
        <f t="shared" si="51"/>
        <v>67</v>
      </c>
      <c r="CD72" s="4" cm="1">
        <f t="array" ref="CD72">_xlfn.IFS(CC72 &lt; 35, 0, CC72 &lt; 40, 1.6, CC72 &lt; 50, 2, CC72 &lt; 60, 2.4, CC72 &lt; 70, 2.8, CC72 &lt; 80, 3.2, CC72 &lt; 90, 3.6, CC72 &lt;= 100, 4, TRUE, 0)</f>
        <v>2.8</v>
      </c>
      <c r="CE72" s="4" t="str" cm="1">
        <f t="array" ref="CE72">_xlfn.IFS(CD72=0, "NG", CD72=1.6,"D", CD72 = 2, "C", CD72 = 2.4, "C+", CD72 = 2.8, "B", CD72 = 3.2, "B+", CD72 = 3.6, "A", CD72 = 4, "A+", TRUE, "NG")</f>
        <v>B</v>
      </c>
      <c r="CF72" s="6">
        <f t="shared" si="52"/>
        <v>0.35</v>
      </c>
      <c r="CG72" s="5">
        <v>100</v>
      </c>
      <c r="CH72" s="4">
        <v>35</v>
      </c>
      <c r="CI72" s="4">
        <v>0</v>
      </c>
      <c r="CJ72" s="4">
        <v>0</v>
      </c>
      <c r="CK72" s="4">
        <f t="shared" si="53"/>
        <v>0</v>
      </c>
      <c r="CL72" s="4" cm="1">
        <f t="array" ref="CL72">_xlfn.IFS(CK72 &lt; 35, 0, CK72 &lt; 40, 1.6, CK72 &lt; 50, 2, CK72 &lt; 60, 2.4, CK72 &lt; 70, 2.8, CK72 &lt; 80, 3.2, CK72 &lt; 90, 3.6, CK72 &lt;= 100, 4, TRUE, 0)</f>
        <v>0</v>
      </c>
      <c r="CM72" s="4" t="str" cm="1">
        <f t="array" ref="CM72">_xlfn.IFS(CL72=0, "NG", CL72=1.6,"D", CL72 = 2, "C", CL72 = 2.4, "C+", CL72 = 2.8, "B", CL72 = 3.2, "B+", CL72 = 3.6, "A", CL72 = 4, "A+", TRUE, "NG")</f>
        <v>NG</v>
      </c>
      <c r="CN72" s="6">
        <f t="shared" si="54"/>
        <v>0</v>
      </c>
      <c r="CO72" s="5">
        <v>100</v>
      </c>
      <c r="CP72" s="4">
        <v>35</v>
      </c>
      <c r="CQ72" s="4">
        <v>0</v>
      </c>
      <c r="CR72" s="4">
        <v>0</v>
      </c>
      <c r="CS72" s="4">
        <f t="shared" si="55"/>
        <v>0</v>
      </c>
      <c r="CT72" s="4" cm="1">
        <f t="array" ref="CT72">_xlfn.IFS(CS72 &lt; 35, 0, CS72 &lt; 40, 1.6, CS72 &lt; 50, 2, CS72 &lt; 60, 2.4, CS72 &lt; 70, 2.8, CS72 &lt; 80, 3.2, CS72 &lt; 90, 3.6, CS72 &lt;= 100, 4, TRUE, 0)</f>
        <v>0</v>
      </c>
      <c r="CU72" s="4" t="str" cm="1">
        <f t="array" ref="CU72">_xlfn.IFS(CT72=0, "NG", CT72=1.6,"D", CT72 = 2, "C", CT72 = 2.4, "C+", CT72 = 2.8, "B", CT72 = 3.2, "B+", CT72 = 3.6, "A", CT72 = 4, "A+", TRUE, "NG")</f>
        <v>NG</v>
      </c>
      <c r="CV72" s="6">
        <f t="shared" si="56"/>
        <v>0</v>
      </c>
      <c r="CW72" s="5">
        <v>100</v>
      </c>
      <c r="CX72" s="4">
        <v>35</v>
      </c>
      <c r="CY72" s="4">
        <v>0</v>
      </c>
      <c r="CZ72" s="4">
        <v>0</v>
      </c>
      <c r="DA72" s="4">
        <f t="shared" si="57"/>
        <v>0</v>
      </c>
      <c r="DB72" s="4" cm="1">
        <f t="array" ref="DB72">_xlfn.IFS(DA72 &lt; 35, 0, DA72 &lt; 40, 1.6, DA72 &lt; 50, 2, DA72 &lt; 60, 2.4, DA72 &lt; 70, 2.8, DA72 &lt; 80, 3.2, DA72 &lt; 90, 3.6, DA72 &lt;= 100, 4, TRUE, 0)</f>
        <v>0</v>
      </c>
      <c r="DC72" s="4" t="str" cm="1">
        <f t="array" ref="DC72">_xlfn.IFS(DB72=0, "NG", DB72=1.6,"D", DB72 = 2, "C", DB72 = 2.4, "C+", DB72 = 2.8, "B", DB72 = 3.2, "B+", DB72 = 3.6, "A", DB72 = 4, "A+", TRUE, "NG")</f>
        <v>NG</v>
      </c>
      <c r="DD72" s="6">
        <f t="shared" si="58"/>
        <v>0</v>
      </c>
      <c r="DE72" s="5">
        <v>100</v>
      </c>
      <c r="DF72" s="4">
        <v>35</v>
      </c>
      <c r="DG72" s="4">
        <v>0</v>
      </c>
      <c r="DH72" s="4">
        <v>0</v>
      </c>
      <c r="DI72" s="4">
        <f t="shared" si="59"/>
        <v>0</v>
      </c>
      <c r="DJ72" s="4" cm="1">
        <f t="array" ref="DJ72">_xlfn.IFS(DI72 &lt; 35, 0, DI72 &lt; 40, 1.6, DI72 &lt; 50, 2, DI72 &lt; 60, 2.4, DI72 &lt; 70, 2.8, DI72 &lt; 80, 3.2, DI72 &lt; 90, 3.6, DI72 &lt;= 100, 4, TRUE, 0)</f>
        <v>0</v>
      </c>
      <c r="DK72" s="4" t="str" cm="1">
        <f t="array" ref="DK72">_xlfn.IFS(DJ72=0, "NG", DJ72=1.6,"D", DJ72 = 2, "C", DJ72 = 2.4, "C+", DJ72 = 2.8, "B", DJ72 = 3.2, "B+", DJ72 = 3.6, "A", DJ72 = 4, "A+", TRUE, "NG")</f>
        <v>NG</v>
      </c>
      <c r="DL72" s="6">
        <f t="shared" si="60"/>
        <v>0</v>
      </c>
      <c r="DM72" s="5">
        <v>100</v>
      </c>
      <c r="DN72" s="4">
        <v>35</v>
      </c>
      <c r="DO72" s="4">
        <v>0</v>
      </c>
      <c r="DP72" s="4">
        <v>0</v>
      </c>
      <c r="DQ72" s="4">
        <f t="shared" si="61"/>
        <v>0</v>
      </c>
      <c r="DR72" s="4" cm="1">
        <f t="array" ref="DR72">_xlfn.IFS(DQ72 &lt; 35, 0, DQ72 &lt; 40, 1.6, DQ72 &lt; 50, 2, DQ72 &lt; 60, 2.4, DQ72 &lt; 70, 2.8, DQ72 &lt; 80, 3.2, DQ72 &lt; 90, 3.6, DQ72 &lt;= 100, 4, TRUE, 0)</f>
        <v>0</v>
      </c>
      <c r="DS72" s="4" t="str" cm="1">
        <f t="array" ref="DS72">_xlfn.IFS(DR72=0, "NG", DR72=1.6,"D", DR72 = 2, "C", DR72 = 2.4, "C+", DR72 = 2.8, "B", DR72 = 3.2, "B+", DR72 = 3.6, "A", DR72 = 4, "A+", TRUE, "NG")</f>
        <v>NG</v>
      </c>
      <c r="DT72" s="6">
        <f t="shared" si="62"/>
        <v>0</v>
      </c>
      <c r="DU72" s="5">
        <v>0</v>
      </c>
      <c r="DV72" s="4">
        <v>0</v>
      </c>
      <c r="DW72" s="6">
        <v>0</v>
      </c>
      <c r="DX72" s="5">
        <f t="shared" si="63"/>
        <v>8</v>
      </c>
      <c r="DY72" s="4">
        <f t="shared" si="64"/>
        <v>2.8</v>
      </c>
      <c r="DZ72" s="6" t="str" cm="1">
        <f t="array" ref="DZ72">_xlfn.IFS(DY72&gt;3.6, "A+", DY72&gt;3.2,"A", DY72 &gt;2.8, "B+", DY72 &gt; 2.4, "B", DY72 &gt; 2, "C+", DY72 &gt; 1.6, "C", DY72 &gt; 1.4, "D", DY72 &gt; 0, "NG", TRUE, "NG")</f>
        <v>B</v>
      </c>
      <c r="EA72" s="5">
        <f t="shared" si="65"/>
        <v>27</v>
      </c>
      <c r="EB72" s="6" t="str" cm="1">
        <f t="array" ref="EB72">_xlfn.IFS(DZ72="A+", "Outstanding", DZ72="A","Excellent", DZ72="B+", "Very Good", DZ72="B", "Good", DZ72="C+","Satisfactory", DZ72="C", "Acceptable", DZ72="D", "Basic", DZ72="NG", "Not Graded", TRUE, "Error")</f>
        <v>Good</v>
      </c>
    </row>
    <row r="73" spans="1:132" x14ac:dyDescent="0.25">
      <c r="A73" s="5" t="s">
        <v>112</v>
      </c>
      <c r="B73" s="26" t="s">
        <v>219</v>
      </c>
      <c r="C73" s="11">
        <v>8</v>
      </c>
      <c r="D73" s="6">
        <v>8</v>
      </c>
      <c r="E73" s="5">
        <v>100</v>
      </c>
      <c r="F73" s="4">
        <v>35</v>
      </c>
      <c r="G73" s="4">
        <v>68</v>
      </c>
      <c r="H73" s="11">
        <v>1</v>
      </c>
      <c r="I73" s="4">
        <f t="shared" si="33"/>
        <v>68</v>
      </c>
      <c r="J73" s="4" cm="1">
        <f t="array" ref="J73">_xlfn.IFS(I73 &lt; 35, 0, I73 &lt; 40, 1.6, I73 &lt; 50, 2, I73 &lt; 60, 2.4, I73 &lt; 70, 2.8, I73 &lt; 80, 3.2, I73 &lt; 90, 3.6, I73 &lt;= 100, 4, TRUE, 0)</f>
        <v>2.8</v>
      </c>
      <c r="K73" s="4" t="str" cm="1">
        <f t="array" ref="K73">_xlfn.IFS(J73=0, "NG", J73=1.6,"D", J73 = 2, "C", J73 = 2.4, "C+", J73 = 2.8, "B", J73 = 3.2, "B+", J73 = 3.6, "A", J73 = 4, "A+", TRUE, "NG")</f>
        <v>B</v>
      </c>
      <c r="L73" s="6">
        <f t="shared" si="34"/>
        <v>0.35</v>
      </c>
      <c r="M73" s="5">
        <v>100</v>
      </c>
      <c r="N73" s="4">
        <v>35</v>
      </c>
      <c r="O73" s="4">
        <v>68</v>
      </c>
      <c r="P73" s="11">
        <v>1</v>
      </c>
      <c r="Q73" s="4">
        <f t="shared" si="35"/>
        <v>68</v>
      </c>
      <c r="R73" s="4" cm="1">
        <f t="array" ref="R73">_xlfn.IFS(Q73 &lt; 35, 0, Q73 &lt; 40, 1.6, Q73 &lt; 50, 2, Q73 &lt; 60, 2.4, Q73 &lt; 70, 2.8, Q73 &lt; 80, 3.2, Q73 &lt; 90, 3.6, Q73 &lt;= 100, 4, TRUE, 0)</f>
        <v>2.8</v>
      </c>
      <c r="S73" s="4" t="str" cm="1">
        <f t="array" ref="S73">_xlfn.IFS(R73=0, "NG", R73=1.6,"D", R73 = 2, "C", R73 = 2.4, "C+", R73 = 2.8, "B", R73 = 3.2, "B+", R73 = 3.6, "A", R73 = 4, "A+", TRUE, "NG")</f>
        <v>B</v>
      </c>
      <c r="T73" s="6">
        <f t="shared" si="36"/>
        <v>0.35</v>
      </c>
      <c r="U73" s="5">
        <v>100</v>
      </c>
      <c r="V73" s="4">
        <v>35</v>
      </c>
      <c r="W73" s="4">
        <v>68</v>
      </c>
      <c r="X73" s="11">
        <v>1</v>
      </c>
      <c r="Y73" s="4">
        <f t="shared" si="37"/>
        <v>68</v>
      </c>
      <c r="Z73" s="4" cm="1">
        <f t="array" ref="Z73">_xlfn.IFS(Y73 &lt; 35, 0, Y73 &lt; 40, 1.6, Y73 &lt; 50, 2, Y73 &lt; 60, 2.4, Y73 &lt; 70, 2.8, Y73 &lt; 80, 3.2, Y73 &lt; 90, 3.6, Y73 &lt;= 100, 4, TRUE, 0)</f>
        <v>2.8</v>
      </c>
      <c r="AA73" s="4" t="str" cm="1">
        <f t="array" ref="AA73">_xlfn.IFS(Z73=0, "NG", Z73=1.6,"D", Z73 = 2, "C", Z73 = 2.4, "C+", Z73 = 2.8, "B", Z73 = 3.2, "B+", Z73 = 3.6, "A", Z73 = 4, "A+", TRUE, "NG")</f>
        <v>B</v>
      </c>
      <c r="AB73" s="6">
        <f t="shared" si="38"/>
        <v>0.35</v>
      </c>
      <c r="AC73" s="5">
        <v>100</v>
      </c>
      <c r="AD73" s="4">
        <v>35</v>
      </c>
      <c r="AE73" s="4">
        <v>68</v>
      </c>
      <c r="AF73" s="11">
        <v>1</v>
      </c>
      <c r="AG73" s="4">
        <f t="shared" si="39"/>
        <v>68</v>
      </c>
      <c r="AH73" s="4" cm="1">
        <f t="array" ref="AH73">_xlfn.IFS(AG73 &lt; 35, 0, AG73 &lt; 40, 1.6, AG73 &lt; 50, 2, AG73 &lt; 60, 2.4, AG73 &lt; 70, 2.8, AG73 &lt; 80, 3.2, AG73 &lt; 90, 3.6, AG73 &lt;= 100, 4, TRUE, 0)</f>
        <v>2.8</v>
      </c>
      <c r="AI73" s="4" t="str" cm="1">
        <f t="array" ref="AI73">_xlfn.IFS(AH73=0, "NG", AH73=1.6,"D", AH73 = 2, "C", AH73 = 2.4, "C+", AH73 = 2.8, "B", AH73 = 3.2, "B+", AH73 = 3.6, "A", AH73 = 4, "A+", TRUE, "NG")</f>
        <v>B</v>
      </c>
      <c r="AJ73" s="6">
        <f t="shared" si="40"/>
        <v>0.35</v>
      </c>
      <c r="AK73" s="5">
        <v>100</v>
      </c>
      <c r="AL73" s="4">
        <v>35</v>
      </c>
      <c r="AM73" s="4">
        <v>68</v>
      </c>
      <c r="AN73" s="11">
        <v>1</v>
      </c>
      <c r="AO73" s="4">
        <f t="shared" si="41"/>
        <v>68</v>
      </c>
      <c r="AP73" s="4" cm="1">
        <f t="array" ref="AP73">_xlfn.IFS(AO73 &lt; 35, 0, AO73 &lt; 40, 1.6, AO73 &lt; 50, 2, AO73 &lt; 60, 2.4, AO73 &lt; 70, 2.8, AO73 &lt; 80, 3.2, AO73 &lt; 90, 3.6, AO73 &lt;= 100, 4, TRUE, 0)</f>
        <v>2.8</v>
      </c>
      <c r="AQ73" s="4" t="str" cm="1">
        <f t="array" ref="AQ73">_xlfn.IFS(AP73=0, "NG", AP73=1.6,"D", AP73 = 2, "C", AP73 = 2.4, "C+", AP73 = 2.8, "B", AP73 = 3.2, "B+", AP73 = 3.6, "A", AP73 = 4, "A+", TRUE, "NG")</f>
        <v>B</v>
      </c>
      <c r="AR73" s="6">
        <f t="shared" si="42"/>
        <v>0.35</v>
      </c>
      <c r="AS73" s="5">
        <v>100</v>
      </c>
      <c r="AT73" s="4">
        <v>35</v>
      </c>
      <c r="AU73" s="4">
        <v>68</v>
      </c>
      <c r="AV73" s="11">
        <v>1</v>
      </c>
      <c r="AW73" s="4">
        <f t="shared" si="43"/>
        <v>68</v>
      </c>
      <c r="AX73" s="4" cm="1">
        <f t="array" ref="AX73">_xlfn.IFS(AW73 &lt; 35, 0, AW73 &lt; 40, 1.6, AW73 &lt; 50, 2, AW73 &lt; 60, 2.4, AW73 &lt; 70, 2.8, AW73 &lt; 80, 3.2, AW73 &lt; 90, 3.6, AW73 &lt;= 100, 4, TRUE, 0)</f>
        <v>2.8</v>
      </c>
      <c r="AY73" s="4" t="str" cm="1">
        <f t="array" ref="AY73">_xlfn.IFS(AX73=0, "NG", AX73=1.6,"D", AX73 = 2, "C", AX73 = 2.4, "C+", AX73 = 2.8, "B", AX73 = 3.2, "B+", AX73 = 3.6, "A", AX73 = 4, "A+", TRUE, "NG")</f>
        <v>B</v>
      </c>
      <c r="AZ73" s="6">
        <f t="shared" si="44"/>
        <v>0.35</v>
      </c>
      <c r="BA73" s="5">
        <v>100</v>
      </c>
      <c r="BB73" s="4">
        <v>35</v>
      </c>
      <c r="BC73" s="4">
        <v>68</v>
      </c>
      <c r="BD73" s="4">
        <v>1</v>
      </c>
      <c r="BE73" s="4">
        <f t="shared" si="45"/>
        <v>68</v>
      </c>
      <c r="BF73" s="4" cm="1">
        <f t="array" ref="BF73">_xlfn.IFS(BE73 &lt; 35, 0, BE73 &lt; 40, 1.6, BE73 &lt; 50, 2, BE73 &lt; 60, 2.4, BE73 &lt; 70, 2.8, BE73 &lt; 80, 3.2, BE73 &lt; 90, 3.6, BE73 &lt;= 100, 4, TRUE, 0)</f>
        <v>2.8</v>
      </c>
      <c r="BG73" s="4" t="str" cm="1">
        <f t="array" ref="BG73">_xlfn.IFS(BF73=0, "NG", BF73=1.6,"D", BF73 = 2, "C", BF73 = 2.4, "C+", BF73 = 2.8, "B", BF73 = 3.2, "B+", BF73 = 3.6, "A", BF73 = 4, "A+", TRUE, "NG")</f>
        <v>B</v>
      </c>
      <c r="BH73" s="6">
        <f t="shared" si="46"/>
        <v>0.35</v>
      </c>
      <c r="BI73" s="5">
        <v>100</v>
      </c>
      <c r="BJ73" s="4">
        <v>35</v>
      </c>
      <c r="BK73" s="4">
        <v>68</v>
      </c>
      <c r="BL73" s="4">
        <v>0</v>
      </c>
      <c r="BM73" s="4">
        <f t="shared" si="47"/>
        <v>68</v>
      </c>
      <c r="BN73" s="4" cm="1">
        <f t="array" ref="BN73">_xlfn.IFS(BM73 &lt; 35, 0, BM73 &lt; 40, 1.6, BM73 &lt; 50, 2, BM73 &lt; 60, 2.4, BM73 &lt; 70, 2.8, BM73 &lt; 80, 3.2, BM73 &lt; 90, 3.6, BM73 &lt;= 100, 4, TRUE, 0)</f>
        <v>2.8</v>
      </c>
      <c r="BO73" s="4" t="str" cm="1">
        <f t="array" ref="BO73">_xlfn.IFS(BN73=0, "NG", BN73=1.6,"D", BN73 = 2, "C", BN73 = 2.4, "C+", BN73 = 2.8, "B", BN73 = 3.2, "B+", BN73 = 3.6, "A", BN73 = 4, "A+", TRUE, "NG")</f>
        <v>B</v>
      </c>
      <c r="BP73" s="6">
        <f t="shared" si="48"/>
        <v>0</v>
      </c>
      <c r="BQ73" s="5">
        <v>100</v>
      </c>
      <c r="BR73" s="4">
        <v>35</v>
      </c>
      <c r="BS73" s="4">
        <v>68</v>
      </c>
      <c r="BT73" s="4">
        <v>1</v>
      </c>
      <c r="BU73" s="4">
        <f t="shared" si="49"/>
        <v>68</v>
      </c>
      <c r="BV73" s="4" cm="1">
        <f t="array" ref="BV73">_xlfn.IFS(BU73 &lt; 35, 0, BU73 &lt; 40, 1.6, BU73 &lt; 50, 2, BU73 &lt; 60, 2.4, BU73 &lt; 70, 2.8, BU73 &lt; 80, 3.2, BU73 &lt; 90, 3.6, BU73 &lt;= 100, 4, TRUE, 0)</f>
        <v>2.8</v>
      </c>
      <c r="BW73" s="4" t="str" cm="1">
        <f t="array" ref="BW73">_xlfn.IFS(BV73=0, "NG", BV73=1.6,"D", BV73 = 2, "C", BV73 = 2.4, "C+", BV73 = 2.8, "B", BV73 = 3.2, "B+", BV73 = 3.6, "A", BV73 = 4, "A+", TRUE, "NG")</f>
        <v>B</v>
      </c>
      <c r="BX73" s="6">
        <f t="shared" si="50"/>
        <v>0.35</v>
      </c>
      <c r="BY73" s="5">
        <v>100</v>
      </c>
      <c r="BZ73" s="4">
        <v>35</v>
      </c>
      <c r="CA73" s="4">
        <v>68</v>
      </c>
      <c r="CB73" s="4">
        <v>0</v>
      </c>
      <c r="CC73" s="4">
        <f t="shared" si="51"/>
        <v>68</v>
      </c>
      <c r="CD73" s="4" cm="1">
        <f t="array" ref="CD73">_xlfn.IFS(CC73 &lt; 35, 0, CC73 &lt; 40, 1.6, CC73 &lt; 50, 2, CC73 &lt; 60, 2.4, CC73 &lt; 70, 2.8, CC73 &lt; 80, 3.2, CC73 &lt; 90, 3.6, CC73 &lt;= 100, 4, TRUE, 0)</f>
        <v>2.8</v>
      </c>
      <c r="CE73" s="4" t="str" cm="1">
        <f t="array" ref="CE73">_xlfn.IFS(CD73=0, "NG", CD73=1.6,"D", CD73 = 2, "C", CD73 = 2.4, "C+", CD73 = 2.8, "B", CD73 = 3.2, "B+", CD73 = 3.6, "A", CD73 = 4, "A+", TRUE, "NG")</f>
        <v>B</v>
      </c>
      <c r="CF73" s="6">
        <f t="shared" si="52"/>
        <v>0</v>
      </c>
      <c r="CG73" s="5">
        <v>100</v>
      </c>
      <c r="CH73" s="4">
        <v>35</v>
      </c>
      <c r="CI73" s="4">
        <v>0</v>
      </c>
      <c r="CJ73" s="4">
        <v>0</v>
      </c>
      <c r="CK73" s="4">
        <f t="shared" si="53"/>
        <v>0</v>
      </c>
      <c r="CL73" s="4" cm="1">
        <f t="array" ref="CL73">_xlfn.IFS(CK73 &lt; 35, 0, CK73 &lt; 40, 1.6, CK73 &lt; 50, 2, CK73 &lt; 60, 2.4, CK73 &lt; 70, 2.8, CK73 &lt; 80, 3.2, CK73 &lt; 90, 3.6, CK73 &lt;= 100, 4, TRUE, 0)</f>
        <v>0</v>
      </c>
      <c r="CM73" s="4" t="str" cm="1">
        <f t="array" ref="CM73">_xlfn.IFS(CL73=0, "NG", CL73=1.6,"D", CL73 = 2, "C", CL73 = 2.4, "C+", CL73 = 2.8, "B", CL73 = 3.2, "B+", CL73 = 3.6, "A", CL73 = 4, "A+", TRUE, "NG")</f>
        <v>NG</v>
      </c>
      <c r="CN73" s="6">
        <f t="shared" si="54"/>
        <v>0</v>
      </c>
      <c r="CO73" s="5">
        <v>100</v>
      </c>
      <c r="CP73" s="4">
        <v>35</v>
      </c>
      <c r="CQ73" s="4">
        <v>0</v>
      </c>
      <c r="CR73" s="4">
        <v>0</v>
      </c>
      <c r="CS73" s="4">
        <f t="shared" si="55"/>
        <v>0</v>
      </c>
      <c r="CT73" s="4" cm="1">
        <f t="array" ref="CT73">_xlfn.IFS(CS73 &lt; 35, 0, CS73 &lt; 40, 1.6, CS73 &lt; 50, 2, CS73 &lt; 60, 2.4, CS73 &lt; 70, 2.8, CS73 &lt; 80, 3.2, CS73 &lt; 90, 3.6, CS73 &lt;= 100, 4, TRUE, 0)</f>
        <v>0</v>
      </c>
      <c r="CU73" s="4" t="str" cm="1">
        <f t="array" ref="CU73">_xlfn.IFS(CT73=0, "NG", CT73=1.6,"D", CT73 = 2, "C", CT73 = 2.4, "C+", CT73 = 2.8, "B", CT73 = 3.2, "B+", CT73 = 3.6, "A", CT73 = 4, "A+", TRUE, "NG")</f>
        <v>NG</v>
      </c>
      <c r="CV73" s="6">
        <f t="shared" si="56"/>
        <v>0</v>
      </c>
      <c r="CW73" s="5">
        <v>100</v>
      </c>
      <c r="CX73" s="4">
        <v>35</v>
      </c>
      <c r="CY73" s="4">
        <v>0</v>
      </c>
      <c r="CZ73" s="4">
        <v>0</v>
      </c>
      <c r="DA73" s="4">
        <f t="shared" si="57"/>
        <v>0</v>
      </c>
      <c r="DB73" s="4" cm="1">
        <f t="array" ref="DB73">_xlfn.IFS(DA73 &lt; 35, 0, DA73 &lt; 40, 1.6, DA73 &lt; 50, 2, DA73 &lt; 60, 2.4, DA73 &lt; 70, 2.8, DA73 &lt; 80, 3.2, DA73 &lt; 90, 3.6, DA73 &lt;= 100, 4, TRUE, 0)</f>
        <v>0</v>
      </c>
      <c r="DC73" s="4" t="str" cm="1">
        <f t="array" ref="DC73">_xlfn.IFS(DB73=0, "NG", DB73=1.6,"D", DB73 = 2, "C", DB73 = 2.4, "C+", DB73 = 2.8, "B", DB73 = 3.2, "B+", DB73 = 3.6, "A", DB73 = 4, "A+", TRUE, "NG")</f>
        <v>NG</v>
      </c>
      <c r="DD73" s="6">
        <f t="shared" si="58"/>
        <v>0</v>
      </c>
      <c r="DE73" s="5">
        <v>100</v>
      </c>
      <c r="DF73" s="4">
        <v>35</v>
      </c>
      <c r="DG73" s="4">
        <v>0</v>
      </c>
      <c r="DH73" s="4">
        <v>0</v>
      </c>
      <c r="DI73" s="4">
        <f t="shared" si="59"/>
        <v>0</v>
      </c>
      <c r="DJ73" s="4" cm="1">
        <f t="array" ref="DJ73">_xlfn.IFS(DI73 &lt; 35, 0, DI73 &lt; 40, 1.6, DI73 &lt; 50, 2, DI73 &lt; 60, 2.4, DI73 &lt; 70, 2.8, DI73 &lt; 80, 3.2, DI73 &lt; 90, 3.6, DI73 &lt;= 100, 4, TRUE, 0)</f>
        <v>0</v>
      </c>
      <c r="DK73" s="4" t="str" cm="1">
        <f t="array" ref="DK73">_xlfn.IFS(DJ73=0, "NG", DJ73=1.6,"D", DJ73 = 2, "C", DJ73 = 2.4, "C+", DJ73 = 2.8, "B", DJ73 = 3.2, "B+", DJ73 = 3.6, "A", DJ73 = 4, "A+", TRUE, "NG")</f>
        <v>NG</v>
      </c>
      <c r="DL73" s="6">
        <f t="shared" si="60"/>
        <v>0</v>
      </c>
      <c r="DM73" s="5">
        <v>100</v>
      </c>
      <c r="DN73" s="4">
        <v>35</v>
      </c>
      <c r="DO73" s="4">
        <v>0</v>
      </c>
      <c r="DP73" s="4">
        <v>0</v>
      </c>
      <c r="DQ73" s="4">
        <f t="shared" si="61"/>
        <v>0</v>
      </c>
      <c r="DR73" s="4" cm="1">
        <f t="array" ref="DR73">_xlfn.IFS(DQ73 &lt; 35, 0, DQ73 &lt; 40, 1.6, DQ73 &lt; 50, 2, DQ73 &lt; 60, 2.4, DQ73 &lt; 70, 2.8, DQ73 &lt; 80, 3.2, DQ73 &lt; 90, 3.6, DQ73 &lt;= 100, 4, TRUE, 0)</f>
        <v>0</v>
      </c>
      <c r="DS73" s="4" t="str" cm="1">
        <f t="array" ref="DS73">_xlfn.IFS(DR73=0, "NG", DR73=1.6,"D", DR73 = 2, "C", DR73 = 2.4, "C+", DR73 = 2.8, "B", DR73 = 3.2, "B+", DR73 = 3.6, "A", DR73 = 4, "A+", TRUE, "NG")</f>
        <v>NG</v>
      </c>
      <c r="DT73" s="6">
        <f t="shared" si="62"/>
        <v>0</v>
      </c>
      <c r="DU73" s="5">
        <v>0</v>
      </c>
      <c r="DV73" s="4">
        <v>0</v>
      </c>
      <c r="DW73" s="6">
        <v>0</v>
      </c>
      <c r="DX73" s="5">
        <f t="shared" si="63"/>
        <v>8</v>
      </c>
      <c r="DY73" s="4">
        <f t="shared" si="64"/>
        <v>2.8</v>
      </c>
      <c r="DZ73" s="6" t="str" cm="1">
        <f t="array" ref="DZ73">_xlfn.IFS(DY73&gt;3.6, "A+", DY73&gt;3.2,"A", DY73 &gt;2.8, "B+", DY73 &gt; 2.4, "B", DY73 &gt; 2, "C+", DY73 &gt; 1.6, "C", DY73 &gt; 1.4, "D", DY73 &gt; 0, "NG", TRUE, "NG")</f>
        <v>B</v>
      </c>
      <c r="EA73" s="5">
        <f t="shared" si="65"/>
        <v>27</v>
      </c>
      <c r="EB73" s="6" t="str" cm="1">
        <f t="array" ref="EB73">_xlfn.IFS(DZ73="A+", "Outstanding", DZ73="A","Excellent", DZ73="B+", "Very Good", DZ73="B", "Good", DZ73="C+","Satisfactory", DZ73="C", "Acceptable", DZ73="D", "Basic", DZ73="NG", "Not Graded", TRUE, "Error")</f>
        <v>Good</v>
      </c>
    </row>
    <row r="74" spans="1:132" x14ac:dyDescent="0.25">
      <c r="A74" s="5" t="s">
        <v>113</v>
      </c>
      <c r="B74" s="26" t="s">
        <v>220</v>
      </c>
      <c r="C74" s="4">
        <v>8</v>
      </c>
      <c r="D74" s="6">
        <v>8</v>
      </c>
      <c r="E74" s="5">
        <v>100</v>
      </c>
      <c r="F74" s="4">
        <v>35</v>
      </c>
      <c r="G74" s="4">
        <v>69</v>
      </c>
      <c r="H74" s="4">
        <v>1</v>
      </c>
      <c r="I74" s="4">
        <f t="shared" si="33"/>
        <v>69</v>
      </c>
      <c r="J74" s="4" cm="1">
        <f t="array" ref="J74">_xlfn.IFS(I74 &lt; 35, 0, I74 &lt; 40, 1.6, I74 &lt; 50, 2, I74 &lt; 60, 2.4, I74 &lt; 70, 2.8, I74 &lt; 80, 3.2, I74 &lt; 90, 3.6, I74 &lt;= 100, 4, TRUE, 0)</f>
        <v>2.8</v>
      </c>
      <c r="K74" s="4" t="str" cm="1">
        <f t="array" ref="K74">_xlfn.IFS(J74=0, "NG", J74=1.6,"D", J74 = 2, "C", J74 = 2.4, "C+", J74 = 2.8, "B", J74 = 3.2, "B+", J74 = 3.6, "A", J74 = 4, "A+", TRUE, "NG")</f>
        <v>B</v>
      </c>
      <c r="L74" s="6">
        <f t="shared" si="34"/>
        <v>0.35</v>
      </c>
      <c r="M74" s="5">
        <v>100</v>
      </c>
      <c r="N74" s="4">
        <v>35</v>
      </c>
      <c r="O74" s="4">
        <v>69</v>
      </c>
      <c r="P74" s="11">
        <v>1</v>
      </c>
      <c r="Q74" s="4">
        <f t="shared" si="35"/>
        <v>69</v>
      </c>
      <c r="R74" s="4" cm="1">
        <f t="array" ref="R74">_xlfn.IFS(Q74 &lt; 35, 0, Q74 &lt; 40, 1.6, Q74 &lt; 50, 2, Q74 &lt; 60, 2.4, Q74 &lt; 70, 2.8, Q74 &lt; 80, 3.2, Q74 &lt; 90, 3.6, Q74 &lt;= 100, 4, TRUE, 0)</f>
        <v>2.8</v>
      </c>
      <c r="S74" s="4" t="str" cm="1">
        <f t="array" ref="S74">_xlfn.IFS(R74=0, "NG", R74=1.6,"D", R74 = 2, "C", R74 = 2.4, "C+", R74 = 2.8, "B", R74 = 3.2, "B+", R74 = 3.6, "A", R74 = 4, "A+", TRUE, "NG")</f>
        <v>B</v>
      </c>
      <c r="T74" s="6">
        <f t="shared" si="36"/>
        <v>0.35</v>
      </c>
      <c r="U74" s="5">
        <v>100</v>
      </c>
      <c r="V74" s="4">
        <v>35</v>
      </c>
      <c r="W74" s="4">
        <v>69</v>
      </c>
      <c r="X74" s="11">
        <v>1</v>
      </c>
      <c r="Y74" s="4">
        <f t="shared" si="37"/>
        <v>69</v>
      </c>
      <c r="Z74" s="4" cm="1">
        <f t="array" ref="Z74">_xlfn.IFS(Y74 &lt; 35, 0, Y74 &lt; 40, 1.6, Y74 &lt; 50, 2, Y74 &lt; 60, 2.4, Y74 &lt; 70, 2.8, Y74 &lt; 80, 3.2, Y74 &lt; 90, 3.6, Y74 &lt;= 100, 4, TRUE, 0)</f>
        <v>2.8</v>
      </c>
      <c r="AA74" s="4" t="str" cm="1">
        <f t="array" ref="AA74">_xlfn.IFS(Z74=0, "NG", Z74=1.6,"D", Z74 = 2, "C", Z74 = 2.4, "C+", Z74 = 2.8, "B", Z74 = 3.2, "B+", Z74 = 3.6, "A", Z74 = 4, "A+", TRUE, "NG")</f>
        <v>B</v>
      </c>
      <c r="AB74" s="6">
        <f t="shared" si="38"/>
        <v>0.35</v>
      </c>
      <c r="AC74" s="5">
        <v>100</v>
      </c>
      <c r="AD74" s="4">
        <v>35</v>
      </c>
      <c r="AE74" s="4">
        <v>69</v>
      </c>
      <c r="AF74" s="11">
        <v>1</v>
      </c>
      <c r="AG74" s="4">
        <f t="shared" si="39"/>
        <v>69</v>
      </c>
      <c r="AH74" s="4" cm="1">
        <f t="array" ref="AH74">_xlfn.IFS(AG74 &lt; 35, 0, AG74 &lt; 40, 1.6, AG74 &lt; 50, 2, AG74 &lt; 60, 2.4, AG74 &lt; 70, 2.8, AG74 &lt; 80, 3.2, AG74 &lt; 90, 3.6, AG74 &lt;= 100, 4, TRUE, 0)</f>
        <v>2.8</v>
      </c>
      <c r="AI74" s="4" t="str" cm="1">
        <f t="array" ref="AI74">_xlfn.IFS(AH74=0, "NG", AH74=1.6,"D", AH74 = 2, "C", AH74 = 2.4, "C+", AH74 = 2.8, "B", AH74 = 3.2, "B+", AH74 = 3.6, "A", AH74 = 4, "A+", TRUE, "NG")</f>
        <v>B</v>
      </c>
      <c r="AJ74" s="6">
        <f t="shared" si="40"/>
        <v>0.35</v>
      </c>
      <c r="AK74" s="5">
        <v>100</v>
      </c>
      <c r="AL74" s="4">
        <v>35</v>
      </c>
      <c r="AM74" s="4">
        <v>69</v>
      </c>
      <c r="AN74" s="11">
        <v>1</v>
      </c>
      <c r="AO74" s="4">
        <f t="shared" si="41"/>
        <v>69</v>
      </c>
      <c r="AP74" s="4" cm="1">
        <f t="array" ref="AP74">_xlfn.IFS(AO74 &lt; 35, 0, AO74 &lt; 40, 1.6, AO74 &lt; 50, 2, AO74 &lt; 60, 2.4, AO74 &lt; 70, 2.8, AO74 &lt; 80, 3.2, AO74 &lt; 90, 3.6, AO74 &lt;= 100, 4, TRUE, 0)</f>
        <v>2.8</v>
      </c>
      <c r="AQ74" s="4" t="str" cm="1">
        <f t="array" ref="AQ74">_xlfn.IFS(AP74=0, "NG", AP74=1.6,"D", AP74 = 2, "C", AP74 = 2.4, "C+", AP74 = 2.8, "B", AP74 = 3.2, "B+", AP74 = 3.6, "A", AP74 = 4, "A+", TRUE, "NG")</f>
        <v>B</v>
      </c>
      <c r="AR74" s="6">
        <f t="shared" si="42"/>
        <v>0.35</v>
      </c>
      <c r="AS74" s="5">
        <v>100</v>
      </c>
      <c r="AT74" s="4">
        <v>35</v>
      </c>
      <c r="AU74" s="4">
        <v>69</v>
      </c>
      <c r="AV74" s="11">
        <v>1</v>
      </c>
      <c r="AW74" s="4">
        <f t="shared" si="43"/>
        <v>69</v>
      </c>
      <c r="AX74" s="4" cm="1">
        <f t="array" ref="AX74">_xlfn.IFS(AW74 &lt; 35, 0, AW74 &lt; 40, 1.6, AW74 &lt; 50, 2, AW74 &lt; 60, 2.4, AW74 &lt; 70, 2.8, AW74 &lt; 80, 3.2, AW74 &lt; 90, 3.6, AW74 &lt;= 100, 4, TRUE, 0)</f>
        <v>2.8</v>
      </c>
      <c r="AY74" s="4" t="str" cm="1">
        <f t="array" ref="AY74">_xlfn.IFS(AX74=0, "NG", AX74=1.6,"D", AX74 = 2, "C", AX74 = 2.4, "C+", AX74 = 2.8, "B", AX74 = 3.2, "B+", AX74 = 3.6, "A", AX74 = 4, "A+", TRUE, "NG")</f>
        <v>B</v>
      </c>
      <c r="AZ74" s="6">
        <f t="shared" si="44"/>
        <v>0.35</v>
      </c>
      <c r="BA74" s="5">
        <v>100</v>
      </c>
      <c r="BB74" s="4">
        <v>35</v>
      </c>
      <c r="BC74" s="4">
        <v>69</v>
      </c>
      <c r="BD74" s="4">
        <v>0</v>
      </c>
      <c r="BE74" s="4">
        <f t="shared" si="45"/>
        <v>69</v>
      </c>
      <c r="BF74" s="4" cm="1">
        <f t="array" ref="BF74">_xlfn.IFS(BE74 &lt; 35, 0, BE74 &lt; 40, 1.6, BE74 &lt; 50, 2, BE74 &lt; 60, 2.4, BE74 &lt; 70, 2.8, BE74 &lt; 80, 3.2, BE74 &lt; 90, 3.6, BE74 &lt;= 100, 4, TRUE, 0)</f>
        <v>2.8</v>
      </c>
      <c r="BG74" s="4" t="str" cm="1">
        <f t="array" ref="BG74">_xlfn.IFS(BF74=0, "NG", BF74=1.6,"D", BF74 = 2, "C", BF74 = 2.4, "C+", BF74 = 2.8, "B", BF74 = 3.2, "B+", BF74 = 3.6, "A", BF74 = 4, "A+", TRUE, "NG")</f>
        <v>B</v>
      </c>
      <c r="BH74" s="6">
        <f t="shared" si="46"/>
        <v>0</v>
      </c>
      <c r="BI74" s="5">
        <v>100</v>
      </c>
      <c r="BJ74" s="4">
        <v>35</v>
      </c>
      <c r="BK74" s="4">
        <v>69</v>
      </c>
      <c r="BL74" s="4">
        <v>1</v>
      </c>
      <c r="BM74" s="4">
        <f t="shared" si="47"/>
        <v>69</v>
      </c>
      <c r="BN74" s="4" cm="1">
        <f t="array" ref="BN74">_xlfn.IFS(BM74 &lt; 35, 0, BM74 &lt; 40, 1.6, BM74 &lt; 50, 2, BM74 &lt; 60, 2.4, BM74 &lt; 70, 2.8, BM74 &lt; 80, 3.2, BM74 &lt; 90, 3.6, BM74 &lt;= 100, 4, TRUE, 0)</f>
        <v>2.8</v>
      </c>
      <c r="BO74" s="4" t="str" cm="1">
        <f t="array" ref="BO74">_xlfn.IFS(BN74=0, "NG", BN74=1.6,"D", BN74 = 2, "C", BN74 = 2.4, "C+", BN74 = 2.8, "B", BN74 = 3.2, "B+", BN74 = 3.6, "A", BN74 = 4, "A+", TRUE, "NG")</f>
        <v>B</v>
      </c>
      <c r="BP74" s="6">
        <f t="shared" si="48"/>
        <v>0.35</v>
      </c>
      <c r="BQ74" s="5">
        <v>100</v>
      </c>
      <c r="BR74" s="4">
        <v>35</v>
      </c>
      <c r="BS74" s="4">
        <v>69</v>
      </c>
      <c r="BT74" s="4">
        <v>0</v>
      </c>
      <c r="BU74" s="4">
        <f t="shared" si="49"/>
        <v>69</v>
      </c>
      <c r="BV74" s="4" cm="1">
        <f t="array" ref="BV74">_xlfn.IFS(BU74 &lt; 35, 0, BU74 &lt; 40, 1.6, BU74 &lt; 50, 2, BU74 &lt; 60, 2.4, BU74 &lt; 70, 2.8, BU74 &lt; 80, 3.2, BU74 &lt; 90, 3.6, BU74 &lt;= 100, 4, TRUE, 0)</f>
        <v>2.8</v>
      </c>
      <c r="BW74" s="4" t="str" cm="1">
        <f t="array" ref="BW74">_xlfn.IFS(BV74=0, "NG", BV74=1.6,"D", BV74 = 2, "C", BV74 = 2.4, "C+", BV74 = 2.8, "B", BV74 = 3.2, "B+", BV74 = 3.6, "A", BV74 = 4, "A+", TRUE, "NG")</f>
        <v>B</v>
      </c>
      <c r="BX74" s="6">
        <f t="shared" si="50"/>
        <v>0</v>
      </c>
      <c r="BY74" s="5">
        <v>100</v>
      </c>
      <c r="BZ74" s="4">
        <v>35</v>
      </c>
      <c r="CA74" s="4">
        <v>69</v>
      </c>
      <c r="CB74" s="4">
        <v>1</v>
      </c>
      <c r="CC74" s="4">
        <f t="shared" si="51"/>
        <v>69</v>
      </c>
      <c r="CD74" s="4" cm="1">
        <f t="array" ref="CD74">_xlfn.IFS(CC74 &lt; 35, 0, CC74 &lt; 40, 1.6, CC74 &lt; 50, 2, CC74 &lt; 60, 2.4, CC74 &lt; 70, 2.8, CC74 &lt; 80, 3.2, CC74 &lt; 90, 3.6, CC74 &lt;= 100, 4, TRUE, 0)</f>
        <v>2.8</v>
      </c>
      <c r="CE74" s="4" t="str" cm="1">
        <f t="array" ref="CE74">_xlfn.IFS(CD74=0, "NG", CD74=1.6,"D", CD74 = 2, "C", CD74 = 2.4, "C+", CD74 = 2.8, "B", CD74 = 3.2, "B+", CD74 = 3.6, "A", CD74 = 4, "A+", TRUE, "NG")</f>
        <v>B</v>
      </c>
      <c r="CF74" s="6">
        <f t="shared" si="52"/>
        <v>0.35</v>
      </c>
      <c r="CG74" s="5">
        <v>100</v>
      </c>
      <c r="CH74" s="4">
        <v>35</v>
      </c>
      <c r="CI74" s="4">
        <v>0</v>
      </c>
      <c r="CJ74" s="4">
        <v>0</v>
      </c>
      <c r="CK74" s="4">
        <f t="shared" si="53"/>
        <v>0</v>
      </c>
      <c r="CL74" s="4" cm="1">
        <f t="array" ref="CL74">_xlfn.IFS(CK74 &lt; 35, 0, CK74 &lt; 40, 1.6, CK74 &lt; 50, 2, CK74 &lt; 60, 2.4, CK74 &lt; 70, 2.8, CK74 &lt; 80, 3.2, CK74 &lt; 90, 3.6, CK74 &lt;= 100, 4, TRUE, 0)</f>
        <v>0</v>
      </c>
      <c r="CM74" s="4" t="str" cm="1">
        <f t="array" ref="CM74">_xlfn.IFS(CL74=0, "NG", CL74=1.6,"D", CL74 = 2, "C", CL74 = 2.4, "C+", CL74 = 2.8, "B", CL74 = 3.2, "B+", CL74 = 3.6, "A", CL74 = 4, "A+", TRUE, "NG")</f>
        <v>NG</v>
      </c>
      <c r="CN74" s="6">
        <f t="shared" si="54"/>
        <v>0</v>
      </c>
      <c r="CO74" s="5">
        <v>100</v>
      </c>
      <c r="CP74" s="4">
        <v>35</v>
      </c>
      <c r="CQ74" s="4">
        <v>0</v>
      </c>
      <c r="CR74" s="4">
        <v>0</v>
      </c>
      <c r="CS74" s="4">
        <f t="shared" si="55"/>
        <v>0</v>
      </c>
      <c r="CT74" s="4" cm="1">
        <f t="array" ref="CT74">_xlfn.IFS(CS74 &lt; 35, 0, CS74 &lt; 40, 1.6, CS74 &lt; 50, 2, CS74 &lt; 60, 2.4, CS74 &lt; 70, 2.8, CS74 &lt; 80, 3.2, CS74 &lt; 90, 3.6, CS74 &lt;= 100, 4, TRUE, 0)</f>
        <v>0</v>
      </c>
      <c r="CU74" s="4" t="str" cm="1">
        <f t="array" ref="CU74">_xlfn.IFS(CT74=0, "NG", CT74=1.6,"D", CT74 = 2, "C", CT74 = 2.4, "C+", CT74 = 2.8, "B", CT74 = 3.2, "B+", CT74 = 3.6, "A", CT74 = 4, "A+", TRUE, "NG")</f>
        <v>NG</v>
      </c>
      <c r="CV74" s="6">
        <f t="shared" si="56"/>
        <v>0</v>
      </c>
      <c r="CW74" s="5">
        <v>100</v>
      </c>
      <c r="CX74" s="4">
        <v>35</v>
      </c>
      <c r="CY74" s="4">
        <v>0</v>
      </c>
      <c r="CZ74" s="4">
        <v>0</v>
      </c>
      <c r="DA74" s="4">
        <f t="shared" si="57"/>
        <v>0</v>
      </c>
      <c r="DB74" s="4" cm="1">
        <f t="array" ref="DB74">_xlfn.IFS(DA74 &lt; 35, 0, DA74 &lt; 40, 1.6, DA74 &lt; 50, 2, DA74 &lt; 60, 2.4, DA74 &lt; 70, 2.8, DA74 &lt; 80, 3.2, DA74 &lt; 90, 3.6, DA74 &lt;= 100, 4, TRUE, 0)</f>
        <v>0</v>
      </c>
      <c r="DC74" s="4" t="str" cm="1">
        <f t="array" ref="DC74">_xlfn.IFS(DB74=0, "NG", DB74=1.6,"D", DB74 = 2, "C", DB74 = 2.4, "C+", DB74 = 2.8, "B", DB74 = 3.2, "B+", DB74 = 3.6, "A", DB74 = 4, "A+", TRUE, "NG")</f>
        <v>NG</v>
      </c>
      <c r="DD74" s="6">
        <f t="shared" si="58"/>
        <v>0</v>
      </c>
      <c r="DE74" s="5">
        <v>100</v>
      </c>
      <c r="DF74" s="4">
        <v>35</v>
      </c>
      <c r="DG74" s="4">
        <v>0</v>
      </c>
      <c r="DH74" s="4">
        <v>0</v>
      </c>
      <c r="DI74" s="4">
        <f t="shared" si="59"/>
        <v>0</v>
      </c>
      <c r="DJ74" s="4" cm="1">
        <f t="array" ref="DJ74">_xlfn.IFS(DI74 &lt; 35, 0, DI74 &lt; 40, 1.6, DI74 &lt; 50, 2, DI74 &lt; 60, 2.4, DI74 &lt; 70, 2.8, DI74 &lt; 80, 3.2, DI74 &lt; 90, 3.6, DI74 &lt;= 100, 4, TRUE, 0)</f>
        <v>0</v>
      </c>
      <c r="DK74" s="4" t="str" cm="1">
        <f t="array" ref="DK74">_xlfn.IFS(DJ74=0, "NG", DJ74=1.6,"D", DJ74 = 2, "C", DJ74 = 2.4, "C+", DJ74 = 2.8, "B", DJ74 = 3.2, "B+", DJ74 = 3.6, "A", DJ74 = 4, "A+", TRUE, "NG")</f>
        <v>NG</v>
      </c>
      <c r="DL74" s="6">
        <f t="shared" si="60"/>
        <v>0</v>
      </c>
      <c r="DM74" s="5">
        <v>100</v>
      </c>
      <c r="DN74" s="4">
        <v>35</v>
      </c>
      <c r="DO74" s="4">
        <v>0</v>
      </c>
      <c r="DP74" s="4">
        <v>0</v>
      </c>
      <c r="DQ74" s="4">
        <f t="shared" si="61"/>
        <v>0</v>
      </c>
      <c r="DR74" s="4" cm="1">
        <f t="array" ref="DR74">_xlfn.IFS(DQ74 &lt; 35, 0, DQ74 &lt; 40, 1.6, DQ74 &lt; 50, 2, DQ74 &lt; 60, 2.4, DQ74 &lt; 70, 2.8, DQ74 &lt; 80, 3.2, DQ74 &lt; 90, 3.6, DQ74 &lt;= 100, 4, TRUE, 0)</f>
        <v>0</v>
      </c>
      <c r="DS74" s="4" t="str" cm="1">
        <f t="array" ref="DS74">_xlfn.IFS(DR74=0, "NG", DR74=1.6,"D", DR74 = 2, "C", DR74 = 2.4, "C+", DR74 = 2.8, "B", DR74 = 3.2, "B+", DR74 = 3.6, "A", DR74 = 4, "A+", TRUE, "NG")</f>
        <v>NG</v>
      </c>
      <c r="DT74" s="6">
        <f t="shared" si="62"/>
        <v>0</v>
      </c>
      <c r="DU74" s="5">
        <v>0</v>
      </c>
      <c r="DV74" s="4">
        <v>0</v>
      </c>
      <c r="DW74" s="6">
        <v>0</v>
      </c>
      <c r="DX74" s="5">
        <f t="shared" si="63"/>
        <v>8</v>
      </c>
      <c r="DY74" s="4">
        <f>IF(
    OR(AND(H74&gt;0,L74=0),AND(P74&gt;0,T74=0),AND(X74&gt;0,AB74=0),AND(AF74&gt;0,AJ74=0),AND(AN74&gt;0,AR74=0),AND(AV74&gt;0,AZ74=0),AND(BD74&gt;0,BH74=0),AND(BL74&gt;0,BP74=0),AND(BT74&gt;0,BX74=0),AND(CB74&gt;0,CF74=0),AND(CJ74&gt;0,CN74=0),AND(CR74&gt;0,CV74=0),AND(CZ74&gt;0,DD74=0),AND(DH74&gt;0,DL74=0),AND(DP74&gt;0,DT74=0)),0,
    ROUND((L74+T74+AB74+AJ74+AR74+AZ74+BH74+BP74+BX74+CF74+CN74+CV74+DD74+DL74+DT74),2))</f>
        <v>2.8</v>
      </c>
      <c r="DZ74" s="6" t="str" cm="1">
        <f t="array" ref="DZ74">_xlfn.IFS(DY74&gt;3.6, "A+", DY74&gt;3.2,"A", DY74 &gt;2.8, "B+", DY74 &gt; 2.4, "B", DY74 &gt; 2, "C+", DY74 &gt; 1.6, "C", DY74 &gt; 1.4, "D", DY74 &gt; 0, "NG", TRUE, "NG")</f>
        <v>B</v>
      </c>
      <c r="EA74" s="5">
        <f t="shared" si="65"/>
        <v>27</v>
      </c>
      <c r="EB74" s="6" t="str" cm="1">
        <f t="array" ref="EB74">_xlfn.IFS(DZ74="A+", "Outstanding", DZ74="A","Excellent", DZ74="B+", "Very Good", DZ74="B", "Good", DZ74="C+","Satisfactory", DZ74="C", "Acceptable", DZ74="D", "Basic", DZ74="NG", "Not Graded", TRUE, "Error")</f>
        <v>Good</v>
      </c>
    </row>
    <row r="75" spans="1:132" x14ac:dyDescent="0.25">
      <c r="A75" s="5" t="s">
        <v>114</v>
      </c>
      <c r="B75" s="26" t="s">
        <v>221</v>
      </c>
      <c r="C75" s="11">
        <v>8</v>
      </c>
      <c r="D75" s="6">
        <v>8</v>
      </c>
      <c r="E75" s="5">
        <v>100</v>
      </c>
      <c r="F75" s="4">
        <v>35</v>
      </c>
      <c r="G75" s="4">
        <v>70</v>
      </c>
      <c r="H75" s="11">
        <v>1</v>
      </c>
      <c r="I75" s="4">
        <f t="shared" si="33"/>
        <v>70</v>
      </c>
      <c r="J75" s="4" cm="1">
        <f t="array" ref="J75">_xlfn.IFS(I75 &lt; 35, 0, I75 &lt; 40, 1.6, I75 &lt; 50, 2, I75 &lt; 60, 2.4, I75 &lt; 70, 2.8, I75 &lt; 80, 3.2, I75 &lt; 90, 3.6, I75 &lt;= 100, 4, TRUE, 0)</f>
        <v>3.2</v>
      </c>
      <c r="K75" s="4" t="str" cm="1">
        <f t="array" ref="K75">_xlfn.IFS(J75=0, "NG", J75=1.6,"D", J75 = 2, "C", J75 = 2.4, "C+", J75 = 2.8, "B", J75 = 3.2, "B+", J75 = 3.6, "A", J75 = 4, "A+", TRUE, "NG")</f>
        <v>B+</v>
      </c>
      <c r="L75" s="6">
        <f t="shared" si="34"/>
        <v>0.4</v>
      </c>
      <c r="M75" s="5">
        <v>100</v>
      </c>
      <c r="N75" s="4">
        <v>35</v>
      </c>
      <c r="O75" s="4">
        <v>70</v>
      </c>
      <c r="P75" s="11">
        <v>1</v>
      </c>
      <c r="Q75" s="4">
        <f t="shared" si="35"/>
        <v>70</v>
      </c>
      <c r="R75" s="4" cm="1">
        <f t="array" ref="R75">_xlfn.IFS(Q75 &lt; 35, 0, Q75 &lt; 40, 1.6, Q75 &lt; 50, 2, Q75 &lt; 60, 2.4, Q75 &lt; 70, 2.8, Q75 &lt; 80, 3.2, Q75 &lt; 90, 3.6, Q75 &lt;= 100, 4, TRUE, 0)</f>
        <v>3.2</v>
      </c>
      <c r="S75" s="4" t="str" cm="1">
        <f t="array" ref="S75">_xlfn.IFS(R75=0, "NG", R75=1.6,"D", R75 = 2, "C", R75 = 2.4, "C+", R75 = 2.8, "B", R75 = 3.2, "B+", R75 = 3.6, "A", R75 = 4, "A+", TRUE, "NG")</f>
        <v>B+</v>
      </c>
      <c r="T75" s="6">
        <f t="shared" si="36"/>
        <v>0.4</v>
      </c>
      <c r="U75" s="5">
        <v>100</v>
      </c>
      <c r="V75" s="4">
        <v>35</v>
      </c>
      <c r="W75" s="4">
        <v>70</v>
      </c>
      <c r="X75" s="11">
        <v>1</v>
      </c>
      <c r="Y75" s="4">
        <f t="shared" si="37"/>
        <v>70</v>
      </c>
      <c r="Z75" s="4" cm="1">
        <f t="array" ref="Z75">_xlfn.IFS(Y75 &lt; 35, 0, Y75 &lt; 40, 1.6, Y75 &lt; 50, 2, Y75 &lt; 60, 2.4, Y75 &lt; 70, 2.8, Y75 &lt; 80, 3.2, Y75 &lt; 90, 3.6, Y75 &lt;= 100, 4, TRUE, 0)</f>
        <v>3.2</v>
      </c>
      <c r="AA75" s="4" t="str" cm="1">
        <f t="array" ref="AA75">_xlfn.IFS(Z75=0, "NG", Z75=1.6,"D", Z75 = 2, "C", Z75 = 2.4, "C+", Z75 = 2.8, "B", Z75 = 3.2, "B+", Z75 = 3.6, "A", Z75 = 4, "A+", TRUE, "NG")</f>
        <v>B+</v>
      </c>
      <c r="AB75" s="6">
        <f t="shared" si="38"/>
        <v>0.4</v>
      </c>
      <c r="AC75" s="5">
        <v>100</v>
      </c>
      <c r="AD75" s="4">
        <v>35</v>
      </c>
      <c r="AE75" s="4">
        <v>70</v>
      </c>
      <c r="AF75" s="11">
        <v>1</v>
      </c>
      <c r="AG75" s="4">
        <f t="shared" si="39"/>
        <v>70</v>
      </c>
      <c r="AH75" s="4" cm="1">
        <f t="array" ref="AH75">_xlfn.IFS(AG75 &lt; 35, 0, AG75 &lt; 40, 1.6, AG75 &lt; 50, 2, AG75 &lt; 60, 2.4, AG75 &lt; 70, 2.8, AG75 &lt; 80, 3.2, AG75 &lt; 90, 3.6, AG75 &lt;= 100, 4, TRUE, 0)</f>
        <v>3.2</v>
      </c>
      <c r="AI75" s="4" t="str" cm="1">
        <f t="array" ref="AI75">_xlfn.IFS(AH75=0, "NG", AH75=1.6,"D", AH75 = 2, "C", AH75 = 2.4, "C+", AH75 = 2.8, "B", AH75 = 3.2, "B+", AH75 = 3.6, "A", AH75 = 4, "A+", TRUE, "NG")</f>
        <v>B+</v>
      </c>
      <c r="AJ75" s="6">
        <f t="shared" si="40"/>
        <v>0.4</v>
      </c>
      <c r="AK75" s="5">
        <v>100</v>
      </c>
      <c r="AL75" s="4">
        <v>35</v>
      </c>
      <c r="AM75" s="4">
        <v>70</v>
      </c>
      <c r="AN75" s="11">
        <v>1</v>
      </c>
      <c r="AO75" s="4">
        <f t="shared" si="41"/>
        <v>70</v>
      </c>
      <c r="AP75" s="4" cm="1">
        <f t="array" ref="AP75">_xlfn.IFS(AO75 &lt; 35, 0, AO75 &lt; 40, 1.6, AO75 &lt; 50, 2, AO75 &lt; 60, 2.4, AO75 &lt; 70, 2.8, AO75 &lt; 80, 3.2, AO75 &lt; 90, 3.6, AO75 &lt;= 100, 4, TRUE, 0)</f>
        <v>3.2</v>
      </c>
      <c r="AQ75" s="4" t="str" cm="1">
        <f t="array" ref="AQ75">_xlfn.IFS(AP75=0, "NG", AP75=1.6,"D", AP75 = 2, "C", AP75 = 2.4, "C+", AP75 = 2.8, "B", AP75 = 3.2, "B+", AP75 = 3.6, "A", AP75 = 4, "A+", TRUE, "NG")</f>
        <v>B+</v>
      </c>
      <c r="AR75" s="6">
        <f t="shared" si="42"/>
        <v>0.4</v>
      </c>
      <c r="AS75" s="5">
        <v>100</v>
      </c>
      <c r="AT75" s="4">
        <v>35</v>
      </c>
      <c r="AU75" s="4">
        <v>70</v>
      </c>
      <c r="AV75" s="11">
        <v>1</v>
      </c>
      <c r="AW75" s="4">
        <f t="shared" si="43"/>
        <v>70</v>
      </c>
      <c r="AX75" s="4" cm="1">
        <f t="array" ref="AX75">_xlfn.IFS(AW75 &lt; 35, 0, AW75 &lt; 40, 1.6, AW75 &lt; 50, 2, AW75 &lt; 60, 2.4, AW75 &lt; 70, 2.8, AW75 &lt; 80, 3.2, AW75 &lt; 90, 3.6, AW75 &lt;= 100, 4, TRUE, 0)</f>
        <v>3.2</v>
      </c>
      <c r="AY75" s="4" t="str" cm="1">
        <f t="array" ref="AY75">_xlfn.IFS(AX75=0, "NG", AX75=1.6,"D", AX75 = 2, "C", AX75 = 2.4, "C+", AX75 = 2.8, "B", AX75 = 3.2, "B+", AX75 = 3.6, "A", AX75 = 4, "A+", TRUE, "NG")</f>
        <v>B+</v>
      </c>
      <c r="AZ75" s="6">
        <f t="shared" si="44"/>
        <v>0.4</v>
      </c>
      <c r="BA75" s="5">
        <v>100</v>
      </c>
      <c r="BB75" s="4">
        <v>35</v>
      </c>
      <c r="BC75" s="4">
        <v>70</v>
      </c>
      <c r="BD75" s="4">
        <v>1</v>
      </c>
      <c r="BE75" s="4">
        <f t="shared" si="45"/>
        <v>70</v>
      </c>
      <c r="BF75" s="4" cm="1">
        <f t="array" ref="BF75">_xlfn.IFS(BE75 &lt; 35, 0, BE75 &lt; 40, 1.6, BE75 &lt; 50, 2, BE75 &lt; 60, 2.4, BE75 &lt; 70, 2.8, BE75 &lt; 80, 3.2, BE75 &lt; 90, 3.6, BE75 &lt;= 100, 4, TRUE, 0)</f>
        <v>3.2</v>
      </c>
      <c r="BG75" s="4" t="str" cm="1">
        <f t="array" ref="BG75">_xlfn.IFS(BF75=0, "NG", BF75=1.6,"D", BF75 = 2, "C", BF75 = 2.4, "C+", BF75 = 2.8, "B", BF75 = 3.2, "B+", BF75 = 3.6, "A", BF75 = 4, "A+", TRUE, "NG")</f>
        <v>B+</v>
      </c>
      <c r="BH75" s="6">
        <f t="shared" si="46"/>
        <v>0.4</v>
      </c>
      <c r="BI75" s="5">
        <v>100</v>
      </c>
      <c r="BJ75" s="4">
        <v>35</v>
      </c>
      <c r="BK75" s="4">
        <v>70</v>
      </c>
      <c r="BL75" s="4">
        <v>0</v>
      </c>
      <c r="BM75" s="4">
        <f t="shared" si="47"/>
        <v>70</v>
      </c>
      <c r="BN75" s="4" cm="1">
        <f t="array" ref="BN75">_xlfn.IFS(BM75 &lt; 35, 0, BM75 &lt; 40, 1.6, BM75 &lt; 50, 2, BM75 &lt; 60, 2.4, BM75 &lt; 70, 2.8, BM75 &lt; 80, 3.2, BM75 &lt; 90, 3.6, BM75 &lt;= 100, 4, TRUE, 0)</f>
        <v>3.2</v>
      </c>
      <c r="BO75" s="4" t="str" cm="1">
        <f t="array" ref="BO75">_xlfn.IFS(BN75=0, "NG", BN75=1.6,"D", BN75 = 2, "C", BN75 = 2.4, "C+", BN75 = 2.8, "B", BN75 = 3.2, "B+", BN75 = 3.6, "A", BN75 = 4, "A+", TRUE, "NG")</f>
        <v>B+</v>
      </c>
      <c r="BP75" s="6">
        <f t="shared" si="48"/>
        <v>0</v>
      </c>
      <c r="BQ75" s="5">
        <v>100</v>
      </c>
      <c r="BR75" s="4">
        <v>35</v>
      </c>
      <c r="BS75" s="4">
        <v>70</v>
      </c>
      <c r="BT75" s="4">
        <v>1</v>
      </c>
      <c r="BU75" s="4">
        <f t="shared" si="49"/>
        <v>70</v>
      </c>
      <c r="BV75" s="4" cm="1">
        <f t="array" ref="BV75">_xlfn.IFS(BU75 &lt; 35, 0, BU75 &lt; 40, 1.6, BU75 &lt; 50, 2, BU75 &lt; 60, 2.4, BU75 &lt; 70, 2.8, BU75 &lt; 80, 3.2, BU75 &lt; 90, 3.6, BU75 &lt;= 100, 4, TRUE, 0)</f>
        <v>3.2</v>
      </c>
      <c r="BW75" s="4" t="str" cm="1">
        <f t="array" ref="BW75">_xlfn.IFS(BV75=0, "NG", BV75=1.6,"D", BV75 = 2, "C", BV75 = 2.4, "C+", BV75 = 2.8, "B", BV75 = 3.2, "B+", BV75 = 3.6, "A", BV75 = 4, "A+", TRUE, "NG")</f>
        <v>B+</v>
      </c>
      <c r="BX75" s="6">
        <f t="shared" si="50"/>
        <v>0.4</v>
      </c>
      <c r="BY75" s="5">
        <v>100</v>
      </c>
      <c r="BZ75" s="4">
        <v>35</v>
      </c>
      <c r="CA75" s="4">
        <v>70</v>
      </c>
      <c r="CB75" s="4">
        <v>0</v>
      </c>
      <c r="CC75" s="4">
        <f t="shared" si="51"/>
        <v>70</v>
      </c>
      <c r="CD75" s="4" cm="1">
        <f t="array" ref="CD75">_xlfn.IFS(CC75 &lt; 35, 0, CC75 &lt; 40, 1.6, CC75 &lt; 50, 2, CC75 &lt; 60, 2.4, CC75 &lt; 70, 2.8, CC75 &lt; 80, 3.2, CC75 &lt; 90, 3.6, CC75 &lt;= 100, 4, TRUE, 0)</f>
        <v>3.2</v>
      </c>
      <c r="CE75" s="4" t="str" cm="1">
        <f t="array" ref="CE75">_xlfn.IFS(CD75=0, "NG", CD75=1.6,"D", CD75 = 2, "C", CD75 = 2.4, "C+", CD75 = 2.8, "B", CD75 = 3.2, "B+", CD75 = 3.6, "A", CD75 = 4, "A+", TRUE, "NG")</f>
        <v>B+</v>
      </c>
      <c r="CF75" s="6">
        <f t="shared" si="52"/>
        <v>0</v>
      </c>
      <c r="CG75" s="5">
        <v>100</v>
      </c>
      <c r="CH75" s="4">
        <v>35</v>
      </c>
      <c r="CI75" s="4">
        <v>0</v>
      </c>
      <c r="CJ75" s="4">
        <v>0</v>
      </c>
      <c r="CK75" s="4">
        <f t="shared" si="53"/>
        <v>0</v>
      </c>
      <c r="CL75" s="4" cm="1">
        <f t="array" ref="CL75">_xlfn.IFS(CK75 &lt; 35, 0, CK75 &lt; 40, 1.6, CK75 &lt; 50, 2, CK75 &lt; 60, 2.4, CK75 &lt; 70, 2.8, CK75 &lt; 80, 3.2, CK75 &lt; 90, 3.6, CK75 &lt;= 100, 4, TRUE, 0)</f>
        <v>0</v>
      </c>
      <c r="CM75" s="4" t="str" cm="1">
        <f t="array" ref="CM75">_xlfn.IFS(CL75=0, "NG", CL75=1.6,"D", CL75 = 2, "C", CL75 = 2.4, "C+", CL75 = 2.8, "B", CL75 = 3.2, "B+", CL75 = 3.6, "A", CL75 = 4, "A+", TRUE, "NG")</f>
        <v>NG</v>
      </c>
      <c r="CN75" s="6">
        <f t="shared" si="54"/>
        <v>0</v>
      </c>
      <c r="CO75" s="5">
        <v>100</v>
      </c>
      <c r="CP75" s="4">
        <v>35</v>
      </c>
      <c r="CQ75" s="4">
        <v>0</v>
      </c>
      <c r="CR75" s="4">
        <v>0</v>
      </c>
      <c r="CS75" s="4">
        <f t="shared" si="55"/>
        <v>0</v>
      </c>
      <c r="CT75" s="4" cm="1">
        <f t="array" ref="CT75">_xlfn.IFS(CS75 &lt; 35, 0, CS75 &lt; 40, 1.6, CS75 &lt; 50, 2, CS75 &lt; 60, 2.4, CS75 &lt; 70, 2.8, CS75 &lt; 80, 3.2, CS75 &lt; 90, 3.6, CS75 &lt;= 100, 4, TRUE, 0)</f>
        <v>0</v>
      </c>
      <c r="CU75" s="4" t="str" cm="1">
        <f t="array" ref="CU75">_xlfn.IFS(CT75=0, "NG", CT75=1.6,"D", CT75 = 2, "C", CT75 = 2.4, "C+", CT75 = 2.8, "B", CT75 = 3.2, "B+", CT75 = 3.6, "A", CT75 = 4, "A+", TRUE, "NG")</f>
        <v>NG</v>
      </c>
      <c r="CV75" s="6">
        <f t="shared" si="56"/>
        <v>0</v>
      </c>
      <c r="CW75" s="5">
        <v>100</v>
      </c>
      <c r="CX75" s="4">
        <v>35</v>
      </c>
      <c r="CY75" s="4">
        <v>0</v>
      </c>
      <c r="CZ75" s="4">
        <v>0</v>
      </c>
      <c r="DA75" s="4">
        <f t="shared" si="57"/>
        <v>0</v>
      </c>
      <c r="DB75" s="4" cm="1">
        <f t="array" ref="DB75">_xlfn.IFS(DA75 &lt; 35, 0, DA75 &lt; 40, 1.6, DA75 &lt; 50, 2, DA75 &lt; 60, 2.4, DA75 &lt; 70, 2.8, DA75 &lt; 80, 3.2, DA75 &lt; 90, 3.6, DA75 &lt;= 100, 4, TRUE, 0)</f>
        <v>0</v>
      </c>
      <c r="DC75" s="4" t="str" cm="1">
        <f t="array" ref="DC75">_xlfn.IFS(DB75=0, "NG", DB75=1.6,"D", DB75 = 2, "C", DB75 = 2.4, "C+", DB75 = 2.8, "B", DB75 = 3.2, "B+", DB75 = 3.6, "A", DB75 = 4, "A+", TRUE, "NG")</f>
        <v>NG</v>
      </c>
      <c r="DD75" s="6">
        <f t="shared" si="58"/>
        <v>0</v>
      </c>
      <c r="DE75" s="5">
        <v>100</v>
      </c>
      <c r="DF75" s="4">
        <v>35</v>
      </c>
      <c r="DG75" s="4">
        <v>0</v>
      </c>
      <c r="DH75" s="4">
        <v>0</v>
      </c>
      <c r="DI75" s="4">
        <f t="shared" si="59"/>
        <v>0</v>
      </c>
      <c r="DJ75" s="4" cm="1">
        <f t="array" ref="DJ75">_xlfn.IFS(DI75 &lt; 35, 0, DI75 &lt; 40, 1.6, DI75 &lt; 50, 2, DI75 &lt; 60, 2.4, DI75 &lt; 70, 2.8, DI75 &lt; 80, 3.2, DI75 &lt; 90, 3.6, DI75 &lt;= 100, 4, TRUE, 0)</f>
        <v>0</v>
      </c>
      <c r="DK75" s="4" t="str" cm="1">
        <f t="array" ref="DK75">_xlfn.IFS(DJ75=0, "NG", DJ75=1.6,"D", DJ75 = 2, "C", DJ75 = 2.4, "C+", DJ75 = 2.8, "B", DJ75 = 3.2, "B+", DJ75 = 3.6, "A", DJ75 = 4, "A+", TRUE, "NG")</f>
        <v>NG</v>
      </c>
      <c r="DL75" s="6">
        <f t="shared" si="60"/>
        <v>0</v>
      </c>
      <c r="DM75" s="5">
        <v>100</v>
      </c>
      <c r="DN75" s="4">
        <v>35</v>
      </c>
      <c r="DO75" s="4">
        <v>0</v>
      </c>
      <c r="DP75" s="4">
        <v>0</v>
      </c>
      <c r="DQ75" s="4">
        <f t="shared" si="61"/>
        <v>0</v>
      </c>
      <c r="DR75" s="4" cm="1">
        <f t="array" ref="DR75">_xlfn.IFS(DQ75 &lt; 35, 0, DQ75 &lt; 40, 1.6, DQ75 &lt; 50, 2, DQ75 &lt; 60, 2.4, DQ75 &lt; 70, 2.8, DQ75 &lt; 80, 3.2, DQ75 &lt; 90, 3.6, DQ75 &lt;= 100, 4, TRUE, 0)</f>
        <v>0</v>
      </c>
      <c r="DS75" s="4" t="str" cm="1">
        <f t="array" ref="DS75">_xlfn.IFS(DR75=0, "NG", DR75=1.6,"D", DR75 = 2, "C", DR75 = 2.4, "C+", DR75 = 2.8, "B", DR75 = 3.2, "B+", DR75 = 3.6, "A", DR75 = 4, "A+", TRUE, "NG")</f>
        <v>NG</v>
      </c>
      <c r="DT75" s="6">
        <f t="shared" si="62"/>
        <v>0</v>
      </c>
      <c r="DU75" s="5">
        <v>0</v>
      </c>
      <c r="DV75" s="4">
        <v>0</v>
      </c>
      <c r="DW75" s="6">
        <v>0</v>
      </c>
      <c r="DX75" s="5">
        <f t="shared" si="63"/>
        <v>8</v>
      </c>
      <c r="DY75" s="4">
        <f t="shared" si="64"/>
        <v>3.2</v>
      </c>
      <c r="DZ75" s="6" t="str" cm="1">
        <f t="array" ref="DZ75">_xlfn.IFS(DY75&gt;3.6, "A+", DY75&gt;3.2,"A", DY75 &gt;2.8, "B+", DY75 &gt; 2.4, "B", DY75 &gt; 2, "C+", DY75 &gt; 1.6, "C", DY75 &gt; 1.4, "D", DY75 &gt; 0, "NG", TRUE, "NG")</f>
        <v>B+</v>
      </c>
      <c r="EA75" s="5">
        <f t="shared" si="65"/>
        <v>17</v>
      </c>
      <c r="EB75" s="6" t="str" cm="1">
        <f t="array" ref="EB75">_xlfn.IFS(DZ75="A+", "Outstanding", DZ75="A","Excellent", DZ75="B+", "Very Good", DZ75="B", "Good", DZ75="C+","Satisfactory", DZ75="C", "Acceptable", DZ75="D", "Basic", DZ75="NG", "Not Graded", TRUE, "Error")</f>
        <v>Very Good</v>
      </c>
    </row>
    <row r="76" spans="1:132" x14ac:dyDescent="0.25">
      <c r="A76" s="5" t="s">
        <v>115</v>
      </c>
      <c r="B76" s="26" t="s">
        <v>222</v>
      </c>
      <c r="C76" s="4">
        <v>8</v>
      </c>
      <c r="D76" s="6">
        <v>8</v>
      </c>
      <c r="E76" s="5">
        <v>100</v>
      </c>
      <c r="F76" s="4">
        <v>35</v>
      </c>
      <c r="G76" s="4">
        <v>71</v>
      </c>
      <c r="H76" s="4">
        <v>1</v>
      </c>
      <c r="I76" s="4">
        <f t="shared" si="33"/>
        <v>71</v>
      </c>
      <c r="J76" s="4" cm="1">
        <f t="array" ref="J76">_xlfn.IFS(I76 &lt; 35, 0, I76 &lt; 40, 1.6, I76 &lt; 50, 2, I76 &lt; 60, 2.4, I76 &lt; 70, 2.8, I76 &lt; 80, 3.2, I76 &lt; 90, 3.6, I76 &lt;= 100, 4, TRUE, 0)</f>
        <v>3.2</v>
      </c>
      <c r="K76" s="4" t="str" cm="1">
        <f t="array" ref="K76">_xlfn.IFS(J76=0, "NG", J76=1.6,"D", J76 = 2, "C", J76 = 2.4, "C+", J76 = 2.8, "B", J76 = 3.2, "B+", J76 = 3.6, "A", J76 = 4, "A+", TRUE, "NG")</f>
        <v>B+</v>
      </c>
      <c r="L76" s="6">
        <f t="shared" si="34"/>
        <v>0.4</v>
      </c>
      <c r="M76" s="5">
        <v>100</v>
      </c>
      <c r="N76" s="4">
        <v>35</v>
      </c>
      <c r="O76" s="4">
        <v>71</v>
      </c>
      <c r="P76" s="11">
        <v>1</v>
      </c>
      <c r="Q76" s="4">
        <f t="shared" si="35"/>
        <v>71</v>
      </c>
      <c r="R76" s="4" cm="1">
        <f t="array" ref="R76">_xlfn.IFS(Q76 &lt; 35, 0, Q76 &lt; 40, 1.6, Q76 &lt; 50, 2, Q76 &lt; 60, 2.4, Q76 &lt; 70, 2.8, Q76 &lt; 80, 3.2, Q76 &lt; 90, 3.6, Q76 &lt;= 100, 4, TRUE, 0)</f>
        <v>3.2</v>
      </c>
      <c r="S76" s="4" t="str" cm="1">
        <f t="array" ref="S76">_xlfn.IFS(R76=0, "NG", R76=1.6,"D", R76 = 2, "C", R76 = 2.4, "C+", R76 = 2.8, "B", R76 = 3.2, "B+", R76 = 3.6, "A", R76 = 4, "A+", TRUE, "NG")</f>
        <v>B+</v>
      </c>
      <c r="T76" s="6">
        <f t="shared" si="36"/>
        <v>0.4</v>
      </c>
      <c r="U76" s="5">
        <v>100</v>
      </c>
      <c r="V76" s="4">
        <v>35</v>
      </c>
      <c r="W76" s="4">
        <v>71</v>
      </c>
      <c r="X76" s="11">
        <v>1</v>
      </c>
      <c r="Y76" s="4">
        <f t="shared" si="37"/>
        <v>71</v>
      </c>
      <c r="Z76" s="4" cm="1">
        <f t="array" ref="Z76">_xlfn.IFS(Y76 &lt; 35, 0, Y76 &lt; 40, 1.6, Y76 &lt; 50, 2, Y76 &lt; 60, 2.4, Y76 &lt; 70, 2.8, Y76 &lt; 80, 3.2, Y76 &lt; 90, 3.6, Y76 &lt;= 100, 4, TRUE, 0)</f>
        <v>3.2</v>
      </c>
      <c r="AA76" s="4" t="str" cm="1">
        <f t="array" ref="AA76">_xlfn.IFS(Z76=0, "NG", Z76=1.6,"D", Z76 = 2, "C", Z76 = 2.4, "C+", Z76 = 2.8, "B", Z76 = 3.2, "B+", Z76 = 3.6, "A", Z76 = 4, "A+", TRUE, "NG")</f>
        <v>B+</v>
      </c>
      <c r="AB76" s="6">
        <f t="shared" si="38"/>
        <v>0.4</v>
      </c>
      <c r="AC76" s="5">
        <v>100</v>
      </c>
      <c r="AD76" s="4">
        <v>35</v>
      </c>
      <c r="AE76" s="4">
        <v>71</v>
      </c>
      <c r="AF76" s="11">
        <v>1</v>
      </c>
      <c r="AG76" s="4">
        <f t="shared" si="39"/>
        <v>71</v>
      </c>
      <c r="AH76" s="4" cm="1">
        <f t="array" ref="AH76">_xlfn.IFS(AG76 &lt; 35, 0, AG76 &lt; 40, 1.6, AG76 &lt; 50, 2, AG76 &lt; 60, 2.4, AG76 &lt; 70, 2.8, AG76 &lt; 80, 3.2, AG76 &lt; 90, 3.6, AG76 &lt;= 100, 4, TRUE, 0)</f>
        <v>3.2</v>
      </c>
      <c r="AI76" s="4" t="str" cm="1">
        <f t="array" ref="AI76">_xlfn.IFS(AH76=0, "NG", AH76=1.6,"D", AH76 = 2, "C", AH76 = 2.4, "C+", AH76 = 2.8, "B", AH76 = 3.2, "B+", AH76 = 3.6, "A", AH76 = 4, "A+", TRUE, "NG")</f>
        <v>B+</v>
      </c>
      <c r="AJ76" s="6">
        <f t="shared" si="40"/>
        <v>0.4</v>
      </c>
      <c r="AK76" s="5">
        <v>100</v>
      </c>
      <c r="AL76" s="4">
        <v>35</v>
      </c>
      <c r="AM76" s="4">
        <v>71</v>
      </c>
      <c r="AN76" s="11">
        <v>1</v>
      </c>
      <c r="AO76" s="4">
        <f t="shared" si="41"/>
        <v>71</v>
      </c>
      <c r="AP76" s="4" cm="1">
        <f t="array" ref="AP76">_xlfn.IFS(AO76 &lt; 35, 0, AO76 &lt; 40, 1.6, AO76 &lt; 50, 2, AO76 &lt; 60, 2.4, AO76 &lt; 70, 2.8, AO76 &lt; 80, 3.2, AO76 &lt; 90, 3.6, AO76 &lt;= 100, 4, TRUE, 0)</f>
        <v>3.2</v>
      </c>
      <c r="AQ76" s="4" t="str" cm="1">
        <f t="array" ref="AQ76">_xlfn.IFS(AP76=0, "NG", AP76=1.6,"D", AP76 = 2, "C", AP76 = 2.4, "C+", AP76 = 2.8, "B", AP76 = 3.2, "B+", AP76 = 3.6, "A", AP76 = 4, "A+", TRUE, "NG")</f>
        <v>B+</v>
      </c>
      <c r="AR76" s="6">
        <f t="shared" si="42"/>
        <v>0.4</v>
      </c>
      <c r="AS76" s="5">
        <v>100</v>
      </c>
      <c r="AT76" s="4">
        <v>35</v>
      </c>
      <c r="AU76" s="4">
        <v>71</v>
      </c>
      <c r="AV76" s="11">
        <v>1</v>
      </c>
      <c r="AW76" s="4">
        <f t="shared" si="43"/>
        <v>71</v>
      </c>
      <c r="AX76" s="4" cm="1">
        <f t="array" ref="AX76">_xlfn.IFS(AW76 &lt; 35, 0, AW76 &lt; 40, 1.6, AW76 &lt; 50, 2, AW76 &lt; 60, 2.4, AW76 &lt; 70, 2.8, AW76 &lt; 80, 3.2, AW76 &lt; 90, 3.6, AW76 &lt;= 100, 4, TRUE, 0)</f>
        <v>3.2</v>
      </c>
      <c r="AY76" s="4" t="str" cm="1">
        <f t="array" ref="AY76">_xlfn.IFS(AX76=0, "NG", AX76=1.6,"D", AX76 = 2, "C", AX76 = 2.4, "C+", AX76 = 2.8, "B", AX76 = 3.2, "B+", AX76 = 3.6, "A", AX76 = 4, "A+", TRUE, "NG")</f>
        <v>B+</v>
      </c>
      <c r="AZ76" s="6">
        <f t="shared" si="44"/>
        <v>0.4</v>
      </c>
      <c r="BA76" s="5">
        <v>100</v>
      </c>
      <c r="BB76" s="4">
        <v>35</v>
      </c>
      <c r="BC76" s="4">
        <v>71</v>
      </c>
      <c r="BD76" s="4">
        <v>0</v>
      </c>
      <c r="BE76" s="4">
        <f t="shared" si="45"/>
        <v>71</v>
      </c>
      <c r="BF76" s="4" cm="1">
        <f t="array" ref="BF76">_xlfn.IFS(BE76 &lt; 35, 0, BE76 &lt; 40, 1.6, BE76 &lt; 50, 2, BE76 &lt; 60, 2.4, BE76 &lt; 70, 2.8, BE76 &lt; 80, 3.2, BE76 &lt; 90, 3.6, BE76 &lt;= 100, 4, TRUE, 0)</f>
        <v>3.2</v>
      </c>
      <c r="BG76" s="4" t="str" cm="1">
        <f t="array" ref="BG76">_xlfn.IFS(BF76=0, "NG", BF76=1.6,"D", BF76 = 2, "C", BF76 = 2.4, "C+", BF76 = 2.8, "B", BF76 = 3.2, "B+", BF76 = 3.6, "A", BF76 = 4, "A+", TRUE, "NG")</f>
        <v>B+</v>
      </c>
      <c r="BH76" s="6">
        <f t="shared" si="46"/>
        <v>0</v>
      </c>
      <c r="BI76" s="5">
        <v>100</v>
      </c>
      <c r="BJ76" s="4">
        <v>35</v>
      </c>
      <c r="BK76" s="4">
        <v>71</v>
      </c>
      <c r="BL76" s="4">
        <v>1</v>
      </c>
      <c r="BM76" s="4">
        <f t="shared" si="47"/>
        <v>71</v>
      </c>
      <c r="BN76" s="4" cm="1">
        <f t="array" ref="BN76">_xlfn.IFS(BM76 &lt; 35, 0, BM76 &lt; 40, 1.6, BM76 &lt; 50, 2, BM76 &lt; 60, 2.4, BM76 &lt; 70, 2.8, BM76 &lt; 80, 3.2, BM76 &lt; 90, 3.6, BM76 &lt;= 100, 4, TRUE, 0)</f>
        <v>3.2</v>
      </c>
      <c r="BO76" s="4" t="str" cm="1">
        <f t="array" ref="BO76">_xlfn.IFS(BN76=0, "NG", BN76=1.6,"D", BN76 = 2, "C", BN76 = 2.4, "C+", BN76 = 2.8, "B", BN76 = 3.2, "B+", BN76 = 3.6, "A", BN76 = 4, "A+", TRUE, "NG")</f>
        <v>B+</v>
      </c>
      <c r="BP76" s="6">
        <f t="shared" si="48"/>
        <v>0.4</v>
      </c>
      <c r="BQ76" s="5">
        <v>100</v>
      </c>
      <c r="BR76" s="4">
        <v>35</v>
      </c>
      <c r="BS76" s="4">
        <v>71</v>
      </c>
      <c r="BT76" s="4">
        <v>0</v>
      </c>
      <c r="BU76" s="4">
        <f t="shared" si="49"/>
        <v>71</v>
      </c>
      <c r="BV76" s="4" cm="1">
        <f t="array" ref="BV76">_xlfn.IFS(BU76 &lt; 35, 0, BU76 &lt; 40, 1.6, BU76 &lt; 50, 2, BU76 &lt; 60, 2.4, BU76 &lt; 70, 2.8, BU76 &lt; 80, 3.2, BU76 &lt; 90, 3.6, BU76 &lt;= 100, 4, TRUE, 0)</f>
        <v>3.2</v>
      </c>
      <c r="BW76" s="4" t="str" cm="1">
        <f t="array" ref="BW76">_xlfn.IFS(BV76=0, "NG", BV76=1.6,"D", BV76 = 2, "C", BV76 = 2.4, "C+", BV76 = 2.8, "B", BV76 = 3.2, "B+", BV76 = 3.6, "A", BV76 = 4, "A+", TRUE, "NG")</f>
        <v>B+</v>
      </c>
      <c r="BX76" s="6">
        <f t="shared" si="50"/>
        <v>0</v>
      </c>
      <c r="BY76" s="5">
        <v>100</v>
      </c>
      <c r="BZ76" s="4">
        <v>35</v>
      </c>
      <c r="CA76" s="4">
        <v>71</v>
      </c>
      <c r="CB76" s="4">
        <v>1</v>
      </c>
      <c r="CC76" s="4">
        <f t="shared" si="51"/>
        <v>71</v>
      </c>
      <c r="CD76" s="4" cm="1">
        <f t="array" ref="CD76">_xlfn.IFS(CC76 &lt; 35, 0, CC76 &lt; 40, 1.6, CC76 &lt; 50, 2, CC76 &lt; 60, 2.4, CC76 &lt; 70, 2.8, CC76 &lt; 80, 3.2, CC76 &lt; 90, 3.6, CC76 &lt;= 100, 4, TRUE, 0)</f>
        <v>3.2</v>
      </c>
      <c r="CE76" s="4" t="str" cm="1">
        <f t="array" ref="CE76">_xlfn.IFS(CD76=0, "NG", CD76=1.6,"D", CD76 = 2, "C", CD76 = 2.4, "C+", CD76 = 2.8, "B", CD76 = 3.2, "B+", CD76 = 3.6, "A", CD76 = 4, "A+", TRUE, "NG")</f>
        <v>B+</v>
      </c>
      <c r="CF76" s="6">
        <f t="shared" si="52"/>
        <v>0.4</v>
      </c>
      <c r="CG76" s="5">
        <v>100</v>
      </c>
      <c r="CH76" s="4">
        <v>35</v>
      </c>
      <c r="CI76" s="4">
        <v>0</v>
      </c>
      <c r="CJ76" s="4">
        <v>0</v>
      </c>
      <c r="CK76" s="4">
        <f t="shared" si="53"/>
        <v>0</v>
      </c>
      <c r="CL76" s="4" cm="1">
        <f t="array" ref="CL76">_xlfn.IFS(CK76 &lt; 35, 0, CK76 &lt; 40, 1.6, CK76 &lt; 50, 2, CK76 &lt; 60, 2.4, CK76 &lt; 70, 2.8, CK76 &lt; 80, 3.2, CK76 &lt; 90, 3.6, CK76 &lt;= 100, 4, TRUE, 0)</f>
        <v>0</v>
      </c>
      <c r="CM76" s="4" t="str" cm="1">
        <f t="array" ref="CM76">_xlfn.IFS(CL76=0, "NG", CL76=1.6,"D", CL76 = 2, "C", CL76 = 2.4, "C+", CL76 = 2.8, "B", CL76 = 3.2, "B+", CL76 = 3.6, "A", CL76 = 4, "A+", TRUE, "NG")</f>
        <v>NG</v>
      </c>
      <c r="CN76" s="6">
        <f t="shared" si="54"/>
        <v>0</v>
      </c>
      <c r="CO76" s="5">
        <v>100</v>
      </c>
      <c r="CP76" s="4">
        <v>35</v>
      </c>
      <c r="CQ76" s="4">
        <v>0</v>
      </c>
      <c r="CR76" s="4">
        <v>0</v>
      </c>
      <c r="CS76" s="4">
        <f t="shared" si="55"/>
        <v>0</v>
      </c>
      <c r="CT76" s="4" cm="1">
        <f t="array" ref="CT76">_xlfn.IFS(CS76 &lt; 35, 0, CS76 &lt; 40, 1.6, CS76 &lt; 50, 2, CS76 &lt; 60, 2.4, CS76 &lt; 70, 2.8, CS76 &lt; 80, 3.2, CS76 &lt; 90, 3.6, CS76 &lt;= 100, 4, TRUE, 0)</f>
        <v>0</v>
      </c>
      <c r="CU76" s="4" t="str" cm="1">
        <f t="array" ref="CU76">_xlfn.IFS(CT76=0, "NG", CT76=1.6,"D", CT76 = 2, "C", CT76 = 2.4, "C+", CT76 = 2.8, "B", CT76 = 3.2, "B+", CT76 = 3.6, "A", CT76 = 4, "A+", TRUE, "NG")</f>
        <v>NG</v>
      </c>
      <c r="CV76" s="6">
        <f t="shared" si="56"/>
        <v>0</v>
      </c>
      <c r="CW76" s="5">
        <v>100</v>
      </c>
      <c r="CX76" s="4">
        <v>35</v>
      </c>
      <c r="CY76" s="4">
        <v>0</v>
      </c>
      <c r="CZ76" s="4">
        <v>0</v>
      </c>
      <c r="DA76" s="4">
        <f t="shared" si="57"/>
        <v>0</v>
      </c>
      <c r="DB76" s="4" cm="1">
        <f t="array" ref="DB76">_xlfn.IFS(DA76 &lt; 35, 0, DA76 &lt; 40, 1.6, DA76 &lt; 50, 2, DA76 &lt; 60, 2.4, DA76 &lt; 70, 2.8, DA76 &lt; 80, 3.2, DA76 &lt; 90, 3.6, DA76 &lt;= 100, 4, TRUE, 0)</f>
        <v>0</v>
      </c>
      <c r="DC76" s="4" t="str" cm="1">
        <f t="array" ref="DC76">_xlfn.IFS(DB76=0, "NG", DB76=1.6,"D", DB76 = 2, "C", DB76 = 2.4, "C+", DB76 = 2.8, "B", DB76 = 3.2, "B+", DB76 = 3.6, "A", DB76 = 4, "A+", TRUE, "NG")</f>
        <v>NG</v>
      </c>
      <c r="DD76" s="6">
        <f t="shared" si="58"/>
        <v>0</v>
      </c>
      <c r="DE76" s="5">
        <v>100</v>
      </c>
      <c r="DF76" s="4">
        <v>35</v>
      </c>
      <c r="DG76" s="4">
        <v>0</v>
      </c>
      <c r="DH76" s="4">
        <v>0</v>
      </c>
      <c r="DI76" s="4">
        <f t="shared" si="59"/>
        <v>0</v>
      </c>
      <c r="DJ76" s="4" cm="1">
        <f t="array" ref="DJ76">_xlfn.IFS(DI76 &lt; 35, 0, DI76 &lt; 40, 1.6, DI76 &lt; 50, 2, DI76 &lt; 60, 2.4, DI76 &lt; 70, 2.8, DI76 &lt; 80, 3.2, DI76 &lt; 90, 3.6, DI76 &lt;= 100, 4, TRUE, 0)</f>
        <v>0</v>
      </c>
      <c r="DK76" s="4" t="str" cm="1">
        <f t="array" ref="DK76">_xlfn.IFS(DJ76=0, "NG", DJ76=1.6,"D", DJ76 = 2, "C", DJ76 = 2.4, "C+", DJ76 = 2.8, "B", DJ76 = 3.2, "B+", DJ76 = 3.6, "A", DJ76 = 4, "A+", TRUE, "NG")</f>
        <v>NG</v>
      </c>
      <c r="DL76" s="6">
        <f t="shared" si="60"/>
        <v>0</v>
      </c>
      <c r="DM76" s="5">
        <v>100</v>
      </c>
      <c r="DN76" s="4">
        <v>35</v>
      </c>
      <c r="DO76" s="4">
        <v>0</v>
      </c>
      <c r="DP76" s="4">
        <v>0</v>
      </c>
      <c r="DQ76" s="4">
        <f t="shared" si="61"/>
        <v>0</v>
      </c>
      <c r="DR76" s="4" cm="1">
        <f t="array" ref="DR76">_xlfn.IFS(DQ76 &lt; 35, 0, DQ76 &lt; 40, 1.6, DQ76 &lt; 50, 2, DQ76 &lt; 60, 2.4, DQ76 &lt; 70, 2.8, DQ76 &lt; 80, 3.2, DQ76 &lt; 90, 3.6, DQ76 &lt;= 100, 4, TRUE, 0)</f>
        <v>0</v>
      </c>
      <c r="DS76" s="4" t="str" cm="1">
        <f t="array" ref="DS76">_xlfn.IFS(DR76=0, "NG", DR76=1.6,"D", DR76 = 2, "C", DR76 = 2.4, "C+", DR76 = 2.8, "B", DR76 = 3.2, "B+", DR76 = 3.6, "A", DR76 = 4, "A+", TRUE, "NG")</f>
        <v>NG</v>
      </c>
      <c r="DT76" s="6">
        <f t="shared" si="62"/>
        <v>0</v>
      </c>
      <c r="DU76" s="5">
        <v>0</v>
      </c>
      <c r="DV76" s="4">
        <v>0</v>
      </c>
      <c r="DW76" s="6">
        <v>0</v>
      </c>
      <c r="DX76" s="5">
        <f t="shared" si="63"/>
        <v>8</v>
      </c>
      <c r="DY76" s="4">
        <f t="shared" si="64"/>
        <v>3.2</v>
      </c>
      <c r="DZ76" s="6" t="str" cm="1">
        <f t="array" ref="DZ76">_xlfn.IFS(DY76&gt;3.6, "A+", DY76&gt;3.2,"A", DY76 &gt;2.8, "B+", DY76 &gt; 2.4, "B", DY76 &gt; 2, "C+", DY76 &gt; 1.6, "C", DY76 &gt; 1.4, "D", DY76 &gt; 0, "NG", TRUE, "NG")</f>
        <v>B+</v>
      </c>
      <c r="EA76" s="5">
        <f t="shared" si="65"/>
        <v>17</v>
      </c>
      <c r="EB76" s="6" t="str" cm="1">
        <f t="array" ref="EB76">_xlfn.IFS(DZ76="A+", "Outstanding", DZ76="A","Excellent", DZ76="B+", "Very Good", DZ76="B", "Good", DZ76="C+","Satisfactory", DZ76="C", "Acceptable", DZ76="D", "Basic", DZ76="NG", "Not Graded", TRUE, "Error")</f>
        <v>Very Good</v>
      </c>
    </row>
    <row r="77" spans="1:132" x14ac:dyDescent="0.25">
      <c r="A77" s="5" t="s">
        <v>116</v>
      </c>
      <c r="B77" s="26" t="s">
        <v>223</v>
      </c>
      <c r="C77" s="11">
        <v>8</v>
      </c>
      <c r="D77" s="6">
        <v>8</v>
      </c>
      <c r="E77" s="5">
        <v>100</v>
      </c>
      <c r="F77" s="4">
        <v>35</v>
      </c>
      <c r="G77" s="4">
        <v>72</v>
      </c>
      <c r="H77" s="11">
        <v>1</v>
      </c>
      <c r="I77" s="4">
        <f t="shared" si="33"/>
        <v>72</v>
      </c>
      <c r="J77" s="4" cm="1">
        <f t="array" ref="J77">_xlfn.IFS(I77 &lt; 35, 0, I77 &lt; 40, 1.6, I77 &lt; 50, 2, I77 &lt; 60, 2.4, I77 &lt; 70, 2.8, I77 &lt; 80, 3.2, I77 &lt; 90, 3.6, I77 &lt;= 100, 4, TRUE, 0)</f>
        <v>3.2</v>
      </c>
      <c r="K77" s="4" t="str" cm="1">
        <f t="array" ref="K77">_xlfn.IFS(J77=0, "NG", J77=1.6,"D", J77 = 2, "C", J77 = 2.4, "C+", J77 = 2.8, "B", J77 = 3.2, "B+", J77 = 3.6, "A", J77 = 4, "A+", TRUE, "NG")</f>
        <v>B+</v>
      </c>
      <c r="L77" s="6">
        <f t="shared" si="34"/>
        <v>0.4</v>
      </c>
      <c r="M77" s="5">
        <v>100</v>
      </c>
      <c r="N77" s="4">
        <v>35</v>
      </c>
      <c r="O77" s="4">
        <v>72</v>
      </c>
      <c r="P77" s="11">
        <v>1</v>
      </c>
      <c r="Q77" s="4">
        <f t="shared" si="35"/>
        <v>72</v>
      </c>
      <c r="R77" s="4" cm="1">
        <f t="array" ref="R77">_xlfn.IFS(Q77 &lt; 35, 0, Q77 &lt; 40, 1.6, Q77 &lt; 50, 2, Q77 &lt; 60, 2.4, Q77 &lt; 70, 2.8, Q77 &lt; 80, 3.2, Q77 &lt; 90, 3.6, Q77 &lt;= 100, 4, TRUE, 0)</f>
        <v>3.2</v>
      </c>
      <c r="S77" s="4" t="str" cm="1">
        <f t="array" ref="S77">_xlfn.IFS(R77=0, "NG", R77=1.6,"D", R77 = 2, "C", R77 = 2.4, "C+", R77 = 2.8, "B", R77 = 3.2, "B+", R77 = 3.6, "A", R77 = 4, "A+", TRUE, "NG")</f>
        <v>B+</v>
      </c>
      <c r="T77" s="6">
        <f t="shared" si="36"/>
        <v>0.4</v>
      </c>
      <c r="U77" s="5">
        <v>100</v>
      </c>
      <c r="V77" s="4">
        <v>35</v>
      </c>
      <c r="W77" s="4">
        <v>72</v>
      </c>
      <c r="X77" s="11">
        <v>1</v>
      </c>
      <c r="Y77" s="4">
        <f t="shared" si="37"/>
        <v>72</v>
      </c>
      <c r="Z77" s="4" cm="1">
        <f t="array" ref="Z77">_xlfn.IFS(Y77 &lt; 35, 0, Y77 &lt; 40, 1.6, Y77 &lt; 50, 2, Y77 &lt; 60, 2.4, Y77 &lt; 70, 2.8, Y77 &lt; 80, 3.2, Y77 &lt; 90, 3.6, Y77 &lt;= 100, 4, TRUE, 0)</f>
        <v>3.2</v>
      </c>
      <c r="AA77" s="4" t="str" cm="1">
        <f t="array" ref="AA77">_xlfn.IFS(Z77=0, "NG", Z77=1.6,"D", Z77 = 2, "C", Z77 = 2.4, "C+", Z77 = 2.8, "B", Z77 = 3.2, "B+", Z77 = 3.6, "A", Z77 = 4, "A+", TRUE, "NG")</f>
        <v>B+</v>
      </c>
      <c r="AB77" s="6">
        <f t="shared" si="38"/>
        <v>0.4</v>
      </c>
      <c r="AC77" s="5">
        <v>100</v>
      </c>
      <c r="AD77" s="4">
        <v>35</v>
      </c>
      <c r="AE77" s="4">
        <v>72</v>
      </c>
      <c r="AF77" s="11">
        <v>1</v>
      </c>
      <c r="AG77" s="4">
        <f t="shared" si="39"/>
        <v>72</v>
      </c>
      <c r="AH77" s="4" cm="1">
        <f t="array" ref="AH77">_xlfn.IFS(AG77 &lt; 35, 0, AG77 &lt; 40, 1.6, AG77 &lt; 50, 2, AG77 &lt; 60, 2.4, AG77 &lt; 70, 2.8, AG77 &lt; 80, 3.2, AG77 &lt; 90, 3.6, AG77 &lt;= 100, 4, TRUE, 0)</f>
        <v>3.2</v>
      </c>
      <c r="AI77" s="4" t="str" cm="1">
        <f t="array" ref="AI77">_xlfn.IFS(AH77=0, "NG", AH77=1.6,"D", AH77 = 2, "C", AH77 = 2.4, "C+", AH77 = 2.8, "B", AH77 = 3.2, "B+", AH77 = 3.6, "A", AH77 = 4, "A+", TRUE, "NG")</f>
        <v>B+</v>
      </c>
      <c r="AJ77" s="6">
        <f t="shared" si="40"/>
        <v>0.4</v>
      </c>
      <c r="AK77" s="5">
        <v>100</v>
      </c>
      <c r="AL77" s="4">
        <v>35</v>
      </c>
      <c r="AM77" s="4">
        <v>72</v>
      </c>
      <c r="AN77" s="11">
        <v>1</v>
      </c>
      <c r="AO77" s="4">
        <f t="shared" si="41"/>
        <v>72</v>
      </c>
      <c r="AP77" s="4" cm="1">
        <f t="array" ref="AP77">_xlfn.IFS(AO77 &lt; 35, 0, AO77 &lt; 40, 1.6, AO77 &lt; 50, 2, AO77 &lt; 60, 2.4, AO77 &lt; 70, 2.8, AO77 &lt; 80, 3.2, AO77 &lt; 90, 3.6, AO77 &lt;= 100, 4, TRUE, 0)</f>
        <v>3.2</v>
      </c>
      <c r="AQ77" s="4" t="str" cm="1">
        <f t="array" ref="AQ77">_xlfn.IFS(AP77=0, "NG", AP77=1.6,"D", AP77 = 2, "C", AP77 = 2.4, "C+", AP77 = 2.8, "B", AP77 = 3.2, "B+", AP77 = 3.6, "A", AP77 = 4, "A+", TRUE, "NG")</f>
        <v>B+</v>
      </c>
      <c r="AR77" s="6">
        <f t="shared" si="42"/>
        <v>0.4</v>
      </c>
      <c r="AS77" s="5">
        <v>100</v>
      </c>
      <c r="AT77" s="4">
        <v>35</v>
      </c>
      <c r="AU77" s="4">
        <v>72</v>
      </c>
      <c r="AV77" s="11">
        <v>1</v>
      </c>
      <c r="AW77" s="4">
        <f t="shared" si="43"/>
        <v>72</v>
      </c>
      <c r="AX77" s="4" cm="1">
        <f t="array" ref="AX77">_xlfn.IFS(AW77 &lt; 35, 0, AW77 &lt; 40, 1.6, AW77 &lt; 50, 2, AW77 &lt; 60, 2.4, AW77 &lt; 70, 2.8, AW77 &lt; 80, 3.2, AW77 &lt; 90, 3.6, AW77 &lt;= 100, 4, TRUE, 0)</f>
        <v>3.2</v>
      </c>
      <c r="AY77" s="4" t="str" cm="1">
        <f t="array" ref="AY77">_xlfn.IFS(AX77=0, "NG", AX77=1.6,"D", AX77 = 2, "C", AX77 = 2.4, "C+", AX77 = 2.8, "B", AX77 = 3.2, "B+", AX77 = 3.6, "A", AX77 = 4, "A+", TRUE, "NG")</f>
        <v>B+</v>
      </c>
      <c r="AZ77" s="6">
        <f t="shared" si="44"/>
        <v>0.4</v>
      </c>
      <c r="BA77" s="5">
        <v>100</v>
      </c>
      <c r="BB77" s="4">
        <v>35</v>
      </c>
      <c r="BC77" s="4">
        <v>72</v>
      </c>
      <c r="BD77" s="11">
        <v>1</v>
      </c>
      <c r="BE77" s="4">
        <f t="shared" si="45"/>
        <v>72</v>
      </c>
      <c r="BF77" s="4" cm="1">
        <f t="array" ref="BF77">_xlfn.IFS(BE77 &lt; 35, 0, BE77 &lt; 40, 1.6, BE77 &lt; 50, 2, BE77 &lt; 60, 2.4, BE77 &lt; 70, 2.8, BE77 &lt; 80, 3.2, BE77 &lt; 90, 3.6, BE77 &lt;= 100, 4, TRUE, 0)</f>
        <v>3.2</v>
      </c>
      <c r="BG77" s="4" t="str" cm="1">
        <f t="array" ref="BG77">_xlfn.IFS(BF77=0, "NG", BF77=1.6,"D", BF77 = 2, "C", BF77 = 2.4, "C+", BF77 = 2.8, "B", BF77 = 3.2, "B+", BF77 = 3.6, "A", BF77 = 4, "A+", TRUE, "NG")</f>
        <v>B+</v>
      </c>
      <c r="BH77" s="6">
        <f t="shared" si="46"/>
        <v>0.4</v>
      </c>
      <c r="BI77" s="5">
        <v>100</v>
      </c>
      <c r="BJ77" s="4">
        <v>35</v>
      </c>
      <c r="BK77" s="4">
        <v>72</v>
      </c>
      <c r="BL77" s="4">
        <v>0</v>
      </c>
      <c r="BM77" s="4">
        <f t="shared" si="47"/>
        <v>72</v>
      </c>
      <c r="BN77" s="4" cm="1">
        <f t="array" ref="BN77">_xlfn.IFS(BM77 &lt; 35, 0, BM77 &lt; 40, 1.6, BM77 &lt; 50, 2, BM77 &lt; 60, 2.4, BM77 &lt; 70, 2.8, BM77 &lt; 80, 3.2, BM77 &lt; 90, 3.6, BM77 &lt;= 100, 4, TRUE, 0)</f>
        <v>3.2</v>
      </c>
      <c r="BO77" s="4" t="str" cm="1">
        <f t="array" ref="BO77">_xlfn.IFS(BN77=0, "NG", BN77=1.6,"D", BN77 = 2, "C", BN77 = 2.4, "C+", BN77 = 2.8, "B", BN77 = 3.2, "B+", BN77 = 3.6, "A", BN77 = 4, "A+", TRUE, "NG")</f>
        <v>B+</v>
      </c>
      <c r="BP77" s="6">
        <f t="shared" si="48"/>
        <v>0</v>
      </c>
      <c r="BQ77" s="5">
        <v>100</v>
      </c>
      <c r="BR77" s="4">
        <v>35</v>
      </c>
      <c r="BS77" s="4">
        <v>72</v>
      </c>
      <c r="BT77" s="4">
        <v>1</v>
      </c>
      <c r="BU77" s="4">
        <f t="shared" si="49"/>
        <v>72</v>
      </c>
      <c r="BV77" s="4" cm="1">
        <f t="array" ref="BV77">_xlfn.IFS(BU77 &lt; 35, 0, BU77 &lt; 40, 1.6, BU77 &lt; 50, 2, BU77 &lt; 60, 2.4, BU77 &lt; 70, 2.8, BU77 &lt; 80, 3.2, BU77 &lt; 90, 3.6, BU77 &lt;= 100, 4, TRUE, 0)</f>
        <v>3.2</v>
      </c>
      <c r="BW77" s="4" t="str" cm="1">
        <f t="array" ref="BW77">_xlfn.IFS(BV77=0, "NG", BV77=1.6,"D", BV77 = 2, "C", BV77 = 2.4, "C+", BV77 = 2.8, "B", BV77 = 3.2, "B+", BV77 = 3.6, "A", BV77 = 4, "A+", TRUE, "NG")</f>
        <v>B+</v>
      </c>
      <c r="BX77" s="6">
        <f t="shared" si="50"/>
        <v>0.4</v>
      </c>
      <c r="BY77" s="5">
        <v>100</v>
      </c>
      <c r="BZ77" s="4">
        <v>35</v>
      </c>
      <c r="CA77" s="4">
        <v>72</v>
      </c>
      <c r="CB77" s="4">
        <v>0</v>
      </c>
      <c r="CC77" s="4">
        <f t="shared" si="51"/>
        <v>72</v>
      </c>
      <c r="CD77" s="4" cm="1">
        <f t="array" ref="CD77">_xlfn.IFS(CC77 &lt; 35, 0, CC77 &lt; 40, 1.6, CC77 &lt; 50, 2, CC77 &lt; 60, 2.4, CC77 &lt; 70, 2.8, CC77 &lt; 80, 3.2, CC77 &lt; 90, 3.6, CC77 &lt;= 100, 4, TRUE, 0)</f>
        <v>3.2</v>
      </c>
      <c r="CE77" s="4" t="str" cm="1">
        <f t="array" ref="CE77">_xlfn.IFS(CD77=0, "NG", CD77=1.6,"D", CD77 = 2, "C", CD77 = 2.4, "C+", CD77 = 2.8, "B", CD77 = 3.2, "B+", CD77 = 3.6, "A", CD77 = 4, "A+", TRUE, "NG")</f>
        <v>B+</v>
      </c>
      <c r="CF77" s="6">
        <f t="shared" si="52"/>
        <v>0</v>
      </c>
      <c r="CG77" s="5">
        <v>100</v>
      </c>
      <c r="CH77" s="4">
        <v>35</v>
      </c>
      <c r="CI77" s="4">
        <v>0</v>
      </c>
      <c r="CJ77" s="4">
        <v>0</v>
      </c>
      <c r="CK77" s="4">
        <f t="shared" si="53"/>
        <v>0</v>
      </c>
      <c r="CL77" s="4" cm="1">
        <f t="array" ref="CL77">_xlfn.IFS(CK77 &lt; 35, 0, CK77 &lt; 40, 1.6, CK77 &lt; 50, 2, CK77 &lt; 60, 2.4, CK77 &lt; 70, 2.8, CK77 &lt; 80, 3.2, CK77 &lt; 90, 3.6, CK77 &lt;= 100, 4, TRUE, 0)</f>
        <v>0</v>
      </c>
      <c r="CM77" s="4" t="str" cm="1">
        <f t="array" ref="CM77">_xlfn.IFS(CL77=0, "NG", CL77=1.6,"D", CL77 = 2, "C", CL77 = 2.4, "C+", CL77 = 2.8, "B", CL77 = 3.2, "B+", CL77 = 3.6, "A", CL77 = 4, "A+", TRUE, "NG")</f>
        <v>NG</v>
      </c>
      <c r="CN77" s="6">
        <f t="shared" si="54"/>
        <v>0</v>
      </c>
      <c r="CO77" s="5">
        <v>100</v>
      </c>
      <c r="CP77" s="4">
        <v>35</v>
      </c>
      <c r="CQ77" s="4">
        <v>0</v>
      </c>
      <c r="CR77" s="4">
        <v>0</v>
      </c>
      <c r="CS77" s="4">
        <f t="shared" si="55"/>
        <v>0</v>
      </c>
      <c r="CT77" s="4" cm="1">
        <f t="array" ref="CT77">_xlfn.IFS(CS77 &lt; 35, 0, CS77 &lt; 40, 1.6, CS77 &lt; 50, 2, CS77 &lt; 60, 2.4, CS77 &lt; 70, 2.8, CS77 &lt; 80, 3.2, CS77 &lt; 90, 3.6, CS77 &lt;= 100, 4, TRUE, 0)</f>
        <v>0</v>
      </c>
      <c r="CU77" s="4" t="str" cm="1">
        <f t="array" ref="CU77">_xlfn.IFS(CT77=0, "NG", CT77=1.6,"D", CT77 = 2, "C", CT77 = 2.4, "C+", CT77 = 2.8, "B", CT77 = 3.2, "B+", CT77 = 3.6, "A", CT77 = 4, "A+", TRUE, "NG")</f>
        <v>NG</v>
      </c>
      <c r="CV77" s="6">
        <f t="shared" si="56"/>
        <v>0</v>
      </c>
      <c r="CW77" s="5">
        <v>100</v>
      </c>
      <c r="CX77" s="4">
        <v>35</v>
      </c>
      <c r="CY77" s="4">
        <v>0</v>
      </c>
      <c r="CZ77" s="4">
        <v>0</v>
      </c>
      <c r="DA77" s="4">
        <f t="shared" si="57"/>
        <v>0</v>
      </c>
      <c r="DB77" s="4" cm="1">
        <f t="array" ref="DB77">_xlfn.IFS(DA77 &lt; 35, 0, DA77 &lt; 40, 1.6, DA77 &lt; 50, 2, DA77 &lt; 60, 2.4, DA77 &lt; 70, 2.8, DA77 &lt; 80, 3.2, DA77 &lt; 90, 3.6, DA77 &lt;= 100, 4, TRUE, 0)</f>
        <v>0</v>
      </c>
      <c r="DC77" s="4" t="str" cm="1">
        <f t="array" ref="DC77">_xlfn.IFS(DB77=0, "NG", DB77=1.6,"D", DB77 = 2, "C", DB77 = 2.4, "C+", DB77 = 2.8, "B", DB77 = 3.2, "B+", DB77 = 3.6, "A", DB77 = 4, "A+", TRUE, "NG")</f>
        <v>NG</v>
      </c>
      <c r="DD77" s="6">
        <f t="shared" si="58"/>
        <v>0</v>
      </c>
      <c r="DE77" s="5">
        <v>100</v>
      </c>
      <c r="DF77" s="4">
        <v>35</v>
      </c>
      <c r="DG77" s="4">
        <v>0</v>
      </c>
      <c r="DH77" s="4">
        <v>0</v>
      </c>
      <c r="DI77" s="4">
        <f t="shared" si="59"/>
        <v>0</v>
      </c>
      <c r="DJ77" s="4" cm="1">
        <f t="array" ref="DJ77">_xlfn.IFS(DI77 &lt; 35, 0, DI77 &lt; 40, 1.6, DI77 &lt; 50, 2, DI77 &lt; 60, 2.4, DI77 &lt; 70, 2.8, DI77 &lt; 80, 3.2, DI77 &lt; 90, 3.6, DI77 &lt;= 100, 4, TRUE, 0)</f>
        <v>0</v>
      </c>
      <c r="DK77" s="4" t="str" cm="1">
        <f t="array" ref="DK77">_xlfn.IFS(DJ77=0, "NG", DJ77=1.6,"D", DJ77 = 2, "C", DJ77 = 2.4, "C+", DJ77 = 2.8, "B", DJ77 = 3.2, "B+", DJ77 = 3.6, "A", DJ77 = 4, "A+", TRUE, "NG")</f>
        <v>NG</v>
      </c>
      <c r="DL77" s="6">
        <f t="shared" si="60"/>
        <v>0</v>
      </c>
      <c r="DM77" s="5">
        <v>100</v>
      </c>
      <c r="DN77" s="4">
        <v>35</v>
      </c>
      <c r="DO77" s="4">
        <v>0</v>
      </c>
      <c r="DP77" s="4">
        <v>0</v>
      </c>
      <c r="DQ77" s="4">
        <f t="shared" si="61"/>
        <v>0</v>
      </c>
      <c r="DR77" s="4" cm="1">
        <f t="array" ref="DR77">_xlfn.IFS(DQ77 &lt; 35, 0, DQ77 &lt; 40, 1.6, DQ77 &lt; 50, 2, DQ77 &lt; 60, 2.4, DQ77 &lt; 70, 2.8, DQ77 &lt; 80, 3.2, DQ77 &lt; 90, 3.6, DQ77 &lt;= 100, 4, TRUE, 0)</f>
        <v>0</v>
      </c>
      <c r="DS77" s="4" t="str" cm="1">
        <f t="array" ref="DS77">_xlfn.IFS(DR77=0, "NG", DR77=1.6,"D", DR77 = 2, "C", DR77 = 2.4, "C+", DR77 = 2.8, "B", DR77 = 3.2, "B+", DR77 = 3.6, "A", DR77 = 4, "A+", TRUE, "NG")</f>
        <v>NG</v>
      </c>
      <c r="DT77" s="6">
        <f t="shared" si="62"/>
        <v>0</v>
      </c>
      <c r="DU77" s="5">
        <v>0</v>
      </c>
      <c r="DV77" s="4">
        <v>0</v>
      </c>
      <c r="DW77" s="6">
        <v>0</v>
      </c>
      <c r="DX77" s="5">
        <f t="shared" si="63"/>
        <v>8</v>
      </c>
      <c r="DY77" s="4">
        <f t="shared" si="64"/>
        <v>3.2</v>
      </c>
      <c r="DZ77" s="6" t="str" cm="1">
        <f t="array" ref="DZ77">_xlfn.IFS(DY77&gt;3.6, "A+", DY77&gt;3.2,"A", DY77 &gt;2.8, "B+", DY77 &gt; 2.4, "B", DY77 &gt; 2, "C+", DY77 &gt; 1.6, "C", DY77 &gt; 1.4, "D", DY77 &gt; 0, "NG", TRUE, "NG")</f>
        <v>B+</v>
      </c>
      <c r="EA77" s="5">
        <f t="shared" si="65"/>
        <v>17</v>
      </c>
      <c r="EB77" s="6" t="str" cm="1">
        <f t="array" ref="EB77">_xlfn.IFS(DZ77="A+", "Outstanding", DZ77="A","Excellent", DZ77="B+", "Very Good", DZ77="B", "Good", DZ77="C+","Satisfactory", DZ77="C", "Acceptable", DZ77="D", "Basic", DZ77="NG", "Not Graded", TRUE, "Error")</f>
        <v>Very Good</v>
      </c>
    </row>
    <row r="78" spans="1:132" x14ac:dyDescent="0.25">
      <c r="A78" s="5" t="s">
        <v>117</v>
      </c>
      <c r="B78" s="26" t="s">
        <v>224</v>
      </c>
      <c r="C78" s="4">
        <v>8</v>
      </c>
      <c r="D78" s="6">
        <v>8</v>
      </c>
      <c r="E78" s="5">
        <v>100</v>
      </c>
      <c r="F78" s="4">
        <v>35</v>
      </c>
      <c r="G78" s="4">
        <v>73</v>
      </c>
      <c r="H78" s="4">
        <v>1</v>
      </c>
      <c r="I78" s="4">
        <f t="shared" si="33"/>
        <v>73</v>
      </c>
      <c r="J78" s="4" cm="1">
        <f t="array" ref="J78">_xlfn.IFS(I78 &lt; 35, 0, I78 &lt; 40, 1.6, I78 &lt; 50, 2, I78 &lt; 60, 2.4, I78 &lt; 70, 2.8, I78 &lt; 80, 3.2, I78 &lt; 90, 3.6, I78 &lt;= 100, 4, TRUE, 0)</f>
        <v>3.2</v>
      </c>
      <c r="K78" s="4" t="str" cm="1">
        <f t="array" ref="K78">_xlfn.IFS(J78=0, "NG", J78=1.6,"D", J78 = 2, "C", J78 = 2.4, "C+", J78 = 2.8, "B", J78 = 3.2, "B+", J78 = 3.6, "A", J78 = 4, "A+", TRUE, "NG")</f>
        <v>B+</v>
      </c>
      <c r="L78" s="6">
        <f t="shared" si="34"/>
        <v>0.4</v>
      </c>
      <c r="M78" s="5">
        <v>100</v>
      </c>
      <c r="N78" s="4">
        <v>35</v>
      </c>
      <c r="O78" s="4">
        <v>73</v>
      </c>
      <c r="P78" s="11">
        <v>1</v>
      </c>
      <c r="Q78" s="4">
        <f t="shared" si="35"/>
        <v>73</v>
      </c>
      <c r="R78" s="4" cm="1">
        <f t="array" ref="R78">_xlfn.IFS(Q78 &lt; 35, 0, Q78 &lt; 40, 1.6, Q78 &lt; 50, 2, Q78 &lt; 60, 2.4, Q78 &lt; 70, 2.8, Q78 &lt; 80, 3.2, Q78 &lt; 90, 3.6, Q78 &lt;= 100, 4, TRUE, 0)</f>
        <v>3.2</v>
      </c>
      <c r="S78" s="4" t="str" cm="1">
        <f t="array" ref="S78">_xlfn.IFS(R78=0, "NG", R78=1.6,"D", R78 = 2, "C", R78 = 2.4, "C+", R78 = 2.8, "B", R78 = 3.2, "B+", R78 = 3.6, "A", R78 = 4, "A+", TRUE, "NG")</f>
        <v>B+</v>
      </c>
      <c r="T78" s="6">
        <f t="shared" si="36"/>
        <v>0.4</v>
      </c>
      <c r="U78" s="5">
        <v>100</v>
      </c>
      <c r="V78" s="4">
        <v>35</v>
      </c>
      <c r="W78" s="4">
        <v>73</v>
      </c>
      <c r="X78" s="11">
        <v>1</v>
      </c>
      <c r="Y78" s="4">
        <f t="shared" si="37"/>
        <v>73</v>
      </c>
      <c r="Z78" s="4" cm="1">
        <f t="array" ref="Z78">_xlfn.IFS(Y78 &lt; 35, 0, Y78 &lt; 40, 1.6, Y78 &lt; 50, 2, Y78 &lt; 60, 2.4, Y78 &lt; 70, 2.8, Y78 &lt; 80, 3.2, Y78 &lt; 90, 3.6, Y78 &lt;= 100, 4, TRUE, 0)</f>
        <v>3.2</v>
      </c>
      <c r="AA78" s="4" t="str" cm="1">
        <f t="array" ref="AA78">_xlfn.IFS(Z78=0, "NG", Z78=1.6,"D", Z78 = 2, "C", Z78 = 2.4, "C+", Z78 = 2.8, "B", Z78 = 3.2, "B+", Z78 = 3.6, "A", Z78 = 4, "A+", TRUE, "NG")</f>
        <v>B+</v>
      </c>
      <c r="AB78" s="6">
        <f t="shared" si="38"/>
        <v>0.4</v>
      </c>
      <c r="AC78" s="5">
        <v>100</v>
      </c>
      <c r="AD78" s="4">
        <v>35</v>
      </c>
      <c r="AE78" s="4">
        <v>73</v>
      </c>
      <c r="AF78" s="11">
        <v>1</v>
      </c>
      <c r="AG78" s="4">
        <f t="shared" si="39"/>
        <v>73</v>
      </c>
      <c r="AH78" s="4" cm="1">
        <f t="array" ref="AH78">_xlfn.IFS(AG78 &lt; 35, 0, AG78 &lt; 40, 1.6, AG78 &lt; 50, 2, AG78 &lt; 60, 2.4, AG78 &lt; 70, 2.8, AG78 &lt; 80, 3.2, AG78 &lt; 90, 3.6, AG78 &lt;= 100, 4, TRUE, 0)</f>
        <v>3.2</v>
      </c>
      <c r="AI78" s="4" t="str" cm="1">
        <f t="array" ref="AI78">_xlfn.IFS(AH78=0, "NG", AH78=1.6,"D", AH78 = 2, "C", AH78 = 2.4, "C+", AH78 = 2.8, "B", AH78 = 3.2, "B+", AH78 = 3.6, "A", AH78 = 4, "A+", TRUE, "NG")</f>
        <v>B+</v>
      </c>
      <c r="AJ78" s="6">
        <f t="shared" si="40"/>
        <v>0.4</v>
      </c>
      <c r="AK78" s="5">
        <v>100</v>
      </c>
      <c r="AL78" s="4">
        <v>35</v>
      </c>
      <c r="AM78" s="4">
        <v>73</v>
      </c>
      <c r="AN78" s="11">
        <v>1</v>
      </c>
      <c r="AO78" s="4">
        <f t="shared" si="41"/>
        <v>73</v>
      </c>
      <c r="AP78" s="4" cm="1">
        <f t="array" ref="AP78">_xlfn.IFS(AO78 &lt; 35, 0, AO78 &lt; 40, 1.6, AO78 &lt; 50, 2, AO78 &lt; 60, 2.4, AO78 &lt; 70, 2.8, AO78 &lt; 80, 3.2, AO78 &lt; 90, 3.6, AO78 &lt;= 100, 4, TRUE, 0)</f>
        <v>3.2</v>
      </c>
      <c r="AQ78" s="4" t="str" cm="1">
        <f t="array" ref="AQ78">_xlfn.IFS(AP78=0, "NG", AP78=1.6,"D", AP78 = 2, "C", AP78 = 2.4, "C+", AP78 = 2.8, "B", AP78 = 3.2, "B+", AP78 = 3.6, "A", AP78 = 4, "A+", TRUE, "NG")</f>
        <v>B+</v>
      </c>
      <c r="AR78" s="6">
        <f t="shared" si="42"/>
        <v>0.4</v>
      </c>
      <c r="AS78" s="5">
        <v>100</v>
      </c>
      <c r="AT78" s="4">
        <v>35</v>
      </c>
      <c r="AU78" s="4">
        <v>73</v>
      </c>
      <c r="AV78" s="11">
        <v>1</v>
      </c>
      <c r="AW78" s="4">
        <f t="shared" si="43"/>
        <v>73</v>
      </c>
      <c r="AX78" s="4" cm="1">
        <f t="array" ref="AX78">_xlfn.IFS(AW78 &lt; 35, 0, AW78 &lt; 40, 1.6, AW78 &lt; 50, 2, AW78 &lt; 60, 2.4, AW78 &lt; 70, 2.8, AW78 &lt; 80, 3.2, AW78 &lt; 90, 3.6, AW78 &lt;= 100, 4, TRUE, 0)</f>
        <v>3.2</v>
      </c>
      <c r="AY78" s="4" t="str" cm="1">
        <f t="array" ref="AY78">_xlfn.IFS(AX78=0, "NG", AX78=1.6,"D", AX78 = 2, "C", AX78 = 2.4, "C+", AX78 = 2.8, "B", AX78 = 3.2, "B+", AX78 = 3.6, "A", AX78 = 4, "A+", TRUE, "NG")</f>
        <v>B+</v>
      </c>
      <c r="AZ78" s="6">
        <f t="shared" si="44"/>
        <v>0.4</v>
      </c>
      <c r="BA78" s="5">
        <v>100</v>
      </c>
      <c r="BB78" s="4">
        <v>35</v>
      </c>
      <c r="BC78" s="4">
        <v>73</v>
      </c>
      <c r="BD78" s="4">
        <v>0</v>
      </c>
      <c r="BE78" s="4">
        <f t="shared" si="45"/>
        <v>73</v>
      </c>
      <c r="BF78" s="4" cm="1">
        <f t="array" ref="BF78">_xlfn.IFS(BE78 &lt; 35, 0, BE78 &lt; 40, 1.6, BE78 &lt; 50, 2, BE78 &lt; 60, 2.4, BE78 &lt; 70, 2.8, BE78 &lt; 80, 3.2, BE78 &lt; 90, 3.6, BE78 &lt;= 100, 4, TRUE, 0)</f>
        <v>3.2</v>
      </c>
      <c r="BG78" s="4" t="str" cm="1">
        <f t="array" ref="BG78">_xlfn.IFS(BF78=0, "NG", BF78=1.6,"D", BF78 = 2, "C", BF78 = 2.4, "C+", BF78 = 2.8, "B", BF78 = 3.2, "B+", BF78 = 3.6, "A", BF78 = 4, "A+", TRUE, "NG")</f>
        <v>B+</v>
      </c>
      <c r="BH78" s="6">
        <f t="shared" si="46"/>
        <v>0</v>
      </c>
      <c r="BI78" s="5">
        <v>100</v>
      </c>
      <c r="BJ78" s="4">
        <v>35</v>
      </c>
      <c r="BK78" s="4">
        <v>73</v>
      </c>
      <c r="BL78" s="4">
        <v>1</v>
      </c>
      <c r="BM78" s="4">
        <f t="shared" si="47"/>
        <v>73</v>
      </c>
      <c r="BN78" s="4" cm="1">
        <f t="array" ref="BN78">_xlfn.IFS(BM78 &lt; 35, 0, BM78 &lt; 40, 1.6, BM78 &lt; 50, 2, BM78 &lt; 60, 2.4, BM78 &lt; 70, 2.8, BM78 &lt; 80, 3.2, BM78 &lt; 90, 3.6, BM78 &lt;= 100, 4, TRUE, 0)</f>
        <v>3.2</v>
      </c>
      <c r="BO78" s="4" t="str" cm="1">
        <f t="array" ref="BO78">_xlfn.IFS(BN78=0, "NG", BN78=1.6,"D", BN78 = 2, "C", BN78 = 2.4, "C+", BN78 = 2.8, "B", BN78 = 3.2, "B+", BN78 = 3.6, "A", BN78 = 4, "A+", TRUE, "NG")</f>
        <v>B+</v>
      </c>
      <c r="BP78" s="6">
        <f t="shared" si="48"/>
        <v>0.4</v>
      </c>
      <c r="BQ78" s="5">
        <v>100</v>
      </c>
      <c r="BR78" s="4">
        <v>35</v>
      </c>
      <c r="BS78" s="4">
        <v>73</v>
      </c>
      <c r="BT78" s="4">
        <v>0</v>
      </c>
      <c r="BU78" s="4">
        <f t="shared" si="49"/>
        <v>73</v>
      </c>
      <c r="BV78" s="4" cm="1">
        <f t="array" ref="BV78">_xlfn.IFS(BU78 &lt; 35, 0, BU78 &lt; 40, 1.6, BU78 &lt; 50, 2, BU78 &lt; 60, 2.4, BU78 &lt; 70, 2.8, BU78 &lt; 80, 3.2, BU78 &lt; 90, 3.6, BU78 &lt;= 100, 4, TRUE, 0)</f>
        <v>3.2</v>
      </c>
      <c r="BW78" s="4" t="str" cm="1">
        <f t="array" ref="BW78">_xlfn.IFS(BV78=0, "NG", BV78=1.6,"D", BV78 = 2, "C", BV78 = 2.4, "C+", BV78 = 2.8, "B", BV78 = 3.2, "B+", BV78 = 3.6, "A", BV78 = 4, "A+", TRUE, "NG")</f>
        <v>B+</v>
      </c>
      <c r="BX78" s="6">
        <f t="shared" si="50"/>
        <v>0</v>
      </c>
      <c r="BY78" s="5">
        <v>100</v>
      </c>
      <c r="BZ78" s="4">
        <v>35</v>
      </c>
      <c r="CA78" s="4">
        <v>73</v>
      </c>
      <c r="CB78" s="4">
        <v>1</v>
      </c>
      <c r="CC78" s="4">
        <f t="shared" si="51"/>
        <v>73</v>
      </c>
      <c r="CD78" s="4" cm="1">
        <f t="array" ref="CD78">_xlfn.IFS(CC78 &lt; 35, 0, CC78 &lt; 40, 1.6, CC78 &lt; 50, 2, CC78 &lt; 60, 2.4, CC78 &lt; 70, 2.8, CC78 &lt; 80, 3.2, CC78 &lt; 90, 3.6, CC78 &lt;= 100, 4, TRUE, 0)</f>
        <v>3.2</v>
      </c>
      <c r="CE78" s="4" t="str" cm="1">
        <f t="array" ref="CE78">_xlfn.IFS(CD78=0, "NG", CD78=1.6,"D", CD78 = 2, "C", CD78 = 2.4, "C+", CD78 = 2.8, "B", CD78 = 3.2, "B+", CD78 = 3.6, "A", CD78 = 4, "A+", TRUE, "NG")</f>
        <v>B+</v>
      </c>
      <c r="CF78" s="6">
        <f t="shared" si="52"/>
        <v>0.4</v>
      </c>
      <c r="CG78" s="5">
        <v>100</v>
      </c>
      <c r="CH78" s="4">
        <v>35</v>
      </c>
      <c r="CI78" s="4">
        <v>0</v>
      </c>
      <c r="CJ78" s="4">
        <v>0</v>
      </c>
      <c r="CK78" s="4">
        <f t="shared" si="53"/>
        <v>0</v>
      </c>
      <c r="CL78" s="4" cm="1">
        <f t="array" ref="CL78">_xlfn.IFS(CK78 &lt; 35, 0, CK78 &lt; 40, 1.6, CK78 &lt; 50, 2, CK78 &lt; 60, 2.4, CK78 &lt; 70, 2.8, CK78 &lt; 80, 3.2, CK78 &lt; 90, 3.6, CK78 &lt;= 100, 4, TRUE, 0)</f>
        <v>0</v>
      </c>
      <c r="CM78" s="4" t="str" cm="1">
        <f t="array" ref="CM78">_xlfn.IFS(CL78=0, "NG", CL78=1.6,"D", CL78 = 2, "C", CL78 = 2.4, "C+", CL78 = 2.8, "B", CL78 = 3.2, "B+", CL78 = 3.6, "A", CL78 = 4, "A+", TRUE, "NG")</f>
        <v>NG</v>
      </c>
      <c r="CN78" s="6">
        <f t="shared" si="54"/>
        <v>0</v>
      </c>
      <c r="CO78" s="5">
        <v>100</v>
      </c>
      <c r="CP78" s="4">
        <v>35</v>
      </c>
      <c r="CQ78" s="4">
        <v>0</v>
      </c>
      <c r="CR78" s="4">
        <v>0</v>
      </c>
      <c r="CS78" s="4">
        <f t="shared" si="55"/>
        <v>0</v>
      </c>
      <c r="CT78" s="4" cm="1">
        <f t="array" ref="CT78">_xlfn.IFS(CS78 &lt; 35, 0, CS78 &lt; 40, 1.6, CS78 &lt; 50, 2, CS78 &lt; 60, 2.4, CS78 &lt; 70, 2.8, CS78 &lt; 80, 3.2, CS78 &lt; 90, 3.6, CS78 &lt;= 100, 4, TRUE, 0)</f>
        <v>0</v>
      </c>
      <c r="CU78" s="4" t="str" cm="1">
        <f t="array" ref="CU78">_xlfn.IFS(CT78=0, "NG", CT78=1.6,"D", CT78 = 2, "C", CT78 = 2.4, "C+", CT78 = 2.8, "B", CT78 = 3.2, "B+", CT78 = 3.6, "A", CT78 = 4, "A+", TRUE, "NG")</f>
        <v>NG</v>
      </c>
      <c r="CV78" s="6">
        <f t="shared" si="56"/>
        <v>0</v>
      </c>
      <c r="CW78" s="5">
        <v>100</v>
      </c>
      <c r="CX78" s="4">
        <v>35</v>
      </c>
      <c r="CY78" s="4">
        <v>0</v>
      </c>
      <c r="CZ78" s="4">
        <v>0</v>
      </c>
      <c r="DA78" s="4">
        <f t="shared" si="57"/>
        <v>0</v>
      </c>
      <c r="DB78" s="4" cm="1">
        <f t="array" ref="DB78">_xlfn.IFS(DA78 &lt; 35, 0, DA78 &lt; 40, 1.6, DA78 &lt; 50, 2, DA78 &lt; 60, 2.4, DA78 &lt; 70, 2.8, DA78 &lt; 80, 3.2, DA78 &lt; 90, 3.6, DA78 &lt;= 100, 4, TRUE, 0)</f>
        <v>0</v>
      </c>
      <c r="DC78" s="4" t="str" cm="1">
        <f t="array" ref="DC78">_xlfn.IFS(DB78=0, "NG", DB78=1.6,"D", DB78 = 2, "C", DB78 = 2.4, "C+", DB78 = 2.8, "B", DB78 = 3.2, "B+", DB78 = 3.6, "A", DB78 = 4, "A+", TRUE, "NG")</f>
        <v>NG</v>
      </c>
      <c r="DD78" s="6">
        <f t="shared" si="58"/>
        <v>0</v>
      </c>
      <c r="DE78" s="5">
        <v>100</v>
      </c>
      <c r="DF78" s="4">
        <v>35</v>
      </c>
      <c r="DG78" s="4">
        <v>0</v>
      </c>
      <c r="DH78" s="4">
        <v>0</v>
      </c>
      <c r="DI78" s="4">
        <f t="shared" si="59"/>
        <v>0</v>
      </c>
      <c r="DJ78" s="4" cm="1">
        <f t="array" ref="DJ78">_xlfn.IFS(DI78 &lt; 35, 0, DI78 &lt; 40, 1.6, DI78 &lt; 50, 2, DI78 &lt; 60, 2.4, DI78 &lt; 70, 2.8, DI78 &lt; 80, 3.2, DI78 &lt; 90, 3.6, DI78 &lt;= 100, 4, TRUE, 0)</f>
        <v>0</v>
      </c>
      <c r="DK78" s="4" t="str" cm="1">
        <f t="array" ref="DK78">_xlfn.IFS(DJ78=0, "NG", DJ78=1.6,"D", DJ78 = 2, "C", DJ78 = 2.4, "C+", DJ78 = 2.8, "B", DJ78 = 3.2, "B+", DJ78 = 3.6, "A", DJ78 = 4, "A+", TRUE, "NG")</f>
        <v>NG</v>
      </c>
      <c r="DL78" s="6">
        <f t="shared" si="60"/>
        <v>0</v>
      </c>
      <c r="DM78" s="5">
        <v>100</v>
      </c>
      <c r="DN78" s="4">
        <v>35</v>
      </c>
      <c r="DO78" s="4">
        <v>0</v>
      </c>
      <c r="DP78" s="4">
        <v>0</v>
      </c>
      <c r="DQ78" s="4">
        <f t="shared" si="61"/>
        <v>0</v>
      </c>
      <c r="DR78" s="4" cm="1">
        <f t="array" ref="DR78">_xlfn.IFS(DQ78 &lt; 35, 0, DQ78 &lt; 40, 1.6, DQ78 &lt; 50, 2, DQ78 &lt; 60, 2.4, DQ78 &lt; 70, 2.8, DQ78 &lt; 80, 3.2, DQ78 &lt; 90, 3.6, DQ78 &lt;= 100, 4, TRUE, 0)</f>
        <v>0</v>
      </c>
      <c r="DS78" s="4" t="str" cm="1">
        <f t="array" ref="DS78">_xlfn.IFS(DR78=0, "NG", DR78=1.6,"D", DR78 = 2, "C", DR78 = 2.4, "C+", DR78 = 2.8, "B", DR78 = 3.2, "B+", DR78 = 3.6, "A", DR78 = 4, "A+", TRUE, "NG")</f>
        <v>NG</v>
      </c>
      <c r="DT78" s="6">
        <f t="shared" si="62"/>
        <v>0</v>
      </c>
      <c r="DU78" s="5">
        <v>0</v>
      </c>
      <c r="DV78" s="4">
        <v>0</v>
      </c>
      <c r="DW78" s="6">
        <v>0</v>
      </c>
      <c r="DX78" s="5">
        <f t="shared" si="63"/>
        <v>8</v>
      </c>
      <c r="DY78" s="4">
        <f t="shared" si="64"/>
        <v>3.2</v>
      </c>
      <c r="DZ78" s="6" t="str" cm="1">
        <f t="array" ref="DZ78">_xlfn.IFS(DY78&gt;3.6, "A+", DY78&gt;3.2,"A", DY78 &gt;2.8, "B+", DY78 &gt; 2.4, "B", DY78 &gt; 2, "C+", DY78 &gt; 1.6, "C", DY78 &gt; 1.4, "D", DY78 &gt; 0, "NG", TRUE, "NG")</f>
        <v>B+</v>
      </c>
      <c r="EA78" s="5">
        <f t="shared" si="65"/>
        <v>17</v>
      </c>
      <c r="EB78" s="6" t="str" cm="1">
        <f t="array" ref="EB78">_xlfn.IFS(DZ78="A+", "Outstanding", DZ78="A","Excellent", DZ78="B+", "Very Good", DZ78="B", "Good", DZ78="C+","Satisfactory", DZ78="C", "Acceptable", DZ78="D", "Basic", DZ78="NG", "Not Graded", TRUE, "Error")</f>
        <v>Very Good</v>
      </c>
    </row>
    <row r="79" spans="1:132" x14ac:dyDescent="0.25">
      <c r="A79" s="5" t="s">
        <v>118</v>
      </c>
      <c r="B79" s="26" t="s">
        <v>225</v>
      </c>
      <c r="C79" s="11">
        <v>8</v>
      </c>
      <c r="D79" s="6">
        <v>8</v>
      </c>
      <c r="E79" s="5">
        <v>100</v>
      </c>
      <c r="F79" s="4">
        <v>35</v>
      </c>
      <c r="G79" s="4">
        <v>74</v>
      </c>
      <c r="H79" s="11">
        <v>1</v>
      </c>
      <c r="I79" s="4">
        <f t="shared" si="33"/>
        <v>74</v>
      </c>
      <c r="J79" s="4" cm="1">
        <f t="array" ref="J79">_xlfn.IFS(I79 &lt; 35, 0, I79 &lt; 40, 1.6, I79 &lt; 50, 2, I79 &lt; 60, 2.4, I79 &lt; 70, 2.8, I79 &lt; 80, 3.2, I79 &lt; 90, 3.6, I79 &lt;= 100, 4, TRUE, 0)</f>
        <v>3.2</v>
      </c>
      <c r="K79" s="4" t="str" cm="1">
        <f t="array" ref="K79">_xlfn.IFS(J79=0, "NG", J79=1.6,"D", J79 = 2, "C", J79 = 2.4, "C+", J79 = 2.8, "B", J79 = 3.2, "B+", J79 = 3.6, "A", J79 = 4, "A+", TRUE, "NG")</f>
        <v>B+</v>
      </c>
      <c r="L79" s="6">
        <f t="shared" si="34"/>
        <v>0.4</v>
      </c>
      <c r="M79" s="5">
        <v>100</v>
      </c>
      <c r="N79" s="4">
        <v>35</v>
      </c>
      <c r="O79" s="4">
        <v>74</v>
      </c>
      <c r="P79" s="11">
        <v>1</v>
      </c>
      <c r="Q79" s="4">
        <f t="shared" si="35"/>
        <v>74</v>
      </c>
      <c r="R79" s="4" cm="1">
        <f t="array" ref="R79">_xlfn.IFS(Q79 &lt; 35, 0, Q79 &lt; 40, 1.6, Q79 &lt; 50, 2, Q79 &lt; 60, 2.4, Q79 &lt; 70, 2.8, Q79 &lt; 80, 3.2, Q79 &lt; 90, 3.6, Q79 &lt;= 100, 4, TRUE, 0)</f>
        <v>3.2</v>
      </c>
      <c r="S79" s="4" t="str" cm="1">
        <f t="array" ref="S79">_xlfn.IFS(R79=0, "NG", R79=1.6,"D", R79 = 2, "C", R79 = 2.4, "C+", R79 = 2.8, "B", R79 = 3.2, "B+", R79 = 3.6, "A", R79 = 4, "A+", TRUE, "NG")</f>
        <v>B+</v>
      </c>
      <c r="T79" s="6">
        <f t="shared" si="36"/>
        <v>0.4</v>
      </c>
      <c r="U79" s="5">
        <v>100</v>
      </c>
      <c r="V79" s="4">
        <v>35</v>
      </c>
      <c r="W79" s="4">
        <v>74</v>
      </c>
      <c r="X79" s="11">
        <v>1</v>
      </c>
      <c r="Y79" s="4">
        <f t="shared" si="37"/>
        <v>74</v>
      </c>
      <c r="Z79" s="4" cm="1">
        <f t="array" ref="Z79">_xlfn.IFS(Y79 &lt; 35, 0, Y79 &lt; 40, 1.6, Y79 &lt; 50, 2, Y79 &lt; 60, 2.4, Y79 &lt; 70, 2.8, Y79 &lt; 80, 3.2, Y79 &lt; 90, 3.6, Y79 &lt;= 100, 4, TRUE, 0)</f>
        <v>3.2</v>
      </c>
      <c r="AA79" s="4" t="str" cm="1">
        <f t="array" ref="AA79">_xlfn.IFS(Z79=0, "NG", Z79=1.6,"D", Z79 = 2, "C", Z79 = 2.4, "C+", Z79 = 2.8, "B", Z79 = 3.2, "B+", Z79 = 3.6, "A", Z79 = 4, "A+", TRUE, "NG")</f>
        <v>B+</v>
      </c>
      <c r="AB79" s="6">
        <f t="shared" si="38"/>
        <v>0.4</v>
      </c>
      <c r="AC79" s="5">
        <v>100</v>
      </c>
      <c r="AD79" s="4">
        <v>35</v>
      </c>
      <c r="AE79" s="4">
        <v>74</v>
      </c>
      <c r="AF79" s="11">
        <v>1</v>
      </c>
      <c r="AG79" s="4">
        <f t="shared" si="39"/>
        <v>74</v>
      </c>
      <c r="AH79" s="4" cm="1">
        <f t="array" ref="AH79">_xlfn.IFS(AG79 &lt; 35, 0, AG79 &lt; 40, 1.6, AG79 &lt; 50, 2, AG79 &lt; 60, 2.4, AG79 &lt; 70, 2.8, AG79 &lt; 80, 3.2, AG79 &lt; 90, 3.6, AG79 &lt;= 100, 4, TRUE, 0)</f>
        <v>3.2</v>
      </c>
      <c r="AI79" s="4" t="str" cm="1">
        <f t="array" ref="AI79">_xlfn.IFS(AH79=0, "NG", AH79=1.6,"D", AH79 = 2, "C", AH79 = 2.4, "C+", AH79 = 2.8, "B", AH79 = 3.2, "B+", AH79 = 3.6, "A", AH79 = 4, "A+", TRUE, "NG")</f>
        <v>B+</v>
      </c>
      <c r="AJ79" s="6">
        <f t="shared" si="40"/>
        <v>0.4</v>
      </c>
      <c r="AK79" s="5">
        <v>100</v>
      </c>
      <c r="AL79" s="4">
        <v>35</v>
      </c>
      <c r="AM79" s="4">
        <v>74</v>
      </c>
      <c r="AN79" s="11">
        <v>1</v>
      </c>
      <c r="AO79" s="4">
        <f t="shared" si="41"/>
        <v>74</v>
      </c>
      <c r="AP79" s="4" cm="1">
        <f t="array" ref="AP79">_xlfn.IFS(AO79 &lt; 35, 0, AO79 &lt; 40, 1.6, AO79 &lt; 50, 2, AO79 &lt; 60, 2.4, AO79 &lt; 70, 2.8, AO79 &lt; 80, 3.2, AO79 &lt; 90, 3.6, AO79 &lt;= 100, 4, TRUE, 0)</f>
        <v>3.2</v>
      </c>
      <c r="AQ79" s="4" t="str" cm="1">
        <f t="array" ref="AQ79">_xlfn.IFS(AP79=0, "NG", AP79=1.6,"D", AP79 = 2, "C", AP79 = 2.4, "C+", AP79 = 2.8, "B", AP79 = 3.2, "B+", AP79 = 3.6, "A", AP79 = 4, "A+", TRUE, "NG")</f>
        <v>B+</v>
      </c>
      <c r="AR79" s="6">
        <f t="shared" si="42"/>
        <v>0.4</v>
      </c>
      <c r="AS79" s="5">
        <v>100</v>
      </c>
      <c r="AT79" s="4">
        <v>35</v>
      </c>
      <c r="AU79" s="4">
        <v>74</v>
      </c>
      <c r="AV79" s="11">
        <v>1</v>
      </c>
      <c r="AW79" s="4">
        <f t="shared" si="43"/>
        <v>74</v>
      </c>
      <c r="AX79" s="4" cm="1">
        <f t="array" ref="AX79">_xlfn.IFS(AW79 &lt; 35, 0, AW79 &lt; 40, 1.6, AW79 &lt; 50, 2, AW79 &lt; 60, 2.4, AW79 &lt; 70, 2.8, AW79 &lt; 80, 3.2, AW79 &lt; 90, 3.6, AW79 &lt;= 100, 4, TRUE, 0)</f>
        <v>3.2</v>
      </c>
      <c r="AY79" s="4" t="str" cm="1">
        <f t="array" ref="AY79">_xlfn.IFS(AX79=0, "NG", AX79=1.6,"D", AX79 = 2, "C", AX79 = 2.4, "C+", AX79 = 2.8, "B", AX79 = 3.2, "B+", AX79 = 3.6, "A", AX79 = 4, "A+", TRUE, "NG")</f>
        <v>B+</v>
      </c>
      <c r="AZ79" s="6">
        <f t="shared" si="44"/>
        <v>0.4</v>
      </c>
      <c r="BA79" s="5">
        <v>100</v>
      </c>
      <c r="BB79" s="4">
        <v>35</v>
      </c>
      <c r="BC79" s="4">
        <v>74</v>
      </c>
      <c r="BD79" s="4">
        <v>1</v>
      </c>
      <c r="BE79" s="4">
        <f t="shared" si="45"/>
        <v>74</v>
      </c>
      <c r="BF79" s="4" cm="1">
        <f t="array" ref="BF79">_xlfn.IFS(BE79 &lt; 35, 0, BE79 &lt; 40, 1.6, BE79 &lt; 50, 2, BE79 &lt; 60, 2.4, BE79 &lt; 70, 2.8, BE79 &lt; 80, 3.2, BE79 &lt; 90, 3.6, BE79 &lt;= 100, 4, TRUE, 0)</f>
        <v>3.2</v>
      </c>
      <c r="BG79" s="4" t="str" cm="1">
        <f t="array" ref="BG79">_xlfn.IFS(BF79=0, "NG", BF79=1.6,"D", BF79 = 2, "C", BF79 = 2.4, "C+", BF79 = 2.8, "B", BF79 = 3.2, "B+", BF79 = 3.6, "A", BF79 = 4, "A+", TRUE, "NG")</f>
        <v>B+</v>
      </c>
      <c r="BH79" s="6">
        <f t="shared" si="46"/>
        <v>0.4</v>
      </c>
      <c r="BI79" s="5">
        <v>100</v>
      </c>
      <c r="BJ79" s="4">
        <v>35</v>
      </c>
      <c r="BK79" s="4">
        <v>74</v>
      </c>
      <c r="BL79" s="4">
        <v>0</v>
      </c>
      <c r="BM79" s="4">
        <f t="shared" si="47"/>
        <v>74</v>
      </c>
      <c r="BN79" s="4" cm="1">
        <f t="array" ref="BN79">_xlfn.IFS(BM79 &lt; 35, 0, BM79 &lt; 40, 1.6, BM79 &lt; 50, 2, BM79 &lt; 60, 2.4, BM79 &lt; 70, 2.8, BM79 &lt; 80, 3.2, BM79 &lt; 90, 3.6, BM79 &lt;= 100, 4, TRUE, 0)</f>
        <v>3.2</v>
      </c>
      <c r="BO79" s="4" t="str" cm="1">
        <f t="array" ref="BO79">_xlfn.IFS(BN79=0, "NG", BN79=1.6,"D", BN79 = 2, "C", BN79 = 2.4, "C+", BN79 = 2.8, "B", BN79 = 3.2, "B+", BN79 = 3.6, "A", BN79 = 4, "A+", TRUE, "NG")</f>
        <v>B+</v>
      </c>
      <c r="BP79" s="6">
        <f t="shared" si="48"/>
        <v>0</v>
      </c>
      <c r="BQ79" s="5">
        <v>100</v>
      </c>
      <c r="BR79" s="4">
        <v>35</v>
      </c>
      <c r="BS79" s="4">
        <v>74</v>
      </c>
      <c r="BT79" s="4">
        <v>1</v>
      </c>
      <c r="BU79" s="4">
        <f t="shared" si="49"/>
        <v>74</v>
      </c>
      <c r="BV79" s="4" cm="1">
        <f t="array" ref="BV79">_xlfn.IFS(BU79 &lt; 35, 0, BU79 &lt; 40, 1.6, BU79 &lt; 50, 2, BU79 &lt; 60, 2.4, BU79 &lt; 70, 2.8, BU79 &lt; 80, 3.2, BU79 &lt; 90, 3.6, BU79 &lt;= 100, 4, TRUE, 0)</f>
        <v>3.2</v>
      </c>
      <c r="BW79" s="4" t="str" cm="1">
        <f t="array" ref="BW79">_xlfn.IFS(BV79=0, "NG", BV79=1.6,"D", BV79 = 2, "C", BV79 = 2.4, "C+", BV79 = 2.8, "B", BV79 = 3.2, "B+", BV79 = 3.6, "A", BV79 = 4, "A+", TRUE, "NG")</f>
        <v>B+</v>
      </c>
      <c r="BX79" s="6">
        <f t="shared" si="50"/>
        <v>0.4</v>
      </c>
      <c r="BY79" s="5">
        <v>100</v>
      </c>
      <c r="BZ79" s="4">
        <v>35</v>
      </c>
      <c r="CA79" s="4">
        <v>74</v>
      </c>
      <c r="CB79" s="4">
        <v>0</v>
      </c>
      <c r="CC79" s="4">
        <f t="shared" si="51"/>
        <v>74</v>
      </c>
      <c r="CD79" s="4" cm="1">
        <f t="array" ref="CD79">_xlfn.IFS(CC79 &lt; 35, 0, CC79 &lt; 40, 1.6, CC79 &lt; 50, 2, CC79 &lt; 60, 2.4, CC79 &lt; 70, 2.8, CC79 &lt; 80, 3.2, CC79 &lt; 90, 3.6, CC79 &lt;= 100, 4, TRUE, 0)</f>
        <v>3.2</v>
      </c>
      <c r="CE79" s="4" t="str" cm="1">
        <f t="array" ref="CE79">_xlfn.IFS(CD79=0, "NG", CD79=1.6,"D", CD79 = 2, "C", CD79 = 2.4, "C+", CD79 = 2.8, "B", CD79 = 3.2, "B+", CD79 = 3.6, "A", CD79 = 4, "A+", TRUE, "NG")</f>
        <v>B+</v>
      </c>
      <c r="CF79" s="6">
        <f t="shared" si="52"/>
        <v>0</v>
      </c>
      <c r="CG79" s="5">
        <v>100</v>
      </c>
      <c r="CH79" s="4">
        <v>35</v>
      </c>
      <c r="CI79" s="4">
        <v>0</v>
      </c>
      <c r="CJ79" s="4">
        <v>0</v>
      </c>
      <c r="CK79" s="4">
        <f t="shared" si="53"/>
        <v>0</v>
      </c>
      <c r="CL79" s="4" cm="1">
        <f t="array" ref="CL79">_xlfn.IFS(CK79 &lt; 35, 0, CK79 &lt; 40, 1.6, CK79 &lt; 50, 2, CK79 &lt; 60, 2.4, CK79 &lt; 70, 2.8, CK79 &lt; 80, 3.2, CK79 &lt; 90, 3.6, CK79 &lt;= 100, 4, TRUE, 0)</f>
        <v>0</v>
      </c>
      <c r="CM79" s="4" t="str" cm="1">
        <f t="array" ref="CM79">_xlfn.IFS(CL79=0, "NG", CL79=1.6,"D", CL79 = 2, "C", CL79 = 2.4, "C+", CL79 = 2.8, "B", CL79 = 3.2, "B+", CL79 = 3.6, "A", CL79 = 4, "A+", TRUE, "NG")</f>
        <v>NG</v>
      </c>
      <c r="CN79" s="6">
        <f t="shared" si="54"/>
        <v>0</v>
      </c>
      <c r="CO79" s="5">
        <v>100</v>
      </c>
      <c r="CP79" s="4">
        <v>35</v>
      </c>
      <c r="CQ79" s="4">
        <v>0</v>
      </c>
      <c r="CR79" s="4">
        <v>0</v>
      </c>
      <c r="CS79" s="4">
        <f t="shared" si="55"/>
        <v>0</v>
      </c>
      <c r="CT79" s="4" cm="1">
        <f t="array" ref="CT79">_xlfn.IFS(CS79 &lt; 35, 0, CS79 &lt; 40, 1.6, CS79 &lt; 50, 2, CS79 &lt; 60, 2.4, CS79 &lt; 70, 2.8, CS79 &lt; 80, 3.2, CS79 &lt; 90, 3.6, CS79 &lt;= 100, 4, TRUE, 0)</f>
        <v>0</v>
      </c>
      <c r="CU79" s="4" t="str" cm="1">
        <f t="array" ref="CU79">_xlfn.IFS(CT79=0, "NG", CT79=1.6,"D", CT79 = 2, "C", CT79 = 2.4, "C+", CT79 = 2.8, "B", CT79 = 3.2, "B+", CT79 = 3.6, "A", CT79 = 4, "A+", TRUE, "NG")</f>
        <v>NG</v>
      </c>
      <c r="CV79" s="6">
        <f t="shared" si="56"/>
        <v>0</v>
      </c>
      <c r="CW79" s="5">
        <v>100</v>
      </c>
      <c r="CX79" s="4">
        <v>35</v>
      </c>
      <c r="CY79" s="4">
        <v>0</v>
      </c>
      <c r="CZ79" s="4">
        <v>0</v>
      </c>
      <c r="DA79" s="4">
        <f t="shared" si="57"/>
        <v>0</v>
      </c>
      <c r="DB79" s="4" cm="1">
        <f t="array" ref="DB79">_xlfn.IFS(DA79 &lt; 35, 0, DA79 &lt; 40, 1.6, DA79 &lt; 50, 2, DA79 &lt; 60, 2.4, DA79 &lt; 70, 2.8, DA79 &lt; 80, 3.2, DA79 &lt; 90, 3.6, DA79 &lt;= 100, 4, TRUE, 0)</f>
        <v>0</v>
      </c>
      <c r="DC79" s="4" t="str" cm="1">
        <f t="array" ref="DC79">_xlfn.IFS(DB79=0, "NG", DB79=1.6,"D", DB79 = 2, "C", DB79 = 2.4, "C+", DB79 = 2.8, "B", DB79 = 3.2, "B+", DB79 = 3.6, "A", DB79 = 4, "A+", TRUE, "NG")</f>
        <v>NG</v>
      </c>
      <c r="DD79" s="6">
        <f t="shared" si="58"/>
        <v>0</v>
      </c>
      <c r="DE79" s="5">
        <v>100</v>
      </c>
      <c r="DF79" s="4">
        <v>35</v>
      </c>
      <c r="DG79" s="4">
        <v>0</v>
      </c>
      <c r="DH79" s="4">
        <v>0</v>
      </c>
      <c r="DI79" s="4">
        <f t="shared" si="59"/>
        <v>0</v>
      </c>
      <c r="DJ79" s="4" cm="1">
        <f t="array" ref="DJ79">_xlfn.IFS(DI79 &lt; 35, 0, DI79 &lt; 40, 1.6, DI79 &lt; 50, 2, DI79 &lt; 60, 2.4, DI79 &lt; 70, 2.8, DI79 &lt; 80, 3.2, DI79 &lt; 90, 3.6, DI79 &lt;= 100, 4, TRUE, 0)</f>
        <v>0</v>
      </c>
      <c r="DK79" s="4" t="str" cm="1">
        <f t="array" ref="DK79">_xlfn.IFS(DJ79=0, "NG", DJ79=1.6,"D", DJ79 = 2, "C", DJ79 = 2.4, "C+", DJ79 = 2.8, "B", DJ79 = 3.2, "B+", DJ79 = 3.6, "A", DJ79 = 4, "A+", TRUE, "NG")</f>
        <v>NG</v>
      </c>
      <c r="DL79" s="6">
        <f t="shared" si="60"/>
        <v>0</v>
      </c>
      <c r="DM79" s="5">
        <v>100</v>
      </c>
      <c r="DN79" s="4">
        <v>35</v>
      </c>
      <c r="DO79" s="4">
        <v>0</v>
      </c>
      <c r="DP79" s="4">
        <v>0</v>
      </c>
      <c r="DQ79" s="4">
        <f t="shared" si="61"/>
        <v>0</v>
      </c>
      <c r="DR79" s="4" cm="1">
        <f t="array" ref="DR79">_xlfn.IFS(DQ79 &lt; 35, 0, DQ79 &lt; 40, 1.6, DQ79 &lt; 50, 2, DQ79 &lt; 60, 2.4, DQ79 &lt; 70, 2.8, DQ79 &lt; 80, 3.2, DQ79 &lt; 90, 3.6, DQ79 &lt;= 100, 4, TRUE, 0)</f>
        <v>0</v>
      </c>
      <c r="DS79" s="4" t="str" cm="1">
        <f t="array" ref="DS79">_xlfn.IFS(DR79=0, "NG", DR79=1.6,"D", DR79 = 2, "C", DR79 = 2.4, "C+", DR79 = 2.8, "B", DR79 = 3.2, "B+", DR79 = 3.6, "A", DR79 = 4, "A+", TRUE, "NG")</f>
        <v>NG</v>
      </c>
      <c r="DT79" s="6">
        <f t="shared" si="62"/>
        <v>0</v>
      </c>
      <c r="DU79" s="5">
        <v>0</v>
      </c>
      <c r="DV79" s="4">
        <v>0</v>
      </c>
      <c r="DW79" s="6">
        <v>0</v>
      </c>
      <c r="DX79" s="5">
        <f t="shared" si="63"/>
        <v>8</v>
      </c>
      <c r="DY79" s="4">
        <f t="shared" si="64"/>
        <v>3.2</v>
      </c>
      <c r="DZ79" s="6" t="str" cm="1">
        <f t="array" ref="DZ79">_xlfn.IFS(DY79&gt;3.6, "A+", DY79&gt;3.2,"A", DY79 &gt;2.8, "B+", DY79 &gt; 2.4, "B", DY79 &gt; 2, "C+", DY79 &gt; 1.6, "C", DY79 &gt; 1.4, "D", DY79 &gt; 0, "NG", TRUE, "NG")</f>
        <v>B+</v>
      </c>
      <c r="EA79" s="5">
        <f t="shared" si="65"/>
        <v>17</v>
      </c>
      <c r="EB79" s="6" t="str" cm="1">
        <f t="array" ref="EB79">_xlfn.IFS(DZ79="A+", "Outstanding", DZ79="A","Excellent", DZ79="B+", "Very Good", DZ79="B", "Good", DZ79="C+","Satisfactory", DZ79="C", "Acceptable", DZ79="D", "Basic", DZ79="NG", "Not Graded", TRUE, "Error")</f>
        <v>Very Good</v>
      </c>
    </row>
    <row r="80" spans="1:132" x14ac:dyDescent="0.25">
      <c r="A80" s="5" t="s">
        <v>119</v>
      </c>
      <c r="B80" s="26" t="s">
        <v>226</v>
      </c>
      <c r="C80" s="4">
        <v>8</v>
      </c>
      <c r="D80" s="6">
        <v>8</v>
      </c>
      <c r="E80" s="5">
        <v>100</v>
      </c>
      <c r="F80" s="4">
        <v>35</v>
      </c>
      <c r="G80" s="4">
        <v>75</v>
      </c>
      <c r="H80" s="4">
        <v>1</v>
      </c>
      <c r="I80" s="4">
        <f t="shared" si="33"/>
        <v>75</v>
      </c>
      <c r="J80" s="4" cm="1">
        <f t="array" ref="J80">_xlfn.IFS(I80 &lt; 35, 0, I80 &lt; 40, 1.6, I80 &lt; 50, 2, I80 &lt; 60, 2.4, I80 &lt; 70, 2.8, I80 &lt; 80, 3.2, I80 &lt; 90, 3.6, I80 &lt;= 100, 4, TRUE, 0)</f>
        <v>3.2</v>
      </c>
      <c r="K80" s="4" t="str" cm="1">
        <f t="array" ref="K80">_xlfn.IFS(J80=0, "NG", J80=1.6,"D", J80 = 2, "C", J80 = 2.4, "C+", J80 = 2.8, "B", J80 = 3.2, "B+", J80 = 3.6, "A", J80 = 4, "A+", TRUE, "NG")</f>
        <v>B+</v>
      </c>
      <c r="L80" s="6">
        <f t="shared" si="34"/>
        <v>0.4</v>
      </c>
      <c r="M80" s="5">
        <v>100</v>
      </c>
      <c r="N80" s="4">
        <v>35</v>
      </c>
      <c r="O80" s="4">
        <v>75</v>
      </c>
      <c r="P80" s="11">
        <v>1</v>
      </c>
      <c r="Q80" s="4">
        <f t="shared" si="35"/>
        <v>75</v>
      </c>
      <c r="R80" s="4" cm="1">
        <f t="array" ref="R80">_xlfn.IFS(Q80 &lt; 35, 0, Q80 &lt; 40, 1.6, Q80 &lt; 50, 2, Q80 &lt; 60, 2.4, Q80 &lt; 70, 2.8, Q80 &lt; 80, 3.2, Q80 &lt; 90, 3.6, Q80 &lt;= 100, 4, TRUE, 0)</f>
        <v>3.2</v>
      </c>
      <c r="S80" s="4" t="str" cm="1">
        <f t="array" ref="S80">_xlfn.IFS(R80=0, "NG", R80=1.6,"D", R80 = 2, "C", R80 = 2.4, "C+", R80 = 2.8, "B", R80 = 3.2, "B+", R80 = 3.6, "A", R80 = 4, "A+", TRUE, "NG")</f>
        <v>B+</v>
      </c>
      <c r="T80" s="6">
        <f t="shared" si="36"/>
        <v>0.4</v>
      </c>
      <c r="U80" s="5">
        <v>100</v>
      </c>
      <c r="V80" s="4">
        <v>35</v>
      </c>
      <c r="W80" s="4">
        <v>75</v>
      </c>
      <c r="X80" s="11">
        <v>1</v>
      </c>
      <c r="Y80" s="4">
        <f t="shared" si="37"/>
        <v>75</v>
      </c>
      <c r="Z80" s="4" cm="1">
        <f t="array" ref="Z80">_xlfn.IFS(Y80 &lt; 35, 0, Y80 &lt; 40, 1.6, Y80 &lt; 50, 2, Y80 &lt; 60, 2.4, Y80 &lt; 70, 2.8, Y80 &lt; 80, 3.2, Y80 &lt; 90, 3.6, Y80 &lt;= 100, 4, TRUE, 0)</f>
        <v>3.2</v>
      </c>
      <c r="AA80" s="4" t="str" cm="1">
        <f t="array" ref="AA80">_xlfn.IFS(Z80=0, "NG", Z80=1.6,"D", Z80 = 2, "C", Z80 = 2.4, "C+", Z80 = 2.8, "B", Z80 = 3.2, "B+", Z80 = 3.6, "A", Z80 = 4, "A+", TRUE, "NG")</f>
        <v>B+</v>
      </c>
      <c r="AB80" s="6">
        <f t="shared" si="38"/>
        <v>0.4</v>
      </c>
      <c r="AC80" s="5">
        <v>100</v>
      </c>
      <c r="AD80" s="4">
        <v>35</v>
      </c>
      <c r="AE80" s="4">
        <v>75</v>
      </c>
      <c r="AF80" s="11">
        <v>1</v>
      </c>
      <c r="AG80" s="4">
        <f t="shared" si="39"/>
        <v>75</v>
      </c>
      <c r="AH80" s="4" cm="1">
        <f t="array" ref="AH80">_xlfn.IFS(AG80 &lt; 35, 0, AG80 &lt; 40, 1.6, AG80 &lt; 50, 2, AG80 &lt; 60, 2.4, AG80 &lt; 70, 2.8, AG80 &lt; 80, 3.2, AG80 &lt; 90, 3.6, AG80 &lt;= 100, 4, TRUE, 0)</f>
        <v>3.2</v>
      </c>
      <c r="AI80" s="4" t="str" cm="1">
        <f t="array" ref="AI80">_xlfn.IFS(AH80=0, "NG", AH80=1.6,"D", AH80 = 2, "C", AH80 = 2.4, "C+", AH80 = 2.8, "B", AH80 = 3.2, "B+", AH80 = 3.6, "A", AH80 = 4, "A+", TRUE, "NG")</f>
        <v>B+</v>
      </c>
      <c r="AJ80" s="6">
        <f t="shared" si="40"/>
        <v>0.4</v>
      </c>
      <c r="AK80" s="5">
        <v>100</v>
      </c>
      <c r="AL80" s="4">
        <v>35</v>
      </c>
      <c r="AM80" s="4">
        <v>75</v>
      </c>
      <c r="AN80" s="11">
        <v>1</v>
      </c>
      <c r="AO80" s="4">
        <f t="shared" si="41"/>
        <v>75</v>
      </c>
      <c r="AP80" s="4" cm="1">
        <f t="array" ref="AP80">_xlfn.IFS(AO80 &lt; 35, 0, AO80 &lt; 40, 1.6, AO80 &lt; 50, 2, AO80 &lt; 60, 2.4, AO80 &lt; 70, 2.8, AO80 &lt; 80, 3.2, AO80 &lt; 90, 3.6, AO80 &lt;= 100, 4, TRUE, 0)</f>
        <v>3.2</v>
      </c>
      <c r="AQ80" s="4" t="str" cm="1">
        <f t="array" ref="AQ80">_xlfn.IFS(AP80=0, "NG", AP80=1.6,"D", AP80 = 2, "C", AP80 = 2.4, "C+", AP80 = 2.8, "B", AP80 = 3.2, "B+", AP80 = 3.6, "A", AP80 = 4, "A+", TRUE, "NG")</f>
        <v>B+</v>
      </c>
      <c r="AR80" s="6">
        <f t="shared" si="42"/>
        <v>0.4</v>
      </c>
      <c r="AS80" s="5">
        <v>100</v>
      </c>
      <c r="AT80" s="4">
        <v>35</v>
      </c>
      <c r="AU80" s="4">
        <v>75</v>
      </c>
      <c r="AV80" s="11">
        <v>1</v>
      </c>
      <c r="AW80" s="4">
        <f t="shared" si="43"/>
        <v>75</v>
      </c>
      <c r="AX80" s="4" cm="1">
        <f t="array" ref="AX80">_xlfn.IFS(AW80 &lt; 35, 0, AW80 &lt; 40, 1.6, AW80 &lt; 50, 2, AW80 &lt; 60, 2.4, AW80 &lt; 70, 2.8, AW80 &lt; 80, 3.2, AW80 &lt; 90, 3.6, AW80 &lt;= 100, 4, TRUE, 0)</f>
        <v>3.2</v>
      </c>
      <c r="AY80" s="4" t="str" cm="1">
        <f t="array" ref="AY80">_xlfn.IFS(AX80=0, "NG", AX80=1.6,"D", AX80 = 2, "C", AX80 = 2.4, "C+", AX80 = 2.8, "B", AX80 = 3.2, "B+", AX80 = 3.6, "A", AX80 = 4, "A+", TRUE, "NG")</f>
        <v>B+</v>
      </c>
      <c r="AZ80" s="6">
        <f t="shared" si="44"/>
        <v>0.4</v>
      </c>
      <c r="BA80" s="5">
        <v>100</v>
      </c>
      <c r="BB80" s="4">
        <v>35</v>
      </c>
      <c r="BC80" s="4">
        <v>75</v>
      </c>
      <c r="BD80" s="4">
        <v>0</v>
      </c>
      <c r="BE80" s="4">
        <f t="shared" si="45"/>
        <v>75</v>
      </c>
      <c r="BF80" s="4" cm="1">
        <f t="array" ref="BF80">_xlfn.IFS(BE80 &lt; 35, 0, BE80 &lt; 40, 1.6, BE80 &lt; 50, 2, BE80 &lt; 60, 2.4, BE80 &lt; 70, 2.8, BE80 &lt; 80, 3.2, BE80 &lt; 90, 3.6, BE80 &lt;= 100, 4, TRUE, 0)</f>
        <v>3.2</v>
      </c>
      <c r="BG80" s="4" t="str" cm="1">
        <f t="array" ref="BG80">_xlfn.IFS(BF80=0, "NG", BF80=1.6,"D", BF80 = 2, "C", BF80 = 2.4, "C+", BF80 = 2.8, "B", BF80 = 3.2, "B+", BF80 = 3.6, "A", BF80 = 4, "A+", TRUE, "NG")</f>
        <v>B+</v>
      </c>
      <c r="BH80" s="6">
        <f t="shared" si="46"/>
        <v>0</v>
      </c>
      <c r="BI80" s="5">
        <v>100</v>
      </c>
      <c r="BJ80" s="4">
        <v>35</v>
      </c>
      <c r="BK80" s="4">
        <v>75</v>
      </c>
      <c r="BL80" s="4">
        <v>1</v>
      </c>
      <c r="BM80" s="4">
        <f t="shared" si="47"/>
        <v>75</v>
      </c>
      <c r="BN80" s="4" cm="1">
        <f t="array" ref="BN80">_xlfn.IFS(BM80 &lt; 35, 0, BM80 &lt; 40, 1.6, BM80 &lt; 50, 2, BM80 &lt; 60, 2.4, BM80 &lt; 70, 2.8, BM80 &lt; 80, 3.2, BM80 &lt; 90, 3.6, BM80 &lt;= 100, 4, TRUE, 0)</f>
        <v>3.2</v>
      </c>
      <c r="BO80" s="4" t="str" cm="1">
        <f t="array" ref="BO80">_xlfn.IFS(BN80=0, "NG", BN80=1.6,"D", BN80 = 2, "C", BN80 = 2.4, "C+", BN80 = 2.8, "B", BN80 = 3.2, "B+", BN80 = 3.6, "A", BN80 = 4, "A+", TRUE, "NG")</f>
        <v>B+</v>
      </c>
      <c r="BP80" s="6">
        <f t="shared" si="48"/>
        <v>0.4</v>
      </c>
      <c r="BQ80" s="5">
        <v>100</v>
      </c>
      <c r="BR80" s="4">
        <v>35</v>
      </c>
      <c r="BS80" s="4">
        <v>75</v>
      </c>
      <c r="BT80" s="4">
        <v>0</v>
      </c>
      <c r="BU80" s="4">
        <f t="shared" si="49"/>
        <v>75</v>
      </c>
      <c r="BV80" s="4" cm="1">
        <f t="array" ref="BV80">_xlfn.IFS(BU80 &lt; 35, 0, BU80 &lt; 40, 1.6, BU80 &lt; 50, 2, BU80 &lt; 60, 2.4, BU80 &lt; 70, 2.8, BU80 &lt; 80, 3.2, BU80 &lt; 90, 3.6, BU80 &lt;= 100, 4, TRUE, 0)</f>
        <v>3.2</v>
      </c>
      <c r="BW80" s="4" t="str" cm="1">
        <f t="array" ref="BW80">_xlfn.IFS(BV80=0, "NG", BV80=1.6,"D", BV80 = 2, "C", BV80 = 2.4, "C+", BV80 = 2.8, "B", BV80 = 3.2, "B+", BV80 = 3.6, "A", BV80 = 4, "A+", TRUE, "NG")</f>
        <v>B+</v>
      </c>
      <c r="BX80" s="6">
        <f t="shared" si="50"/>
        <v>0</v>
      </c>
      <c r="BY80" s="5">
        <v>100</v>
      </c>
      <c r="BZ80" s="4">
        <v>35</v>
      </c>
      <c r="CA80" s="4">
        <v>75</v>
      </c>
      <c r="CB80" s="4">
        <v>1</v>
      </c>
      <c r="CC80" s="4">
        <f t="shared" si="51"/>
        <v>75</v>
      </c>
      <c r="CD80" s="4" cm="1">
        <f t="array" ref="CD80">_xlfn.IFS(CC80 &lt; 35, 0, CC80 &lt; 40, 1.6, CC80 &lt; 50, 2, CC80 &lt; 60, 2.4, CC80 &lt; 70, 2.8, CC80 &lt; 80, 3.2, CC80 &lt; 90, 3.6, CC80 &lt;= 100, 4, TRUE, 0)</f>
        <v>3.2</v>
      </c>
      <c r="CE80" s="4" t="str" cm="1">
        <f t="array" ref="CE80">_xlfn.IFS(CD80=0, "NG", CD80=1.6,"D", CD80 = 2, "C", CD80 = 2.4, "C+", CD80 = 2.8, "B", CD80 = 3.2, "B+", CD80 = 3.6, "A", CD80 = 4, "A+", TRUE, "NG")</f>
        <v>B+</v>
      </c>
      <c r="CF80" s="6">
        <f t="shared" si="52"/>
        <v>0.4</v>
      </c>
      <c r="CG80" s="5">
        <v>100</v>
      </c>
      <c r="CH80" s="4">
        <v>35</v>
      </c>
      <c r="CI80" s="4">
        <v>0</v>
      </c>
      <c r="CJ80" s="4">
        <v>0</v>
      </c>
      <c r="CK80" s="4">
        <f t="shared" si="53"/>
        <v>0</v>
      </c>
      <c r="CL80" s="4" cm="1">
        <f t="array" ref="CL80">_xlfn.IFS(CK80 &lt; 35, 0, CK80 &lt; 40, 1.6, CK80 &lt; 50, 2, CK80 &lt; 60, 2.4, CK80 &lt; 70, 2.8, CK80 &lt; 80, 3.2, CK80 &lt; 90, 3.6, CK80 &lt;= 100, 4, TRUE, 0)</f>
        <v>0</v>
      </c>
      <c r="CM80" s="4" t="str" cm="1">
        <f t="array" ref="CM80">_xlfn.IFS(CL80=0, "NG", CL80=1.6,"D", CL80 = 2, "C", CL80 = 2.4, "C+", CL80 = 2.8, "B", CL80 = 3.2, "B+", CL80 = 3.6, "A", CL80 = 4, "A+", TRUE, "NG")</f>
        <v>NG</v>
      </c>
      <c r="CN80" s="6">
        <f t="shared" si="54"/>
        <v>0</v>
      </c>
      <c r="CO80" s="5">
        <v>100</v>
      </c>
      <c r="CP80" s="4">
        <v>35</v>
      </c>
      <c r="CQ80" s="4">
        <v>0</v>
      </c>
      <c r="CR80" s="4">
        <v>0</v>
      </c>
      <c r="CS80" s="4">
        <f t="shared" si="55"/>
        <v>0</v>
      </c>
      <c r="CT80" s="4" cm="1">
        <f t="array" ref="CT80">_xlfn.IFS(CS80 &lt; 35, 0, CS80 &lt; 40, 1.6, CS80 &lt; 50, 2, CS80 &lt; 60, 2.4, CS80 &lt; 70, 2.8, CS80 &lt; 80, 3.2, CS80 &lt; 90, 3.6, CS80 &lt;= 100, 4, TRUE, 0)</f>
        <v>0</v>
      </c>
      <c r="CU80" s="4" t="str" cm="1">
        <f t="array" ref="CU80">_xlfn.IFS(CT80=0, "NG", CT80=1.6,"D", CT80 = 2, "C", CT80 = 2.4, "C+", CT80 = 2.8, "B", CT80 = 3.2, "B+", CT80 = 3.6, "A", CT80 = 4, "A+", TRUE, "NG")</f>
        <v>NG</v>
      </c>
      <c r="CV80" s="6">
        <f t="shared" si="56"/>
        <v>0</v>
      </c>
      <c r="CW80" s="5">
        <v>100</v>
      </c>
      <c r="CX80" s="4">
        <v>35</v>
      </c>
      <c r="CY80" s="4">
        <v>0</v>
      </c>
      <c r="CZ80" s="4">
        <v>0</v>
      </c>
      <c r="DA80" s="4">
        <f t="shared" si="57"/>
        <v>0</v>
      </c>
      <c r="DB80" s="4" cm="1">
        <f t="array" ref="DB80">_xlfn.IFS(DA80 &lt; 35, 0, DA80 &lt; 40, 1.6, DA80 &lt; 50, 2, DA80 &lt; 60, 2.4, DA80 &lt; 70, 2.8, DA80 &lt; 80, 3.2, DA80 &lt; 90, 3.6, DA80 &lt;= 100, 4, TRUE, 0)</f>
        <v>0</v>
      </c>
      <c r="DC80" s="4" t="str" cm="1">
        <f t="array" ref="DC80">_xlfn.IFS(DB80=0, "NG", DB80=1.6,"D", DB80 = 2, "C", DB80 = 2.4, "C+", DB80 = 2.8, "B", DB80 = 3.2, "B+", DB80 = 3.6, "A", DB80 = 4, "A+", TRUE, "NG")</f>
        <v>NG</v>
      </c>
      <c r="DD80" s="6">
        <f t="shared" si="58"/>
        <v>0</v>
      </c>
      <c r="DE80" s="5">
        <v>100</v>
      </c>
      <c r="DF80" s="4">
        <v>35</v>
      </c>
      <c r="DG80" s="4">
        <v>0</v>
      </c>
      <c r="DH80" s="4">
        <v>0</v>
      </c>
      <c r="DI80" s="4">
        <f t="shared" si="59"/>
        <v>0</v>
      </c>
      <c r="DJ80" s="4" cm="1">
        <f t="array" ref="DJ80">_xlfn.IFS(DI80 &lt; 35, 0, DI80 &lt; 40, 1.6, DI80 &lt; 50, 2, DI80 &lt; 60, 2.4, DI80 &lt; 70, 2.8, DI80 &lt; 80, 3.2, DI80 &lt; 90, 3.6, DI80 &lt;= 100, 4, TRUE, 0)</f>
        <v>0</v>
      </c>
      <c r="DK80" s="4" t="str" cm="1">
        <f t="array" ref="DK80">_xlfn.IFS(DJ80=0, "NG", DJ80=1.6,"D", DJ80 = 2, "C", DJ80 = 2.4, "C+", DJ80 = 2.8, "B", DJ80 = 3.2, "B+", DJ80 = 3.6, "A", DJ80 = 4, "A+", TRUE, "NG")</f>
        <v>NG</v>
      </c>
      <c r="DL80" s="6">
        <f t="shared" si="60"/>
        <v>0</v>
      </c>
      <c r="DM80" s="5">
        <v>100</v>
      </c>
      <c r="DN80" s="4">
        <v>35</v>
      </c>
      <c r="DO80" s="4">
        <v>0</v>
      </c>
      <c r="DP80" s="4">
        <v>0</v>
      </c>
      <c r="DQ80" s="4">
        <f t="shared" si="61"/>
        <v>0</v>
      </c>
      <c r="DR80" s="4" cm="1">
        <f t="array" ref="DR80">_xlfn.IFS(DQ80 &lt; 35, 0, DQ80 &lt; 40, 1.6, DQ80 &lt; 50, 2, DQ80 &lt; 60, 2.4, DQ80 &lt; 70, 2.8, DQ80 &lt; 80, 3.2, DQ80 &lt; 90, 3.6, DQ80 &lt;= 100, 4, TRUE, 0)</f>
        <v>0</v>
      </c>
      <c r="DS80" s="4" t="str" cm="1">
        <f t="array" ref="DS80">_xlfn.IFS(DR80=0, "NG", DR80=1.6,"D", DR80 = 2, "C", DR80 = 2.4, "C+", DR80 = 2.8, "B", DR80 = 3.2, "B+", DR80 = 3.6, "A", DR80 = 4, "A+", TRUE, "NG")</f>
        <v>NG</v>
      </c>
      <c r="DT80" s="6">
        <f t="shared" si="62"/>
        <v>0</v>
      </c>
      <c r="DU80" s="5">
        <v>0</v>
      </c>
      <c r="DV80" s="4">
        <v>0</v>
      </c>
      <c r="DW80" s="6">
        <v>0</v>
      </c>
      <c r="DX80" s="5">
        <f t="shared" si="63"/>
        <v>8</v>
      </c>
      <c r="DY80" s="4">
        <f t="shared" si="64"/>
        <v>3.2</v>
      </c>
      <c r="DZ80" s="6" t="str" cm="1">
        <f t="array" ref="DZ80">_xlfn.IFS(DY80&gt;3.6, "A+", DY80&gt;3.2,"A", DY80 &gt;2.8, "B+", DY80 &gt; 2.4, "B", DY80 &gt; 2, "C+", DY80 &gt; 1.6, "C", DY80 &gt; 1.4, "D", DY80 &gt; 0, "NG", TRUE, "NG")</f>
        <v>B+</v>
      </c>
      <c r="EA80" s="5">
        <f t="shared" si="65"/>
        <v>17</v>
      </c>
      <c r="EB80" s="6" t="str" cm="1">
        <f t="array" ref="EB80">_xlfn.IFS(DZ80="A+", "Outstanding", DZ80="A","Excellent", DZ80="B+", "Very Good", DZ80="B", "Good", DZ80="C+","Satisfactory", DZ80="C", "Acceptable", DZ80="D", "Basic", DZ80="NG", "Not Graded", TRUE, "Error")</f>
        <v>Very Good</v>
      </c>
    </row>
    <row r="81" spans="1:132" x14ac:dyDescent="0.25">
      <c r="A81" s="5" t="s">
        <v>120</v>
      </c>
      <c r="B81" s="26" t="s">
        <v>227</v>
      </c>
      <c r="C81" s="11">
        <v>8</v>
      </c>
      <c r="D81" s="6">
        <v>8</v>
      </c>
      <c r="E81" s="5">
        <v>100</v>
      </c>
      <c r="F81" s="4">
        <v>35</v>
      </c>
      <c r="G81" s="4">
        <v>76</v>
      </c>
      <c r="H81" s="11">
        <v>1</v>
      </c>
      <c r="I81" s="4">
        <f t="shared" si="33"/>
        <v>76</v>
      </c>
      <c r="J81" s="4" cm="1">
        <f t="array" ref="J81">_xlfn.IFS(I81 &lt; 35, 0, I81 &lt; 40, 1.6, I81 &lt; 50, 2, I81 &lt; 60, 2.4, I81 &lt; 70, 2.8, I81 &lt; 80, 3.2, I81 &lt; 90, 3.6, I81 &lt;= 100, 4, TRUE, 0)</f>
        <v>3.2</v>
      </c>
      <c r="K81" s="4" t="str" cm="1">
        <f t="array" ref="K81">_xlfn.IFS(J81=0, "NG", J81=1.6,"D", J81 = 2, "C", J81 = 2.4, "C+", J81 = 2.8, "B", J81 = 3.2, "B+", J81 = 3.6, "A", J81 = 4, "A+", TRUE, "NG")</f>
        <v>B+</v>
      </c>
      <c r="L81" s="6">
        <f t="shared" si="34"/>
        <v>0.4</v>
      </c>
      <c r="M81" s="5">
        <v>100</v>
      </c>
      <c r="N81" s="4">
        <v>35</v>
      </c>
      <c r="O81" s="4">
        <v>76</v>
      </c>
      <c r="P81" s="11">
        <v>1</v>
      </c>
      <c r="Q81" s="4">
        <f t="shared" si="35"/>
        <v>76</v>
      </c>
      <c r="R81" s="4" cm="1">
        <f t="array" ref="R81">_xlfn.IFS(Q81 &lt; 35, 0, Q81 &lt; 40, 1.6, Q81 &lt; 50, 2, Q81 &lt; 60, 2.4, Q81 &lt; 70, 2.8, Q81 &lt; 80, 3.2, Q81 &lt; 90, 3.6, Q81 &lt;= 100, 4, TRUE, 0)</f>
        <v>3.2</v>
      </c>
      <c r="S81" s="4" t="str" cm="1">
        <f t="array" ref="S81">_xlfn.IFS(R81=0, "NG", R81=1.6,"D", R81 = 2, "C", R81 = 2.4, "C+", R81 = 2.8, "B", R81 = 3.2, "B+", R81 = 3.6, "A", R81 = 4, "A+", TRUE, "NG")</f>
        <v>B+</v>
      </c>
      <c r="T81" s="6">
        <f t="shared" si="36"/>
        <v>0.4</v>
      </c>
      <c r="U81" s="5">
        <v>100</v>
      </c>
      <c r="V81" s="4">
        <v>35</v>
      </c>
      <c r="W81" s="4">
        <v>76</v>
      </c>
      <c r="X81" s="11">
        <v>1</v>
      </c>
      <c r="Y81" s="4">
        <f t="shared" si="37"/>
        <v>76</v>
      </c>
      <c r="Z81" s="4" cm="1">
        <f t="array" ref="Z81">_xlfn.IFS(Y81 &lt; 35, 0, Y81 &lt; 40, 1.6, Y81 &lt; 50, 2, Y81 &lt; 60, 2.4, Y81 &lt; 70, 2.8, Y81 &lt; 80, 3.2, Y81 &lt; 90, 3.6, Y81 &lt;= 100, 4, TRUE, 0)</f>
        <v>3.2</v>
      </c>
      <c r="AA81" s="4" t="str" cm="1">
        <f t="array" ref="AA81">_xlfn.IFS(Z81=0, "NG", Z81=1.6,"D", Z81 = 2, "C", Z81 = 2.4, "C+", Z81 = 2.8, "B", Z81 = 3.2, "B+", Z81 = 3.6, "A", Z81 = 4, "A+", TRUE, "NG")</f>
        <v>B+</v>
      </c>
      <c r="AB81" s="6">
        <f t="shared" si="38"/>
        <v>0.4</v>
      </c>
      <c r="AC81" s="5">
        <v>100</v>
      </c>
      <c r="AD81" s="4">
        <v>35</v>
      </c>
      <c r="AE81" s="4">
        <v>76</v>
      </c>
      <c r="AF81" s="11">
        <v>1</v>
      </c>
      <c r="AG81" s="4">
        <f t="shared" si="39"/>
        <v>76</v>
      </c>
      <c r="AH81" s="4" cm="1">
        <f t="array" ref="AH81">_xlfn.IFS(AG81 &lt; 35, 0, AG81 &lt; 40, 1.6, AG81 &lt; 50, 2, AG81 &lt; 60, 2.4, AG81 &lt; 70, 2.8, AG81 &lt; 80, 3.2, AG81 &lt; 90, 3.6, AG81 &lt;= 100, 4, TRUE, 0)</f>
        <v>3.2</v>
      </c>
      <c r="AI81" s="4" t="str" cm="1">
        <f t="array" ref="AI81">_xlfn.IFS(AH81=0, "NG", AH81=1.6,"D", AH81 = 2, "C", AH81 = 2.4, "C+", AH81 = 2.8, "B", AH81 = 3.2, "B+", AH81 = 3.6, "A", AH81 = 4, "A+", TRUE, "NG")</f>
        <v>B+</v>
      </c>
      <c r="AJ81" s="6">
        <f t="shared" si="40"/>
        <v>0.4</v>
      </c>
      <c r="AK81" s="5">
        <v>100</v>
      </c>
      <c r="AL81" s="4">
        <v>35</v>
      </c>
      <c r="AM81" s="4">
        <v>76</v>
      </c>
      <c r="AN81" s="11">
        <v>1</v>
      </c>
      <c r="AO81" s="4">
        <f t="shared" si="41"/>
        <v>76</v>
      </c>
      <c r="AP81" s="4" cm="1">
        <f t="array" ref="AP81">_xlfn.IFS(AO81 &lt; 35, 0, AO81 &lt; 40, 1.6, AO81 &lt; 50, 2, AO81 &lt; 60, 2.4, AO81 &lt; 70, 2.8, AO81 &lt; 80, 3.2, AO81 &lt; 90, 3.6, AO81 &lt;= 100, 4, TRUE, 0)</f>
        <v>3.2</v>
      </c>
      <c r="AQ81" s="4" t="str" cm="1">
        <f t="array" ref="AQ81">_xlfn.IFS(AP81=0, "NG", AP81=1.6,"D", AP81 = 2, "C", AP81 = 2.4, "C+", AP81 = 2.8, "B", AP81 = 3.2, "B+", AP81 = 3.6, "A", AP81 = 4, "A+", TRUE, "NG")</f>
        <v>B+</v>
      </c>
      <c r="AR81" s="6">
        <f t="shared" si="42"/>
        <v>0.4</v>
      </c>
      <c r="AS81" s="5">
        <v>100</v>
      </c>
      <c r="AT81" s="4">
        <v>35</v>
      </c>
      <c r="AU81" s="4">
        <v>76</v>
      </c>
      <c r="AV81" s="11">
        <v>1</v>
      </c>
      <c r="AW81" s="4">
        <f t="shared" si="43"/>
        <v>76</v>
      </c>
      <c r="AX81" s="4" cm="1">
        <f t="array" ref="AX81">_xlfn.IFS(AW81 &lt; 35, 0, AW81 &lt; 40, 1.6, AW81 &lt; 50, 2, AW81 &lt; 60, 2.4, AW81 &lt; 70, 2.8, AW81 &lt; 80, 3.2, AW81 &lt; 90, 3.6, AW81 &lt;= 100, 4, TRUE, 0)</f>
        <v>3.2</v>
      </c>
      <c r="AY81" s="4" t="str" cm="1">
        <f t="array" ref="AY81">_xlfn.IFS(AX81=0, "NG", AX81=1.6,"D", AX81 = 2, "C", AX81 = 2.4, "C+", AX81 = 2.8, "B", AX81 = 3.2, "B+", AX81 = 3.6, "A", AX81 = 4, "A+", TRUE, "NG")</f>
        <v>B+</v>
      </c>
      <c r="AZ81" s="6">
        <f t="shared" si="44"/>
        <v>0.4</v>
      </c>
      <c r="BA81" s="5">
        <v>100</v>
      </c>
      <c r="BB81" s="4">
        <v>35</v>
      </c>
      <c r="BC81" s="4">
        <v>76</v>
      </c>
      <c r="BD81" s="4">
        <v>1</v>
      </c>
      <c r="BE81" s="4">
        <f t="shared" si="45"/>
        <v>76</v>
      </c>
      <c r="BF81" s="4" cm="1">
        <f t="array" ref="BF81">_xlfn.IFS(BE81 &lt; 35, 0, BE81 &lt; 40, 1.6, BE81 &lt; 50, 2, BE81 &lt; 60, 2.4, BE81 &lt; 70, 2.8, BE81 &lt; 80, 3.2, BE81 &lt; 90, 3.6, BE81 &lt;= 100, 4, TRUE, 0)</f>
        <v>3.2</v>
      </c>
      <c r="BG81" s="4" t="str" cm="1">
        <f t="array" ref="BG81">_xlfn.IFS(BF81=0, "NG", BF81=1.6,"D", BF81 = 2, "C", BF81 = 2.4, "C+", BF81 = 2.8, "B", BF81 = 3.2, "B+", BF81 = 3.6, "A", BF81 = 4, "A+", TRUE, "NG")</f>
        <v>B+</v>
      </c>
      <c r="BH81" s="6">
        <f t="shared" si="46"/>
        <v>0.4</v>
      </c>
      <c r="BI81" s="5">
        <v>100</v>
      </c>
      <c r="BJ81" s="4">
        <v>35</v>
      </c>
      <c r="BK81" s="4">
        <v>76</v>
      </c>
      <c r="BL81" s="4">
        <v>0</v>
      </c>
      <c r="BM81" s="4">
        <f t="shared" si="47"/>
        <v>76</v>
      </c>
      <c r="BN81" s="4" cm="1">
        <f t="array" ref="BN81">_xlfn.IFS(BM81 &lt; 35, 0, BM81 &lt; 40, 1.6, BM81 &lt; 50, 2, BM81 &lt; 60, 2.4, BM81 &lt; 70, 2.8, BM81 &lt; 80, 3.2, BM81 &lt; 90, 3.6, BM81 &lt;= 100, 4, TRUE, 0)</f>
        <v>3.2</v>
      </c>
      <c r="BO81" s="4" t="str" cm="1">
        <f t="array" ref="BO81">_xlfn.IFS(BN81=0, "NG", BN81=1.6,"D", BN81 = 2, "C", BN81 = 2.4, "C+", BN81 = 2.8, "B", BN81 = 3.2, "B+", BN81 = 3.6, "A", BN81 = 4, "A+", TRUE, "NG")</f>
        <v>B+</v>
      </c>
      <c r="BP81" s="6">
        <f t="shared" si="48"/>
        <v>0</v>
      </c>
      <c r="BQ81" s="5">
        <v>100</v>
      </c>
      <c r="BR81" s="4">
        <v>35</v>
      </c>
      <c r="BS81" s="4">
        <v>76</v>
      </c>
      <c r="BT81" s="4">
        <v>1</v>
      </c>
      <c r="BU81" s="4">
        <f t="shared" si="49"/>
        <v>76</v>
      </c>
      <c r="BV81" s="4" cm="1">
        <f t="array" ref="BV81">_xlfn.IFS(BU81 &lt; 35, 0, BU81 &lt; 40, 1.6, BU81 &lt; 50, 2, BU81 &lt; 60, 2.4, BU81 &lt; 70, 2.8, BU81 &lt; 80, 3.2, BU81 &lt; 90, 3.6, BU81 &lt;= 100, 4, TRUE, 0)</f>
        <v>3.2</v>
      </c>
      <c r="BW81" s="4" t="str" cm="1">
        <f t="array" ref="BW81">_xlfn.IFS(BV81=0, "NG", BV81=1.6,"D", BV81 = 2, "C", BV81 = 2.4, "C+", BV81 = 2.8, "B", BV81 = 3.2, "B+", BV81 = 3.6, "A", BV81 = 4, "A+", TRUE, "NG")</f>
        <v>B+</v>
      </c>
      <c r="BX81" s="6">
        <f t="shared" si="50"/>
        <v>0.4</v>
      </c>
      <c r="BY81" s="5">
        <v>100</v>
      </c>
      <c r="BZ81" s="4">
        <v>35</v>
      </c>
      <c r="CA81" s="4">
        <v>76</v>
      </c>
      <c r="CB81" s="4">
        <v>0</v>
      </c>
      <c r="CC81" s="4">
        <f t="shared" si="51"/>
        <v>76</v>
      </c>
      <c r="CD81" s="4" cm="1">
        <f t="array" ref="CD81">_xlfn.IFS(CC81 &lt; 35, 0, CC81 &lt; 40, 1.6, CC81 &lt; 50, 2, CC81 &lt; 60, 2.4, CC81 &lt; 70, 2.8, CC81 &lt; 80, 3.2, CC81 &lt; 90, 3.6, CC81 &lt;= 100, 4, TRUE, 0)</f>
        <v>3.2</v>
      </c>
      <c r="CE81" s="4" t="str" cm="1">
        <f t="array" ref="CE81">_xlfn.IFS(CD81=0, "NG", CD81=1.6,"D", CD81 = 2, "C", CD81 = 2.4, "C+", CD81 = 2.8, "B", CD81 = 3.2, "B+", CD81 = 3.6, "A", CD81 = 4, "A+", TRUE, "NG")</f>
        <v>B+</v>
      </c>
      <c r="CF81" s="6">
        <f t="shared" si="52"/>
        <v>0</v>
      </c>
      <c r="CG81" s="5">
        <v>100</v>
      </c>
      <c r="CH81" s="4">
        <v>35</v>
      </c>
      <c r="CI81" s="4">
        <v>0</v>
      </c>
      <c r="CJ81" s="4">
        <v>0</v>
      </c>
      <c r="CK81" s="4">
        <f t="shared" si="53"/>
        <v>0</v>
      </c>
      <c r="CL81" s="4" cm="1">
        <f t="array" ref="CL81">_xlfn.IFS(CK81 &lt; 35, 0, CK81 &lt; 40, 1.6, CK81 &lt; 50, 2, CK81 &lt; 60, 2.4, CK81 &lt; 70, 2.8, CK81 &lt; 80, 3.2, CK81 &lt; 90, 3.6, CK81 &lt;= 100, 4, TRUE, 0)</f>
        <v>0</v>
      </c>
      <c r="CM81" s="4" t="str" cm="1">
        <f t="array" ref="CM81">_xlfn.IFS(CL81=0, "NG", CL81=1.6,"D", CL81 = 2, "C", CL81 = 2.4, "C+", CL81 = 2.8, "B", CL81 = 3.2, "B+", CL81 = 3.6, "A", CL81 = 4, "A+", TRUE, "NG")</f>
        <v>NG</v>
      </c>
      <c r="CN81" s="6">
        <f t="shared" si="54"/>
        <v>0</v>
      </c>
      <c r="CO81" s="5">
        <v>100</v>
      </c>
      <c r="CP81" s="4">
        <v>35</v>
      </c>
      <c r="CQ81" s="4">
        <v>0</v>
      </c>
      <c r="CR81" s="4">
        <v>0</v>
      </c>
      <c r="CS81" s="4">
        <f t="shared" si="55"/>
        <v>0</v>
      </c>
      <c r="CT81" s="4" cm="1">
        <f t="array" ref="CT81">_xlfn.IFS(CS81 &lt; 35, 0, CS81 &lt; 40, 1.6, CS81 &lt; 50, 2, CS81 &lt; 60, 2.4, CS81 &lt; 70, 2.8, CS81 &lt; 80, 3.2, CS81 &lt; 90, 3.6, CS81 &lt;= 100, 4, TRUE, 0)</f>
        <v>0</v>
      </c>
      <c r="CU81" s="4" t="str" cm="1">
        <f t="array" ref="CU81">_xlfn.IFS(CT81=0, "NG", CT81=1.6,"D", CT81 = 2, "C", CT81 = 2.4, "C+", CT81 = 2.8, "B", CT81 = 3.2, "B+", CT81 = 3.6, "A", CT81 = 4, "A+", TRUE, "NG")</f>
        <v>NG</v>
      </c>
      <c r="CV81" s="6">
        <f t="shared" si="56"/>
        <v>0</v>
      </c>
      <c r="CW81" s="5">
        <v>100</v>
      </c>
      <c r="CX81" s="4">
        <v>35</v>
      </c>
      <c r="CY81" s="4">
        <v>0</v>
      </c>
      <c r="CZ81" s="4">
        <v>0</v>
      </c>
      <c r="DA81" s="4">
        <f t="shared" si="57"/>
        <v>0</v>
      </c>
      <c r="DB81" s="4" cm="1">
        <f t="array" ref="DB81">_xlfn.IFS(DA81 &lt; 35, 0, DA81 &lt; 40, 1.6, DA81 &lt; 50, 2, DA81 &lt; 60, 2.4, DA81 &lt; 70, 2.8, DA81 &lt; 80, 3.2, DA81 &lt; 90, 3.6, DA81 &lt;= 100, 4, TRUE, 0)</f>
        <v>0</v>
      </c>
      <c r="DC81" s="4" t="str" cm="1">
        <f t="array" ref="DC81">_xlfn.IFS(DB81=0, "NG", DB81=1.6,"D", DB81 = 2, "C", DB81 = 2.4, "C+", DB81 = 2.8, "B", DB81 = 3.2, "B+", DB81 = 3.6, "A", DB81 = 4, "A+", TRUE, "NG")</f>
        <v>NG</v>
      </c>
      <c r="DD81" s="6">
        <f t="shared" si="58"/>
        <v>0</v>
      </c>
      <c r="DE81" s="5">
        <v>100</v>
      </c>
      <c r="DF81" s="4">
        <v>35</v>
      </c>
      <c r="DG81" s="4">
        <v>0</v>
      </c>
      <c r="DH81" s="4">
        <v>0</v>
      </c>
      <c r="DI81" s="4">
        <f t="shared" si="59"/>
        <v>0</v>
      </c>
      <c r="DJ81" s="4" cm="1">
        <f t="array" ref="DJ81">_xlfn.IFS(DI81 &lt; 35, 0, DI81 &lt; 40, 1.6, DI81 &lt; 50, 2, DI81 &lt; 60, 2.4, DI81 &lt; 70, 2.8, DI81 &lt; 80, 3.2, DI81 &lt; 90, 3.6, DI81 &lt;= 100, 4, TRUE, 0)</f>
        <v>0</v>
      </c>
      <c r="DK81" s="4" t="str" cm="1">
        <f t="array" ref="DK81">_xlfn.IFS(DJ81=0, "NG", DJ81=1.6,"D", DJ81 = 2, "C", DJ81 = 2.4, "C+", DJ81 = 2.8, "B", DJ81 = 3.2, "B+", DJ81 = 3.6, "A", DJ81 = 4, "A+", TRUE, "NG")</f>
        <v>NG</v>
      </c>
      <c r="DL81" s="6">
        <f t="shared" si="60"/>
        <v>0</v>
      </c>
      <c r="DM81" s="5">
        <v>100</v>
      </c>
      <c r="DN81" s="4">
        <v>35</v>
      </c>
      <c r="DO81" s="4">
        <v>0</v>
      </c>
      <c r="DP81" s="4">
        <v>0</v>
      </c>
      <c r="DQ81" s="4">
        <f t="shared" si="61"/>
        <v>0</v>
      </c>
      <c r="DR81" s="4" cm="1">
        <f t="array" ref="DR81">_xlfn.IFS(DQ81 &lt; 35, 0, DQ81 &lt; 40, 1.6, DQ81 &lt; 50, 2, DQ81 &lt; 60, 2.4, DQ81 &lt; 70, 2.8, DQ81 &lt; 80, 3.2, DQ81 &lt; 90, 3.6, DQ81 &lt;= 100, 4, TRUE, 0)</f>
        <v>0</v>
      </c>
      <c r="DS81" s="4" t="str" cm="1">
        <f t="array" ref="DS81">_xlfn.IFS(DR81=0, "NG", DR81=1.6,"D", DR81 = 2, "C", DR81 = 2.4, "C+", DR81 = 2.8, "B", DR81 = 3.2, "B+", DR81 = 3.6, "A", DR81 = 4, "A+", TRUE, "NG")</f>
        <v>NG</v>
      </c>
      <c r="DT81" s="6">
        <f t="shared" si="62"/>
        <v>0</v>
      </c>
      <c r="DU81" s="5">
        <v>0</v>
      </c>
      <c r="DV81" s="4">
        <v>0</v>
      </c>
      <c r="DW81" s="6">
        <v>0</v>
      </c>
      <c r="DX81" s="5">
        <f t="shared" si="63"/>
        <v>8</v>
      </c>
      <c r="DY81" s="4">
        <f t="shared" si="64"/>
        <v>3.2</v>
      </c>
      <c r="DZ81" s="6" t="str" cm="1">
        <f t="array" ref="DZ81">_xlfn.IFS(DY81&gt;3.6, "A+", DY81&gt;3.2,"A", DY81 &gt;2.8, "B+", DY81 &gt; 2.4, "B", DY81 &gt; 2, "C+", DY81 &gt; 1.6, "C", DY81 &gt; 1.4, "D", DY81 &gt; 0, "NG", TRUE, "NG")</f>
        <v>B+</v>
      </c>
      <c r="EA81" s="5">
        <f t="shared" si="65"/>
        <v>17</v>
      </c>
      <c r="EB81" s="6" t="str" cm="1">
        <f t="array" ref="EB81">_xlfn.IFS(DZ81="A+", "Outstanding", DZ81="A","Excellent", DZ81="B+", "Very Good", DZ81="B", "Good", DZ81="C+","Satisfactory", DZ81="C", "Acceptable", DZ81="D", "Basic", DZ81="NG", "Not Graded", TRUE, "Error")</f>
        <v>Very Good</v>
      </c>
    </row>
    <row r="82" spans="1:132" x14ac:dyDescent="0.25">
      <c r="A82" s="5" t="s">
        <v>121</v>
      </c>
      <c r="B82" s="26" t="s">
        <v>228</v>
      </c>
      <c r="C82" s="4">
        <v>8</v>
      </c>
      <c r="D82" s="6">
        <v>8</v>
      </c>
      <c r="E82" s="5">
        <v>100</v>
      </c>
      <c r="F82" s="4">
        <v>35</v>
      </c>
      <c r="G82" s="4">
        <v>77</v>
      </c>
      <c r="H82" s="4">
        <v>1</v>
      </c>
      <c r="I82" s="4">
        <f t="shared" si="33"/>
        <v>77</v>
      </c>
      <c r="J82" s="4" cm="1">
        <f t="array" ref="J82">_xlfn.IFS(I82 &lt; 35, 0, I82 &lt; 40, 1.6, I82 &lt; 50, 2, I82 &lt; 60, 2.4, I82 &lt; 70, 2.8, I82 &lt; 80, 3.2, I82 &lt; 90, 3.6, I82 &lt;= 100, 4, TRUE, 0)</f>
        <v>3.2</v>
      </c>
      <c r="K82" s="4" t="str" cm="1">
        <f t="array" ref="K82">_xlfn.IFS(J82=0, "NG", J82=1.6,"D", J82 = 2, "C", J82 = 2.4, "C+", J82 = 2.8, "B", J82 = 3.2, "B+", J82 = 3.6, "A", J82 = 4, "A+", TRUE, "NG")</f>
        <v>B+</v>
      </c>
      <c r="L82" s="6">
        <f t="shared" si="34"/>
        <v>0.4</v>
      </c>
      <c r="M82" s="5">
        <v>100</v>
      </c>
      <c r="N82" s="4">
        <v>35</v>
      </c>
      <c r="O82" s="4">
        <v>77</v>
      </c>
      <c r="P82" s="11">
        <v>1</v>
      </c>
      <c r="Q82" s="4">
        <f t="shared" si="35"/>
        <v>77</v>
      </c>
      <c r="R82" s="4" cm="1">
        <f t="array" ref="R82">_xlfn.IFS(Q82 &lt; 35, 0, Q82 &lt; 40, 1.6, Q82 &lt; 50, 2, Q82 &lt; 60, 2.4, Q82 &lt; 70, 2.8, Q82 &lt; 80, 3.2, Q82 &lt; 90, 3.6, Q82 &lt;= 100, 4, TRUE, 0)</f>
        <v>3.2</v>
      </c>
      <c r="S82" s="4" t="str" cm="1">
        <f t="array" ref="S82">_xlfn.IFS(R82=0, "NG", R82=1.6,"D", R82 = 2, "C", R82 = 2.4, "C+", R82 = 2.8, "B", R82 = 3.2, "B+", R82 = 3.6, "A", R82 = 4, "A+", TRUE, "NG")</f>
        <v>B+</v>
      </c>
      <c r="T82" s="6">
        <f t="shared" si="36"/>
        <v>0.4</v>
      </c>
      <c r="U82" s="5">
        <v>100</v>
      </c>
      <c r="V82" s="4">
        <v>35</v>
      </c>
      <c r="W82" s="4">
        <v>77</v>
      </c>
      <c r="X82" s="11">
        <v>1</v>
      </c>
      <c r="Y82" s="4">
        <f t="shared" si="37"/>
        <v>77</v>
      </c>
      <c r="Z82" s="4" cm="1">
        <f t="array" ref="Z82">_xlfn.IFS(Y82 &lt; 35, 0, Y82 &lt; 40, 1.6, Y82 &lt; 50, 2, Y82 &lt; 60, 2.4, Y82 &lt; 70, 2.8, Y82 &lt; 80, 3.2, Y82 &lt; 90, 3.6, Y82 &lt;= 100, 4, TRUE, 0)</f>
        <v>3.2</v>
      </c>
      <c r="AA82" s="4" t="str" cm="1">
        <f t="array" ref="AA82">_xlfn.IFS(Z82=0, "NG", Z82=1.6,"D", Z82 = 2, "C", Z82 = 2.4, "C+", Z82 = 2.8, "B", Z82 = 3.2, "B+", Z82 = 3.6, "A", Z82 = 4, "A+", TRUE, "NG")</f>
        <v>B+</v>
      </c>
      <c r="AB82" s="6">
        <f t="shared" si="38"/>
        <v>0.4</v>
      </c>
      <c r="AC82" s="5">
        <v>100</v>
      </c>
      <c r="AD82" s="4">
        <v>35</v>
      </c>
      <c r="AE82" s="4">
        <v>77</v>
      </c>
      <c r="AF82" s="11">
        <v>1</v>
      </c>
      <c r="AG82" s="4">
        <f t="shared" si="39"/>
        <v>77</v>
      </c>
      <c r="AH82" s="4" cm="1">
        <f t="array" ref="AH82">_xlfn.IFS(AG82 &lt; 35, 0, AG82 &lt; 40, 1.6, AG82 &lt; 50, 2, AG82 &lt; 60, 2.4, AG82 &lt; 70, 2.8, AG82 &lt; 80, 3.2, AG82 &lt; 90, 3.6, AG82 &lt;= 100, 4, TRUE, 0)</f>
        <v>3.2</v>
      </c>
      <c r="AI82" s="4" t="str" cm="1">
        <f t="array" ref="AI82">_xlfn.IFS(AH82=0, "NG", AH82=1.6,"D", AH82 = 2, "C", AH82 = 2.4, "C+", AH82 = 2.8, "B", AH82 = 3.2, "B+", AH82 = 3.6, "A", AH82 = 4, "A+", TRUE, "NG")</f>
        <v>B+</v>
      </c>
      <c r="AJ82" s="6">
        <f t="shared" si="40"/>
        <v>0.4</v>
      </c>
      <c r="AK82" s="5">
        <v>100</v>
      </c>
      <c r="AL82" s="4">
        <v>35</v>
      </c>
      <c r="AM82" s="4">
        <v>77</v>
      </c>
      <c r="AN82" s="11">
        <v>1</v>
      </c>
      <c r="AO82" s="4">
        <f t="shared" si="41"/>
        <v>77</v>
      </c>
      <c r="AP82" s="4" cm="1">
        <f t="array" ref="AP82">_xlfn.IFS(AO82 &lt; 35, 0, AO82 &lt; 40, 1.6, AO82 &lt; 50, 2, AO82 &lt; 60, 2.4, AO82 &lt; 70, 2.8, AO82 &lt; 80, 3.2, AO82 &lt; 90, 3.6, AO82 &lt;= 100, 4, TRUE, 0)</f>
        <v>3.2</v>
      </c>
      <c r="AQ82" s="4" t="str" cm="1">
        <f t="array" ref="AQ82">_xlfn.IFS(AP82=0, "NG", AP82=1.6,"D", AP82 = 2, "C", AP82 = 2.4, "C+", AP82 = 2.8, "B", AP82 = 3.2, "B+", AP82 = 3.6, "A", AP82 = 4, "A+", TRUE, "NG")</f>
        <v>B+</v>
      </c>
      <c r="AR82" s="6">
        <f t="shared" si="42"/>
        <v>0.4</v>
      </c>
      <c r="AS82" s="5">
        <v>100</v>
      </c>
      <c r="AT82" s="4">
        <v>35</v>
      </c>
      <c r="AU82" s="4">
        <v>77</v>
      </c>
      <c r="AV82" s="11">
        <v>1</v>
      </c>
      <c r="AW82" s="4">
        <f t="shared" si="43"/>
        <v>77</v>
      </c>
      <c r="AX82" s="4" cm="1">
        <f t="array" ref="AX82">_xlfn.IFS(AW82 &lt; 35, 0, AW82 &lt; 40, 1.6, AW82 &lt; 50, 2, AW82 &lt; 60, 2.4, AW82 &lt; 70, 2.8, AW82 &lt; 80, 3.2, AW82 &lt; 90, 3.6, AW82 &lt;= 100, 4, TRUE, 0)</f>
        <v>3.2</v>
      </c>
      <c r="AY82" s="4" t="str" cm="1">
        <f t="array" ref="AY82">_xlfn.IFS(AX82=0, "NG", AX82=1.6,"D", AX82 = 2, "C", AX82 = 2.4, "C+", AX82 = 2.8, "B", AX82 = 3.2, "B+", AX82 = 3.6, "A", AX82 = 4, "A+", TRUE, "NG")</f>
        <v>B+</v>
      </c>
      <c r="AZ82" s="6">
        <f t="shared" si="44"/>
        <v>0.4</v>
      </c>
      <c r="BA82" s="5">
        <v>100</v>
      </c>
      <c r="BB82" s="4">
        <v>35</v>
      </c>
      <c r="BC82" s="4">
        <v>77</v>
      </c>
      <c r="BD82" s="4">
        <v>0</v>
      </c>
      <c r="BE82" s="4">
        <f t="shared" si="45"/>
        <v>77</v>
      </c>
      <c r="BF82" s="4" cm="1">
        <f t="array" ref="BF82">_xlfn.IFS(BE82 &lt; 35, 0, BE82 &lt; 40, 1.6, BE82 &lt; 50, 2, BE82 &lt; 60, 2.4, BE82 &lt; 70, 2.8, BE82 &lt; 80, 3.2, BE82 &lt; 90, 3.6, BE82 &lt;= 100, 4, TRUE, 0)</f>
        <v>3.2</v>
      </c>
      <c r="BG82" s="4" t="str" cm="1">
        <f t="array" ref="BG82">_xlfn.IFS(BF82=0, "NG", BF82=1.6,"D", BF82 = 2, "C", BF82 = 2.4, "C+", BF82 = 2.8, "B", BF82 = 3.2, "B+", BF82 = 3.6, "A", BF82 = 4, "A+", TRUE, "NG")</f>
        <v>B+</v>
      </c>
      <c r="BH82" s="6">
        <f t="shared" si="46"/>
        <v>0</v>
      </c>
      <c r="BI82" s="5">
        <v>100</v>
      </c>
      <c r="BJ82" s="4">
        <v>35</v>
      </c>
      <c r="BK82" s="4">
        <v>77</v>
      </c>
      <c r="BL82" s="4">
        <v>1</v>
      </c>
      <c r="BM82" s="4">
        <f t="shared" si="47"/>
        <v>77</v>
      </c>
      <c r="BN82" s="4" cm="1">
        <f t="array" ref="BN82">_xlfn.IFS(BM82 &lt; 35, 0, BM82 &lt; 40, 1.6, BM82 &lt; 50, 2, BM82 &lt; 60, 2.4, BM82 &lt; 70, 2.8, BM82 &lt; 80, 3.2, BM82 &lt; 90, 3.6, BM82 &lt;= 100, 4, TRUE, 0)</f>
        <v>3.2</v>
      </c>
      <c r="BO82" s="4" t="str" cm="1">
        <f t="array" ref="BO82">_xlfn.IFS(BN82=0, "NG", BN82=1.6,"D", BN82 = 2, "C", BN82 = 2.4, "C+", BN82 = 2.8, "B", BN82 = 3.2, "B+", BN82 = 3.6, "A", BN82 = 4, "A+", TRUE, "NG")</f>
        <v>B+</v>
      </c>
      <c r="BP82" s="6">
        <f t="shared" si="48"/>
        <v>0.4</v>
      </c>
      <c r="BQ82" s="5">
        <v>100</v>
      </c>
      <c r="BR82" s="4">
        <v>35</v>
      </c>
      <c r="BS82" s="4">
        <v>77</v>
      </c>
      <c r="BT82" s="4">
        <v>0</v>
      </c>
      <c r="BU82" s="4">
        <f t="shared" si="49"/>
        <v>77</v>
      </c>
      <c r="BV82" s="4" cm="1">
        <f t="array" ref="BV82">_xlfn.IFS(BU82 &lt; 35, 0, BU82 &lt; 40, 1.6, BU82 &lt; 50, 2, BU82 &lt; 60, 2.4, BU82 &lt; 70, 2.8, BU82 &lt; 80, 3.2, BU82 &lt; 90, 3.6, BU82 &lt;= 100, 4, TRUE, 0)</f>
        <v>3.2</v>
      </c>
      <c r="BW82" s="4" t="str" cm="1">
        <f t="array" ref="BW82">_xlfn.IFS(BV82=0, "NG", BV82=1.6,"D", BV82 = 2, "C", BV82 = 2.4, "C+", BV82 = 2.8, "B", BV82 = 3.2, "B+", BV82 = 3.6, "A", BV82 = 4, "A+", TRUE, "NG")</f>
        <v>B+</v>
      </c>
      <c r="BX82" s="6">
        <f t="shared" si="50"/>
        <v>0</v>
      </c>
      <c r="BY82" s="5">
        <v>100</v>
      </c>
      <c r="BZ82" s="4">
        <v>35</v>
      </c>
      <c r="CA82" s="4">
        <v>77</v>
      </c>
      <c r="CB82" s="4">
        <v>1</v>
      </c>
      <c r="CC82" s="4">
        <f t="shared" si="51"/>
        <v>77</v>
      </c>
      <c r="CD82" s="4" cm="1">
        <f t="array" ref="CD82">_xlfn.IFS(CC82 &lt; 35, 0, CC82 &lt; 40, 1.6, CC82 &lt; 50, 2, CC82 &lt; 60, 2.4, CC82 &lt; 70, 2.8, CC82 &lt; 80, 3.2, CC82 &lt; 90, 3.6, CC82 &lt;= 100, 4, TRUE, 0)</f>
        <v>3.2</v>
      </c>
      <c r="CE82" s="4" t="str" cm="1">
        <f t="array" ref="CE82">_xlfn.IFS(CD82=0, "NG", CD82=1.6,"D", CD82 = 2, "C", CD82 = 2.4, "C+", CD82 = 2.8, "B", CD82 = 3.2, "B+", CD82 = 3.6, "A", CD82 = 4, "A+", TRUE, "NG")</f>
        <v>B+</v>
      </c>
      <c r="CF82" s="6">
        <f t="shared" si="52"/>
        <v>0.4</v>
      </c>
      <c r="CG82" s="5">
        <v>100</v>
      </c>
      <c r="CH82" s="4">
        <v>35</v>
      </c>
      <c r="CI82" s="4">
        <v>0</v>
      </c>
      <c r="CJ82" s="4">
        <v>0</v>
      </c>
      <c r="CK82" s="4">
        <f t="shared" si="53"/>
        <v>0</v>
      </c>
      <c r="CL82" s="4" cm="1">
        <f t="array" ref="CL82">_xlfn.IFS(CK82 &lt; 35, 0, CK82 &lt; 40, 1.6, CK82 &lt; 50, 2, CK82 &lt; 60, 2.4, CK82 &lt; 70, 2.8, CK82 &lt; 80, 3.2, CK82 &lt; 90, 3.6, CK82 &lt;= 100, 4, TRUE, 0)</f>
        <v>0</v>
      </c>
      <c r="CM82" s="4" t="str" cm="1">
        <f t="array" ref="CM82">_xlfn.IFS(CL82=0, "NG", CL82=1.6,"D", CL82 = 2, "C", CL82 = 2.4, "C+", CL82 = 2.8, "B", CL82 = 3.2, "B+", CL82 = 3.6, "A", CL82 = 4, "A+", TRUE, "NG")</f>
        <v>NG</v>
      </c>
      <c r="CN82" s="6">
        <f t="shared" si="54"/>
        <v>0</v>
      </c>
      <c r="CO82" s="5">
        <v>100</v>
      </c>
      <c r="CP82" s="4">
        <v>35</v>
      </c>
      <c r="CQ82" s="4">
        <v>0</v>
      </c>
      <c r="CR82" s="4">
        <v>0</v>
      </c>
      <c r="CS82" s="4">
        <f t="shared" si="55"/>
        <v>0</v>
      </c>
      <c r="CT82" s="4" cm="1">
        <f t="array" ref="CT82">_xlfn.IFS(CS82 &lt; 35, 0, CS82 &lt; 40, 1.6, CS82 &lt; 50, 2, CS82 &lt; 60, 2.4, CS82 &lt; 70, 2.8, CS82 &lt; 80, 3.2, CS82 &lt; 90, 3.6, CS82 &lt;= 100, 4, TRUE, 0)</f>
        <v>0</v>
      </c>
      <c r="CU82" s="4" t="str" cm="1">
        <f t="array" ref="CU82">_xlfn.IFS(CT82=0, "NG", CT82=1.6,"D", CT82 = 2, "C", CT82 = 2.4, "C+", CT82 = 2.8, "B", CT82 = 3.2, "B+", CT82 = 3.6, "A", CT82 = 4, "A+", TRUE, "NG")</f>
        <v>NG</v>
      </c>
      <c r="CV82" s="6">
        <f t="shared" si="56"/>
        <v>0</v>
      </c>
      <c r="CW82" s="5">
        <v>100</v>
      </c>
      <c r="CX82" s="4">
        <v>35</v>
      </c>
      <c r="CY82" s="4">
        <v>0</v>
      </c>
      <c r="CZ82" s="4">
        <v>0</v>
      </c>
      <c r="DA82" s="4">
        <f t="shared" si="57"/>
        <v>0</v>
      </c>
      <c r="DB82" s="4" cm="1">
        <f t="array" ref="DB82">_xlfn.IFS(DA82 &lt; 35, 0, DA82 &lt; 40, 1.6, DA82 &lt; 50, 2, DA82 &lt; 60, 2.4, DA82 &lt; 70, 2.8, DA82 &lt; 80, 3.2, DA82 &lt; 90, 3.6, DA82 &lt;= 100, 4, TRUE, 0)</f>
        <v>0</v>
      </c>
      <c r="DC82" s="4" t="str" cm="1">
        <f t="array" ref="DC82">_xlfn.IFS(DB82=0, "NG", DB82=1.6,"D", DB82 = 2, "C", DB82 = 2.4, "C+", DB82 = 2.8, "B", DB82 = 3.2, "B+", DB82 = 3.6, "A", DB82 = 4, "A+", TRUE, "NG")</f>
        <v>NG</v>
      </c>
      <c r="DD82" s="6">
        <f t="shared" si="58"/>
        <v>0</v>
      </c>
      <c r="DE82" s="5">
        <v>100</v>
      </c>
      <c r="DF82" s="4">
        <v>35</v>
      </c>
      <c r="DG82" s="4">
        <v>0</v>
      </c>
      <c r="DH82" s="4">
        <v>0</v>
      </c>
      <c r="DI82" s="4">
        <f t="shared" si="59"/>
        <v>0</v>
      </c>
      <c r="DJ82" s="4" cm="1">
        <f t="array" ref="DJ82">_xlfn.IFS(DI82 &lt; 35, 0, DI82 &lt; 40, 1.6, DI82 &lt; 50, 2, DI82 &lt; 60, 2.4, DI82 &lt; 70, 2.8, DI82 &lt; 80, 3.2, DI82 &lt; 90, 3.6, DI82 &lt;= 100, 4, TRUE, 0)</f>
        <v>0</v>
      </c>
      <c r="DK82" s="4" t="str" cm="1">
        <f t="array" ref="DK82">_xlfn.IFS(DJ82=0, "NG", DJ82=1.6,"D", DJ82 = 2, "C", DJ82 = 2.4, "C+", DJ82 = 2.8, "B", DJ82 = 3.2, "B+", DJ82 = 3.6, "A", DJ82 = 4, "A+", TRUE, "NG")</f>
        <v>NG</v>
      </c>
      <c r="DL82" s="6">
        <f t="shared" si="60"/>
        <v>0</v>
      </c>
      <c r="DM82" s="5">
        <v>100</v>
      </c>
      <c r="DN82" s="4">
        <v>35</v>
      </c>
      <c r="DO82" s="4">
        <v>0</v>
      </c>
      <c r="DP82" s="4">
        <v>0</v>
      </c>
      <c r="DQ82" s="4">
        <f t="shared" si="61"/>
        <v>0</v>
      </c>
      <c r="DR82" s="4" cm="1">
        <f t="array" ref="DR82">_xlfn.IFS(DQ82 &lt; 35, 0, DQ82 &lt; 40, 1.6, DQ82 &lt; 50, 2, DQ82 &lt; 60, 2.4, DQ82 &lt; 70, 2.8, DQ82 &lt; 80, 3.2, DQ82 &lt; 90, 3.6, DQ82 &lt;= 100, 4, TRUE, 0)</f>
        <v>0</v>
      </c>
      <c r="DS82" s="4" t="str" cm="1">
        <f t="array" ref="DS82">_xlfn.IFS(DR82=0, "NG", DR82=1.6,"D", DR82 = 2, "C", DR82 = 2.4, "C+", DR82 = 2.8, "B", DR82 = 3.2, "B+", DR82 = 3.6, "A", DR82 = 4, "A+", TRUE, "NG")</f>
        <v>NG</v>
      </c>
      <c r="DT82" s="6">
        <f t="shared" si="62"/>
        <v>0</v>
      </c>
      <c r="DU82" s="5">
        <v>0</v>
      </c>
      <c r="DV82" s="4">
        <v>0</v>
      </c>
      <c r="DW82" s="6">
        <v>0</v>
      </c>
      <c r="DX82" s="5">
        <f t="shared" si="63"/>
        <v>8</v>
      </c>
      <c r="DY82" s="4">
        <f t="shared" si="64"/>
        <v>3.2</v>
      </c>
      <c r="DZ82" s="6" t="str" cm="1">
        <f t="array" ref="DZ82">_xlfn.IFS(DY82&gt;3.6, "A+", DY82&gt;3.2,"A", DY82 &gt;2.8, "B+", DY82 &gt; 2.4, "B", DY82 &gt; 2, "C+", DY82 &gt; 1.6, "C", DY82 &gt; 1.4, "D", DY82 &gt; 0, "NG", TRUE, "NG")</f>
        <v>B+</v>
      </c>
      <c r="EA82" s="5">
        <f t="shared" si="65"/>
        <v>17</v>
      </c>
      <c r="EB82" s="6" t="str" cm="1">
        <f t="array" ref="EB82">_xlfn.IFS(DZ82="A+", "Outstanding", DZ82="A","Excellent", DZ82="B+", "Very Good", DZ82="B", "Good", DZ82="C+","Satisfactory", DZ82="C", "Acceptable", DZ82="D", "Basic", DZ82="NG", "Not Graded", TRUE, "Error")</f>
        <v>Very Good</v>
      </c>
    </row>
    <row r="83" spans="1:132" x14ac:dyDescent="0.25">
      <c r="A83" s="5" t="s">
        <v>122</v>
      </c>
      <c r="B83" s="26" t="s">
        <v>229</v>
      </c>
      <c r="C83" s="11">
        <v>8</v>
      </c>
      <c r="D83" s="6">
        <v>8</v>
      </c>
      <c r="E83" s="5">
        <v>100</v>
      </c>
      <c r="F83" s="4">
        <v>35</v>
      </c>
      <c r="G83" s="4">
        <v>78</v>
      </c>
      <c r="H83" s="11">
        <v>1</v>
      </c>
      <c r="I83" s="4">
        <f t="shared" si="33"/>
        <v>78</v>
      </c>
      <c r="J83" s="4" cm="1">
        <f t="array" ref="J83">_xlfn.IFS(I83 &lt; 35, 0, I83 &lt; 40, 1.6, I83 &lt; 50, 2, I83 &lt; 60, 2.4, I83 &lt; 70, 2.8, I83 &lt; 80, 3.2, I83 &lt; 90, 3.6, I83 &lt;= 100, 4, TRUE, 0)</f>
        <v>3.2</v>
      </c>
      <c r="K83" s="4" t="str" cm="1">
        <f t="array" ref="K83">_xlfn.IFS(J83=0, "NG", J83=1.6,"D", J83 = 2, "C", J83 = 2.4, "C+", J83 = 2.8, "B", J83 = 3.2, "B+", J83 = 3.6, "A", J83 = 4, "A+", TRUE, "NG")</f>
        <v>B+</v>
      </c>
      <c r="L83" s="6">
        <f t="shared" si="34"/>
        <v>0.4</v>
      </c>
      <c r="M83" s="5">
        <v>100</v>
      </c>
      <c r="N83" s="4">
        <v>35</v>
      </c>
      <c r="O83" s="4">
        <v>78</v>
      </c>
      <c r="P83" s="11">
        <v>1</v>
      </c>
      <c r="Q83" s="4">
        <f t="shared" si="35"/>
        <v>78</v>
      </c>
      <c r="R83" s="4" cm="1">
        <f t="array" ref="R83">_xlfn.IFS(Q83 &lt; 35, 0, Q83 &lt; 40, 1.6, Q83 &lt; 50, 2, Q83 &lt; 60, 2.4, Q83 &lt; 70, 2.8, Q83 &lt; 80, 3.2, Q83 &lt; 90, 3.6, Q83 &lt;= 100, 4, TRUE, 0)</f>
        <v>3.2</v>
      </c>
      <c r="S83" s="4" t="str" cm="1">
        <f t="array" ref="S83">_xlfn.IFS(R83=0, "NG", R83=1.6,"D", R83 = 2, "C", R83 = 2.4, "C+", R83 = 2.8, "B", R83 = 3.2, "B+", R83 = 3.6, "A", R83 = 4, "A+", TRUE, "NG")</f>
        <v>B+</v>
      </c>
      <c r="T83" s="6">
        <f t="shared" si="36"/>
        <v>0.4</v>
      </c>
      <c r="U83" s="5">
        <v>100</v>
      </c>
      <c r="V83" s="4">
        <v>35</v>
      </c>
      <c r="W83" s="4">
        <v>78</v>
      </c>
      <c r="X83" s="11">
        <v>1</v>
      </c>
      <c r="Y83" s="4">
        <f t="shared" si="37"/>
        <v>78</v>
      </c>
      <c r="Z83" s="4" cm="1">
        <f t="array" ref="Z83">_xlfn.IFS(Y83 &lt; 35, 0, Y83 &lt; 40, 1.6, Y83 &lt; 50, 2, Y83 &lt; 60, 2.4, Y83 &lt; 70, 2.8, Y83 &lt; 80, 3.2, Y83 &lt; 90, 3.6, Y83 &lt;= 100, 4, TRUE, 0)</f>
        <v>3.2</v>
      </c>
      <c r="AA83" s="4" t="str" cm="1">
        <f t="array" ref="AA83">_xlfn.IFS(Z83=0, "NG", Z83=1.6,"D", Z83 = 2, "C", Z83 = 2.4, "C+", Z83 = 2.8, "B", Z83 = 3.2, "B+", Z83 = 3.6, "A", Z83 = 4, "A+", TRUE, "NG")</f>
        <v>B+</v>
      </c>
      <c r="AB83" s="6">
        <f t="shared" si="38"/>
        <v>0.4</v>
      </c>
      <c r="AC83" s="5">
        <v>100</v>
      </c>
      <c r="AD83" s="4">
        <v>35</v>
      </c>
      <c r="AE83" s="4">
        <v>78</v>
      </c>
      <c r="AF83" s="11">
        <v>1</v>
      </c>
      <c r="AG83" s="4">
        <f t="shared" si="39"/>
        <v>78</v>
      </c>
      <c r="AH83" s="4" cm="1">
        <f t="array" ref="AH83">_xlfn.IFS(AG83 &lt; 35, 0, AG83 &lt; 40, 1.6, AG83 &lt; 50, 2, AG83 &lt; 60, 2.4, AG83 &lt; 70, 2.8, AG83 &lt; 80, 3.2, AG83 &lt; 90, 3.6, AG83 &lt;= 100, 4, TRUE, 0)</f>
        <v>3.2</v>
      </c>
      <c r="AI83" s="4" t="str" cm="1">
        <f t="array" ref="AI83">_xlfn.IFS(AH83=0, "NG", AH83=1.6,"D", AH83 = 2, "C", AH83 = 2.4, "C+", AH83 = 2.8, "B", AH83 = 3.2, "B+", AH83 = 3.6, "A", AH83 = 4, "A+", TRUE, "NG")</f>
        <v>B+</v>
      </c>
      <c r="AJ83" s="6">
        <f t="shared" si="40"/>
        <v>0.4</v>
      </c>
      <c r="AK83" s="5">
        <v>100</v>
      </c>
      <c r="AL83" s="4">
        <v>35</v>
      </c>
      <c r="AM83" s="4">
        <v>78</v>
      </c>
      <c r="AN83" s="11">
        <v>1</v>
      </c>
      <c r="AO83" s="4">
        <f t="shared" si="41"/>
        <v>78</v>
      </c>
      <c r="AP83" s="4" cm="1">
        <f t="array" ref="AP83">_xlfn.IFS(AO83 &lt; 35, 0, AO83 &lt; 40, 1.6, AO83 &lt; 50, 2, AO83 &lt; 60, 2.4, AO83 &lt; 70, 2.8, AO83 &lt; 80, 3.2, AO83 &lt; 90, 3.6, AO83 &lt;= 100, 4, TRUE, 0)</f>
        <v>3.2</v>
      </c>
      <c r="AQ83" s="4" t="str" cm="1">
        <f t="array" ref="AQ83">_xlfn.IFS(AP83=0, "NG", AP83=1.6,"D", AP83 = 2, "C", AP83 = 2.4, "C+", AP83 = 2.8, "B", AP83 = 3.2, "B+", AP83 = 3.6, "A", AP83 = 4, "A+", TRUE, "NG")</f>
        <v>B+</v>
      </c>
      <c r="AR83" s="6">
        <f t="shared" si="42"/>
        <v>0.4</v>
      </c>
      <c r="AS83" s="5">
        <v>100</v>
      </c>
      <c r="AT83" s="4">
        <v>35</v>
      </c>
      <c r="AU83" s="4">
        <v>78</v>
      </c>
      <c r="AV83" s="11">
        <v>1</v>
      </c>
      <c r="AW83" s="4">
        <f t="shared" si="43"/>
        <v>78</v>
      </c>
      <c r="AX83" s="4" cm="1">
        <f t="array" ref="AX83">_xlfn.IFS(AW83 &lt; 35, 0, AW83 &lt; 40, 1.6, AW83 &lt; 50, 2, AW83 &lt; 60, 2.4, AW83 &lt; 70, 2.8, AW83 &lt; 80, 3.2, AW83 &lt; 90, 3.6, AW83 &lt;= 100, 4, TRUE, 0)</f>
        <v>3.2</v>
      </c>
      <c r="AY83" s="4" t="str" cm="1">
        <f t="array" ref="AY83">_xlfn.IFS(AX83=0, "NG", AX83=1.6,"D", AX83 = 2, "C", AX83 = 2.4, "C+", AX83 = 2.8, "B", AX83 = 3.2, "B+", AX83 = 3.6, "A", AX83 = 4, "A+", TRUE, "NG")</f>
        <v>B+</v>
      </c>
      <c r="AZ83" s="6">
        <f t="shared" si="44"/>
        <v>0.4</v>
      </c>
      <c r="BA83" s="5">
        <v>100</v>
      </c>
      <c r="BB83" s="4">
        <v>35</v>
      </c>
      <c r="BC83" s="4">
        <v>78</v>
      </c>
      <c r="BD83" s="4">
        <v>1</v>
      </c>
      <c r="BE83" s="4">
        <f t="shared" si="45"/>
        <v>78</v>
      </c>
      <c r="BF83" s="4" cm="1">
        <f t="array" ref="BF83">_xlfn.IFS(BE83 &lt; 35, 0, BE83 &lt; 40, 1.6, BE83 &lt; 50, 2, BE83 &lt; 60, 2.4, BE83 &lt; 70, 2.8, BE83 &lt; 80, 3.2, BE83 &lt; 90, 3.6, BE83 &lt;= 100, 4, TRUE, 0)</f>
        <v>3.2</v>
      </c>
      <c r="BG83" s="4" t="str" cm="1">
        <f t="array" ref="BG83">_xlfn.IFS(BF83=0, "NG", BF83=1.6,"D", BF83 = 2, "C", BF83 = 2.4, "C+", BF83 = 2.8, "B", BF83 = 3.2, "B+", BF83 = 3.6, "A", BF83 = 4, "A+", TRUE, "NG")</f>
        <v>B+</v>
      </c>
      <c r="BH83" s="6">
        <f t="shared" si="46"/>
        <v>0.4</v>
      </c>
      <c r="BI83" s="5">
        <v>100</v>
      </c>
      <c r="BJ83" s="4">
        <v>35</v>
      </c>
      <c r="BK83" s="4">
        <v>78</v>
      </c>
      <c r="BL83" s="4">
        <v>0</v>
      </c>
      <c r="BM83" s="4">
        <f t="shared" si="47"/>
        <v>78</v>
      </c>
      <c r="BN83" s="4" cm="1">
        <f t="array" ref="BN83">_xlfn.IFS(BM83 &lt; 35, 0, BM83 &lt; 40, 1.6, BM83 &lt; 50, 2, BM83 &lt; 60, 2.4, BM83 &lt; 70, 2.8, BM83 &lt; 80, 3.2, BM83 &lt; 90, 3.6, BM83 &lt;= 100, 4, TRUE, 0)</f>
        <v>3.2</v>
      </c>
      <c r="BO83" s="4" t="str" cm="1">
        <f t="array" ref="BO83">_xlfn.IFS(BN83=0, "NG", BN83=1.6,"D", BN83 = 2, "C", BN83 = 2.4, "C+", BN83 = 2.8, "B", BN83 = 3.2, "B+", BN83 = 3.6, "A", BN83 = 4, "A+", TRUE, "NG")</f>
        <v>B+</v>
      </c>
      <c r="BP83" s="6">
        <f t="shared" si="48"/>
        <v>0</v>
      </c>
      <c r="BQ83" s="5">
        <v>100</v>
      </c>
      <c r="BR83" s="4">
        <v>35</v>
      </c>
      <c r="BS83" s="4">
        <v>78</v>
      </c>
      <c r="BT83" s="4">
        <v>1</v>
      </c>
      <c r="BU83" s="4">
        <f t="shared" si="49"/>
        <v>78</v>
      </c>
      <c r="BV83" s="4" cm="1">
        <f t="array" ref="BV83">_xlfn.IFS(BU83 &lt; 35, 0, BU83 &lt; 40, 1.6, BU83 &lt; 50, 2, BU83 &lt; 60, 2.4, BU83 &lt; 70, 2.8, BU83 &lt; 80, 3.2, BU83 &lt; 90, 3.6, BU83 &lt;= 100, 4, TRUE, 0)</f>
        <v>3.2</v>
      </c>
      <c r="BW83" s="4" t="str" cm="1">
        <f t="array" ref="BW83">_xlfn.IFS(BV83=0, "NG", BV83=1.6,"D", BV83 = 2, "C", BV83 = 2.4, "C+", BV83 = 2.8, "B", BV83 = 3.2, "B+", BV83 = 3.6, "A", BV83 = 4, "A+", TRUE, "NG")</f>
        <v>B+</v>
      </c>
      <c r="BX83" s="6">
        <f t="shared" si="50"/>
        <v>0.4</v>
      </c>
      <c r="BY83" s="5">
        <v>100</v>
      </c>
      <c r="BZ83" s="4">
        <v>35</v>
      </c>
      <c r="CA83" s="4">
        <v>78</v>
      </c>
      <c r="CB83" s="4">
        <v>0</v>
      </c>
      <c r="CC83" s="4">
        <f t="shared" si="51"/>
        <v>78</v>
      </c>
      <c r="CD83" s="4" cm="1">
        <f t="array" ref="CD83">_xlfn.IFS(CC83 &lt; 35, 0, CC83 &lt; 40, 1.6, CC83 &lt; 50, 2, CC83 &lt; 60, 2.4, CC83 &lt; 70, 2.8, CC83 &lt; 80, 3.2, CC83 &lt; 90, 3.6, CC83 &lt;= 100, 4, TRUE, 0)</f>
        <v>3.2</v>
      </c>
      <c r="CE83" s="4" t="str" cm="1">
        <f t="array" ref="CE83">_xlfn.IFS(CD83=0, "NG", CD83=1.6,"D", CD83 = 2, "C", CD83 = 2.4, "C+", CD83 = 2.8, "B", CD83 = 3.2, "B+", CD83 = 3.6, "A", CD83 = 4, "A+", TRUE, "NG")</f>
        <v>B+</v>
      </c>
      <c r="CF83" s="6">
        <f t="shared" si="52"/>
        <v>0</v>
      </c>
      <c r="CG83" s="5">
        <v>100</v>
      </c>
      <c r="CH83" s="4">
        <v>35</v>
      </c>
      <c r="CI83" s="4">
        <v>0</v>
      </c>
      <c r="CJ83" s="4">
        <v>0</v>
      </c>
      <c r="CK83" s="4">
        <f t="shared" si="53"/>
        <v>0</v>
      </c>
      <c r="CL83" s="4" cm="1">
        <f t="array" ref="CL83">_xlfn.IFS(CK83 &lt; 35, 0, CK83 &lt; 40, 1.6, CK83 &lt; 50, 2, CK83 &lt; 60, 2.4, CK83 &lt; 70, 2.8, CK83 &lt; 80, 3.2, CK83 &lt; 90, 3.6, CK83 &lt;= 100, 4, TRUE, 0)</f>
        <v>0</v>
      </c>
      <c r="CM83" s="4" t="str" cm="1">
        <f t="array" ref="CM83">_xlfn.IFS(CL83=0, "NG", CL83=1.6,"D", CL83 = 2, "C", CL83 = 2.4, "C+", CL83 = 2.8, "B", CL83 = 3.2, "B+", CL83 = 3.6, "A", CL83 = 4, "A+", TRUE, "NG")</f>
        <v>NG</v>
      </c>
      <c r="CN83" s="6">
        <f t="shared" si="54"/>
        <v>0</v>
      </c>
      <c r="CO83" s="5">
        <v>100</v>
      </c>
      <c r="CP83" s="4">
        <v>35</v>
      </c>
      <c r="CQ83" s="4">
        <v>0</v>
      </c>
      <c r="CR83" s="4">
        <v>0</v>
      </c>
      <c r="CS83" s="4">
        <f t="shared" si="55"/>
        <v>0</v>
      </c>
      <c r="CT83" s="4" cm="1">
        <f t="array" ref="CT83">_xlfn.IFS(CS83 &lt; 35, 0, CS83 &lt; 40, 1.6, CS83 &lt; 50, 2, CS83 &lt; 60, 2.4, CS83 &lt; 70, 2.8, CS83 &lt; 80, 3.2, CS83 &lt; 90, 3.6, CS83 &lt;= 100, 4, TRUE, 0)</f>
        <v>0</v>
      </c>
      <c r="CU83" s="4" t="str" cm="1">
        <f t="array" ref="CU83">_xlfn.IFS(CT83=0, "NG", CT83=1.6,"D", CT83 = 2, "C", CT83 = 2.4, "C+", CT83 = 2.8, "B", CT83 = 3.2, "B+", CT83 = 3.6, "A", CT83 = 4, "A+", TRUE, "NG")</f>
        <v>NG</v>
      </c>
      <c r="CV83" s="6">
        <f t="shared" si="56"/>
        <v>0</v>
      </c>
      <c r="CW83" s="5">
        <v>100</v>
      </c>
      <c r="CX83" s="4">
        <v>35</v>
      </c>
      <c r="CY83" s="4">
        <v>0</v>
      </c>
      <c r="CZ83" s="4">
        <v>0</v>
      </c>
      <c r="DA83" s="4">
        <f t="shared" si="57"/>
        <v>0</v>
      </c>
      <c r="DB83" s="4" cm="1">
        <f t="array" ref="DB83">_xlfn.IFS(DA83 &lt; 35, 0, DA83 &lt; 40, 1.6, DA83 &lt; 50, 2, DA83 &lt; 60, 2.4, DA83 &lt; 70, 2.8, DA83 &lt; 80, 3.2, DA83 &lt; 90, 3.6, DA83 &lt;= 100, 4, TRUE, 0)</f>
        <v>0</v>
      </c>
      <c r="DC83" s="4" t="str" cm="1">
        <f t="array" ref="DC83">_xlfn.IFS(DB83=0, "NG", DB83=1.6,"D", DB83 = 2, "C", DB83 = 2.4, "C+", DB83 = 2.8, "B", DB83 = 3.2, "B+", DB83 = 3.6, "A", DB83 = 4, "A+", TRUE, "NG")</f>
        <v>NG</v>
      </c>
      <c r="DD83" s="6">
        <f t="shared" si="58"/>
        <v>0</v>
      </c>
      <c r="DE83" s="5">
        <v>100</v>
      </c>
      <c r="DF83" s="4">
        <v>35</v>
      </c>
      <c r="DG83" s="4">
        <v>0</v>
      </c>
      <c r="DH83" s="4">
        <v>0</v>
      </c>
      <c r="DI83" s="4">
        <f t="shared" si="59"/>
        <v>0</v>
      </c>
      <c r="DJ83" s="4" cm="1">
        <f t="array" ref="DJ83">_xlfn.IFS(DI83 &lt; 35, 0, DI83 &lt; 40, 1.6, DI83 &lt; 50, 2, DI83 &lt; 60, 2.4, DI83 &lt; 70, 2.8, DI83 &lt; 80, 3.2, DI83 &lt; 90, 3.6, DI83 &lt;= 100, 4, TRUE, 0)</f>
        <v>0</v>
      </c>
      <c r="DK83" s="4" t="str" cm="1">
        <f t="array" ref="DK83">_xlfn.IFS(DJ83=0, "NG", DJ83=1.6,"D", DJ83 = 2, "C", DJ83 = 2.4, "C+", DJ83 = 2.8, "B", DJ83 = 3.2, "B+", DJ83 = 3.6, "A", DJ83 = 4, "A+", TRUE, "NG")</f>
        <v>NG</v>
      </c>
      <c r="DL83" s="6">
        <f t="shared" si="60"/>
        <v>0</v>
      </c>
      <c r="DM83" s="5">
        <v>100</v>
      </c>
      <c r="DN83" s="4">
        <v>35</v>
      </c>
      <c r="DO83" s="4">
        <v>0</v>
      </c>
      <c r="DP83" s="4">
        <v>0</v>
      </c>
      <c r="DQ83" s="4">
        <f t="shared" si="61"/>
        <v>0</v>
      </c>
      <c r="DR83" s="4" cm="1">
        <f t="array" ref="DR83">_xlfn.IFS(DQ83 &lt; 35, 0, DQ83 &lt; 40, 1.6, DQ83 &lt; 50, 2, DQ83 &lt; 60, 2.4, DQ83 &lt; 70, 2.8, DQ83 &lt; 80, 3.2, DQ83 &lt; 90, 3.6, DQ83 &lt;= 100, 4, TRUE, 0)</f>
        <v>0</v>
      </c>
      <c r="DS83" s="4" t="str" cm="1">
        <f t="array" ref="DS83">_xlfn.IFS(DR83=0, "NG", DR83=1.6,"D", DR83 = 2, "C", DR83 = 2.4, "C+", DR83 = 2.8, "B", DR83 = 3.2, "B+", DR83 = 3.6, "A", DR83 = 4, "A+", TRUE, "NG")</f>
        <v>NG</v>
      </c>
      <c r="DT83" s="6">
        <f t="shared" si="62"/>
        <v>0</v>
      </c>
      <c r="DU83" s="5">
        <v>0</v>
      </c>
      <c r="DV83" s="4">
        <v>0</v>
      </c>
      <c r="DW83" s="6">
        <v>0</v>
      </c>
      <c r="DX83" s="5">
        <f t="shared" si="63"/>
        <v>8</v>
      </c>
      <c r="DY83" s="4">
        <f t="shared" si="64"/>
        <v>3.2</v>
      </c>
      <c r="DZ83" s="6" t="str" cm="1">
        <f t="array" ref="DZ83">_xlfn.IFS(DY83&gt;3.6, "A+", DY83&gt;3.2,"A", DY83 &gt;2.8, "B+", DY83 &gt; 2.4, "B", DY83 &gt; 2, "C+", DY83 &gt; 1.6, "C", DY83 &gt; 1.4, "D", DY83 &gt; 0, "NG", TRUE, "NG")</f>
        <v>B+</v>
      </c>
      <c r="EA83" s="5">
        <f t="shared" si="65"/>
        <v>17</v>
      </c>
      <c r="EB83" s="6" t="str" cm="1">
        <f t="array" ref="EB83">_xlfn.IFS(DZ83="A+", "Outstanding", DZ83="A","Excellent", DZ83="B+", "Very Good", DZ83="B", "Good", DZ83="C+","Satisfactory", DZ83="C", "Acceptable", DZ83="D", "Basic", DZ83="NG", "Not Graded", TRUE, "Error")</f>
        <v>Very Good</v>
      </c>
    </row>
    <row r="84" spans="1:132" x14ac:dyDescent="0.25">
      <c r="A84" s="5" t="s">
        <v>123</v>
      </c>
      <c r="B84" s="26" t="s">
        <v>230</v>
      </c>
      <c r="C84" s="4">
        <v>8</v>
      </c>
      <c r="D84" s="6">
        <v>8</v>
      </c>
      <c r="E84" s="5">
        <v>100</v>
      </c>
      <c r="F84" s="4">
        <v>35</v>
      </c>
      <c r="G84" s="4">
        <v>79</v>
      </c>
      <c r="H84" s="4">
        <v>1</v>
      </c>
      <c r="I84" s="4">
        <f t="shared" si="33"/>
        <v>79</v>
      </c>
      <c r="J84" s="4" cm="1">
        <f t="array" ref="J84">_xlfn.IFS(I84 &lt; 35, 0, I84 &lt; 40, 1.6, I84 &lt; 50, 2, I84 &lt; 60, 2.4, I84 &lt; 70, 2.8, I84 &lt; 80, 3.2, I84 &lt; 90, 3.6, I84 &lt;= 100, 4, TRUE, 0)</f>
        <v>3.2</v>
      </c>
      <c r="K84" s="4" t="str" cm="1">
        <f t="array" ref="K84">_xlfn.IFS(J84=0, "NG", J84=1.6,"D", J84 = 2, "C", J84 = 2.4, "C+", J84 = 2.8, "B", J84 = 3.2, "B+", J84 = 3.6, "A", J84 = 4, "A+", TRUE, "NG")</f>
        <v>B+</v>
      </c>
      <c r="L84" s="6">
        <f t="shared" si="34"/>
        <v>0.4</v>
      </c>
      <c r="M84" s="5">
        <v>100</v>
      </c>
      <c r="N84" s="4">
        <v>35</v>
      </c>
      <c r="O84" s="4">
        <v>79</v>
      </c>
      <c r="P84" s="11">
        <v>1</v>
      </c>
      <c r="Q84" s="4">
        <f t="shared" si="35"/>
        <v>79</v>
      </c>
      <c r="R84" s="4" cm="1">
        <f t="array" ref="R84">_xlfn.IFS(Q84 &lt; 35, 0, Q84 &lt; 40, 1.6, Q84 &lt; 50, 2, Q84 &lt; 60, 2.4, Q84 &lt; 70, 2.8, Q84 &lt; 80, 3.2, Q84 &lt; 90, 3.6, Q84 &lt;= 100, 4, TRUE, 0)</f>
        <v>3.2</v>
      </c>
      <c r="S84" s="4" t="str" cm="1">
        <f t="array" ref="S84">_xlfn.IFS(R84=0, "NG", R84=1.6,"D", R84 = 2, "C", R84 = 2.4, "C+", R84 = 2.8, "B", R84 = 3.2, "B+", R84 = 3.6, "A", R84 = 4, "A+", TRUE, "NG")</f>
        <v>B+</v>
      </c>
      <c r="T84" s="6">
        <f t="shared" si="36"/>
        <v>0.4</v>
      </c>
      <c r="U84" s="5">
        <v>100</v>
      </c>
      <c r="V84" s="4">
        <v>35</v>
      </c>
      <c r="W84" s="4">
        <v>79</v>
      </c>
      <c r="X84" s="11">
        <v>1</v>
      </c>
      <c r="Y84" s="4">
        <f t="shared" si="37"/>
        <v>79</v>
      </c>
      <c r="Z84" s="4" cm="1">
        <f t="array" ref="Z84">_xlfn.IFS(Y84 &lt; 35, 0, Y84 &lt; 40, 1.6, Y84 &lt; 50, 2, Y84 &lt; 60, 2.4, Y84 &lt; 70, 2.8, Y84 &lt; 80, 3.2, Y84 &lt; 90, 3.6, Y84 &lt;= 100, 4, TRUE, 0)</f>
        <v>3.2</v>
      </c>
      <c r="AA84" s="4" t="str" cm="1">
        <f t="array" ref="AA84">_xlfn.IFS(Z84=0, "NG", Z84=1.6,"D", Z84 = 2, "C", Z84 = 2.4, "C+", Z84 = 2.8, "B", Z84 = 3.2, "B+", Z84 = 3.6, "A", Z84 = 4, "A+", TRUE, "NG")</f>
        <v>B+</v>
      </c>
      <c r="AB84" s="6">
        <f t="shared" si="38"/>
        <v>0.4</v>
      </c>
      <c r="AC84" s="5">
        <v>100</v>
      </c>
      <c r="AD84" s="4">
        <v>35</v>
      </c>
      <c r="AE84" s="4">
        <v>79</v>
      </c>
      <c r="AF84" s="11">
        <v>1</v>
      </c>
      <c r="AG84" s="4">
        <f t="shared" si="39"/>
        <v>79</v>
      </c>
      <c r="AH84" s="4" cm="1">
        <f t="array" ref="AH84">_xlfn.IFS(AG84 &lt; 35, 0, AG84 &lt; 40, 1.6, AG84 &lt; 50, 2, AG84 &lt; 60, 2.4, AG84 &lt; 70, 2.8, AG84 &lt; 80, 3.2, AG84 &lt; 90, 3.6, AG84 &lt;= 100, 4, TRUE, 0)</f>
        <v>3.2</v>
      </c>
      <c r="AI84" s="4" t="str" cm="1">
        <f t="array" ref="AI84">_xlfn.IFS(AH84=0, "NG", AH84=1.6,"D", AH84 = 2, "C", AH84 = 2.4, "C+", AH84 = 2.8, "B", AH84 = 3.2, "B+", AH84 = 3.6, "A", AH84 = 4, "A+", TRUE, "NG")</f>
        <v>B+</v>
      </c>
      <c r="AJ84" s="6">
        <f t="shared" si="40"/>
        <v>0.4</v>
      </c>
      <c r="AK84" s="5">
        <v>100</v>
      </c>
      <c r="AL84" s="4">
        <v>35</v>
      </c>
      <c r="AM84" s="4">
        <v>79</v>
      </c>
      <c r="AN84" s="11">
        <v>1</v>
      </c>
      <c r="AO84" s="4">
        <f t="shared" si="41"/>
        <v>79</v>
      </c>
      <c r="AP84" s="4" cm="1">
        <f t="array" ref="AP84">_xlfn.IFS(AO84 &lt; 35, 0, AO84 &lt; 40, 1.6, AO84 &lt; 50, 2, AO84 &lt; 60, 2.4, AO84 &lt; 70, 2.8, AO84 &lt; 80, 3.2, AO84 &lt; 90, 3.6, AO84 &lt;= 100, 4, TRUE, 0)</f>
        <v>3.2</v>
      </c>
      <c r="AQ84" s="4" t="str" cm="1">
        <f t="array" ref="AQ84">_xlfn.IFS(AP84=0, "NG", AP84=1.6,"D", AP84 = 2, "C", AP84 = 2.4, "C+", AP84 = 2.8, "B", AP84 = 3.2, "B+", AP84 = 3.6, "A", AP84 = 4, "A+", TRUE, "NG")</f>
        <v>B+</v>
      </c>
      <c r="AR84" s="6">
        <f t="shared" si="42"/>
        <v>0.4</v>
      </c>
      <c r="AS84" s="5">
        <v>100</v>
      </c>
      <c r="AT84" s="4">
        <v>35</v>
      </c>
      <c r="AU84" s="4">
        <v>79</v>
      </c>
      <c r="AV84" s="11">
        <v>1</v>
      </c>
      <c r="AW84" s="4">
        <f t="shared" si="43"/>
        <v>79</v>
      </c>
      <c r="AX84" s="4" cm="1">
        <f t="array" ref="AX84">_xlfn.IFS(AW84 &lt; 35, 0, AW84 &lt; 40, 1.6, AW84 &lt; 50, 2, AW84 &lt; 60, 2.4, AW84 &lt; 70, 2.8, AW84 &lt; 80, 3.2, AW84 &lt; 90, 3.6, AW84 &lt;= 100, 4, TRUE, 0)</f>
        <v>3.2</v>
      </c>
      <c r="AY84" s="4" t="str" cm="1">
        <f t="array" ref="AY84">_xlfn.IFS(AX84=0, "NG", AX84=1.6,"D", AX84 = 2, "C", AX84 = 2.4, "C+", AX84 = 2.8, "B", AX84 = 3.2, "B+", AX84 = 3.6, "A", AX84 = 4, "A+", TRUE, "NG")</f>
        <v>B+</v>
      </c>
      <c r="AZ84" s="6">
        <f t="shared" si="44"/>
        <v>0.4</v>
      </c>
      <c r="BA84" s="5">
        <v>100</v>
      </c>
      <c r="BB84" s="4">
        <v>35</v>
      </c>
      <c r="BC84" s="4">
        <v>79</v>
      </c>
      <c r="BD84" s="4">
        <v>0</v>
      </c>
      <c r="BE84" s="4">
        <f t="shared" si="45"/>
        <v>79</v>
      </c>
      <c r="BF84" s="4" cm="1">
        <f t="array" ref="BF84">_xlfn.IFS(BE84 &lt; 35, 0, BE84 &lt; 40, 1.6, BE84 &lt; 50, 2, BE84 &lt; 60, 2.4, BE84 &lt; 70, 2.8, BE84 &lt; 80, 3.2, BE84 &lt; 90, 3.6, BE84 &lt;= 100, 4, TRUE, 0)</f>
        <v>3.2</v>
      </c>
      <c r="BG84" s="4" t="str" cm="1">
        <f t="array" ref="BG84">_xlfn.IFS(BF84=0, "NG", BF84=1.6,"D", BF84 = 2, "C", BF84 = 2.4, "C+", BF84 = 2.8, "B", BF84 = 3.2, "B+", BF84 = 3.6, "A", BF84 = 4, "A+", TRUE, "NG")</f>
        <v>B+</v>
      </c>
      <c r="BH84" s="6">
        <f t="shared" si="46"/>
        <v>0</v>
      </c>
      <c r="BI84" s="5">
        <v>100</v>
      </c>
      <c r="BJ84" s="4">
        <v>35</v>
      </c>
      <c r="BK84" s="4">
        <v>79</v>
      </c>
      <c r="BL84" s="4">
        <v>1</v>
      </c>
      <c r="BM84" s="4">
        <f t="shared" si="47"/>
        <v>79</v>
      </c>
      <c r="BN84" s="4" cm="1">
        <f t="array" ref="BN84">_xlfn.IFS(BM84 &lt; 35, 0, BM84 &lt; 40, 1.6, BM84 &lt; 50, 2, BM84 &lt; 60, 2.4, BM84 &lt; 70, 2.8, BM84 &lt; 80, 3.2, BM84 &lt; 90, 3.6, BM84 &lt;= 100, 4, TRUE, 0)</f>
        <v>3.2</v>
      </c>
      <c r="BO84" s="4" t="str" cm="1">
        <f t="array" ref="BO84">_xlfn.IFS(BN84=0, "NG", BN84=1.6,"D", BN84 = 2, "C", BN84 = 2.4, "C+", BN84 = 2.8, "B", BN84 = 3.2, "B+", BN84 = 3.6, "A", BN84 = 4, "A+", TRUE, "NG")</f>
        <v>B+</v>
      </c>
      <c r="BP84" s="6">
        <f t="shared" si="48"/>
        <v>0.4</v>
      </c>
      <c r="BQ84" s="5">
        <v>100</v>
      </c>
      <c r="BR84" s="4">
        <v>35</v>
      </c>
      <c r="BS84" s="4">
        <v>79</v>
      </c>
      <c r="BT84" s="4">
        <v>0</v>
      </c>
      <c r="BU84" s="4">
        <f t="shared" si="49"/>
        <v>79</v>
      </c>
      <c r="BV84" s="4" cm="1">
        <f t="array" ref="BV84">_xlfn.IFS(BU84 &lt; 35, 0, BU84 &lt; 40, 1.6, BU84 &lt; 50, 2, BU84 &lt; 60, 2.4, BU84 &lt; 70, 2.8, BU84 &lt; 80, 3.2, BU84 &lt; 90, 3.6, BU84 &lt;= 100, 4, TRUE, 0)</f>
        <v>3.2</v>
      </c>
      <c r="BW84" s="4" t="str" cm="1">
        <f t="array" ref="BW84">_xlfn.IFS(BV84=0, "NG", BV84=1.6,"D", BV84 = 2, "C", BV84 = 2.4, "C+", BV84 = 2.8, "B", BV84 = 3.2, "B+", BV84 = 3.6, "A", BV84 = 4, "A+", TRUE, "NG")</f>
        <v>B+</v>
      </c>
      <c r="BX84" s="6">
        <f t="shared" si="50"/>
        <v>0</v>
      </c>
      <c r="BY84" s="5">
        <v>100</v>
      </c>
      <c r="BZ84" s="4">
        <v>35</v>
      </c>
      <c r="CA84" s="4">
        <v>79</v>
      </c>
      <c r="CB84" s="4">
        <v>1</v>
      </c>
      <c r="CC84" s="4">
        <f t="shared" si="51"/>
        <v>79</v>
      </c>
      <c r="CD84" s="4" cm="1">
        <f t="array" ref="CD84">_xlfn.IFS(CC84 &lt; 35, 0, CC84 &lt; 40, 1.6, CC84 &lt; 50, 2, CC84 &lt; 60, 2.4, CC84 &lt; 70, 2.8, CC84 &lt; 80, 3.2, CC84 &lt; 90, 3.6, CC84 &lt;= 100, 4, TRUE, 0)</f>
        <v>3.2</v>
      </c>
      <c r="CE84" s="4" t="str" cm="1">
        <f t="array" ref="CE84">_xlfn.IFS(CD84=0, "NG", CD84=1.6,"D", CD84 = 2, "C", CD84 = 2.4, "C+", CD84 = 2.8, "B", CD84 = 3.2, "B+", CD84 = 3.6, "A", CD84 = 4, "A+", TRUE, "NG")</f>
        <v>B+</v>
      </c>
      <c r="CF84" s="6">
        <f t="shared" si="52"/>
        <v>0.4</v>
      </c>
      <c r="CG84" s="5">
        <v>100</v>
      </c>
      <c r="CH84" s="4">
        <v>35</v>
      </c>
      <c r="CI84" s="4">
        <v>0</v>
      </c>
      <c r="CJ84" s="4">
        <v>0</v>
      </c>
      <c r="CK84" s="4">
        <f t="shared" si="53"/>
        <v>0</v>
      </c>
      <c r="CL84" s="4" cm="1">
        <f t="array" ref="CL84">_xlfn.IFS(CK84 &lt; 35, 0, CK84 &lt; 40, 1.6, CK84 &lt; 50, 2, CK84 &lt; 60, 2.4, CK84 &lt; 70, 2.8, CK84 &lt; 80, 3.2, CK84 &lt; 90, 3.6, CK84 &lt;= 100, 4, TRUE, 0)</f>
        <v>0</v>
      </c>
      <c r="CM84" s="4" t="str" cm="1">
        <f t="array" ref="CM84">_xlfn.IFS(CL84=0, "NG", CL84=1.6,"D", CL84 = 2, "C", CL84 = 2.4, "C+", CL84 = 2.8, "B", CL84 = 3.2, "B+", CL84 = 3.6, "A", CL84 = 4, "A+", TRUE, "NG")</f>
        <v>NG</v>
      </c>
      <c r="CN84" s="6">
        <f t="shared" si="54"/>
        <v>0</v>
      </c>
      <c r="CO84" s="5">
        <v>100</v>
      </c>
      <c r="CP84" s="4">
        <v>35</v>
      </c>
      <c r="CQ84" s="4">
        <v>0</v>
      </c>
      <c r="CR84" s="4">
        <v>0</v>
      </c>
      <c r="CS84" s="4">
        <f t="shared" si="55"/>
        <v>0</v>
      </c>
      <c r="CT84" s="4" cm="1">
        <f t="array" ref="CT84">_xlfn.IFS(CS84 &lt; 35, 0, CS84 &lt; 40, 1.6, CS84 &lt; 50, 2, CS84 &lt; 60, 2.4, CS84 &lt; 70, 2.8, CS84 &lt; 80, 3.2, CS84 &lt; 90, 3.6, CS84 &lt;= 100, 4, TRUE, 0)</f>
        <v>0</v>
      </c>
      <c r="CU84" s="4" t="str" cm="1">
        <f t="array" ref="CU84">_xlfn.IFS(CT84=0, "NG", CT84=1.6,"D", CT84 = 2, "C", CT84 = 2.4, "C+", CT84 = 2.8, "B", CT84 = 3.2, "B+", CT84 = 3.6, "A", CT84 = 4, "A+", TRUE, "NG")</f>
        <v>NG</v>
      </c>
      <c r="CV84" s="6">
        <f t="shared" si="56"/>
        <v>0</v>
      </c>
      <c r="CW84" s="5">
        <v>100</v>
      </c>
      <c r="CX84" s="4">
        <v>35</v>
      </c>
      <c r="CY84" s="4">
        <v>0</v>
      </c>
      <c r="CZ84" s="4">
        <v>0</v>
      </c>
      <c r="DA84" s="4">
        <f t="shared" si="57"/>
        <v>0</v>
      </c>
      <c r="DB84" s="4" cm="1">
        <f t="array" ref="DB84">_xlfn.IFS(DA84 &lt; 35, 0, DA84 &lt; 40, 1.6, DA84 &lt; 50, 2, DA84 &lt; 60, 2.4, DA84 &lt; 70, 2.8, DA84 &lt; 80, 3.2, DA84 &lt; 90, 3.6, DA84 &lt;= 100, 4, TRUE, 0)</f>
        <v>0</v>
      </c>
      <c r="DC84" s="4" t="str" cm="1">
        <f t="array" ref="DC84">_xlfn.IFS(DB84=0, "NG", DB84=1.6,"D", DB84 = 2, "C", DB84 = 2.4, "C+", DB84 = 2.8, "B", DB84 = 3.2, "B+", DB84 = 3.6, "A", DB84 = 4, "A+", TRUE, "NG")</f>
        <v>NG</v>
      </c>
      <c r="DD84" s="6">
        <f t="shared" si="58"/>
        <v>0</v>
      </c>
      <c r="DE84" s="5">
        <v>100</v>
      </c>
      <c r="DF84" s="4">
        <v>35</v>
      </c>
      <c r="DG84" s="4">
        <v>0</v>
      </c>
      <c r="DH84" s="4">
        <v>0</v>
      </c>
      <c r="DI84" s="4">
        <f t="shared" si="59"/>
        <v>0</v>
      </c>
      <c r="DJ84" s="4" cm="1">
        <f t="array" ref="DJ84">_xlfn.IFS(DI84 &lt; 35, 0, DI84 &lt; 40, 1.6, DI84 &lt; 50, 2, DI84 &lt; 60, 2.4, DI84 &lt; 70, 2.8, DI84 &lt; 80, 3.2, DI84 &lt; 90, 3.6, DI84 &lt;= 100, 4, TRUE, 0)</f>
        <v>0</v>
      </c>
      <c r="DK84" s="4" t="str" cm="1">
        <f t="array" ref="DK84">_xlfn.IFS(DJ84=0, "NG", DJ84=1.6,"D", DJ84 = 2, "C", DJ84 = 2.4, "C+", DJ84 = 2.8, "B", DJ84 = 3.2, "B+", DJ84 = 3.6, "A", DJ84 = 4, "A+", TRUE, "NG")</f>
        <v>NG</v>
      </c>
      <c r="DL84" s="6">
        <f t="shared" si="60"/>
        <v>0</v>
      </c>
      <c r="DM84" s="5">
        <v>100</v>
      </c>
      <c r="DN84" s="4">
        <v>35</v>
      </c>
      <c r="DO84" s="4">
        <v>0</v>
      </c>
      <c r="DP84" s="4">
        <v>0</v>
      </c>
      <c r="DQ84" s="4">
        <f t="shared" si="61"/>
        <v>0</v>
      </c>
      <c r="DR84" s="4" cm="1">
        <f t="array" ref="DR84">_xlfn.IFS(DQ84 &lt; 35, 0, DQ84 &lt; 40, 1.6, DQ84 &lt; 50, 2, DQ84 &lt; 60, 2.4, DQ84 &lt; 70, 2.8, DQ84 &lt; 80, 3.2, DQ84 &lt; 90, 3.6, DQ84 &lt;= 100, 4, TRUE, 0)</f>
        <v>0</v>
      </c>
      <c r="DS84" s="4" t="str" cm="1">
        <f t="array" ref="DS84">_xlfn.IFS(DR84=0, "NG", DR84=1.6,"D", DR84 = 2, "C", DR84 = 2.4, "C+", DR84 = 2.8, "B", DR84 = 3.2, "B+", DR84 = 3.6, "A", DR84 = 4, "A+", TRUE, "NG")</f>
        <v>NG</v>
      </c>
      <c r="DT84" s="6">
        <f t="shared" si="62"/>
        <v>0</v>
      </c>
      <c r="DU84" s="5">
        <v>0</v>
      </c>
      <c r="DV84" s="4">
        <v>0</v>
      </c>
      <c r="DW84" s="6">
        <v>0</v>
      </c>
      <c r="DX84" s="5">
        <f t="shared" si="63"/>
        <v>8</v>
      </c>
      <c r="DY84" s="4">
        <f t="shared" si="64"/>
        <v>3.2</v>
      </c>
      <c r="DZ84" s="6" t="str" cm="1">
        <f t="array" ref="DZ84">_xlfn.IFS(DY84&gt;3.6, "A+", DY84&gt;3.2,"A", DY84 &gt;2.8, "B+", DY84 &gt; 2.4, "B", DY84 &gt; 2, "C+", DY84 &gt; 1.6, "C", DY84 &gt; 1.4, "D", DY84 &gt; 0, "NG", TRUE, "NG")</f>
        <v>B+</v>
      </c>
      <c r="EA84" s="5">
        <f t="shared" si="65"/>
        <v>17</v>
      </c>
      <c r="EB84" s="6" t="str" cm="1">
        <f t="array" ref="EB84">_xlfn.IFS(DZ84="A+", "Outstanding", DZ84="A","Excellent", DZ84="B+", "Very Good", DZ84="B", "Good", DZ84="C+","Satisfactory", DZ84="C", "Acceptable", DZ84="D", "Basic", DZ84="NG", "Not Graded", TRUE, "Error")</f>
        <v>Very Good</v>
      </c>
    </row>
    <row r="85" spans="1:132" x14ac:dyDescent="0.25">
      <c r="A85" s="5" t="s">
        <v>124</v>
      </c>
      <c r="B85" s="26" t="s">
        <v>231</v>
      </c>
      <c r="C85" s="11">
        <v>8</v>
      </c>
      <c r="D85" s="6">
        <v>8</v>
      </c>
      <c r="E85" s="5">
        <v>100</v>
      </c>
      <c r="F85" s="4">
        <v>35</v>
      </c>
      <c r="G85" s="4">
        <v>80</v>
      </c>
      <c r="H85" s="11">
        <v>1</v>
      </c>
      <c r="I85" s="4">
        <f t="shared" si="33"/>
        <v>80</v>
      </c>
      <c r="J85" s="4" cm="1">
        <f t="array" ref="J85">_xlfn.IFS(I85 &lt; 35, 0, I85 &lt; 40, 1.6, I85 &lt; 50, 2, I85 &lt; 60, 2.4, I85 &lt; 70, 2.8, I85 &lt; 80, 3.2, I85 &lt; 90, 3.6, I85 &lt;= 100, 4, TRUE, 0)</f>
        <v>3.6</v>
      </c>
      <c r="K85" s="4" t="str" cm="1">
        <f t="array" ref="K85">_xlfn.IFS(J85=0, "NG", J85=1.6,"D", J85 = 2, "C", J85 = 2.4, "C+", J85 = 2.8, "B", J85 = 3.2, "B+", J85 = 3.6, "A", J85 = 4, "A+", TRUE, "NG")</f>
        <v>A</v>
      </c>
      <c r="L85" s="6">
        <f t="shared" si="34"/>
        <v>0.45</v>
      </c>
      <c r="M85" s="5">
        <v>100</v>
      </c>
      <c r="N85" s="4">
        <v>35</v>
      </c>
      <c r="O85" s="4">
        <v>80</v>
      </c>
      <c r="P85" s="11">
        <v>1</v>
      </c>
      <c r="Q85" s="4">
        <f t="shared" si="35"/>
        <v>80</v>
      </c>
      <c r="R85" s="4" cm="1">
        <f t="array" ref="R85">_xlfn.IFS(Q85 &lt; 35, 0, Q85 &lt; 40, 1.6, Q85 &lt; 50, 2, Q85 &lt; 60, 2.4, Q85 &lt; 70, 2.8, Q85 &lt; 80, 3.2, Q85 &lt; 90, 3.6, Q85 &lt;= 100, 4, TRUE, 0)</f>
        <v>3.6</v>
      </c>
      <c r="S85" s="4" t="str" cm="1">
        <f t="array" ref="S85">_xlfn.IFS(R85=0, "NG", R85=1.6,"D", R85 = 2, "C", R85 = 2.4, "C+", R85 = 2.8, "B", R85 = 3.2, "B+", R85 = 3.6, "A", R85 = 4, "A+", TRUE, "NG")</f>
        <v>A</v>
      </c>
      <c r="T85" s="6">
        <f t="shared" si="36"/>
        <v>0.45</v>
      </c>
      <c r="U85" s="5">
        <v>100</v>
      </c>
      <c r="V85" s="4">
        <v>35</v>
      </c>
      <c r="W85" s="4">
        <v>80</v>
      </c>
      <c r="X85" s="11">
        <v>1</v>
      </c>
      <c r="Y85" s="4">
        <f t="shared" si="37"/>
        <v>80</v>
      </c>
      <c r="Z85" s="4" cm="1">
        <f t="array" ref="Z85">_xlfn.IFS(Y85 &lt; 35, 0, Y85 &lt; 40, 1.6, Y85 &lt; 50, 2, Y85 &lt; 60, 2.4, Y85 &lt; 70, 2.8, Y85 &lt; 80, 3.2, Y85 &lt; 90, 3.6, Y85 &lt;= 100, 4, TRUE, 0)</f>
        <v>3.6</v>
      </c>
      <c r="AA85" s="4" t="str" cm="1">
        <f t="array" ref="AA85">_xlfn.IFS(Z85=0, "NG", Z85=1.6,"D", Z85 = 2, "C", Z85 = 2.4, "C+", Z85 = 2.8, "B", Z85 = 3.2, "B+", Z85 = 3.6, "A", Z85 = 4, "A+", TRUE, "NG")</f>
        <v>A</v>
      </c>
      <c r="AB85" s="6">
        <f t="shared" si="38"/>
        <v>0.45</v>
      </c>
      <c r="AC85" s="5">
        <v>100</v>
      </c>
      <c r="AD85" s="4">
        <v>35</v>
      </c>
      <c r="AE85" s="4">
        <v>80</v>
      </c>
      <c r="AF85" s="11">
        <v>1</v>
      </c>
      <c r="AG85" s="4">
        <f t="shared" si="39"/>
        <v>80</v>
      </c>
      <c r="AH85" s="4" cm="1">
        <f t="array" ref="AH85">_xlfn.IFS(AG85 &lt; 35, 0, AG85 &lt; 40, 1.6, AG85 &lt; 50, 2, AG85 &lt; 60, 2.4, AG85 &lt; 70, 2.8, AG85 &lt; 80, 3.2, AG85 &lt; 90, 3.6, AG85 &lt;= 100, 4, TRUE, 0)</f>
        <v>3.6</v>
      </c>
      <c r="AI85" s="4" t="str" cm="1">
        <f t="array" ref="AI85">_xlfn.IFS(AH85=0, "NG", AH85=1.6,"D", AH85 = 2, "C", AH85 = 2.4, "C+", AH85 = 2.8, "B", AH85 = 3.2, "B+", AH85 = 3.6, "A", AH85 = 4, "A+", TRUE, "NG")</f>
        <v>A</v>
      </c>
      <c r="AJ85" s="6">
        <f t="shared" si="40"/>
        <v>0.45</v>
      </c>
      <c r="AK85" s="5">
        <v>100</v>
      </c>
      <c r="AL85" s="4">
        <v>35</v>
      </c>
      <c r="AM85" s="4">
        <v>80</v>
      </c>
      <c r="AN85" s="11">
        <v>1</v>
      </c>
      <c r="AO85" s="4">
        <f t="shared" si="41"/>
        <v>80</v>
      </c>
      <c r="AP85" s="4" cm="1">
        <f t="array" ref="AP85">_xlfn.IFS(AO85 &lt; 35, 0, AO85 &lt; 40, 1.6, AO85 &lt; 50, 2, AO85 &lt; 60, 2.4, AO85 &lt; 70, 2.8, AO85 &lt; 80, 3.2, AO85 &lt; 90, 3.6, AO85 &lt;= 100, 4, TRUE, 0)</f>
        <v>3.6</v>
      </c>
      <c r="AQ85" s="4" t="str" cm="1">
        <f t="array" ref="AQ85">_xlfn.IFS(AP85=0, "NG", AP85=1.6,"D", AP85 = 2, "C", AP85 = 2.4, "C+", AP85 = 2.8, "B", AP85 = 3.2, "B+", AP85 = 3.6, "A", AP85 = 4, "A+", TRUE, "NG")</f>
        <v>A</v>
      </c>
      <c r="AR85" s="6">
        <f t="shared" si="42"/>
        <v>0.45</v>
      </c>
      <c r="AS85" s="5">
        <v>100</v>
      </c>
      <c r="AT85" s="4">
        <v>35</v>
      </c>
      <c r="AU85" s="4">
        <v>80</v>
      </c>
      <c r="AV85" s="11">
        <v>1</v>
      </c>
      <c r="AW85" s="4">
        <f t="shared" si="43"/>
        <v>80</v>
      </c>
      <c r="AX85" s="4" cm="1">
        <f t="array" ref="AX85">_xlfn.IFS(AW85 &lt; 35, 0, AW85 &lt; 40, 1.6, AW85 &lt; 50, 2, AW85 &lt; 60, 2.4, AW85 &lt; 70, 2.8, AW85 &lt; 80, 3.2, AW85 &lt; 90, 3.6, AW85 &lt;= 100, 4, TRUE, 0)</f>
        <v>3.6</v>
      </c>
      <c r="AY85" s="4" t="str" cm="1">
        <f t="array" ref="AY85">_xlfn.IFS(AX85=0, "NG", AX85=1.6,"D", AX85 = 2, "C", AX85 = 2.4, "C+", AX85 = 2.8, "B", AX85 = 3.2, "B+", AX85 = 3.6, "A", AX85 = 4, "A+", TRUE, "NG")</f>
        <v>A</v>
      </c>
      <c r="AZ85" s="6">
        <f t="shared" si="44"/>
        <v>0.45</v>
      </c>
      <c r="BA85" s="5">
        <v>100</v>
      </c>
      <c r="BB85" s="4">
        <v>35</v>
      </c>
      <c r="BC85" s="4">
        <v>80</v>
      </c>
      <c r="BD85" s="11">
        <v>1</v>
      </c>
      <c r="BE85" s="4">
        <f t="shared" si="45"/>
        <v>80</v>
      </c>
      <c r="BF85" s="4" cm="1">
        <f t="array" ref="BF85">_xlfn.IFS(BE85 &lt; 35, 0, BE85 &lt; 40, 1.6, BE85 &lt; 50, 2, BE85 &lt; 60, 2.4, BE85 &lt; 70, 2.8, BE85 &lt; 80, 3.2, BE85 &lt; 90, 3.6, BE85 &lt;= 100, 4, TRUE, 0)</f>
        <v>3.6</v>
      </c>
      <c r="BG85" s="4" t="str" cm="1">
        <f t="array" ref="BG85">_xlfn.IFS(BF85=0, "NG", BF85=1.6,"D", BF85 = 2, "C", BF85 = 2.4, "C+", BF85 = 2.8, "B", BF85 = 3.2, "B+", BF85 = 3.6, "A", BF85 = 4, "A+", TRUE, "NG")</f>
        <v>A</v>
      </c>
      <c r="BH85" s="6">
        <f t="shared" si="46"/>
        <v>0.45</v>
      </c>
      <c r="BI85" s="5">
        <v>100</v>
      </c>
      <c r="BJ85" s="4">
        <v>35</v>
      </c>
      <c r="BK85" s="4">
        <v>80</v>
      </c>
      <c r="BL85" s="4">
        <v>0</v>
      </c>
      <c r="BM85" s="4">
        <f t="shared" si="47"/>
        <v>80</v>
      </c>
      <c r="BN85" s="4" cm="1">
        <f t="array" ref="BN85">_xlfn.IFS(BM85 &lt; 35, 0, BM85 &lt; 40, 1.6, BM85 &lt; 50, 2, BM85 &lt; 60, 2.4, BM85 &lt; 70, 2.8, BM85 &lt; 80, 3.2, BM85 &lt; 90, 3.6, BM85 &lt;= 100, 4, TRUE, 0)</f>
        <v>3.6</v>
      </c>
      <c r="BO85" s="4" t="str" cm="1">
        <f t="array" ref="BO85">_xlfn.IFS(BN85=0, "NG", BN85=1.6,"D", BN85 = 2, "C", BN85 = 2.4, "C+", BN85 = 2.8, "B", BN85 = 3.2, "B+", BN85 = 3.6, "A", BN85 = 4, "A+", TRUE, "NG")</f>
        <v>A</v>
      </c>
      <c r="BP85" s="6">
        <f t="shared" si="48"/>
        <v>0</v>
      </c>
      <c r="BQ85" s="5">
        <v>100</v>
      </c>
      <c r="BR85" s="4">
        <v>35</v>
      </c>
      <c r="BS85" s="4">
        <v>80</v>
      </c>
      <c r="BT85" s="4">
        <v>1</v>
      </c>
      <c r="BU85" s="4">
        <f t="shared" si="49"/>
        <v>80</v>
      </c>
      <c r="BV85" s="4" cm="1">
        <f t="array" ref="BV85">_xlfn.IFS(BU85 &lt; 35, 0, BU85 &lt; 40, 1.6, BU85 &lt; 50, 2, BU85 &lt; 60, 2.4, BU85 &lt; 70, 2.8, BU85 &lt; 80, 3.2, BU85 &lt; 90, 3.6, BU85 &lt;= 100, 4, TRUE, 0)</f>
        <v>3.6</v>
      </c>
      <c r="BW85" s="4" t="str" cm="1">
        <f t="array" ref="BW85">_xlfn.IFS(BV85=0, "NG", BV85=1.6,"D", BV85 = 2, "C", BV85 = 2.4, "C+", BV85 = 2.8, "B", BV85 = 3.2, "B+", BV85 = 3.6, "A", BV85 = 4, "A+", TRUE, "NG")</f>
        <v>A</v>
      </c>
      <c r="BX85" s="6">
        <f t="shared" si="50"/>
        <v>0.45</v>
      </c>
      <c r="BY85" s="5">
        <v>100</v>
      </c>
      <c r="BZ85" s="4">
        <v>35</v>
      </c>
      <c r="CA85" s="4">
        <v>80</v>
      </c>
      <c r="CB85" s="4">
        <v>0</v>
      </c>
      <c r="CC85" s="4">
        <f t="shared" si="51"/>
        <v>80</v>
      </c>
      <c r="CD85" s="4" cm="1">
        <f t="array" ref="CD85">_xlfn.IFS(CC85 &lt; 35, 0, CC85 &lt; 40, 1.6, CC85 &lt; 50, 2, CC85 &lt; 60, 2.4, CC85 &lt; 70, 2.8, CC85 &lt; 80, 3.2, CC85 &lt; 90, 3.6, CC85 &lt;= 100, 4, TRUE, 0)</f>
        <v>3.6</v>
      </c>
      <c r="CE85" s="4" t="str" cm="1">
        <f t="array" ref="CE85">_xlfn.IFS(CD85=0, "NG", CD85=1.6,"D", CD85 = 2, "C", CD85 = 2.4, "C+", CD85 = 2.8, "B", CD85 = 3.2, "B+", CD85 = 3.6, "A", CD85 = 4, "A+", TRUE, "NG")</f>
        <v>A</v>
      </c>
      <c r="CF85" s="6">
        <f t="shared" si="52"/>
        <v>0</v>
      </c>
      <c r="CG85" s="5">
        <v>100</v>
      </c>
      <c r="CH85" s="4">
        <v>35</v>
      </c>
      <c r="CI85" s="4">
        <v>0</v>
      </c>
      <c r="CJ85" s="4">
        <v>0</v>
      </c>
      <c r="CK85" s="4">
        <f t="shared" si="53"/>
        <v>0</v>
      </c>
      <c r="CL85" s="4" cm="1">
        <f t="array" ref="CL85">_xlfn.IFS(CK85 &lt; 35, 0, CK85 &lt; 40, 1.6, CK85 &lt; 50, 2, CK85 &lt; 60, 2.4, CK85 &lt; 70, 2.8, CK85 &lt; 80, 3.2, CK85 &lt; 90, 3.6, CK85 &lt;= 100, 4, TRUE, 0)</f>
        <v>0</v>
      </c>
      <c r="CM85" s="4" t="str" cm="1">
        <f t="array" ref="CM85">_xlfn.IFS(CL85=0, "NG", CL85=1.6,"D", CL85 = 2, "C", CL85 = 2.4, "C+", CL85 = 2.8, "B", CL85 = 3.2, "B+", CL85 = 3.6, "A", CL85 = 4, "A+", TRUE, "NG")</f>
        <v>NG</v>
      </c>
      <c r="CN85" s="6">
        <f t="shared" si="54"/>
        <v>0</v>
      </c>
      <c r="CO85" s="5">
        <v>100</v>
      </c>
      <c r="CP85" s="4">
        <v>35</v>
      </c>
      <c r="CQ85" s="4">
        <v>0</v>
      </c>
      <c r="CR85" s="4">
        <v>0</v>
      </c>
      <c r="CS85" s="4">
        <f t="shared" si="55"/>
        <v>0</v>
      </c>
      <c r="CT85" s="4" cm="1">
        <f t="array" ref="CT85">_xlfn.IFS(CS85 &lt; 35, 0, CS85 &lt; 40, 1.6, CS85 &lt; 50, 2, CS85 &lt; 60, 2.4, CS85 &lt; 70, 2.8, CS85 &lt; 80, 3.2, CS85 &lt; 90, 3.6, CS85 &lt;= 100, 4, TRUE, 0)</f>
        <v>0</v>
      </c>
      <c r="CU85" s="4" t="str" cm="1">
        <f t="array" ref="CU85">_xlfn.IFS(CT85=0, "NG", CT85=1.6,"D", CT85 = 2, "C", CT85 = 2.4, "C+", CT85 = 2.8, "B", CT85 = 3.2, "B+", CT85 = 3.6, "A", CT85 = 4, "A+", TRUE, "NG")</f>
        <v>NG</v>
      </c>
      <c r="CV85" s="6">
        <f t="shared" si="56"/>
        <v>0</v>
      </c>
      <c r="CW85" s="5">
        <v>100</v>
      </c>
      <c r="CX85" s="4">
        <v>35</v>
      </c>
      <c r="CY85" s="4">
        <v>0</v>
      </c>
      <c r="CZ85" s="4">
        <v>0</v>
      </c>
      <c r="DA85" s="4">
        <f t="shared" si="57"/>
        <v>0</v>
      </c>
      <c r="DB85" s="4" cm="1">
        <f t="array" ref="DB85">_xlfn.IFS(DA85 &lt; 35, 0, DA85 &lt; 40, 1.6, DA85 &lt; 50, 2, DA85 &lt; 60, 2.4, DA85 &lt; 70, 2.8, DA85 &lt; 80, 3.2, DA85 &lt; 90, 3.6, DA85 &lt;= 100, 4, TRUE, 0)</f>
        <v>0</v>
      </c>
      <c r="DC85" s="4" t="str" cm="1">
        <f t="array" ref="DC85">_xlfn.IFS(DB85=0, "NG", DB85=1.6,"D", DB85 = 2, "C", DB85 = 2.4, "C+", DB85 = 2.8, "B", DB85 = 3.2, "B+", DB85 = 3.6, "A", DB85 = 4, "A+", TRUE, "NG")</f>
        <v>NG</v>
      </c>
      <c r="DD85" s="6">
        <f t="shared" si="58"/>
        <v>0</v>
      </c>
      <c r="DE85" s="5">
        <v>100</v>
      </c>
      <c r="DF85" s="4">
        <v>35</v>
      </c>
      <c r="DG85" s="4">
        <v>0</v>
      </c>
      <c r="DH85" s="4">
        <v>0</v>
      </c>
      <c r="DI85" s="4">
        <f t="shared" si="59"/>
        <v>0</v>
      </c>
      <c r="DJ85" s="4" cm="1">
        <f t="array" ref="DJ85">_xlfn.IFS(DI85 &lt; 35, 0, DI85 &lt; 40, 1.6, DI85 &lt; 50, 2, DI85 &lt; 60, 2.4, DI85 &lt; 70, 2.8, DI85 &lt; 80, 3.2, DI85 &lt; 90, 3.6, DI85 &lt;= 100, 4, TRUE, 0)</f>
        <v>0</v>
      </c>
      <c r="DK85" s="4" t="str" cm="1">
        <f t="array" ref="DK85">_xlfn.IFS(DJ85=0, "NG", DJ85=1.6,"D", DJ85 = 2, "C", DJ85 = 2.4, "C+", DJ85 = 2.8, "B", DJ85 = 3.2, "B+", DJ85 = 3.6, "A", DJ85 = 4, "A+", TRUE, "NG")</f>
        <v>NG</v>
      </c>
      <c r="DL85" s="6">
        <f t="shared" si="60"/>
        <v>0</v>
      </c>
      <c r="DM85" s="5">
        <v>100</v>
      </c>
      <c r="DN85" s="4">
        <v>35</v>
      </c>
      <c r="DO85" s="4">
        <v>0</v>
      </c>
      <c r="DP85" s="4">
        <v>0</v>
      </c>
      <c r="DQ85" s="4">
        <f t="shared" si="61"/>
        <v>0</v>
      </c>
      <c r="DR85" s="4" cm="1">
        <f t="array" ref="DR85">_xlfn.IFS(DQ85 &lt; 35, 0, DQ85 &lt; 40, 1.6, DQ85 &lt; 50, 2, DQ85 &lt; 60, 2.4, DQ85 &lt; 70, 2.8, DQ85 &lt; 80, 3.2, DQ85 &lt; 90, 3.6, DQ85 &lt;= 100, 4, TRUE, 0)</f>
        <v>0</v>
      </c>
      <c r="DS85" s="4" t="str" cm="1">
        <f t="array" ref="DS85">_xlfn.IFS(DR85=0, "NG", DR85=1.6,"D", DR85 = 2, "C", DR85 = 2.4, "C+", DR85 = 2.8, "B", DR85 = 3.2, "B+", DR85 = 3.6, "A", DR85 = 4, "A+", TRUE, "NG")</f>
        <v>NG</v>
      </c>
      <c r="DT85" s="6">
        <f t="shared" si="62"/>
        <v>0</v>
      </c>
      <c r="DU85" s="5">
        <v>0</v>
      </c>
      <c r="DV85" s="4">
        <v>0</v>
      </c>
      <c r="DW85" s="6">
        <v>0</v>
      </c>
      <c r="DX85" s="5">
        <f t="shared" si="63"/>
        <v>8</v>
      </c>
      <c r="DY85" s="4">
        <f t="shared" si="64"/>
        <v>3.6</v>
      </c>
      <c r="DZ85" s="6" t="str" cm="1">
        <f t="array" ref="DZ85">_xlfn.IFS(DY85&gt;3.6, "A+", DY85&gt;3.2,"A", DY85 &gt;2.8, "B+", DY85 &gt; 2.4, "B", DY85 &gt; 2, "C+", DY85 &gt; 1.6, "C", DY85 &gt; 1.4, "D", DY85 &gt; 0, "NG", TRUE, "NG")</f>
        <v>A</v>
      </c>
      <c r="EA85" s="5">
        <f t="shared" si="65"/>
        <v>7</v>
      </c>
      <c r="EB85" s="6" t="str" cm="1">
        <f t="array" ref="EB85">_xlfn.IFS(DZ85="A+", "Outstanding", DZ85="A","Excellent", DZ85="B+", "Very Good", DZ85="B", "Good", DZ85="C+","Satisfactory", DZ85="C", "Acceptable", DZ85="D", "Basic", DZ85="NG", "Not Graded", TRUE, "Error")</f>
        <v>Excellent</v>
      </c>
    </row>
    <row r="86" spans="1:132" x14ac:dyDescent="0.25">
      <c r="A86" s="5" t="s">
        <v>125</v>
      </c>
      <c r="B86" s="26" t="s">
        <v>232</v>
      </c>
      <c r="C86" s="4">
        <v>8</v>
      </c>
      <c r="D86" s="6">
        <v>8</v>
      </c>
      <c r="E86" s="5">
        <v>100</v>
      </c>
      <c r="F86" s="4">
        <v>35</v>
      </c>
      <c r="G86" s="4">
        <v>81</v>
      </c>
      <c r="H86" s="4">
        <v>1</v>
      </c>
      <c r="I86" s="4">
        <f t="shared" si="33"/>
        <v>81</v>
      </c>
      <c r="J86" s="4" cm="1">
        <f t="array" ref="J86">_xlfn.IFS(I86 &lt; 35, 0, I86 &lt; 40, 1.6, I86 &lt; 50, 2, I86 &lt; 60, 2.4, I86 &lt; 70, 2.8, I86 &lt; 80, 3.2, I86 &lt; 90, 3.6, I86 &lt;= 100, 4, TRUE, 0)</f>
        <v>3.6</v>
      </c>
      <c r="K86" s="4" t="str" cm="1">
        <f t="array" ref="K86">_xlfn.IFS(J86=0, "NG", J86=1.6,"D", J86 = 2, "C", J86 = 2.4, "C+", J86 = 2.8, "B", J86 = 3.2, "B+", J86 = 3.6, "A", J86 = 4, "A+", TRUE, "NG")</f>
        <v>A</v>
      </c>
      <c r="L86" s="6">
        <f t="shared" si="34"/>
        <v>0.45</v>
      </c>
      <c r="M86" s="5">
        <v>100</v>
      </c>
      <c r="N86" s="4">
        <v>35</v>
      </c>
      <c r="O86" s="4">
        <v>81</v>
      </c>
      <c r="P86" s="11">
        <v>1</v>
      </c>
      <c r="Q86" s="4">
        <f t="shared" si="35"/>
        <v>81</v>
      </c>
      <c r="R86" s="4" cm="1">
        <f t="array" ref="R86">_xlfn.IFS(Q86 &lt; 35, 0, Q86 &lt; 40, 1.6, Q86 &lt; 50, 2, Q86 &lt; 60, 2.4, Q86 &lt; 70, 2.8, Q86 &lt; 80, 3.2, Q86 &lt; 90, 3.6, Q86 &lt;= 100, 4, TRUE, 0)</f>
        <v>3.6</v>
      </c>
      <c r="S86" s="4" t="str" cm="1">
        <f t="array" ref="S86">_xlfn.IFS(R86=0, "NG", R86=1.6,"D", R86 = 2, "C", R86 = 2.4, "C+", R86 = 2.8, "B", R86 = 3.2, "B+", R86 = 3.6, "A", R86 = 4, "A+", TRUE, "NG")</f>
        <v>A</v>
      </c>
      <c r="T86" s="6">
        <f t="shared" si="36"/>
        <v>0.45</v>
      </c>
      <c r="U86" s="5">
        <v>100</v>
      </c>
      <c r="V86" s="4">
        <v>35</v>
      </c>
      <c r="W86" s="4">
        <v>81</v>
      </c>
      <c r="X86" s="11">
        <v>1</v>
      </c>
      <c r="Y86" s="4">
        <f t="shared" si="37"/>
        <v>81</v>
      </c>
      <c r="Z86" s="4" cm="1">
        <f t="array" ref="Z86">_xlfn.IFS(Y86 &lt; 35, 0, Y86 &lt; 40, 1.6, Y86 &lt; 50, 2, Y86 &lt; 60, 2.4, Y86 &lt; 70, 2.8, Y86 &lt; 80, 3.2, Y86 &lt; 90, 3.6, Y86 &lt;= 100, 4, TRUE, 0)</f>
        <v>3.6</v>
      </c>
      <c r="AA86" s="4" t="str" cm="1">
        <f t="array" ref="AA86">_xlfn.IFS(Z86=0, "NG", Z86=1.6,"D", Z86 = 2, "C", Z86 = 2.4, "C+", Z86 = 2.8, "B", Z86 = 3.2, "B+", Z86 = 3.6, "A", Z86 = 4, "A+", TRUE, "NG")</f>
        <v>A</v>
      </c>
      <c r="AB86" s="6">
        <f t="shared" si="38"/>
        <v>0.45</v>
      </c>
      <c r="AC86" s="5">
        <v>100</v>
      </c>
      <c r="AD86" s="4">
        <v>35</v>
      </c>
      <c r="AE86" s="4">
        <v>81</v>
      </c>
      <c r="AF86" s="11">
        <v>1</v>
      </c>
      <c r="AG86" s="4">
        <f t="shared" si="39"/>
        <v>81</v>
      </c>
      <c r="AH86" s="4" cm="1">
        <f t="array" ref="AH86">_xlfn.IFS(AG86 &lt; 35, 0, AG86 &lt; 40, 1.6, AG86 &lt; 50, 2, AG86 &lt; 60, 2.4, AG86 &lt; 70, 2.8, AG86 &lt; 80, 3.2, AG86 &lt; 90, 3.6, AG86 &lt;= 100, 4, TRUE, 0)</f>
        <v>3.6</v>
      </c>
      <c r="AI86" s="4" t="str" cm="1">
        <f t="array" ref="AI86">_xlfn.IFS(AH86=0, "NG", AH86=1.6,"D", AH86 = 2, "C", AH86 = 2.4, "C+", AH86 = 2.8, "B", AH86 = 3.2, "B+", AH86 = 3.6, "A", AH86 = 4, "A+", TRUE, "NG")</f>
        <v>A</v>
      </c>
      <c r="AJ86" s="6">
        <f t="shared" si="40"/>
        <v>0.45</v>
      </c>
      <c r="AK86" s="5">
        <v>100</v>
      </c>
      <c r="AL86" s="4">
        <v>35</v>
      </c>
      <c r="AM86" s="4">
        <v>81</v>
      </c>
      <c r="AN86" s="11">
        <v>1</v>
      </c>
      <c r="AO86" s="4">
        <f t="shared" si="41"/>
        <v>81</v>
      </c>
      <c r="AP86" s="4" cm="1">
        <f t="array" ref="AP86">_xlfn.IFS(AO86 &lt; 35, 0, AO86 &lt; 40, 1.6, AO86 &lt; 50, 2, AO86 &lt; 60, 2.4, AO86 &lt; 70, 2.8, AO86 &lt; 80, 3.2, AO86 &lt; 90, 3.6, AO86 &lt;= 100, 4, TRUE, 0)</f>
        <v>3.6</v>
      </c>
      <c r="AQ86" s="4" t="str" cm="1">
        <f t="array" ref="AQ86">_xlfn.IFS(AP86=0, "NG", AP86=1.6,"D", AP86 = 2, "C", AP86 = 2.4, "C+", AP86 = 2.8, "B", AP86 = 3.2, "B+", AP86 = 3.6, "A", AP86 = 4, "A+", TRUE, "NG")</f>
        <v>A</v>
      </c>
      <c r="AR86" s="6">
        <f t="shared" si="42"/>
        <v>0.45</v>
      </c>
      <c r="AS86" s="5">
        <v>100</v>
      </c>
      <c r="AT86" s="4">
        <v>35</v>
      </c>
      <c r="AU86" s="4">
        <v>81</v>
      </c>
      <c r="AV86" s="11">
        <v>1</v>
      </c>
      <c r="AW86" s="4">
        <f t="shared" si="43"/>
        <v>81</v>
      </c>
      <c r="AX86" s="4" cm="1">
        <f t="array" ref="AX86">_xlfn.IFS(AW86 &lt; 35, 0, AW86 &lt; 40, 1.6, AW86 &lt; 50, 2, AW86 &lt; 60, 2.4, AW86 &lt; 70, 2.8, AW86 &lt; 80, 3.2, AW86 &lt; 90, 3.6, AW86 &lt;= 100, 4, TRUE, 0)</f>
        <v>3.6</v>
      </c>
      <c r="AY86" s="4" t="str" cm="1">
        <f t="array" ref="AY86">_xlfn.IFS(AX86=0, "NG", AX86=1.6,"D", AX86 = 2, "C", AX86 = 2.4, "C+", AX86 = 2.8, "B", AX86 = 3.2, "B+", AX86 = 3.6, "A", AX86 = 4, "A+", TRUE, "NG")</f>
        <v>A</v>
      </c>
      <c r="AZ86" s="6">
        <f t="shared" si="44"/>
        <v>0.45</v>
      </c>
      <c r="BA86" s="5">
        <v>100</v>
      </c>
      <c r="BB86" s="4">
        <v>35</v>
      </c>
      <c r="BC86" s="4">
        <v>81</v>
      </c>
      <c r="BD86" s="4">
        <v>0</v>
      </c>
      <c r="BE86" s="4">
        <f t="shared" si="45"/>
        <v>81</v>
      </c>
      <c r="BF86" s="4" cm="1">
        <f t="array" ref="BF86">_xlfn.IFS(BE86 &lt; 35, 0, BE86 &lt; 40, 1.6, BE86 &lt; 50, 2, BE86 &lt; 60, 2.4, BE86 &lt; 70, 2.8, BE86 &lt; 80, 3.2, BE86 &lt; 90, 3.6, BE86 &lt;= 100, 4, TRUE, 0)</f>
        <v>3.6</v>
      </c>
      <c r="BG86" s="4" t="str" cm="1">
        <f t="array" ref="BG86">_xlfn.IFS(BF86=0, "NG", BF86=1.6,"D", BF86 = 2, "C", BF86 = 2.4, "C+", BF86 = 2.8, "B", BF86 = 3.2, "B+", BF86 = 3.6, "A", BF86 = 4, "A+", TRUE, "NG")</f>
        <v>A</v>
      </c>
      <c r="BH86" s="6">
        <f t="shared" si="46"/>
        <v>0</v>
      </c>
      <c r="BI86" s="5">
        <v>100</v>
      </c>
      <c r="BJ86" s="4">
        <v>35</v>
      </c>
      <c r="BK86" s="4">
        <v>81</v>
      </c>
      <c r="BL86" s="4">
        <v>1</v>
      </c>
      <c r="BM86" s="4">
        <f t="shared" si="47"/>
        <v>81</v>
      </c>
      <c r="BN86" s="4" cm="1">
        <f t="array" ref="BN86">_xlfn.IFS(BM86 &lt; 35, 0, BM86 &lt; 40, 1.6, BM86 &lt; 50, 2, BM86 &lt; 60, 2.4, BM86 &lt; 70, 2.8, BM86 &lt; 80, 3.2, BM86 &lt; 90, 3.6, BM86 &lt;= 100, 4, TRUE, 0)</f>
        <v>3.6</v>
      </c>
      <c r="BO86" s="4" t="str" cm="1">
        <f t="array" ref="BO86">_xlfn.IFS(BN86=0, "NG", BN86=1.6,"D", BN86 = 2, "C", BN86 = 2.4, "C+", BN86 = 2.8, "B", BN86 = 3.2, "B+", BN86 = 3.6, "A", BN86 = 4, "A+", TRUE, "NG")</f>
        <v>A</v>
      </c>
      <c r="BP86" s="6">
        <f t="shared" si="48"/>
        <v>0.45</v>
      </c>
      <c r="BQ86" s="5">
        <v>100</v>
      </c>
      <c r="BR86" s="4">
        <v>35</v>
      </c>
      <c r="BS86" s="4">
        <v>81</v>
      </c>
      <c r="BT86" s="4">
        <v>0</v>
      </c>
      <c r="BU86" s="4">
        <f t="shared" si="49"/>
        <v>81</v>
      </c>
      <c r="BV86" s="4" cm="1">
        <f t="array" ref="BV86">_xlfn.IFS(BU86 &lt; 35, 0, BU86 &lt; 40, 1.6, BU86 &lt; 50, 2, BU86 &lt; 60, 2.4, BU86 &lt; 70, 2.8, BU86 &lt; 80, 3.2, BU86 &lt; 90, 3.6, BU86 &lt;= 100, 4, TRUE, 0)</f>
        <v>3.6</v>
      </c>
      <c r="BW86" s="4" t="str" cm="1">
        <f t="array" ref="BW86">_xlfn.IFS(BV86=0, "NG", BV86=1.6,"D", BV86 = 2, "C", BV86 = 2.4, "C+", BV86 = 2.8, "B", BV86 = 3.2, "B+", BV86 = 3.6, "A", BV86 = 4, "A+", TRUE, "NG")</f>
        <v>A</v>
      </c>
      <c r="BX86" s="6">
        <f t="shared" si="50"/>
        <v>0</v>
      </c>
      <c r="BY86" s="5">
        <v>100</v>
      </c>
      <c r="BZ86" s="4">
        <v>35</v>
      </c>
      <c r="CA86" s="4">
        <v>81</v>
      </c>
      <c r="CB86" s="4">
        <v>1</v>
      </c>
      <c r="CC86" s="4">
        <f t="shared" si="51"/>
        <v>81</v>
      </c>
      <c r="CD86" s="4" cm="1">
        <f t="array" ref="CD86">_xlfn.IFS(CC86 &lt; 35, 0, CC86 &lt; 40, 1.6, CC86 &lt; 50, 2, CC86 &lt; 60, 2.4, CC86 &lt; 70, 2.8, CC86 &lt; 80, 3.2, CC86 &lt; 90, 3.6, CC86 &lt;= 100, 4, TRUE, 0)</f>
        <v>3.6</v>
      </c>
      <c r="CE86" s="4" t="str" cm="1">
        <f t="array" ref="CE86">_xlfn.IFS(CD86=0, "NG", CD86=1.6,"D", CD86 = 2, "C", CD86 = 2.4, "C+", CD86 = 2.8, "B", CD86 = 3.2, "B+", CD86 = 3.6, "A", CD86 = 4, "A+", TRUE, "NG")</f>
        <v>A</v>
      </c>
      <c r="CF86" s="6">
        <f t="shared" si="52"/>
        <v>0.45</v>
      </c>
      <c r="CG86" s="5">
        <v>100</v>
      </c>
      <c r="CH86" s="4">
        <v>35</v>
      </c>
      <c r="CI86" s="4">
        <v>0</v>
      </c>
      <c r="CJ86" s="4">
        <v>0</v>
      </c>
      <c r="CK86" s="4">
        <f t="shared" si="53"/>
        <v>0</v>
      </c>
      <c r="CL86" s="4" cm="1">
        <f t="array" ref="CL86">_xlfn.IFS(CK86 &lt; 35, 0, CK86 &lt; 40, 1.6, CK86 &lt; 50, 2, CK86 &lt; 60, 2.4, CK86 &lt; 70, 2.8, CK86 &lt; 80, 3.2, CK86 &lt; 90, 3.6, CK86 &lt;= 100, 4, TRUE, 0)</f>
        <v>0</v>
      </c>
      <c r="CM86" s="4" t="str" cm="1">
        <f t="array" ref="CM86">_xlfn.IFS(CL86=0, "NG", CL86=1.6,"D", CL86 = 2, "C", CL86 = 2.4, "C+", CL86 = 2.8, "B", CL86 = 3.2, "B+", CL86 = 3.6, "A", CL86 = 4, "A+", TRUE, "NG")</f>
        <v>NG</v>
      </c>
      <c r="CN86" s="6">
        <f t="shared" si="54"/>
        <v>0</v>
      </c>
      <c r="CO86" s="5">
        <v>100</v>
      </c>
      <c r="CP86" s="4">
        <v>35</v>
      </c>
      <c r="CQ86" s="4">
        <v>0</v>
      </c>
      <c r="CR86" s="4">
        <v>0</v>
      </c>
      <c r="CS86" s="4">
        <f t="shared" si="55"/>
        <v>0</v>
      </c>
      <c r="CT86" s="4" cm="1">
        <f t="array" ref="CT86">_xlfn.IFS(CS86 &lt; 35, 0, CS86 &lt; 40, 1.6, CS86 &lt; 50, 2, CS86 &lt; 60, 2.4, CS86 &lt; 70, 2.8, CS86 &lt; 80, 3.2, CS86 &lt; 90, 3.6, CS86 &lt;= 100, 4, TRUE, 0)</f>
        <v>0</v>
      </c>
      <c r="CU86" s="4" t="str" cm="1">
        <f t="array" ref="CU86">_xlfn.IFS(CT86=0, "NG", CT86=1.6,"D", CT86 = 2, "C", CT86 = 2.4, "C+", CT86 = 2.8, "B", CT86 = 3.2, "B+", CT86 = 3.6, "A", CT86 = 4, "A+", TRUE, "NG")</f>
        <v>NG</v>
      </c>
      <c r="CV86" s="6">
        <f t="shared" si="56"/>
        <v>0</v>
      </c>
      <c r="CW86" s="5">
        <v>100</v>
      </c>
      <c r="CX86" s="4">
        <v>35</v>
      </c>
      <c r="CY86" s="4">
        <v>0</v>
      </c>
      <c r="CZ86" s="4">
        <v>0</v>
      </c>
      <c r="DA86" s="4">
        <f t="shared" si="57"/>
        <v>0</v>
      </c>
      <c r="DB86" s="4" cm="1">
        <f t="array" ref="DB86">_xlfn.IFS(DA86 &lt; 35, 0, DA86 &lt; 40, 1.6, DA86 &lt; 50, 2, DA86 &lt; 60, 2.4, DA86 &lt; 70, 2.8, DA86 &lt; 80, 3.2, DA86 &lt; 90, 3.6, DA86 &lt;= 100, 4, TRUE, 0)</f>
        <v>0</v>
      </c>
      <c r="DC86" s="4" t="str" cm="1">
        <f t="array" ref="DC86">_xlfn.IFS(DB86=0, "NG", DB86=1.6,"D", DB86 = 2, "C", DB86 = 2.4, "C+", DB86 = 2.8, "B", DB86 = 3.2, "B+", DB86 = 3.6, "A", DB86 = 4, "A+", TRUE, "NG")</f>
        <v>NG</v>
      </c>
      <c r="DD86" s="6">
        <f t="shared" si="58"/>
        <v>0</v>
      </c>
      <c r="DE86" s="5">
        <v>100</v>
      </c>
      <c r="DF86" s="4">
        <v>35</v>
      </c>
      <c r="DG86" s="4">
        <v>0</v>
      </c>
      <c r="DH86" s="4">
        <v>0</v>
      </c>
      <c r="DI86" s="4">
        <f t="shared" si="59"/>
        <v>0</v>
      </c>
      <c r="DJ86" s="4" cm="1">
        <f t="array" ref="DJ86">_xlfn.IFS(DI86 &lt; 35, 0, DI86 &lt; 40, 1.6, DI86 &lt; 50, 2, DI86 &lt; 60, 2.4, DI86 &lt; 70, 2.8, DI86 &lt; 80, 3.2, DI86 &lt; 90, 3.6, DI86 &lt;= 100, 4, TRUE, 0)</f>
        <v>0</v>
      </c>
      <c r="DK86" s="4" t="str" cm="1">
        <f t="array" ref="DK86">_xlfn.IFS(DJ86=0, "NG", DJ86=1.6,"D", DJ86 = 2, "C", DJ86 = 2.4, "C+", DJ86 = 2.8, "B", DJ86 = 3.2, "B+", DJ86 = 3.6, "A", DJ86 = 4, "A+", TRUE, "NG")</f>
        <v>NG</v>
      </c>
      <c r="DL86" s="6">
        <f t="shared" si="60"/>
        <v>0</v>
      </c>
      <c r="DM86" s="5">
        <v>100</v>
      </c>
      <c r="DN86" s="4">
        <v>35</v>
      </c>
      <c r="DO86" s="4">
        <v>0</v>
      </c>
      <c r="DP86" s="4">
        <v>0</v>
      </c>
      <c r="DQ86" s="4">
        <f t="shared" si="61"/>
        <v>0</v>
      </c>
      <c r="DR86" s="4" cm="1">
        <f t="array" ref="DR86">_xlfn.IFS(DQ86 &lt; 35, 0, DQ86 &lt; 40, 1.6, DQ86 &lt; 50, 2, DQ86 &lt; 60, 2.4, DQ86 &lt; 70, 2.8, DQ86 &lt; 80, 3.2, DQ86 &lt; 90, 3.6, DQ86 &lt;= 100, 4, TRUE, 0)</f>
        <v>0</v>
      </c>
      <c r="DS86" s="4" t="str" cm="1">
        <f t="array" ref="DS86">_xlfn.IFS(DR86=0, "NG", DR86=1.6,"D", DR86 = 2, "C", DR86 = 2.4, "C+", DR86 = 2.8, "B", DR86 = 3.2, "B+", DR86 = 3.6, "A", DR86 = 4, "A+", TRUE, "NG")</f>
        <v>NG</v>
      </c>
      <c r="DT86" s="6">
        <f t="shared" si="62"/>
        <v>0</v>
      </c>
      <c r="DU86" s="5">
        <v>0</v>
      </c>
      <c r="DV86" s="4">
        <v>0</v>
      </c>
      <c r="DW86" s="6">
        <v>0</v>
      </c>
      <c r="DX86" s="5">
        <f t="shared" si="63"/>
        <v>8</v>
      </c>
      <c r="DY86" s="4">
        <f t="shared" si="64"/>
        <v>3.6</v>
      </c>
      <c r="DZ86" s="6" t="str" cm="1">
        <f t="array" ref="DZ86">_xlfn.IFS(DY86&gt;3.6, "A+", DY86&gt;3.2,"A", DY86 &gt;2.8, "B+", DY86 &gt; 2.4, "B", DY86 &gt; 2, "C+", DY86 &gt; 1.6, "C", DY86 &gt; 1.4, "D", DY86 &gt; 0, "NG", TRUE, "NG")</f>
        <v>A</v>
      </c>
      <c r="EA86" s="5">
        <f t="shared" si="65"/>
        <v>7</v>
      </c>
      <c r="EB86" s="6" t="str" cm="1">
        <f t="array" ref="EB86">_xlfn.IFS(DZ86="A+", "Outstanding", DZ86="A","Excellent", DZ86="B+", "Very Good", DZ86="B", "Good", DZ86="C+","Satisfactory", DZ86="C", "Acceptable", DZ86="D", "Basic", DZ86="NG", "Not Graded", TRUE, "Error")</f>
        <v>Excellent</v>
      </c>
    </row>
    <row r="87" spans="1:132" x14ac:dyDescent="0.25">
      <c r="A87" s="5" t="s">
        <v>126</v>
      </c>
      <c r="B87" s="26" t="s">
        <v>233</v>
      </c>
      <c r="C87" s="11">
        <v>8</v>
      </c>
      <c r="D87" s="6">
        <v>8</v>
      </c>
      <c r="E87" s="5">
        <v>100</v>
      </c>
      <c r="F87" s="4">
        <v>35</v>
      </c>
      <c r="G87" s="4">
        <v>82</v>
      </c>
      <c r="H87" s="11">
        <v>1</v>
      </c>
      <c r="I87" s="4">
        <f t="shared" si="33"/>
        <v>82</v>
      </c>
      <c r="J87" s="4" cm="1">
        <f t="array" ref="J87">_xlfn.IFS(I87 &lt; 35, 0, I87 &lt; 40, 1.6, I87 &lt; 50, 2, I87 &lt; 60, 2.4, I87 &lt; 70, 2.8, I87 &lt; 80, 3.2, I87 &lt; 90, 3.6, I87 &lt;= 100, 4, TRUE, 0)</f>
        <v>3.6</v>
      </c>
      <c r="K87" s="4" t="str" cm="1">
        <f t="array" ref="K87">_xlfn.IFS(J87=0, "NG", J87=1.6,"D", J87 = 2, "C", J87 = 2.4, "C+", J87 = 2.8, "B", J87 = 3.2, "B+", J87 = 3.6, "A", J87 = 4, "A+", TRUE, "NG")</f>
        <v>A</v>
      </c>
      <c r="L87" s="6">
        <f t="shared" si="34"/>
        <v>0.45</v>
      </c>
      <c r="M87" s="5">
        <v>100</v>
      </c>
      <c r="N87" s="4">
        <v>35</v>
      </c>
      <c r="O87" s="4">
        <v>82</v>
      </c>
      <c r="P87" s="11">
        <v>1</v>
      </c>
      <c r="Q87" s="4">
        <f t="shared" si="35"/>
        <v>82</v>
      </c>
      <c r="R87" s="4" cm="1">
        <f t="array" ref="R87">_xlfn.IFS(Q87 &lt; 35, 0, Q87 &lt; 40, 1.6, Q87 &lt; 50, 2, Q87 &lt; 60, 2.4, Q87 &lt; 70, 2.8, Q87 &lt; 80, 3.2, Q87 &lt; 90, 3.6, Q87 &lt;= 100, 4, TRUE, 0)</f>
        <v>3.6</v>
      </c>
      <c r="S87" s="4" t="str" cm="1">
        <f t="array" ref="S87">_xlfn.IFS(R87=0, "NG", R87=1.6,"D", R87 = 2, "C", R87 = 2.4, "C+", R87 = 2.8, "B", R87 = 3.2, "B+", R87 = 3.6, "A", R87 = 4, "A+", TRUE, "NG")</f>
        <v>A</v>
      </c>
      <c r="T87" s="6">
        <f t="shared" si="36"/>
        <v>0.45</v>
      </c>
      <c r="U87" s="5">
        <v>100</v>
      </c>
      <c r="V87" s="4">
        <v>35</v>
      </c>
      <c r="W87" s="4">
        <v>82</v>
      </c>
      <c r="X87" s="11">
        <v>1</v>
      </c>
      <c r="Y87" s="4">
        <f t="shared" si="37"/>
        <v>82</v>
      </c>
      <c r="Z87" s="4" cm="1">
        <f t="array" ref="Z87">_xlfn.IFS(Y87 &lt; 35, 0, Y87 &lt; 40, 1.6, Y87 &lt; 50, 2, Y87 &lt; 60, 2.4, Y87 &lt; 70, 2.8, Y87 &lt; 80, 3.2, Y87 &lt; 90, 3.6, Y87 &lt;= 100, 4, TRUE, 0)</f>
        <v>3.6</v>
      </c>
      <c r="AA87" s="4" t="str" cm="1">
        <f t="array" ref="AA87">_xlfn.IFS(Z87=0, "NG", Z87=1.6,"D", Z87 = 2, "C", Z87 = 2.4, "C+", Z87 = 2.8, "B", Z87 = 3.2, "B+", Z87 = 3.6, "A", Z87 = 4, "A+", TRUE, "NG")</f>
        <v>A</v>
      </c>
      <c r="AB87" s="6">
        <f t="shared" si="38"/>
        <v>0.45</v>
      </c>
      <c r="AC87" s="5">
        <v>100</v>
      </c>
      <c r="AD87" s="4">
        <v>35</v>
      </c>
      <c r="AE87" s="4">
        <v>82</v>
      </c>
      <c r="AF87" s="11">
        <v>1</v>
      </c>
      <c r="AG87" s="4">
        <f t="shared" si="39"/>
        <v>82</v>
      </c>
      <c r="AH87" s="4" cm="1">
        <f t="array" ref="AH87">_xlfn.IFS(AG87 &lt; 35, 0, AG87 &lt; 40, 1.6, AG87 &lt; 50, 2, AG87 &lt; 60, 2.4, AG87 &lt; 70, 2.8, AG87 &lt; 80, 3.2, AG87 &lt; 90, 3.6, AG87 &lt;= 100, 4, TRUE, 0)</f>
        <v>3.6</v>
      </c>
      <c r="AI87" s="4" t="str" cm="1">
        <f t="array" ref="AI87">_xlfn.IFS(AH87=0, "NG", AH87=1.6,"D", AH87 = 2, "C", AH87 = 2.4, "C+", AH87 = 2.8, "B", AH87 = 3.2, "B+", AH87 = 3.6, "A", AH87 = 4, "A+", TRUE, "NG")</f>
        <v>A</v>
      </c>
      <c r="AJ87" s="6">
        <f t="shared" si="40"/>
        <v>0.45</v>
      </c>
      <c r="AK87" s="5">
        <v>100</v>
      </c>
      <c r="AL87" s="4">
        <v>35</v>
      </c>
      <c r="AM87" s="4">
        <v>82</v>
      </c>
      <c r="AN87" s="11">
        <v>1</v>
      </c>
      <c r="AO87" s="4">
        <f t="shared" si="41"/>
        <v>82</v>
      </c>
      <c r="AP87" s="4" cm="1">
        <f t="array" ref="AP87">_xlfn.IFS(AO87 &lt; 35, 0, AO87 &lt; 40, 1.6, AO87 &lt; 50, 2, AO87 &lt; 60, 2.4, AO87 &lt; 70, 2.8, AO87 &lt; 80, 3.2, AO87 &lt; 90, 3.6, AO87 &lt;= 100, 4, TRUE, 0)</f>
        <v>3.6</v>
      </c>
      <c r="AQ87" s="4" t="str" cm="1">
        <f t="array" ref="AQ87">_xlfn.IFS(AP87=0, "NG", AP87=1.6,"D", AP87 = 2, "C", AP87 = 2.4, "C+", AP87 = 2.8, "B", AP87 = 3.2, "B+", AP87 = 3.6, "A", AP87 = 4, "A+", TRUE, "NG")</f>
        <v>A</v>
      </c>
      <c r="AR87" s="6">
        <f t="shared" si="42"/>
        <v>0.45</v>
      </c>
      <c r="AS87" s="5">
        <v>100</v>
      </c>
      <c r="AT87" s="4">
        <v>35</v>
      </c>
      <c r="AU87" s="4">
        <v>82</v>
      </c>
      <c r="AV87" s="11">
        <v>1</v>
      </c>
      <c r="AW87" s="4">
        <f t="shared" si="43"/>
        <v>82</v>
      </c>
      <c r="AX87" s="4" cm="1">
        <f t="array" ref="AX87">_xlfn.IFS(AW87 &lt; 35, 0, AW87 &lt; 40, 1.6, AW87 &lt; 50, 2, AW87 &lt; 60, 2.4, AW87 &lt; 70, 2.8, AW87 &lt; 80, 3.2, AW87 &lt; 90, 3.6, AW87 &lt;= 100, 4, TRUE, 0)</f>
        <v>3.6</v>
      </c>
      <c r="AY87" s="4" t="str" cm="1">
        <f t="array" ref="AY87">_xlfn.IFS(AX87=0, "NG", AX87=1.6,"D", AX87 = 2, "C", AX87 = 2.4, "C+", AX87 = 2.8, "B", AX87 = 3.2, "B+", AX87 = 3.6, "A", AX87 = 4, "A+", TRUE, "NG")</f>
        <v>A</v>
      </c>
      <c r="AZ87" s="6">
        <f t="shared" si="44"/>
        <v>0.45</v>
      </c>
      <c r="BA87" s="5">
        <v>100</v>
      </c>
      <c r="BB87" s="4">
        <v>35</v>
      </c>
      <c r="BC87" s="4">
        <v>82</v>
      </c>
      <c r="BD87" s="4">
        <v>1</v>
      </c>
      <c r="BE87" s="4">
        <f t="shared" si="45"/>
        <v>82</v>
      </c>
      <c r="BF87" s="4" cm="1">
        <f t="array" ref="BF87">_xlfn.IFS(BE87 &lt; 35, 0, BE87 &lt; 40, 1.6, BE87 &lt; 50, 2, BE87 &lt; 60, 2.4, BE87 &lt; 70, 2.8, BE87 &lt; 80, 3.2, BE87 &lt; 90, 3.6, BE87 &lt;= 100, 4, TRUE, 0)</f>
        <v>3.6</v>
      </c>
      <c r="BG87" s="4" t="str" cm="1">
        <f t="array" ref="BG87">_xlfn.IFS(BF87=0, "NG", BF87=1.6,"D", BF87 = 2, "C", BF87 = 2.4, "C+", BF87 = 2.8, "B", BF87 = 3.2, "B+", BF87 = 3.6, "A", BF87 = 4, "A+", TRUE, "NG")</f>
        <v>A</v>
      </c>
      <c r="BH87" s="6">
        <f t="shared" si="46"/>
        <v>0.45</v>
      </c>
      <c r="BI87" s="5">
        <v>100</v>
      </c>
      <c r="BJ87" s="4">
        <v>35</v>
      </c>
      <c r="BK87" s="4">
        <v>82</v>
      </c>
      <c r="BL87" s="4">
        <v>0</v>
      </c>
      <c r="BM87" s="4">
        <f t="shared" si="47"/>
        <v>82</v>
      </c>
      <c r="BN87" s="4" cm="1">
        <f t="array" ref="BN87">_xlfn.IFS(BM87 &lt; 35, 0, BM87 &lt; 40, 1.6, BM87 &lt; 50, 2, BM87 &lt; 60, 2.4, BM87 &lt; 70, 2.8, BM87 &lt; 80, 3.2, BM87 &lt; 90, 3.6, BM87 &lt;= 100, 4, TRUE, 0)</f>
        <v>3.6</v>
      </c>
      <c r="BO87" s="4" t="str" cm="1">
        <f t="array" ref="BO87">_xlfn.IFS(BN87=0, "NG", BN87=1.6,"D", BN87 = 2, "C", BN87 = 2.4, "C+", BN87 = 2.8, "B", BN87 = 3.2, "B+", BN87 = 3.6, "A", BN87 = 4, "A+", TRUE, "NG")</f>
        <v>A</v>
      </c>
      <c r="BP87" s="6">
        <f t="shared" si="48"/>
        <v>0</v>
      </c>
      <c r="BQ87" s="5">
        <v>100</v>
      </c>
      <c r="BR87" s="4">
        <v>35</v>
      </c>
      <c r="BS87" s="4">
        <v>82</v>
      </c>
      <c r="BT87" s="4">
        <v>1</v>
      </c>
      <c r="BU87" s="4">
        <f t="shared" si="49"/>
        <v>82</v>
      </c>
      <c r="BV87" s="4" cm="1">
        <f t="array" ref="BV87">_xlfn.IFS(BU87 &lt; 35, 0, BU87 &lt; 40, 1.6, BU87 &lt; 50, 2, BU87 &lt; 60, 2.4, BU87 &lt; 70, 2.8, BU87 &lt; 80, 3.2, BU87 &lt; 90, 3.6, BU87 &lt;= 100, 4, TRUE, 0)</f>
        <v>3.6</v>
      </c>
      <c r="BW87" s="4" t="str" cm="1">
        <f t="array" ref="BW87">_xlfn.IFS(BV87=0, "NG", BV87=1.6,"D", BV87 = 2, "C", BV87 = 2.4, "C+", BV87 = 2.8, "B", BV87 = 3.2, "B+", BV87 = 3.6, "A", BV87 = 4, "A+", TRUE, "NG")</f>
        <v>A</v>
      </c>
      <c r="BX87" s="6">
        <f t="shared" si="50"/>
        <v>0.45</v>
      </c>
      <c r="BY87" s="5">
        <v>100</v>
      </c>
      <c r="BZ87" s="4">
        <v>35</v>
      </c>
      <c r="CA87" s="4">
        <v>82</v>
      </c>
      <c r="CB87" s="4">
        <v>0</v>
      </c>
      <c r="CC87" s="4">
        <f t="shared" si="51"/>
        <v>82</v>
      </c>
      <c r="CD87" s="4" cm="1">
        <f t="array" ref="CD87">_xlfn.IFS(CC87 &lt; 35, 0, CC87 &lt; 40, 1.6, CC87 &lt; 50, 2, CC87 &lt; 60, 2.4, CC87 &lt; 70, 2.8, CC87 &lt; 80, 3.2, CC87 &lt; 90, 3.6, CC87 &lt;= 100, 4, TRUE, 0)</f>
        <v>3.6</v>
      </c>
      <c r="CE87" s="4" t="str" cm="1">
        <f t="array" ref="CE87">_xlfn.IFS(CD87=0, "NG", CD87=1.6,"D", CD87 = 2, "C", CD87 = 2.4, "C+", CD87 = 2.8, "B", CD87 = 3.2, "B+", CD87 = 3.6, "A", CD87 = 4, "A+", TRUE, "NG")</f>
        <v>A</v>
      </c>
      <c r="CF87" s="6">
        <f t="shared" si="52"/>
        <v>0</v>
      </c>
      <c r="CG87" s="5">
        <v>100</v>
      </c>
      <c r="CH87" s="4">
        <v>35</v>
      </c>
      <c r="CI87" s="4">
        <v>0</v>
      </c>
      <c r="CJ87" s="4">
        <v>0</v>
      </c>
      <c r="CK87" s="4">
        <f t="shared" si="53"/>
        <v>0</v>
      </c>
      <c r="CL87" s="4" cm="1">
        <f t="array" ref="CL87">_xlfn.IFS(CK87 &lt; 35, 0, CK87 &lt; 40, 1.6, CK87 &lt; 50, 2, CK87 &lt; 60, 2.4, CK87 &lt; 70, 2.8, CK87 &lt; 80, 3.2, CK87 &lt; 90, 3.6, CK87 &lt;= 100, 4, TRUE, 0)</f>
        <v>0</v>
      </c>
      <c r="CM87" s="4" t="str" cm="1">
        <f t="array" ref="CM87">_xlfn.IFS(CL87=0, "NG", CL87=1.6,"D", CL87 = 2, "C", CL87 = 2.4, "C+", CL87 = 2.8, "B", CL87 = 3.2, "B+", CL87 = 3.6, "A", CL87 = 4, "A+", TRUE, "NG")</f>
        <v>NG</v>
      </c>
      <c r="CN87" s="6">
        <f t="shared" si="54"/>
        <v>0</v>
      </c>
      <c r="CO87" s="5">
        <v>100</v>
      </c>
      <c r="CP87" s="4">
        <v>35</v>
      </c>
      <c r="CQ87" s="4">
        <v>0</v>
      </c>
      <c r="CR87" s="4">
        <v>0</v>
      </c>
      <c r="CS87" s="4">
        <f t="shared" si="55"/>
        <v>0</v>
      </c>
      <c r="CT87" s="4" cm="1">
        <f t="array" ref="CT87">_xlfn.IFS(CS87 &lt; 35, 0, CS87 &lt; 40, 1.6, CS87 &lt; 50, 2, CS87 &lt; 60, 2.4, CS87 &lt; 70, 2.8, CS87 &lt; 80, 3.2, CS87 &lt; 90, 3.6, CS87 &lt;= 100, 4, TRUE, 0)</f>
        <v>0</v>
      </c>
      <c r="CU87" s="4" t="str" cm="1">
        <f t="array" ref="CU87">_xlfn.IFS(CT87=0, "NG", CT87=1.6,"D", CT87 = 2, "C", CT87 = 2.4, "C+", CT87 = 2.8, "B", CT87 = 3.2, "B+", CT87 = 3.6, "A", CT87 = 4, "A+", TRUE, "NG")</f>
        <v>NG</v>
      </c>
      <c r="CV87" s="6">
        <f t="shared" si="56"/>
        <v>0</v>
      </c>
      <c r="CW87" s="5">
        <v>100</v>
      </c>
      <c r="CX87" s="4">
        <v>35</v>
      </c>
      <c r="CY87" s="4">
        <v>0</v>
      </c>
      <c r="CZ87" s="4">
        <v>0</v>
      </c>
      <c r="DA87" s="4">
        <f t="shared" si="57"/>
        <v>0</v>
      </c>
      <c r="DB87" s="4" cm="1">
        <f t="array" ref="DB87">_xlfn.IFS(DA87 &lt; 35, 0, DA87 &lt; 40, 1.6, DA87 &lt; 50, 2, DA87 &lt; 60, 2.4, DA87 &lt; 70, 2.8, DA87 &lt; 80, 3.2, DA87 &lt; 90, 3.6, DA87 &lt;= 100, 4, TRUE, 0)</f>
        <v>0</v>
      </c>
      <c r="DC87" s="4" t="str" cm="1">
        <f t="array" ref="DC87">_xlfn.IFS(DB87=0, "NG", DB87=1.6,"D", DB87 = 2, "C", DB87 = 2.4, "C+", DB87 = 2.8, "B", DB87 = 3.2, "B+", DB87 = 3.6, "A", DB87 = 4, "A+", TRUE, "NG")</f>
        <v>NG</v>
      </c>
      <c r="DD87" s="6">
        <f t="shared" si="58"/>
        <v>0</v>
      </c>
      <c r="DE87" s="5">
        <v>100</v>
      </c>
      <c r="DF87" s="4">
        <v>35</v>
      </c>
      <c r="DG87" s="4">
        <v>0</v>
      </c>
      <c r="DH87" s="4">
        <v>0</v>
      </c>
      <c r="DI87" s="4">
        <f t="shared" si="59"/>
        <v>0</v>
      </c>
      <c r="DJ87" s="4" cm="1">
        <f t="array" ref="DJ87">_xlfn.IFS(DI87 &lt; 35, 0, DI87 &lt; 40, 1.6, DI87 &lt; 50, 2, DI87 &lt; 60, 2.4, DI87 &lt; 70, 2.8, DI87 &lt; 80, 3.2, DI87 &lt; 90, 3.6, DI87 &lt;= 100, 4, TRUE, 0)</f>
        <v>0</v>
      </c>
      <c r="DK87" s="4" t="str" cm="1">
        <f t="array" ref="DK87">_xlfn.IFS(DJ87=0, "NG", DJ87=1.6,"D", DJ87 = 2, "C", DJ87 = 2.4, "C+", DJ87 = 2.8, "B", DJ87 = 3.2, "B+", DJ87 = 3.6, "A", DJ87 = 4, "A+", TRUE, "NG")</f>
        <v>NG</v>
      </c>
      <c r="DL87" s="6">
        <f t="shared" si="60"/>
        <v>0</v>
      </c>
      <c r="DM87" s="5">
        <v>100</v>
      </c>
      <c r="DN87" s="4">
        <v>35</v>
      </c>
      <c r="DO87" s="4">
        <v>0</v>
      </c>
      <c r="DP87" s="4">
        <v>0</v>
      </c>
      <c r="DQ87" s="4">
        <f t="shared" si="61"/>
        <v>0</v>
      </c>
      <c r="DR87" s="4" cm="1">
        <f t="array" ref="DR87">_xlfn.IFS(DQ87 &lt; 35, 0, DQ87 &lt; 40, 1.6, DQ87 &lt; 50, 2, DQ87 &lt; 60, 2.4, DQ87 &lt; 70, 2.8, DQ87 &lt; 80, 3.2, DQ87 &lt; 90, 3.6, DQ87 &lt;= 100, 4, TRUE, 0)</f>
        <v>0</v>
      </c>
      <c r="DS87" s="4" t="str" cm="1">
        <f t="array" ref="DS87">_xlfn.IFS(DR87=0, "NG", DR87=1.6,"D", DR87 = 2, "C", DR87 = 2.4, "C+", DR87 = 2.8, "B", DR87 = 3.2, "B+", DR87 = 3.6, "A", DR87 = 4, "A+", TRUE, "NG")</f>
        <v>NG</v>
      </c>
      <c r="DT87" s="6">
        <f t="shared" si="62"/>
        <v>0</v>
      </c>
      <c r="DU87" s="5">
        <v>0</v>
      </c>
      <c r="DV87" s="4">
        <v>0</v>
      </c>
      <c r="DW87" s="6">
        <v>0</v>
      </c>
      <c r="DX87" s="5">
        <f t="shared" si="63"/>
        <v>8</v>
      </c>
      <c r="DY87" s="4">
        <f t="shared" si="64"/>
        <v>3.6</v>
      </c>
      <c r="DZ87" s="6" t="str" cm="1">
        <f t="array" ref="DZ87">_xlfn.IFS(DY87&gt;3.6, "A+", DY87&gt;3.2,"A", DY87 &gt;2.8, "B+", DY87 &gt; 2.4, "B", DY87 &gt; 2, "C+", DY87 &gt; 1.6, "C", DY87 &gt; 1.4, "D", DY87 &gt; 0, "NG", TRUE, "NG")</f>
        <v>A</v>
      </c>
      <c r="EA87" s="5">
        <f t="shared" si="65"/>
        <v>7</v>
      </c>
      <c r="EB87" s="6" t="str" cm="1">
        <f t="array" ref="EB87">_xlfn.IFS(DZ87="A+", "Outstanding", DZ87="A","Excellent", DZ87="B+", "Very Good", DZ87="B", "Good", DZ87="C+","Satisfactory", DZ87="C", "Acceptable", DZ87="D", "Basic", DZ87="NG", "Not Graded", TRUE, "Error")</f>
        <v>Excellent</v>
      </c>
    </row>
    <row r="88" spans="1:132" x14ac:dyDescent="0.25">
      <c r="A88" s="5" t="s">
        <v>127</v>
      </c>
      <c r="B88" s="26" t="s">
        <v>234</v>
      </c>
      <c r="C88" s="4">
        <v>8</v>
      </c>
      <c r="D88" s="6">
        <v>8</v>
      </c>
      <c r="E88" s="5">
        <v>100</v>
      </c>
      <c r="F88" s="4">
        <v>35</v>
      </c>
      <c r="G88" s="4">
        <v>83</v>
      </c>
      <c r="H88" s="4">
        <v>1</v>
      </c>
      <c r="I88" s="4">
        <f t="shared" si="33"/>
        <v>83</v>
      </c>
      <c r="J88" s="4" cm="1">
        <f t="array" ref="J88">_xlfn.IFS(I88 &lt; 35, 0, I88 &lt; 40, 1.6, I88 &lt; 50, 2, I88 &lt; 60, 2.4, I88 &lt; 70, 2.8, I88 &lt; 80, 3.2, I88 &lt; 90, 3.6, I88 &lt;= 100, 4, TRUE, 0)</f>
        <v>3.6</v>
      </c>
      <c r="K88" s="4" t="str" cm="1">
        <f t="array" ref="K88">_xlfn.IFS(J88=0, "NG", J88=1.6,"D", J88 = 2, "C", J88 = 2.4, "C+", J88 = 2.8, "B", J88 = 3.2, "B+", J88 = 3.6, "A", J88 = 4, "A+", TRUE, "NG")</f>
        <v>A</v>
      </c>
      <c r="L88" s="6">
        <f t="shared" si="34"/>
        <v>0.45</v>
      </c>
      <c r="M88" s="5">
        <v>100</v>
      </c>
      <c r="N88" s="4">
        <v>35</v>
      </c>
      <c r="O88" s="4">
        <v>83</v>
      </c>
      <c r="P88" s="11">
        <v>1</v>
      </c>
      <c r="Q88" s="4">
        <f t="shared" si="35"/>
        <v>83</v>
      </c>
      <c r="R88" s="4" cm="1">
        <f t="array" ref="R88">_xlfn.IFS(Q88 &lt; 35, 0, Q88 &lt; 40, 1.6, Q88 &lt; 50, 2, Q88 &lt; 60, 2.4, Q88 &lt; 70, 2.8, Q88 &lt; 80, 3.2, Q88 &lt; 90, 3.6, Q88 &lt;= 100, 4, TRUE, 0)</f>
        <v>3.6</v>
      </c>
      <c r="S88" s="4" t="str" cm="1">
        <f t="array" ref="S88">_xlfn.IFS(R88=0, "NG", R88=1.6,"D", R88 = 2, "C", R88 = 2.4, "C+", R88 = 2.8, "B", R88 = 3.2, "B+", R88 = 3.6, "A", R88 = 4, "A+", TRUE, "NG")</f>
        <v>A</v>
      </c>
      <c r="T88" s="6">
        <f t="shared" si="36"/>
        <v>0.45</v>
      </c>
      <c r="U88" s="5">
        <v>100</v>
      </c>
      <c r="V88" s="4">
        <v>35</v>
      </c>
      <c r="W88" s="4">
        <v>83</v>
      </c>
      <c r="X88" s="11">
        <v>1</v>
      </c>
      <c r="Y88" s="4">
        <f t="shared" si="37"/>
        <v>83</v>
      </c>
      <c r="Z88" s="4" cm="1">
        <f t="array" ref="Z88">_xlfn.IFS(Y88 &lt; 35, 0, Y88 &lt; 40, 1.6, Y88 &lt; 50, 2, Y88 &lt; 60, 2.4, Y88 &lt; 70, 2.8, Y88 &lt; 80, 3.2, Y88 &lt; 90, 3.6, Y88 &lt;= 100, 4, TRUE, 0)</f>
        <v>3.6</v>
      </c>
      <c r="AA88" s="4" t="str" cm="1">
        <f t="array" ref="AA88">_xlfn.IFS(Z88=0, "NG", Z88=1.6,"D", Z88 = 2, "C", Z88 = 2.4, "C+", Z88 = 2.8, "B", Z88 = 3.2, "B+", Z88 = 3.6, "A", Z88 = 4, "A+", TRUE, "NG")</f>
        <v>A</v>
      </c>
      <c r="AB88" s="6">
        <f t="shared" si="38"/>
        <v>0.45</v>
      </c>
      <c r="AC88" s="5">
        <v>100</v>
      </c>
      <c r="AD88" s="4">
        <v>35</v>
      </c>
      <c r="AE88" s="4">
        <v>83</v>
      </c>
      <c r="AF88" s="11">
        <v>1</v>
      </c>
      <c r="AG88" s="4">
        <f t="shared" si="39"/>
        <v>83</v>
      </c>
      <c r="AH88" s="4" cm="1">
        <f t="array" ref="AH88">_xlfn.IFS(AG88 &lt; 35, 0, AG88 &lt; 40, 1.6, AG88 &lt; 50, 2, AG88 &lt; 60, 2.4, AG88 &lt; 70, 2.8, AG88 &lt; 80, 3.2, AG88 &lt; 90, 3.6, AG88 &lt;= 100, 4, TRUE, 0)</f>
        <v>3.6</v>
      </c>
      <c r="AI88" s="4" t="str" cm="1">
        <f t="array" ref="AI88">_xlfn.IFS(AH88=0, "NG", AH88=1.6,"D", AH88 = 2, "C", AH88 = 2.4, "C+", AH88 = 2.8, "B", AH88 = 3.2, "B+", AH88 = 3.6, "A", AH88 = 4, "A+", TRUE, "NG")</f>
        <v>A</v>
      </c>
      <c r="AJ88" s="6">
        <f t="shared" si="40"/>
        <v>0.45</v>
      </c>
      <c r="AK88" s="5">
        <v>100</v>
      </c>
      <c r="AL88" s="4">
        <v>35</v>
      </c>
      <c r="AM88" s="4">
        <v>83</v>
      </c>
      <c r="AN88" s="11">
        <v>1</v>
      </c>
      <c r="AO88" s="4">
        <f t="shared" si="41"/>
        <v>83</v>
      </c>
      <c r="AP88" s="4" cm="1">
        <f t="array" ref="AP88">_xlfn.IFS(AO88 &lt; 35, 0, AO88 &lt; 40, 1.6, AO88 &lt; 50, 2, AO88 &lt; 60, 2.4, AO88 &lt; 70, 2.8, AO88 &lt; 80, 3.2, AO88 &lt; 90, 3.6, AO88 &lt;= 100, 4, TRUE, 0)</f>
        <v>3.6</v>
      </c>
      <c r="AQ88" s="4" t="str" cm="1">
        <f t="array" ref="AQ88">_xlfn.IFS(AP88=0, "NG", AP88=1.6,"D", AP88 = 2, "C", AP88 = 2.4, "C+", AP88 = 2.8, "B", AP88 = 3.2, "B+", AP88 = 3.6, "A", AP88 = 4, "A+", TRUE, "NG")</f>
        <v>A</v>
      </c>
      <c r="AR88" s="6">
        <f t="shared" si="42"/>
        <v>0.45</v>
      </c>
      <c r="AS88" s="5">
        <v>100</v>
      </c>
      <c r="AT88" s="4">
        <v>35</v>
      </c>
      <c r="AU88" s="4">
        <v>83</v>
      </c>
      <c r="AV88" s="11">
        <v>1</v>
      </c>
      <c r="AW88" s="4">
        <f t="shared" si="43"/>
        <v>83</v>
      </c>
      <c r="AX88" s="4" cm="1">
        <f t="array" ref="AX88">_xlfn.IFS(AW88 &lt; 35, 0, AW88 &lt; 40, 1.6, AW88 &lt; 50, 2, AW88 &lt; 60, 2.4, AW88 &lt; 70, 2.8, AW88 &lt; 80, 3.2, AW88 &lt; 90, 3.6, AW88 &lt;= 100, 4, TRUE, 0)</f>
        <v>3.6</v>
      </c>
      <c r="AY88" s="4" t="str" cm="1">
        <f t="array" ref="AY88">_xlfn.IFS(AX88=0, "NG", AX88=1.6,"D", AX88 = 2, "C", AX88 = 2.4, "C+", AX88 = 2.8, "B", AX88 = 3.2, "B+", AX88 = 3.6, "A", AX88 = 4, "A+", TRUE, "NG")</f>
        <v>A</v>
      </c>
      <c r="AZ88" s="6">
        <f t="shared" si="44"/>
        <v>0.45</v>
      </c>
      <c r="BA88" s="5">
        <v>100</v>
      </c>
      <c r="BB88" s="4">
        <v>35</v>
      </c>
      <c r="BC88" s="4">
        <v>83</v>
      </c>
      <c r="BD88" s="4">
        <v>0</v>
      </c>
      <c r="BE88" s="4">
        <f t="shared" si="45"/>
        <v>83</v>
      </c>
      <c r="BF88" s="4" cm="1">
        <f t="array" ref="BF88">_xlfn.IFS(BE88 &lt; 35, 0, BE88 &lt; 40, 1.6, BE88 &lt; 50, 2, BE88 &lt; 60, 2.4, BE88 &lt; 70, 2.8, BE88 &lt; 80, 3.2, BE88 &lt; 90, 3.6, BE88 &lt;= 100, 4, TRUE, 0)</f>
        <v>3.6</v>
      </c>
      <c r="BG88" s="4" t="str" cm="1">
        <f t="array" ref="BG88">_xlfn.IFS(BF88=0, "NG", BF88=1.6,"D", BF88 = 2, "C", BF88 = 2.4, "C+", BF88 = 2.8, "B", BF88 = 3.2, "B+", BF88 = 3.6, "A", BF88 = 4, "A+", TRUE, "NG")</f>
        <v>A</v>
      </c>
      <c r="BH88" s="6">
        <f t="shared" si="46"/>
        <v>0</v>
      </c>
      <c r="BI88" s="5">
        <v>100</v>
      </c>
      <c r="BJ88" s="4">
        <v>35</v>
      </c>
      <c r="BK88" s="4">
        <v>83</v>
      </c>
      <c r="BL88" s="4">
        <v>1</v>
      </c>
      <c r="BM88" s="4">
        <f t="shared" si="47"/>
        <v>83</v>
      </c>
      <c r="BN88" s="4" cm="1">
        <f t="array" ref="BN88">_xlfn.IFS(BM88 &lt; 35, 0, BM88 &lt; 40, 1.6, BM88 &lt; 50, 2, BM88 &lt; 60, 2.4, BM88 &lt; 70, 2.8, BM88 &lt; 80, 3.2, BM88 &lt; 90, 3.6, BM88 &lt;= 100, 4, TRUE, 0)</f>
        <v>3.6</v>
      </c>
      <c r="BO88" s="4" t="str" cm="1">
        <f t="array" ref="BO88">_xlfn.IFS(BN88=0, "NG", BN88=1.6,"D", BN88 = 2, "C", BN88 = 2.4, "C+", BN88 = 2.8, "B", BN88 = 3.2, "B+", BN88 = 3.6, "A", BN88 = 4, "A+", TRUE, "NG")</f>
        <v>A</v>
      </c>
      <c r="BP88" s="6">
        <f t="shared" si="48"/>
        <v>0.45</v>
      </c>
      <c r="BQ88" s="5">
        <v>100</v>
      </c>
      <c r="BR88" s="4">
        <v>35</v>
      </c>
      <c r="BS88" s="4">
        <v>83</v>
      </c>
      <c r="BT88" s="4">
        <v>0</v>
      </c>
      <c r="BU88" s="4">
        <f t="shared" si="49"/>
        <v>83</v>
      </c>
      <c r="BV88" s="4" cm="1">
        <f t="array" ref="BV88">_xlfn.IFS(BU88 &lt; 35, 0, BU88 &lt; 40, 1.6, BU88 &lt; 50, 2, BU88 &lt; 60, 2.4, BU88 &lt; 70, 2.8, BU88 &lt; 80, 3.2, BU88 &lt; 90, 3.6, BU88 &lt;= 100, 4, TRUE, 0)</f>
        <v>3.6</v>
      </c>
      <c r="BW88" s="4" t="str" cm="1">
        <f t="array" ref="BW88">_xlfn.IFS(BV88=0, "NG", BV88=1.6,"D", BV88 = 2, "C", BV88 = 2.4, "C+", BV88 = 2.8, "B", BV88 = 3.2, "B+", BV88 = 3.6, "A", BV88 = 4, "A+", TRUE, "NG")</f>
        <v>A</v>
      </c>
      <c r="BX88" s="6">
        <f t="shared" si="50"/>
        <v>0</v>
      </c>
      <c r="BY88" s="5">
        <v>100</v>
      </c>
      <c r="BZ88" s="4">
        <v>35</v>
      </c>
      <c r="CA88" s="4">
        <v>83</v>
      </c>
      <c r="CB88" s="4">
        <v>1</v>
      </c>
      <c r="CC88" s="4">
        <f t="shared" si="51"/>
        <v>83</v>
      </c>
      <c r="CD88" s="4" cm="1">
        <f t="array" ref="CD88">_xlfn.IFS(CC88 &lt; 35, 0, CC88 &lt; 40, 1.6, CC88 &lt; 50, 2, CC88 &lt; 60, 2.4, CC88 &lt; 70, 2.8, CC88 &lt; 80, 3.2, CC88 &lt; 90, 3.6, CC88 &lt;= 100, 4, TRUE, 0)</f>
        <v>3.6</v>
      </c>
      <c r="CE88" s="4" t="str" cm="1">
        <f t="array" ref="CE88">_xlfn.IFS(CD88=0, "NG", CD88=1.6,"D", CD88 = 2, "C", CD88 = 2.4, "C+", CD88 = 2.8, "B", CD88 = 3.2, "B+", CD88 = 3.6, "A", CD88 = 4, "A+", TRUE, "NG")</f>
        <v>A</v>
      </c>
      <c r="CF88" s="6">
        <f t="shared" si="52"/>
        <v>0.45</v>
      </c>
      <c r="CG88" s="5">
        <v>100</v>
      </c>
      <c r="CH88" s="4">
        <v>35</v>
      </c>
      <c r="CI88" s="4">
        <v>0</v>
      </c>
      <c r="CJ88" s="4">
        <v>0</v>
      </c>
      <c r="CK88" s="4">
        <f t="shared" si="53"/>
        <v>0</v>
      </c>
      <c r="CL88" s="4" cm="1">
        <f t="array" ref="CL88">_xlfn.IFS(CK88 &lt; 35, 0, CK88 &lt; 40, 1.6, CK88 &lt; 50, 2, CK88 &lt; 60, 2.4, CK88 &lt; 70, 2.8, CK88 &lt; 80, 3.2, CK88 &lt; 90, 3.6, CK88 &lt;= 100, 4, TRUE, 0)</f>
        <v>0</v>
      </c>
      <c r="CM88" s="4" t="str" cm="1">
        <f t="array" ref="CM88">_xlfn.IFS(CL88=0, "NG", CL88=1.6,"D", CL88 = 2, "C", CL88 = 2.4, "C+", CL88 = 2.8, "B", CL88 = 3.2, "B+", CL88 = 3.6, "A", CL88 = 4, "A+", TRUE, "NG")</f>
        <v>NG</v>
      </c>
      <c r="CN88" s="6">
        <f t="shared" si="54"/>
        <v>0</v>
      </c>
      <c r="CO88" s="5">
        <v>100</v>
      </c>
      <c r="CP88" s="4">
        <v>35</v>
      </c>
      <c r="CQ88" s="4">
        <v>0</v>
      </c>
      <c r="CR88" s="4">
        <v>0</v>
      </c>
      <c r="CS88" s="4">
        <f t="shared" si="55"/>
        <v>0</v>
      </c>
      <c r="CT88" s="4" cm="1">
        <f t="array" ref="CT88">_xlfn.IFS(CS88 &lt; 35, 0, CS88 &lt; 40, 1.6, CS88 &lt; 50, 2, CS88 &lt; 60, 2.4, CS88 &lt; 70, 2.8, CS88 &lt; 80, 3.2, CS88 &lt; 90, 3.6, CS88 &lt;= 100, 4, TRUE, 0)</f>
        <v>0</v>
      </c>
      <c r="CU88" s="4" t="str" cm="1">
        <f t="array" ref="CU88">_xlfn.IFS(CT88=0, "NG", CT88=1.6,"D", CT88 = 2, "C", CT88 = 2.4, "C+", CT88 = 2.8, "B", CT88 = 3.2, "B+", CT88 = 3.6, "A", CT88 = 4, "A+", TRUE, "NG")</f>
        <v>NG</v>
      </c>
      <c r="CV88" s="6">
        <f t="shared" si="56"/>
        <v>0</v>
      </c>
      <c r="CW88" s="5">
        <v>100</v>
      </c>
      <c r="CX88" s="4">
        <v>35</v>
      </c>
      <c r="CY88" s="4">
        <v>0</v>
      </c>
      <c r="CZ88" s="4">
        <v>0</v>
      </c>
      <c r="DA88" s="4">
        <f t="shared" si="57"/>
        <v>0</v>
      </c>
      <c r="DB88" s="4" cm="1">
        <f t="array" ref="DB88">_xlfn.IFS(DA88 &lt; 35, 0, DA88 &lt; 40, 1.6, DA88 &lt; 50, 2, DA88 &lt; 60, 2.4, DA88 &lt; 70, 2.8, DA88 &lt; 80, 3.2, DA88 &lt; 90, 3.6, DA88 &lt;= 100, 4, TRUE, 0)</f>
        <v>0</v>
      </c>
      <c r="DC88" s="4" t="str" cm="1">
        <f t="array" ref="DC88">_xlfn.IFS(DB88=0, "NG", DB88=1.6,"D", DB88 = 2, "C", DB88 = 2.4, "C+", DB88 = 2.8, "B", DB88 = 3.2, "B+", DB88 = 3.6, "A", DB88 = 4, "A+", TRUE, "NG")</f>
        <v>NG</v>
      </c>
      <c r="DD88" s="6">
        <f t="shared" si="58"/>
        <v>0</v>
      </c>
      <c r="DE88" s="5">
        <v>100</v>
      </c>
      <c r="DF88" s="4">
        <v>35</v>
      </c>
      <c r="DG88" s="4">
        <v>0</v>
      </c>
      <c r="DH88" s="4">
        <v>0</v>
      </c>
      <c r="DI88" s="4">
        <f t="shared" si="59"/>
        <v>0</v>
      </c>
      <c r="DJ88" s="4" cm="1">
        <f t="array" ref="DJ88">_xlfn.IFS(DI88 &lt; 35, 0, DI88 &lt; 40, 1.6, DI88 &lt; 50, 2, DI88 &lt; 60, 2.4, DI88 &lt; 70, 2.8, DI88 &lt; 80, 3.2, DI88 &lt; 90, 3.6, DI88 &lt;= 100, 4, TRUE, 0)</f>
        <v>0</v>
      </c>
      <c r="DK88" s="4" t="str" cm="1">
        <f t="array" ref="DK88">_xlfn.IFS(DJ88=0, "NG", DJ88=1.6,"D", DJ88 = 2, "C", DJ88 = 2.4, "C+", DJ88 = 2.8, "B", DJ88 = 3.2, "B+", DJ88 = 3.6, "A", DJ88 = 4, "A+", TRUE, "NG")</f>
        <v>NG</v>
      </c>
      <c r="DL88" s="6">
        <f t="shared" si="60"/>
        <v>0</v>
      </c>
      <c r="DM88" s="5">
        <v>100</v>
      </c>
      <c r="DN88" s="4">
        <v>35</v>
      </c>
      <c r="DO88" s="4">
        <v>0</v>
      </c>
      <c r="DP88" s="4">
        <v>0</v>
      </c>
      <c r="DQ88" s="4">
        <f t="shared" si="61"/>
        <v>0</v>
      </c>
      <c r="DR88" s="4" cm="1">
        <f t="array" ref="DR88">_xlfn.IFS(DQ88 &lt; 35, 0, DQ88 &lt; 40, 1.6, DQ88 &lt; 50, 2, DQ88 &lt; 60, 2.4, DQ88 &lt; 70, 2.8, DQ88 &lt; 80, 3.2, DQ88 &lt; 90, 3.6, DQ88 &lt;= 100, 4, TRUE, 0)</f>
        <v>0</v>
      </c>
      <c r="DS88" s="4" t="str" cm="1">
        <f t="array" ref="DS88">_xlfn.IFS(DR88=0, "NG", DR88=1.6,"D", DR88 = 2, "C", DR88 = 2.4, "C+", DR88 = 2.8, "B", DR88 = 3.2, "B+", DR88 = 3.6, "A", DR88 = 4, "A+", TRUE, "NG")</f>
        <v>NG</v>
      </c>
      <c r="DT88" s="6">
        <f t="shared" si="62"/>
        <v>0</v>
      </c>
      <c r="DU88" s="5">
        <v>0</v>
      </c>
      <c r="DV88" s="4">
        <v>0</v>
      </c>
      <c r="DW88" s="6">
        <v>0</v>
      </c>
      <c r="DX88" s="5">
        <f t="shared" si="63"/>
        <v>8</v>
      </c>
      <c r="DY88" s="4">
        <f t="shared" si="64"/>
        <v>3.6</v>
      </c>
      <c r="DZ88" s="6" t="str" cm="1">
        <f t="array" ref="DZ88">_xlfn.IFS(DY88&gt;3.6, "A+", DY88&gt;3.2,"A", DY88 &gt;2.8, "B+", DY88 &gt; 2.4, "B", DY88 &gt; 2, "C+", DY88 &gt; 1.6, "C", DY88 &gt; 1.4, "D", DY88 &gt; 0, "NG", TRUE, "NG")</f>
        <v>A</v>
      </c>
      <c r="EA88" s="5">
        <f t="shared" si="65"/>
        <v>7</v>
      </c>
      <c r="EB88" s="6" t="str" cm="1">
        <f t="array" ref="EB88">_xlfn.IFS(DZ88="A+", "Outstanding", DZ88="A","Excellent", DZ88="B+", "Very Good", DZ88="B", "Good", DZ88="C+","Satisfactory", DZ88="C", "Acceptable", DZ88="D", "Basic", DZ88="NG", "Not Graded", TRUE, "Error")</f>
        <v>Excellent</v>
      </c>
    </row>
    <row r="89" spans="1:132" x14ac:dyDescent="0.25">
      <c r="A89" s="5" t="s">
        <v>128</v>
      </c>
      <c r="B89" s="26" t="s">
        <v>235</v>
      </c>
      <c r="C89" s="11">
        <v>8</v>
      </c>
      <c r="D89" s="6">
        <v>8</v>
      </c>
      <c r="E89" s="5">
        <v>100</v>
      </c>
      <c r="F89" s="4">
        <v>35</v>
      </c>
      <c r="G89" s="4">
        <v>84</v>
      </c>
      <c r="H89" s="11">
        <v>1</v>
      </c>
      <c r="I89" s="4">
        <f t="shared" si="33"/>
        <v>84</v>
      </c>
      <c r="J89" s="4" cm="1">
        <f t="array" ref="J89">_xlfn.IFS(I89 &lt; 35, 0, I89 &lt; 40, 1.6, I89 &lt; 50, 2, I89 &lt; 60, 2.4, I89 &lt; 70, 2.8, I89 &lt; 80, 3.2, I89 &lt; 90, 3.6, I89 &lt;= 100, 4, TRUE, 0)</f>
        <v>3.6</v>
      </c>
      <c r="K89" s="4" t="str" cm="1">
        <f t="array" ref="K89">_xlfn.IFS(J89=0, "NG", J89=1.6,"D", J89 = 2, "C", J89 = 2.4, "C+", J89 = 2.8, "B", J89 = 3.2, "B+", J89 = 3.6, "A", J89 = 4, "A+", TRUE, "NG")</f>
        <v>A</v>
      </c>
      <c r="L89" s="6">
        <f t="shared" si="34"/>
        <v>0.45</v>
      </c>
      <c r="M89" s="5">
        <v>100</v>
      </c>
      <c r="N89" s="4">
        <v>35</v>
      </c>
      <c r="O89" s="4">
        <v>84</v>
      </c>
      <c r="P89" s="11">
        <v>1</v>
      </c>
      <c r="Q89" s="4">
        <f t="shared" si="35"/>
        <v>84</v>
      </c>
      <c r="R89" s="4" cm="1">
        <f t="array" ref="R89">_xlfn.IFS(Q89 &lt; 35, 0, Q89 &lt; 40, 1.6, Q89 &lt; 50, 2, Q89 &lt; 60, 2.4, Q89 &lt; 70, 2.8, Q89 &lt; 80, 3.2, Q89 &lt; 90, 3.6, Q89 &lt;= 100, 4, TRUE, 0)</f>
        <v>3.6</v>
      </c>
      <c r="S89" s="4" t="str" cm="1">
        <f t="array" ref="S89">_xlfn.IFS(R89=0, "NG", R89=1.6,"D", R89 = 2, "C", R89 = 2.4, "C+", R89 = 2.8, "B", R89 = 3.2, "B+", R89 = 3.6, "A", R89 = 4, "A+", TRUE, "NG")</f>
        <v>A</v>
      </c>
      <c r="T89" s="6">
        <f t="shared" si="36"/>
        <v>0.45</v>
      </c>
      <c r="U89" s="5">
        <v>100</v>
      </c>
      <c r="V89" s="4">
        <v>35</v>
      </c>
      <c r="W89" s="4">
        <v>84</v>
      </c>
      <c r="X89" s="11">
        <v>1</v>
      </c>
      <c r="Y89" s="4">
        <f t="shared" si="37"/>
        <v>84</v>
      </c>
      <c r="Z89" s="4" cm="1">
        <f t="array" ref="Z89">_xlfn.IFS(Y89 &lt; 35, 0, Y89 &lt; 40, 1.6, Y89 &lt; 50, 2, Y89 &lt; 60, 2.4, Y89 &lt; 70, 2.8, Y89 &lt; 80, 3.2, Y89 &lt; 90, 3.6, Y89 &lt;= 100, 4, TRUE, 0)</f>
        <v>3.6</v>
      </c>
      <c r="AA89" s="4" t="str" cm="1">
        <f t="array" ref="AA89">_xlfn.IFS(Z89=0, "NG", Z89=1.6,"D", Z89 = 2, "C", Z89 = 2.4, "C+", Z89 = 2.8, "B", Z89 = 3.2, "B+", Z89 = 3.6, "A", Z89 = 4, "A+", TRUE, "NG")</f>
        <v>A</v>
      </c>
      <c r="AB89" s="6">
        <f t="shared" si="38"/>
        <v>0.45</v>
      </c>
      <c r="AC89" s="5">
        <v>100</v>
      </c>
      <c r="AD89" s="4">
        <v>35</v>
      </c>
      <c r="AE89" s="4">
        <v>84</v>
      </c>
      <c r="AF89" s="11">
        <v>1</v>
      </c>
      <c r="AG89" s="4">
        <f t="shared" si="39"/>
        <v>84</v>
      </c>
      <c r="AH89" s="4" cm="1">
        <f t="array" ref="AH89">_xlfn.IFS(AG89 &lt; 35, 0, AG89 &lt; 40, 1.6, AG89 &lt; 50, 2, AG89 &lt; 60, 2.4, AG89 &lt; 70, 2.8, AG89 &lt; 80, 3.2, AG89 &lt; 90, 3.6, AG89 &lt;= 100, 4, TRUE, 0)</f>
        <v>3.6</v>
      </c>
      <c r="AI89" s="4" t="str" cm="1">
        <f t="array" ref="AI89">_xlfn.IFS(AH89=0, "NG", AH89=1.6,"D", AH89 = 2, "C", AH89 = 2.4, "C+", AH89 = 2.8, "B", AH89 = 3.2, "B+", AH89 = 3.6, "A", AH89 = 4, "A+", TRUE, "NG")</f>
        <v>A</v>
      </c>
      <c r="AJ89" s="6">
        <f t="shared" si="40"/>
        <v>0.45</v>
      </c>
      <c r="AK89" s="5">
        <v>100</v>
      </c>
      <c r="AL89" s="4">
        <v>35</v>
      </c>
      <c r="AM89" s="4">
        <v>84</v>
      </c>
      <c r="AN89" s="11">
        <v>1</v>
      </c>
      <c r="AO89" s="4">
        <f t="shared" si="41"/>
        <v>84</v>
      </c>
      <c r="AP89" s="4" cm="1">
        <f t="array" ref="AP89">_xlfn.IFS(AO89 &lt; 35, 0, AO89 &lt; 40, 1.6, AO89 &lt; 50, 2, AO89 &lt; 60, 2.4, AO89 &lt; 70, 2.8, AO89 &lt; 80, 3.2, AO89 &lt; 90, 3.6, AO89 &lt;= 100, 4, TRUE, 0)</f>
        <v>3.6</v>
      </c>
      <c r="AQ89" s="4" t="str" cm="1">
        <f t="array" ref="AQ89">_xlfn.IFS(AP89=0, "NG", AP89=1.6,"D", AP89 = 2, "C", AP89 = 2.4, "C+", AP89 = 2.8, "B", AP89 = 3.2, "B+", AP89 = 3.6, "A", AP89 = 4, "A+", TRUE, "NG")</f>
        <v>A</v>
      </c>
      <c r="AR89" s="6">
        <f t="shared" si="42"/>
        <v>0.45</v>
      </c>
      <c r="AS89" s="5">
        <v>100</v>
      </c>
      <c r="AT89" s="4">
        <v>35</v>
      </c>
      <c r="AU89" s="4">
        <v>84</v>
      </c>
      <c r="AV89" s="11">
        <v>1</v>
      </c>
      <c r="AW89" s="4">
        <f t="shared" si="43"/>
        <v>84</v>
      </c>
      <c r="AX89" s="4" cm="1">
        <f t="array" ref="AX89">_xlfn.IFS(AW89 &lt; 35, 0, AW89 &lt; 40, 1.6, AW89 &lt; 50, 2, AW89 &lt; 60, 2.4, AW89 &lt; 70, 2.8, AW89 &lt; 80, 3.2, AW89 &lt; 90, 3.6, AW89 &lt;= 100, 4, TRUE, 0)</f>
        <v>3.6</v>
      </c>
      <c r="AY89" s="4" t="str" cm="1">
        <f t="array" ref="AY89">_xlfn.IFS(AX89=0, "NG", AX89=1.6,"D", AX89 = 2, "C", AX89 = 2.4, "C+", AX89 = 2.8, "B", AX89 = 3.2, "B+", AX89 = 3.6, "A", AX89 = 4, "A+", TRUE, "NG")</f>
        <v>A</v>
      </c>
      <c r="AZ89" s="6">
        <f t="shared" si="44"/>
        <v>0.45</v>
      </c>
      <c r="BA89" s="5">
        <v>100</v>
      </c>
      <c r="BB89" s="4">
        <v>35</v>
      </c>
      <c r="BC89" s="4">
        <v>84</v>
      </c>
      <c r="BD89" s="4">
        <v>1</v>
      </c>
      <c r="BE89" s="4">
        <f t="shared" si="45"/>
        <v>84</v>
      </c>
      <c r="BF89" s="4" cm="1">
        <f t="array" ref="BF89">_xlfn.IFS(BE89 &lt; 35, 0, BE89 &lt; 40, 1.6, BE89 &lt; 50, 2, BE89 &lt; 60, 2.4, BE89 &lt; 70, 2.8, BE89 &lt; 80, 3.2, BE89 &lt; 90, 3.6, BE89 &lt;= 100, 4, TRUE, 0)</f>
        <v>3.6</v>
      </c>
      <c r="BG89" s="4" t="str" cm="1">
        <f t="array" ref="BG89">_xlfn.IFS(BF89=0, "NG", BF89=1.6,"D", BF89 = 2, "C", BF89 = 2.4, "C+", BF89 = 2.8, "B", BF89 = 3.2, "B+", BF89 = 3.6, "A", BF89 = 4, "A+", TRUE, "NG")</f>
        <v>A</v>
      </c>
      <c r="BH89" s="6">
        <f t="shared" si="46"/>
        <v>0.45</v>
      </c>
      <c r="BI89" s="5">
        <v>100</v>
      </c>
      <c r="BJ89" s="4">
        <v>35</v>
      </c>
      <c r="BK89" s="4">
        <v>84</v>
      </c>
      <c r="BL89" s="4">
        <v>0</v>
      </c>
      <c r="BM89" s="4">
        <f t="shared" si="47"/>
        <v>84</v>
      </c>
      <c r="BN89" s="4" cm="1">
        <f t="array" ref="BN89">_xlfn.IFS(BM89 &lt; 35, 0, BM89 &lt; 40, 1.6, BM89 &lt; 50, 2, BM89 &lt; 60, 2.4, BM89 &lt; 70, 2.8, BM89 &lt; 80, 3.2, BM89 &lt; 90, 3.6, BM89 &lt;= 100, 4, TRUE, 0)</f>
        <v>3.6</v>
      </c>
      <c r="BO89" s="4" t="str" cm="1">
        <f t="array" ref="BO89">_xlfn.IFS(BN89=0, "NG", BN89=1.6,"D", BN89 = 2, "C", BN89 = 2.4, "C+", BN89 = 2.8, "B", BN89 = 3.2, "B+", BN89 = 3.6, "A", BN89 = 4, "A+", TRUE, "NG")</f>
        <v>A</v>
      </c>
      <c r="BP89" s="6">
        <f t="shared" si="48"/>
        <v>0</v>
      </c>
      <c r="BQ89" s="5">
        <v>100</v>
      </c>
      <c r="BR89" s="4">
        <v>35</v>
      </c>
      <c r="BS89" s="4">
        <v>84</v>
      </c>
      <c r="BT89" s="4">
        <v>1</v>
      </c>
      <c r="BU89" s="4">
        <f t="shared" si="49"/>
        <v>84</v>
      </c>
      <c r="BV89" s="4" cm="1">
        <f t="array" ref="BV89">_xlfn.IFS(BU89 &lt; 35, 0, BU89 &lt; 40, 1.6, BU89 &lt; 50, 2, BU89 &lt; 60, 2.4, BU89 &lt; 70, 2.8, BU89 &lt; 80, 3.2, BU89 &lt; 90, 3.6, BU89 &lt;= 100, 4, TRUE, 0)</f>
        <v>3.6</v>
      </c>
      <c r="BW89" s="4" t="str" cm="1">
        <f t="array" ref="BW89">_xlfn.IFS(BV89=0, "NG", BV89=1.6,"D", BV89 = 2, "C", BV89 = 2.4, "C+", BV89 = 2.8, "B", BV89 = 3.2, "B+", BV89 = 3.6, "A", BV89 = 4, "A+", TRUE, "NG")</f>
        <v>A</v>
      </c>
      <c r="BX89" s="6">
        <f t="shared" si="50"/>
        <v>0.45</v>
      </c>
      <c r="BY89" s="5">
        <v>100</v>
      </c>
      <c r="BZ89" s="4">
        <v>35</v>
      </c>
      <c r="CA89" s="4">
        <v>84</v>
      </c>
      <c r="CB89" s="4">
        <v>0</v>
      </c>
      <c r="CC89" s="4">
        <f t="shared" si="51"/>
        <v>84</v>
      </c>
      <c r="CD89" s="4" cm="1">
        <f t="array" ref="CD89">_xlfn.IFS(CC89 &lt; 35, 0, CC89 &lt; 40, 1.6, CC89 &lt; 50, 2, CC89 &lt; 60, 2.4, CC89 &lt; 70, 2.8, CC89 &lt; 80, 3.2, CC89 &lt; 90, 3.6, CC89 &lt;= 100, 4, TRUE, 0)</f>
        <v>3.6</v>
      </c>
      <c r="CE89" s="4" t="str" cm="1">
        <f t="array" ref="CE89">_xlfn.IFS(CD89=0, "NG", CD89=1.6,"D", CD89 = 2, "C", CD89 = 2.4, "C+", CD89 = 2.8, "B", CD89 = 3.2, "B+", CD89 = 3.6, "A", CD89 = 4, "A+", TRUE, "NG")</f>
        <v>A</v>
      </c>
      <c r="CF89" s="6">
        <f t="shared" si="52"/>
        <v>0</v>
      </c>
      <c r="CG89" s="5">
        <v>100</v>
      </c>
      <c r="CH89" s="4">
        <v>35</v>
      </c>
      <c r="CI89" s="4">
        <v>0</v>
      </c>
      <c r="CJ89" s="4">
        <v>0</v>
      </c>
      <c r="CK89" s="4">
        <f t="shared" si="53"/>
        <v>0</v>
      </c>
      <c r="CL89" s="4" cm="1">
        <f t="array" ref="CL89">_xlfn.IFS(CK89 &lt; 35, 0, CK89 &lt; 40, 1.6, CK89 &lt; 50, 2, CK89 &lt; 60, 2.4, CK89 &lt; 70, 2.8, CK89 &lt; 80, 3.2, CK89 &lt; 90, 3.6, CK89 &lt;= 100, 4, TRUE, 0)</f>
        <v>0</v>
      </c>
      <c r="CM89" s="4" t="str" cm="1">
        <f t="array" ref="CM89">_xlfn.IFS(CL89=0, "NG", CL89=1.6,"D", CL89 = 2, "C", CL89 = 2.4, "C+", CL89 = 2.8, "B", CL89 = 3.2, "B+", CL89 = 3.6, "A", CL89 = 4, "A+", TRUE, "NG")</f>
        <v>NG</v>
      </c>
      <c r="CN89" s="6">
        <f t="shared" si="54"/>
        <v>0</v>
      </c>
      <c r="CO89" s="5">
        <v>100</v>
      </c>
      <c r="CP89" s="4">
        <v>35</v>
      </c>
      <c r="CQ89" s="4">
        <v>0</v>
      </c>
      <c r="CR89" s="4">
        <v>0</v>
      </c>
      <c r="CS89" s="4">
        <f t="shared" si="55"/>
        <v>0</v>
      </c>
      <c r="CT89" s="4" cm="1">
        <f t="array" ref="CT89">_xlfn.IFS(CS89 &lt; 35, 0, CS89 &lt; 40, 1.6, CS89 &lt; 50, 2, CS89 &lt; 60, 2.4, CS89 &lt; 70, 2.8, CS89 &lt; 80, 3.2, CS89 &lt; 90, 3.6, CS89 &lt;= 100, 4, TRUE, 0)</f>
        <v>0</v>
      </c>
      <c r="CU89" s="4" t="str" cm="1">
        <f t="array" ref="CU89">_xlfn.IFS(CT89=0, "NG", CT89=1.6,"D", CT89 = 2, "C", CT89 = 2.4, "C+", CT89 = 2.8, "B", CT89 = 3.2, "B+", CT89 = 3.6, "A", CT89 = 4, "A+", TRUE, "NG")</f>
        <v>NG</v>
      </c>
      <c r="CV89" s="6">
        <f t="shared" si="56"/>
        <v>0</v>
      </c>
      <c r="CW89" s="5">
        <v>100</v>
      </c>
      <c r="CX89" s="4">
        <v>35</v>
      </c>
      <c r="CY89" s="4">
        <v>0</v>
      </c>
      <c r="CZ89" s="4">
        <v>0</v>
      </c>
      <c r="DA89" s="4">
        <f t="shared" si="57"/>
        <v>0</v>
      </c>
      <c r="DB89" s="4" cm="1">
        <f t="array" ref="DB89">_xlfn.IFS(DA89 &lt; 35, 0, DA89 &lt; 40, 1.6, DA89 &lt; 50, 2, DA89 &lt; 60, 2.4, DA89 &lt; 70, 2.8, DA89 &lt; 80, 3.2, DA89 &lt; 90, 3.6, DA89 &lt;= 100, 4, TRUE, 0)</f>
        <v>0</v>
      </c>
      <c r="DC89" s="4" t="str" cm="1">
        <f t="array" ref="DC89">_xlfn.IFS(DB89=0, "NG", DB89=1.6,"D", DB89 = 2, "C", DB89 = 2.4, "C+", DB89 = 2.8, "B", DB89 = 3.2, "B+", DB89 = 3.6, "A", DB89 = 4, "A+", TRUE, "NG")</f>
        <v>NG</v>
      </c>
      <c r="DD89" s="6">
        <f t="shared" si="58"/>
        <v>0</v>
      </c>
      <c r="DE89" s="5">
        <v>100</v>
      </c>
      <c r="DF89" s="4">
        <v>35</v>
      </c>
      <c r="DG89" s="4">
        <v>0</v>
      </c>
      <c r="DH89" s="4">
        <v>0</v>
      </c>
      <c r="DI89" s="4">
        <f t="shared" si="59"/>
        <v>0</v>
      </c>
      <c r="DJ89" s="4" cm="1">
        <f t="array" ref="DJ89">_xlfn.IFS(DI89 &lt; 35, 0, DI89 &lt; 40, 1.6, DI89 &lt; 50, 2, DI89 &lt; 60, 2.4, DI89 &lt; 70, 2.8, DI89 &lt; 80, 3.2, DI89 &lt; 90, 3.6, DI89 &lt;= 100, 4, TRUE, 0)</f>
        <v>0</v>
      </c>
      <c r="DK89" s="4" t="str" cm="1">
        <f t="array" ref="DK89">_xlfn.IFS(DJ89=0, "NG", DJ89=1.6,"D", DJ89 = 2, "C", DJ89 = 2.4, "C+", DJ89 = 2.8, "B", DJ89 = 3.2, "B+", DJ89 = 3.6, "A", DJ89 = 4, "A+", TRUE, "NG")</f>
        <v>NG</v>
      </c>
      <c r="DL89" s="6">
        <f t="shared" si="60"/>
        <v>0</v>
      </c>
      <c r="DM89" s="5">
        <v>100</v>
      </c>
      <c r="DN89" s="4">
        <v>35</v>
      </c>
      <c r="DO89" s="4">
        <v>0</v>
      </c>
      <c r="DP89" s="4">
        <v>0</v>
      </c>
      <c r="DQ89" s="4">
        <f t="shared" si="61"/>
        <v>0</v>
      </c>
      <c r="DR89" s="4" cm="1">
        <f t="array" ref="DR89">_xlfn.IFS(DQ89 &lt; 35, 0, DQ89 &lt; 40, 1.6, DQ89 &lt; 50, 2, DQ89 &lt; 60, 2.4, DQ89 &lt; 70, 2.8, DQ89 &lt; 80, 3.2, DQ89 &lt; 90, 3.6, DQ89 &lt;= 100, 4, TRUE, 0)</f>
        <v>0</v>
      </c>
      <c r="DS89" s="4" t="str" cm="1">
        <f t="array" ref="DS89">_xlfn.IFS(DR89=0, "NG", DR89=1.6,"D", DR89 = 2, "C", DR89 = 2.4, "C+", DR89 = 2.8, "B", DR89 = 3.2, "B+", DR89 = 3.6, "A", DR89 = 4, "A+", TRUE, "NG")</f>
        <v>NG</v>
      </c>
      <c r="DT89" s="6">
        <f t="shared" si="62"/>
        <v>0</v>
      </c>
      <c r="DU89" s="5">
        <v>0</v>
      </c>
      <c r="DV89" s="4">
        <v>0</v>
      </c>
      <c r="DW89" s="6">
        <v>0</v>
      </c>
      <c r="DX89" s="5">
        <f t="shared" si="63"/>
        <v>8</v>
      </c>
      <c r="DY89" s="4">
        <f t="shared" si="64"/>
        <v>3.6</v>
      </c>
      <c r="DZ89" s="6" t="str" cm="1">
        <f t="array" ref="DZ89">_xlfn.IFS(DY89&gt;3.6, "A+", DY89&gt;3.2,"A", DY89 &gt;2.8, "B+", DY89 &gt; 2.4, "B", DY89 &gt; 2, "C+", DY89 &gt; 1.6, "C", DY89 &gt; 1.4, "D", DY89 &gt; 0, "NG", TRUE, "NG")</f>
        <v>A</v>
      </c>
      <c r="EA89" s="5">
        <f t="shared" si="65"/>
        <v>7</v>
      </c>
      <c r="EB89" s="6" t="str" cm="1">
        <f t="array" ref="EB89">_xlfn.IFS(DZ89="A+", "Outstanding", DZ89="A","Excellent", DZ89="B+", "Very Good", DZ89="B", "Good", DZ89="C+","Satisfactory", DZ89="C", "Acceptable", DZ89="D", "Basic", DZ89="NG", "Not Graded", TRUE, "Error")</f>
        <v>Excellent</v>
      </c>
    </row>
    <row r="90" spans="1:132" x14ac:dyDescent="0.25">
      <c r="A90" s="5" t="s">
        <v>129</v>
      </c>
      <c r="B90" s="26" t="s">
        <v>236</v>
      </c>
      <c r="C90" s="4">
        <v>8</v>
      </c>
      <c r="D90" s="6">
        <v>8</v>
      </c>
      <c r="E90" s="5">
        <v>100</v>
      </c>
      <c r="F90" s="4">
        <v>35</v>
      </c>
      <c r="G90" s="4">
        <v>85</v>
      </c>
      <c r="H90" s="4">
        <v>1</v>
      </c>
      <c r="I90" s="4">
        <f t="shared" si="33"/>
        <v>85</v>
      </c>
      <c r="J90" s="4" cm="1">
        <f t="array" ref="J90">_xlfn.IFS(I90 &lt; 35, 0, I90 &lt; 40, 1.6, I90 &lt; 50, 2, I90 &lt; 60, 2.4, I90 &lt; 70, 2.8, I90 &lt; 80, 3.2, I90 &lt; 90, 3.6, I90 &lt;= 100, 4, TRUE, 0)</f>
        <v>3.6</v>
      </c>
      <c r="K90" s="4" t="str" cm="1">
        <f t="array" ref="K90">_xlfn.IFS(J90=0, "NG", J90=1.6,"D", J90 = 2, "C", J90 = 2.4, "C+", J90 = 2.8, "B", J90 = 3.2, "B+", J90 = 3.6, "A", J90 = 4, "A+", TRUE, "NG")</f>
        <v>A</v>
      </c>
      <c r="L90" s="6">
        <f t="shared" si="34"/>
        <v>0.45</v>
      </c>
      <c r="M90" s="5">
        <v>100</v>
      </c>
      <c r="N90" s="4">
        <v>35</v>
      </c>
      <c r="O90" s="4">
        <v>85</v>
      </c>
      <c r="P90" s="11">
        <v>1</v>
      </c>
      <c r="Q90" s="4">
        <f t="shared" si="35"/>
        <v>85</v>
      </c>
      <c r="R90" s="4" cm="1">
        <f t="array" ref="R90">_xlfn.IFS(Q90 &lt; 35, 0, Q90 &lt; 40, 1.6, Q90 &lt; 50, 2, Q90 &lt; 60, 2.4, Q90 &lt; 70, 2.8, Q90 &lt; 80, 3.2, Q90 &lt; 90, 3.6, Q90 &lt;= 100, 4, TRUE, 0)</f>
        <v>3.6</v>
      </c>
      <c r="S90" s="4" t="str" cm="1">
        <f t="array" ref="S90">_xlfn.IFS(R90=0, "NG", R90=1.6,"D", R90 = 2, "C", R90 = 2.4, "C+", R90 = 2.8, "B", R90 = 3.2, "B+", R90 = 3.6, "A", R90 = 4, "A+", TRUE, "NG")</f>
        <v>A</v>
      </c>
      <c r="T90" s="6">
        <f t="shared" si="36"/>
        <v>0.45</v>
      </c>
      <c r="U90" s="5">
        <v>100</v>
      </c>
      <c r="V90" s="4">
        <v>35</v>
      </c>
      <c r="W90" s="4">
        <v>85</v>
      </c>
      <c r="X90" s="11">
        <v>1</v>
      </c>
      <c r="Y90" s="4">
        <f t="shared" si="37"/>
        <v>85</v>
      </c>
      <c r="Z90" s="4" cm="1">
        <f t="array" ref="Z90">_xlfn.IFS(Y90 &lt; 35, 0, Y90 &lt; 40, 1.6, Y90 &lt; 50, 2, Y90 &lt; 60, 2.4, Y90 &lt; 70, 2.8, Y90 &lt; 80, 3.2, Y90 &lt; 90, 3.6, Y90 &lt;= 100, 4, TRUE, 0)</f>
        <v>3.6</v>
      </c>
      <c r="AA90" s="4" t="str" cm="1">
        <f t="array" ref="AA90">_xlfn.IFS(Z90=0, "NG", Z90=1.6,"D", Z90 = 2, "C", Z90 = 2.4, "C+", Z90 = 2.8, "B", Z90 = 3.2, "B+", Z90 = 3.6, "A", Z90 = 4, "A+", TRUE, "NG")</f>
        <v>A</v>
      </c>
      <c r="AB90" s="6">
        <f t="shared" si="38"/>
        <v>0.45</v>
      </c>
      <c r="AC90" s="5">
        <v>100</v>
      </c>
      <c r="AD90" s="4">
        <v>35</v>
      </c>
      <c r="AE90" s="4">
        <v>85</v>
      </c>
      <c r="AF90" s="11">
        <v>1</v>
      </c>
      <c r="AG90" s="4">
        <f t="shared" si="39"/>
        <v>85</v>
      </c>
      <c r="AH90" s="4" cm="1">
        <f t="array" ref="AH90">_xlfn.IFS(AG90 &lt; 35, 0, AG90 &lt; 40, 1.6, AG90 &lt; 50, 2, AG90 &lt; 60, 2.4, AG90 &lt; 70, 2.8, AG90 &lt; 80, 3.2, AG90 &lt; 90, 3.6, AG90 &lt;= 100, 4, TRUE, 0)</f>
        <v>3.6</v>
      </c>
      <c r="AI90" s="4" t="str" cm="1">
        <f t="array" ref="AI90">_xlfn.IFS(AH90=0, "NG", AH90=1.6,"D", AH90 = 2, "C", AH90 = 2.4, "C+", AH90 = 2.8, "B", AH90 = 3.2, "B+", AH90 = 3.6, "A", AH90 = 4, "A+", TRUE, "NG")</f>
        <v>A</v>
      </c>
      <c r="AJ90" s="6">
        <f t="shared" si="40"/>
        <v>0.45</v>
      </c>
      <c r="AK90" s="5">
        <v>100</v>
      </c>
      <c r="AL90" s="4">
        <v>35</v>
      </c>
      <c r="AM90" s="4">
        <v>85</v>
      </c>
      <c r="AN90" s="11">
        <v>1</v>
      </c>
      <c r="AO90" s="4">
        <f t="shared" si="41"/>
        <v>85</v>
      </c>
      <c r="AP90" s="4" cm="1">
        <f t="array" ref="AP90">_xlfn.IFS(AO90 &lt; 35, 0, AO90 &lt; 40, 1.6, AO90 &lt; 50, 2, AO90 &lt; 60, 2.4, AO90 &lt; 70, 2.8, AO90 &lt; 80, 3.2, AO90 &lt; 90, 3.6, AO90 &lt;= 100, 4, TRUE, 0)</f>
        <v>3.6</v>
      </c>
      <c r="AQ90" s="4" t="str" cm="1">
        <f t="array" ref="AQ90">_xlfn.IFS(AP90=0, "NG", AP90=1.6,"D", AP90 = 2, "C", AP90 = 2.4, "C+", AP90 = 2.8, "B", AP90 = 3.2, "B+", AP90 = 3.6, "A", AP90 = 4, "A+", TRUE, "NG")</f>
        <v>A</v>
      </c>
      <c r="AR90" s="6">
        <f t="shared" si="42"/>
        <v>0.45</v>
      </c>
      <c r="AS90" s="5">
        <v>100</v>
      </c>
      <c r="AT90" s="4">
        <v>35</v>
      </c>
      <c r="AU90" s="4">
        <v>85</v>
      </c>
      <c r="AV90" s="11">
        <v>1</v>
      </c>
      <c r="AW90" s="4">
        <f t="shared" si="43"/>
        <v>85</v>
      </c>
      <c r="AX90" s="4" cm="1">
        <f t="array" ref="AX90">_xlfn.IFS(AW90 &lt; 35, 0, AW90 &lt; 40, 1.6, AW90 &lt; 50, 2, AW90 &lt; 60, 2.4, AW90 &lt; 70, 2.8, AW90 &lt; 80, 3.2, AW90 &lt; 90, 3.6, AW90 &lt;= 100, 4, TRUE, 0)</f>
        <v>3.6</v>
      </c>
      <c r="AY90" s="4" t="str" cm="1">
        <f t="array" ref="AY90">_xlfn.IFS(AX90=0, "NG", AX90=1.6,"D", AX90 = 2, "C", AX90 = 2.4, "C+", AX90 = 2.8, "B", AX90 = 3.2, "B+", AX90 = 3.6, "A", AX90 = 4, "A+", TRUE, "NG")</f>
        <v>A</v>
      </c>
      <c r="AZ90" s="6">
        <f t="shared" si="44"/>
        <v>0.45</v>
      </c>
      <c r="BA90" s="5">
        <v>100</v>
      </c>
      <c r="BB90" s="4">
        <v>35</v>
      </c>
      <c r="BC90" s="4">
        <v>85</v>
      </c>
      <c r="BD90" s="4">
        <v>0</v>
      </c>
      <c r="BE90" s="4">
        <f t="shared" si="45"/>
        <v>85</v>
      </c>
      <c r="BF90" s="4" cm="1">
        <f t="array" ref="BF90">_xlfn.IFS(BE90 &lt; 35, 0, BE90 &lt; 40, 1.6, BE90 &lt; 50, 2, BE90 &lt; 60, 2.4, BE90 &lt; 70, 2.8, BE90 &lt; 80, 3.2, BE90 &lt; 90, 3.6, BE90 &lt;= 100, 4, TRUE, 0)</f>
        <v>3.6</v>
      </c>
      <c r="BG90" s="4" t="str" cm="1">
        <f t="array" ref="BG90">_xlfn.IFS(BF90=0, "NG", BF90=1.6,"D", BF90 = 2, "C", BF90 = 2.4, "C+", BF90 = 2.8, "B", BF90 = 3.2, "B+", BF90 = 3.6, "A", BF90 = 4, "A+", TRUE, "NG")</f>
        <v>A</v>
      </c>
      <c r="BH90" s="6">
        <f t="shared" si="46"/>
        <v>0</v>
      </c>
      <c r="BI90" s="5">
        <v>100</v>
      </c>
      <c r="BJ90" s="4">
        <v>35</v>
      </c>
      <c r="BK90" s="4">
        <v>85</v>
      </c>
      <c r="BL90" s="4">
        <v>1</v>
      </c>
      <c r="BM90" s="4">
        <f t="shared" si="47"/>
        <v>85</v>
      </c>
      <c r="BN90" s="4" cm="1">
        <f t="array" ref="BN90">_xlfn.IFS(BM90 &lt; 35, 0, BM90 &lt; 40, 1.6, BM90 &lt; 50, 2, BM90 &lt; 60, 2.4, BM90 &lt; 70, 2.8, BM90 &lt; 80, 3.2, BM90 &lt; 90, 3.6, BM90 &lt;= 100, 4, TRUE, 0)</f>
        <v>3.6</v>
      </c>
      <c r="BO90" s="4" t="str" cm="1">
        <f t="array" ref="BO90">_xlfn.IFS(BN90=0, "NG", BN90=1.6,"D", BN90 = 2, "C", BN90 = 2.4, "C+", BN90 = 2.8, "B", BN90 = 3.2, "B+", BN90 = 3.6, "A", BN90 = 4, "A+", TRUE, "NG")</f>
        <v>A</v>
      </c>
      <c r="BP90" s="6">
        <f t="shared" si="48"/>
        <v>0.45</v>
      </c>
      <c r="BQ90" s="5">
        <v>100</v>
      </c>
      <c r="BR90" s="4">
        <v>35</v>
      </c>
      <c r="BS90" s="4">
        <v>85</v>
      </c>
      <c r="BT90" s="4">
        <v>0</v>
      </c>
      <c r="BU90" s="4">
        <f t="shared" si="49"/>
        <v>85</v>
      </c>
      <c r="BV90" s="4" cm="1">
        <f t="array" ref="BV90">_xlfn.IFS(BU90 &lt; 35, 0, BU90 &lt; 40, 1.6, BU90 &lt; 50, 2, BU90 &lt; 60, 2.4, BU90 &lt; 70, 2.8, BU90 &lt; 80, 3.2, BU90 &lt; 90, 3.6, BU90 &lt;= 100, 4, TRUE, 0)</f>
        <v>3.6</v>
      </c>
      <c r="BW90" s="4" t="str" cm="1">
        <f t="array" ref="BW90">_xlfn.IFS(BV90=0, "NG", BV90=1.6,"D", BV90 = 2, "C", BV90 = 2.4, "C+", BV90 = 2.8, "B", BV90 = 3.2, "B+", BV90 = 3.6, "A", BV90 = 4, "A+", TRUE, "NG")</f>
        <v>A</v>
      </c>
      <c r="BX90" s="6">
        <f t="shared" si="50"/>
        <v>0</v>
      </c>
      <c r="BY90" s="5">
        <v>100</v>
      </c>
      <c r="BZ90" s="4">
        <v>35</v>
      </c>
      <c r="CA90" s="4">
        <v>85</v>
      </c>
      <c r="CB90" s="4">
        <v>1</v>
      </c>
      <c r="CC90" s="4">
        <f t="shared" si="51"/>
        <v>85</v>
      </c>
      <c r="CD90" s="4" cm="1">
        <f t="array" ref="CD90">_xlfn.IFS(CC90 &lt; 35, 0, CC90 &lt; 40, 1.6, CC90 &lt; 50, 2, CC90 &lt; 60, 2.4, CC90 &lt; 70, 2.8, CC90 &lt; 80, 3.2, CC90 &lt; 90, 3.6, CC90 &lt;= 100, 4, TRUE, 0)</f>
        <v>3.6</v>
      </c>
      <c r="CE90" s="4" t="str" cm="1">
        <f t="array" ref="CE90">_xlfn.IFS(CD90=0, "NG", CD90=1.6,"D", CD90 = 2, "C", CD90 = 2.4, "C+", CD90 = 2.8, "B", CD90 = 3.2, "B+", CD90 = 3.6, "A", CD90 = 4, "A+", TRUE, "NG")</f>
        <v>A</v>
      </c>
      <c r="CF90" s="6">
        <f t="shared" si="52"/>
        <v>0.45</v>
      </c>
      <c r="CG90" s="5">
        <v>100</v>
      </c>
      <c r="CH90" s="4">
        <v>35</v>
      </c>
      <c r="CI90" s="4">
        <v>0</v>
      </c>
      <c r="CJ90" s="4">
        <v>0</v>
      </c>
      <c r="CK90" s="4">
        <f t="shared" si="53"/>
        <v>0</v>
      </c>
      <c r="CL90" s="4" cm="1">
        <f t="array" ref="CL90">_xlfn.IFS(CK90 &lt; 35, 0, CK90 &lt; 40, 1.6, CK90 &lt; 50, 2, CK90 &lt; 60, 2.4, CK90 &lt; 70, 2.8, CK90 &lt; 80, 3.2, CK90 &lt; 90, 3.6, CK90 &lt;= 100, 4, TRUE, 0)</f>
        <v>0</v>
      </c>
      <c r="CM90" s="4" t="str" cm="1">
        <f t="array" ref="CM90">_xlfn.IFS(CL90=0, "NG", CL90=1.6,"D", CL90 = 2, "C", CL90 = 2.4, "C+", CL90 = 2.8, "B", CL90 = 3.2, "B+", CL90 = 3.6, "A", CL90 = 4, "A+", TRUE, "NG")</f>
        <v>NG</v>
      </c>
      <c r="CN90" s="6">
        <f t="shared" si="54"/>
        <v>0</v>
      </c>
      <c r="CO90" s="5">
        <v>100</v>
      </c>
      <c r="CP90" s="4">
        <v>35</v>
      </c>
      <c r="CQ90" s="4">
        <v>0</v>
      </c>
      <c r="CR90" s="4">
        <v>0</v>
      </c>
      <c r="CS90" s="4">
        <f t="shared" si="55"/>
        <v>0</v>
      </c>
      <c r="CT90" s="4" cm="1">
        <f t="array" ref="CT90">_xlfn.IFS(CS90 &lt; 35, 0, CS90 &lt; 40, 1.6, CS90 &lt; 50, 2, CS90 &lt; 60, 2.4, CS90 &lt; 70, 2.8, CS90 &lt; 80, 3.2, CS90 &lt; 90, 3.6, CS90 &lt;= 100, 4, TRUE, 0)</f>
        <v>0</v>
      </c>
      <c r="CU90" s="4" t="str" cm="1">
        <f t="array" ref="CU90">_xlfn.IFS(CT90=0, "NG", CT90=1.6,"D", CT90 = 2, "C", CT90 = 2.4, "C+", CT90 = 2.8, "B", CT90 = 3.2, "B+", CT90 = 3.6, "A", CT90 = 4, "A+", TRUE, "NG")</f>
        <v>NG</v>
      </c>
      <c r="CV90" s="6">
        <f t="shared" si="56"/>
        <v>0</v>
      </c>
      <c r="CW90" s="5">
        <v>100</v>
      </c>
      <c r="CX90" s="4">
        <v>35</v>
      </c>
      <c r="CY90" s="4">
        <v>0</v>
      </c>
      <c r="CZ90" s="4">
        <v>0</v>
      </c>
      <c r="DA90" s="4">
        <f t="shared" si="57"/>
        <v>0</v>
      </c>
      <c r="DB90" s="4" cm="1">
        <f t="array" ref="DB90">_xlfn.IFS(DA90 &lt; 35, 0, DA90 &lt; 40, 1.6, DA90 &lt; 50, 2, DA90 &lt; 60, 2.4, DA90 &lt; 70, 2.8, DA90 &lt; 80, 3.2, DA90 &lt; 90, 3.6, DA90 &lt;= 100, 4, TRUE, 0)</f>
        <v>0</v>
      </c>
      <c r="DC90" s="4" t="str" cm="1">
        <f t="array" ref="DC90">_xlfn.IFS(DB90=0, "NG", DB90=1.6,"D", DB90 = 2, "C", DB90 = 2.4, "C+", DB90 = 2.8, "B", DB90 = 3.2, "B+", DB90 = 3.6, "A", DB90 = 4, "A+", TRUE, "NG")</f>
        <v>NG</v>
      </c>
      <c r="DD90" s="6">
        <f t="shared" si="58"/>
        <v>0</v>
      </c>
      <c r="DE90" s="5">
        <v>100</v>
      </c>
      <c r="DF90" s="4">
        <v>35</v>
      </c>
      <c r="DG90" s="4">
        <v>0</v>
      </c>
      <c r="DH90" s="4">
        <v>0</v>
      </c>
      <c r="DI90" s="4">
        <f t="shared" si="59"/>
        <v>0</v>
      </c>
      <c r="DJ90" s="4" cm="1">
        <f t="array" ref="DJ90">_xlfn.IFS(DI90 &lt; 35, 0, DI90 &lt; 40, 1.6, DI90 &lt; 50, 2, DI90 &lt; 60, 2.4, DI90 &lt; 70, 2.8, DI90 &lt; 80, 3.2, DI90 &lt; 90, 3.6, DI90 &lt;= 100, 4, TRUE, 0)</f>
        <v>0</v>
      </c>
      <c r="DK90" s="4" t="str" cm="1">
        <f t="array" ref="DK90">_xlfn.IFS(DJ90=0, "NG", DJ90=1.6,"D", DJ90 = 2, "C", DJ90 = 2.4, "C+", DJ90 = 2.8, "B", DJ90 = 3.2, "B+", DJ90 = 3.6, "A", DJ90 = 4, "A+", TRUE, "NG")</f>
        <v>NG</v>
      </c>
      <c r="DL90" s="6">
        <f t="shared" si="60"/>
        <v>0</v>
      </c>
      <c r="DM90" s="5">
        <v>100</v>
      </c>
      <c r="DN90" s="4">
        <v>35</v>
      </c>
      <c r="DO90" s="4">
        <v>0</v>
      </c>
      <c r="DP90" s="4">
        <v>0</v>
      </c>
      <c r="DQ90" s="4">
        <f t="shared" si="61"/>
        <v>0</v>
      </c>
      <c r="DR90" s="4" cm="1">
        <f t="array" ref="DR90">_xlfn.IFS(DQ90 &lt; 35, 0, DQ90 &lt; 40, 1.6, DQ90 &lt; 50, 2, DQ90 &lt; 60, 2.4, DQ90 &lt; 70, 2.8, DQ90 &lt; 80, 3.2, DQ90 &lt; 90, 3.6, DQ90 &lt;= 100, 4, TRUE, 0)</f>
        <v>0</v>
      </c>
      <c r="DS90" s="4" t="str" cm="1">
        <f t="array" ref="DS90">_xlfn.IFS(DR90=0, "NG", DR90=1.6,"D", DR90 = 2, "C", DR90 = 2.4, "C+", DR90 = 2.8, "B", DR90 = 3.2, "B+", DR90 = 3.6, "A", DR90 = 4, "A+", TRUE, "NG")</f>
        <v>NG</v>
      </c>
      <c r="DT90" s="6">
        <f t="shared" si="62"/>
        <v>0</v>
      </c>
      <c r="DU90" s="5">
        <v>0</v>
      </c>
      <c r="DV90" s="4">
        <v>0</v>
      </c>
      <c r="DW90" s="6">
        <v>0</v>
      </c>
      <c r="DX90" s="5">
        <f t="shared" si="63"/>
        <v>8</v>
      </c>
      <c r="DY90" s="4">
        <f t="shared" si="64"/>
        <v>3.6</v>
      </c>
      <c r="DZ90" s="6" t="str" cm="1">
        <f t="array" ref="DZ90">_xlfn.IFS(DY90&gt;3.6, "A+", DY90&gt;3.2,"A", DY90 &gt;2.8, "B+", DY90 &gt; 2.4, "B", DY90 &gt; 2, "C+", DY90 &gt; 1.6, "C", DY90 &gt; 1.4, "D", DY90 &gt; 0, "NG", TRUE, "NG")</f>
        <v>A</v>
      </c>
      <c r="EA90" s="5">
        <f t="shared" si="65"/>
        <v>7</v>
      </c>
      <c r="EB90" s="6" t="str" cm="1">
        <f t="array" ref="EB90">_xlfn.IFS(DZ90="A+", "Outstanding", DZ90="A","Excellent", DZ90="B+", "Very Good", DZ90="B", "Good", DZ90="C+","Satisfactory", DZ90="C", "Acceptable", DZ90="D", "Basic", DZ90="NG", "Not Graded", TRUE, "Error")</f>
        <v>Excellent</v>
      </c>
    </row>
    <row r="91" spans="1:132" x14ac:dyDescent="0.25">
      <c r="A91" s="5" t="s">
        <v>130</v>
      </c>
      <c r="B91" s="26" t="s">
        <v>237</v>
      </c>
      <c r="C91" s="11">
        <v>8</v>
      </c>
      <c r="D91" s="6">
        <v>8</v>
      </c>
      <c r="E91" s="5">
        <v>100</v>
      </c>
      <c r="F91" s="4">
        <v>35</v>
      </c>
      <c r="G91" s="4">
        <v>86</v>
      </c>
      <c r="H91" s="11">
        <v>1</v>
      </c>
      <c r="I91" s="4">
        <f t="shared" si="33"/>
        <v>86</v>
      </c>
      <c r="J91" s="4" cm="1">
        <f t="array" ref="J91">_xlfn.IFS(I91 &lt; 35, 0, I91 &lt; 40, 1.6, I91 &lt; 50, 2, I91 &lt; 60, 2.4, I91 &lt; 70, 2.8, I91 &lt; 80, 3.2, I91 &lt; 90, 3.6, I91 &lt;= 100, 4, TRUE, 0)</f>
        <v>3.6</v>
      </c>
      <c r="K91" s="4" t="str" cm="1">
        <f t="array" ref="K91">_xlfn.IFS(J91=0, "NG", J91=1.6,"D", J91 = 2, "C", J91 = 2.4, "C+", J91 = 2.8, "B", J91 = 3.2, "B+", J91 = 3.6, "A", J91 = 4, "A+", TRUE, "NG")</f>
        <v>A</v>
      </c>
      <c r="L91" s="6">
        <f t="shared" si="34"/>
        <v>0.45</v>
      </c>
      <c r="M91" s="5">
        <v>100</v>
      </c>
      <c r="N91" s="4">
        <v>35</v>
      </c>
      <c r="O91" s="4">
        <v>86</v>
      </c>
      <c r="P91" s="11">
        <v>1</v>
      </c>
      <c r="Q91" s="4">
        <f t="shared" si="35"/>
        <v>86</v>
      </c>
      <c r="R91" s="4" cm="1">
        <f t="array" ref="R91">_xlfn.IFS(Q91 &lt; 35, 0, Q91 &lt; 40, 1.6, Q91 &lt; 50, 2, Q91 &lt; 60, 2.4, Q91 &lt; 70, 2.8, Q91 &lt; 80, 3.2, Q91 &lt; 90, 3.6, Q91 &lt;= 100, 4, TRUE, 0)</f>
        <v>3.6</v>
      </c>
      <c r="S91" s="4" t="str" cm="1">
        <f t="array" ref="S91">_xlfn.IFS(R91=0, "NG", R91=1.6,"D", R91 = 2, "C", R91 = 2.4, "C+", R91 = 2.8, "B", R91 = 3.2, "B+", R91 = 3.6, "A", R91 = 4, "A+", TRUE, "NG")</f>
        <v>A</v>
      </c>
      <c r="T91" s="6">
        <f t="shared" si="36"/>
        <v>0.45</v>
      </c>
      <c r="U91" s="5">
        <v>100</v>
      </c>
      <c r="V91" s="4">
        <v>35</v>
      </c>
      <c r="W91" s="4">
        <v>86</v>
      </c>
      <c r="X91" s="11">
        <v>1</v>
      </c>
      <c r="Y91" s="4">
        <f t="shared" si="37"/>
        <v>86</v>
      </c>
      <c r="Z91" s="4" cm="1">
        <f t="array" ref="Z91">_xlfn.IFS(Y91 &lt; 35, 0, Y91 &lt; 40, 1.6, Y91 &lt; 50, 2, Y91 &lt; 60, 2.4, Y91 &lt; 70, 2.8, Y91 &lt; 80, 3.2, Y91 &lt; 90, 3.6, Y91 &lt;= 100, 4, TRUE, 0)</f>
        <v>3.6</v>
      </c>
      <c r="AA91" s="4" t="str" cm="1">
        <f t="array" ref="AA91">_xlfn.IFS(Z91=0, "NG", Z91=1.6,"D", Z91 = 2, "C", Z91 = 2.4, "C+", Z91 = 2.8, "B", Z91 = 3.2, "B+", Z91 = 3.6, "A", Z91 = 4, "A+", TRUE, "NG")</f>
        <v>A</v>
      </c>
      <c r="AB91" s="6">
        <f t="shared" si="38"/>
        <v>0.45</v>
      </c>
      <c r="AC91" s="5">
        <v>100</v>
      </c>
      <c r="AD91" s="4">
        <v>35</v>
      </c>
      <c r="AE91" s="4">
        <v>86</v>
      </c>
      <c r="AF91" s="11">
        <v>1</v>
      </c>
      <c r="AG91" s="4">
        <f t="shared" si="39"/>
        <v>86</v>
      </c>
      <c r="AH91" s="4" cm="1">
        <f t="array" ref="AH91">_xlfn.IFS(AG91 &lt; 35, 0, AG91 &lt; 40, 1.6, AG91 &lt; 50, 2, AG91 &lt; 60, 2.4, AG91 &lt; 70, 2.8, AG91 &lt; 80, 3.2, AG91 &lt; 90, 3.6, AG91 &lt;= 100, 4, TRUE, 0)</f>
        <v>3.6</v>
      </c>
      <c r="AI91" s="4" t="str" cm="1">
        <f t="array" ref="AI91">_xlfn.IFS(AH91=0, "NG", AH91=1.6,"D", AH91 = 2, "C", AH91 = 2.4, "C+", AH91 = 2.8, "B", AH91 = 3.2, "B+", AH91 = 3.6, "A", AH91 = 4, "A+", TRUE, "NG")</f>
        <v>A</v>
      </c>
      <c r="AJ91" s="6">
        <f t="shared" si="40"/>
        <v>0.45</v>
      </c>
      <c r="AK91" s="5">
        <v>100</v>
      </c>
      <c r="AL91" s="4">
        <v>35</v>
      </c>
      <c r="AM91" s="4">
        <v>86</v>
      </c>
      <c r="AN91" s="11">
        <v>1</v>
      </c>
      <c r="AO91" s="4">
        <f t="shared" si="41"/>
        <v>86</v>
      </c>
      <c r="AP91" s="4" cm="1">
        <f t="array" ref="AP91">_xlfn.IFS(AO91 &lt; 35, 0, AO91 &lt; 40, 1.6, AO91 &lt; 50, 2, AO91 &lt; 60, 2.4, AO91 &lt; 70, 2.8, AO91 &lt; 80, 3.2, AO91 &lt; 90, 3.6, AO91 &lt;= 100, 4, TRUE, 0)</f>
        <v>3.6</v>
      </c>
      <c r="AQ91" s="4" t="str" cm="1">
        <f t="array" ref="AQ91">_xlfn.IFS(AP91=0, "NG", AP91=1.6,"D", AP91 = 2, "C", AP91 = 2.4, "C+", AP91 = 2.8, "B", AP91 = 3.2, "B+", AP91 = 3.6, "A", AP91 = 4, "A+", TRUE, "NG")</f>
        <v>A</v>
      </c>
      <c r="AR91" s="6">
        <f t="shared" si="42"/>
        <v>0.45</v>
      </c>
      <c r="AS91" s="5">
        <v>100</v>
      </c>
      <c r="AT91" s="4">
        <v>35</v>
      </c>
      <c r="AU91" s="4">
        <v>86</v>
      </c>
      <c r="AV91" s="11">
        <v>1</v>
      </c>
      <c r="AW91" s="4">
        <f t="shared" si="43"/>
        <v>86</v>
      </c>
      <c r="AX91" s="4" cm="1">
        <f t="array" ref="AX91">_xlfn.IFS(AW91 &lt; 35, 0, AW91 &lt; 40, 1.6, AW91 &lt; 50, 2, AW91 &lt; 60, 2.4, AW91 &lt; 70, 2.8, AW91 &lt; 80, 3.2, AW91 &lt; 90, 3.6, AW91 &lt;= 100, 4, TRUE, 0)</f>
        <v>3.6</v>
      </c>
      <c r="AY91" s="4" t="str" cm="1">
        <f t="array" ref="AY91">_xlfn.IFS(AX91=0, "NG", AX91=1.6,"D", AX91 = 2, "C", AX91 = 2.4, "C+", AX91 = 2.8, "B", AX91 = 3.2, "B+", AX91 = 3.6, "A", AX91 = 4, "A+", TRUE, "NG")</f>
        <v>A</v>
      </c>
      <c r="AZ91" s="6">
        <f t="shared" si="44"/>
        <v>0.45</v>
      </c>
      <c r="BA91" s="5">
        <v>100</v>
      </c>
      <c r="BB91" s="4">
        <v>35</v>
      </c>
      <c r="BC91" s="4">
        <v>86</v>
      </c>
      <c r="BD91" s="4">
        <v>1</v>
      </c>
      <c r="BE91" s="4">
        <f t="shared" si="45"/>
        <v>86</v>
      </c>
      <c r="BF91" s="4" cm="1">
        <f t="array" ref="BF91">_xlfn.IFS(BE91 &lt; 35, 0, BE91 &lt; 40, 1.6, BE91 &lt; 50, 2, BE91 &lt; 60, 2.4, BE91 &lt; 70, 2.8, BE91 &lt; 80, 3.2, BE91 &lt; 90, 3.6, BE91 &lt;= 100, 4, TRUE, 0)</f>
        <v>3.6</v>
      </c>
      <c r="BG91" s="4" t="str" cm="1">
        <f t="array" ref="BG91">_xlfn.IFS(BF91=0, "NG", BF91=1.6,"D", BF91 = 2, "C", BF91 = 2.4, "C+", BF91 = 2.8, "B", BF91 = 3.2, "B+", BF91 = 3.6, "A", BF91 = 4, "A+", TRUE, "NG")</f>
        <v>A</v>
      </c>
      <c r="BH91" s="6">
        <f t="shared" si="46"/>
        <v>0.45</v>
      </c>
      <c r="BI91" s="5">
        <v>100</v>
      </c>
      <c r="BJ91" s="4">
        <v>35</v>
      </c>
      <c r="BK91" s="4">
        <v>86</v>
      </c>
      <c r="BL91" s="4">
        <v>0</v>
      </c>
      <c r="BM91" s="4">
        <f t="shared" si="47"/>
        <v>86</v>
      </c>
      <c r="BN91" s="4" cm="1">
        <f t="array" ref="BN91">_xlfn.IFS(BM91 &lt; 35, 0, BM91 &lt; 40, 1.6, BM91 &lt; 50, 2, BM91 &lt; 60, 2.4, BM91 &lt; 70, 2.8, BM91 &lt; 80, 3.2, BM91 &lt; 90, 3.6, BM91 &lt;= 100, 4, TRUE, 0)</f>
        <v>3.6</v>
      </c>
      <c r="BO91" s="4" t="str" cm="1">
        <f t="array" ref="BO91">_xlfn.IFS(BN91=0, "NG", BN91=1.6,"D", BN91 = 2, "C", BN91 = 2.4, "C+", BN91 = 2.8, "B", BN91 = 3.2, "B+", BN91 = 3.6, "A", BN91 = 4, "A+", TRUE, "NG")</f>
        <v>A</v>
      </c>
      <c r="BP91" s="6">
        <f t="shared" si="48"/>
        <v>0</v>
      </c>
      <c r="BQ91" s="5">
        <v>100</v>
      </c>
      <c r="BR91" s="4">
        <v>35</v>
      </c>
      <c r="BS91" s="4">
        <v>86</v>
      </c>
      <c r="BT91" s="4">
        <v>1</v>
      </c>
      <c r="BU91" s="4">
        <f t="shared" si="49"/>
        <v>86</v>
      </c>
      <c r="BV91" s="4" cm="1">
        <f t="array" ref="BV91">_xlfn.IFS(BU91 &lt; 35, 0, BU91 &lt; 40, 1.6, BU91 &lt; 50, 2, BU91 &lt; 60, 2.4, BU91 &lt; 70, 2.8, BU91 &lt; 80, 3.2, BU91 &lt; 90, 3.6, BU91 &lt;= 100, 4, TRUE, 0)</f>
        <v>3.6</v>
      </c>
      <c r="BW91" s="4" t="str" cm="1">
        <f t="array" ref="BW91">_xlfn.IFS(BV91=0, "NG", BV91=1.6,"D", BV91 = 2, "C", BV91 = 2.4, "C+", BV91 = 2.8, "B", BV91 = 3.2, "B+", BV91 = 3.6, "A", BV91 = 4, "A+", TRUE, "NG")</f>
        <v>A</v>
      </c>
      <c r="BX91" s="6">
        <f t="shared" si="50"/>
        <v>0.45</v>
      </c>
      <c r="BY91" s="5">
        <v>100</v>
      </c>
      <c r="BZ91" s="4">
        <v>35</v>
      </c>
      <c r="CA91" s="4">
        <v>86</v>
      </c>
      <c r="CB91" s="4">
        <v>0</v>
      </c>
      <c r="CC91" s="4">
        <f t="shared" si="51"/>
        <v>86</v>
      </c>
      <c r="CD91" s="4" cm="1">
        <f t="array" ref="CD91">_xlfn.IFS(CC91 &lt; 35, 0, CC91 &lt; 40, 1.6, CC91 &lt; 50, 2, CC91 &lt; 60, 2.4, CC91 &lt; 70, 2.8, CC91 &lt; 80, 3.2, CC91 &lt; 90, 3.6, CC91 &lt;= 100, 4, TRUE, 0)</f>
        <v>3.6</v>
      </c>
      <c r="CE91" s="4" t="str" cm="1">
        <f t="array" ref="CE91">_xlfn.IFS(CD91=0, "NG", CD91=1.6,"D", CD91 = 2, "C", CD91 = 2.4, "C+", CD91 = 2.8, "B", CD91 = 3.2, "B+", CD91 = 3.6, "A", CD91 = 4, "A+", TRUE, "NG")</f>
        <v>A</v>
      </c>
      <c r="CF91" s="6">
        <f t="shared" si="52"/>
        <v>0</v>
      </c>
      <c r="CG91" s="5">
        <v>100</v>
      </c>
      <c r="CH91" s="4">
        <v>35</v>
      </c>
      <c r="CI91" s="4">
        <v>0</v>
      </c>
      <c r="CJ91" s="4">
        <v>0</v>
      </c>
      <c r="CK91" s="4">
        <f t="shared" si="53"/>
        <v>0</v>
      </c>
      <c r="CL91" s="4" cm="1">
        <f t="array" ref="CL91">_xlfn.IFS(CK91 &lt; 35, 0, CK91 &lt; 40, 1.6, CK91 &lt; 50, 2, CK91 &lt; 60, 2.4, CK91 &lt; 70, 2.8, CK91 &lt; 80, 3.2, CK91 &lt; 90, 3.6, CK91 &lt;= 100, 4, TRUE, 0)</f>
        <v>0</v>
      </c>
      <c r="CM91" s="4" t="str" cm="1">
        <f t="array" ref="CM91">_xlfn.IFS(CL91=0, "NG", CL91=1.6,"D", CL91 = 2, "C", CL91 = 2.4, "C+", CL91 = 2.8, "B", CL91 = 3.2, "B+", CL91 = 3.6, "A", CL91 = 4, "A+", TRUE, "NG")</f>
        <v>NG</v>
      </c>
      <c r="CN91" s="6">
        <f t="shared" si="54"/>
        <v>0</v>
      </c>
      <c r="CO91" s="5">
        <v>100</v>
      </c>
      <c r="CP91" s="4">
        <v>35</v>
      </c>
      <c r="CQ91" s="4">
        <v>0</v>
      </c>
      <c r="CR91" s="4">
        <v>0</v>
      </c>
      <c r="CS91" s="4">
        <f t="shared" si="55"/>
        <v>0</v>
      </c>
      <c r="CT91" s="4" cm="1">
        <f t="array" ref="CT91">_xlfn.IFS(CS91 &lt; 35, 0, CS91 &lt; 40, 1.6, CS91 &lt; 50, 2, CS91 &lt; 60, 2.4, CS91 &lt; 70, 2.8, CS91 &lt; 80, 3.2, CS91 &lt; 90, 3.6, CS91 &lt;= 100, 4, TRUE, 0)</f>
        <v>0</v>
      </c>
      <c r="CU91" s="4" t="str" cm="1">
        <f t="array" ref="CU91">_xlfn.IFS(CT91=0, "NG", CT91=1.6,"D", CT91 = 2, "C", CT91 = 2.4, "C+", CT91 = 2.8, "B", CT91 = 3.2, "B+", CT91 = 3.6, "A", CT91 = 4, "A+", TRUE, "NG")</f>
        <v>NG</v>
      </c>
      <c r="CV91" s="6">
        <f t="shared" si="56"/>
        <v>0</v>
      </c>
      <c r="CW91" s="5">
        <v>100</v>
      </c>
      <c r="CX91" s="4">
        <v>35</v>
      </c>
      <c r="CY91" s="4">
        <v>0</v>
      </c>
      <c r="CZ91" s="4">
        <v>0</v>
      </c>
      <c r="DA91" s="4">
        <f t="shared" si="57"/>
        <v>0</v>
      </c>
      <c r="DB91" s="4" cm="1">
        <f t="array" ref="DB91">_xlfn.IFS(DA91 &lt; 35, 0, DA91 &lt; 40, 1.6, DA91 &lt; 50, 2, DA91 &lt; 60, 2.4, DA91 &lt; 70, 2.8, DA91 &lt; 80, 3.2, DA91 &lt; 90, 3.6, DA91 &lt;= 100, 4, TRUE, 0)</f>
        <v>0</v>
      </c>
      <c r="DC91" s="4" t="str" cm="1">
        <f t="array" ref="DC91">_xlfn.IFS(DB91=0, "NG", DB91=1.6,"D", DB91 = 2, "C", DB91 = 2.4, "C+", DB91 = 2.8, "B", DB91 = 3.2, "B+", DB91 = 3.6, "A", DB91 = 4, "A+", TRUE, "NG")</f>
        <v>NG</v>
      </c>
      <c r="DD91" s="6">
        <f t="shared" si="58"/>
        <v>0</v>
      </c>
      <c r="DE91" s="5">
        <v>100</v>
      </c>
      <c r="DF91" s="4">
        <v>35</v>
      </c>
      <c r="DG91" s="4">
        <v>0</v>
      </c>
      <c r="DH91" s="4">
        <v>0</v>
      </c>
      <c r="DI91" s="4">
        <f t="shared" si="59"/>
        <v>0</v>
      </c>
      <c r="DJ91" s="4" cm="1">
        <f t="array" ref="DJ91">_xlfn.IFS(DI91 &lt; 35, 0, DI91 &lt; 40, 1.6, DI91 &lt; 50, 2, DI91 &lt; 60, 2.4, DI91 &lt; 70, 2.8, DI91 &lt; 80, 3.2, DI91 &lt; 90, 3.6, DI91 &lt;= 100, 4, TRUE, 0)</f>
        <v>0</v>
      </c>
      <c r="DK91" s="4" t="str" cm="1">
        <f t="array" ref="DK91">_xlfn.IFS(DJ91=0, "NG", DJ91=1.6,"D", DJ91 = 2, "C", DJ91 = 2.4, "C+", DJ91 = 2.8, "B", DJ91 = 3.2, "B+", DJ91 = 3.6, "A", DJ91 = 4, "A+", TRUE, "NG")</f>
        <v>NG</v>
      </c>
      <c r="DL91" s="6">
        <f t="shared" si="60"/>
        <v>0</v>
      </c>
      <c r="DM91" s="5">
        <v>100</v>
      </c>
      <c r="DN91" s="4">
        <v>35</v>
      </c>
      <c r="DO91" s="4">
        <v>0</v>
      </c>
      <c r="DP91" s="4">
        <v>0</v>
      </c>
      <c r="DQ91" s="4">
        <f t="shared" si="61"/>
        <v>0</v>
      </c>
      <c r="DR91" s="4" cm="1">
        <f t="array" ref="DR91">_xlfn.IFS(DQ91 &lt; 35, 0, DQ91 &lt; 40, 1.6, DQ91 &lt; 50, 2, DQ91 &lt; 60, 2.4, DQ91 &lt; 70, 2.8, DQ91 &lt; 80, 3.2, DQ91 &lt; 90, 3.6, DQ91 &lt;= 100, 4, TRUE, 0)</f>
        <v>0</v>
      </c>
      <c r="DS91" s="4" t="str" cm="1">
        <f t="array" ref="DS91">_xlfn.IFS(DR91=0, "NG", DR91=1.6,"D", DR91 = 2, "C", DR91 = 2.4, "C+", DR91 = 2.8, "B", DR91 = 3.2, "B+", DR91 = 3.6, "A", DR91 = 4, "A+", TRUE, "NG")</f>
        <v>NG</v>
      </c>
      <c r="DT91" s="6">
        <f t="shared" si="62"/>
        <v>0</v>
      </c>
      <c r="DU91" s="5">
        <v>0</v>
      </c>
      <c r="DV91" s="4">
        <v>0</v>
      </c>
      <c r="DW91" s="6">
        <v>0</v>
      </c>
      <c r="DX91" s="5">
        <f t="shared" si="63"/>
        <v>8</v>
      </c>
      <c r="DY91" s="4">
        <f t="shared" si="64"/>
        <v>3.6</v>
      </c>
      <c r="DZ91" s="6" t="str" cm="1">
        <f t="array" ref="DZ91">_xlfn.IFS(DY91&gt;3.6, "A+", DY91&gt;3.2,"A", DY91 &gt;2.8, "B+", DY91 &gt; 2.4, "B", DY91 &gt; 2, "C+", DY91 &gt; 1.6, "C", DY91 &gt; 1.4, "D", DY91 &gt; 0, "NG", TRUE, "NG")</f>
        <v>A</v>
      </c>
      <c r="EA91" s="5">
        <f t="shared" si="65"/>
        <v>7</v>
      </c>
      <c r="EB91" s="6" t="str" cm="1">
        <f t="array" ref="EB91">_xlfn.IFS(DZ91="A+", "Outstanding", DZ91="A","Excellent", DZ91="B+", "Very Good", DZ91="B", "Good", DZ91="C+","Satisfactory", DZ91="C", "Acceptable", DZ91="D", "Basic", DZ91="NG", "Not Graded", TRUE, "Error")</f>
        <v>Excellent</v>
      </c>
    </row>
    <row r="92" spans="1:132" x14ac:dyDescent="0.25">
      <c r="A92" s="5" t="s">
        <v>131</v>
      </c>
      <c r="B92" s="26" t="s">
        <v>238</v>
      </c>
      <c r="C92" s="4">
        <v>8</v>
      </c>
      <c r="D92" s="6">
        <v>8</v>
      </c>
      <c r="E92" s="5">
        <v>100</v>
      </c>
      <c r="F92" s="4">
        <v>35</v>
      </c>
      <c r="G92" s="4">
        <v>87</v>
      </c>
      <c r="H92" s="4">
        <v>1</v>
      </c>
      <c r="I92" s="4">
        <f t="shared" si="33"/>
        <v>87</v>
      </c>
      <c r="J92" s="4" cm="1">
        <f t="array" ref="J92">_xlfn.IFS(I92 &lt; 35, 0, I92 &lt; 40, 1.6, I92 &lt; 50, 2, I92 &lt; 60, 2.4, I92 &lt; 70, 2.8, I92 &lt; 80, 3.2, I92 &lt; 90, 3.6, I92 &lt;= 100, 4, TRUE, 0)</f>
        <v>3.6</v>
      </c>
      <c r="K92" s="4" t="str" cm="1">
        <f t="array" ref="K92">_xlfn.IFS(J92=0, "NG", J92=1.6,"D", J92 = 2, "C", J92 = 2.4, "C+", J92 = 2.8, "B", J92 = 3.2, "B+", J92 = 3.6, "A", J92 = 4, "A+", TRUE, "NG")</f>
        <v>A</v>
      </c>
      <c r="L92" s="6">
        <f t="shared" si="34"/>
        <v>0.45</v>
      </c>
      <c r="M92" s="5">
        <v>100</v>
      </c>
      <c r="N92" s="4">
        <v>35</v>
      </c>
      <c r="O92" s="4">
        <v>87</v>
      </c>
      <c r="P92" s="11">
        <v>1</v>
      </c>
      <c r="Q92" s="4">
        <f t="shared" si="35"/>
        <v>87</v>
      </c>
      <c r="R92" s="4" cm="1">
        <f t="array" ref="R92">_xlfn.IFS(Q92 &lt; 35, 0, Q92 &lt; 40, 1.6, Q92 &lt; 50, 2, Q92 &lt; 60, 2.4, Q92 &lt; 70, 2.8, Q92 &lt; 80, 3.2, Q92 &lt; 90, 3.6, Q92 &lt;= 100, 4, TRUE, 0)</f>
        <v>3.6</v>
      </c>
      <c r="S92" s="4" t="str" cm="1">
        <f t="array" ref="S92">_xlfn.IFS(R92=0, "NG", R92=1.6,"D", R92 = 2, "C", R92 = 2.4, "C+", R92 = 2.8, "B", R92 = 3.2, "B+", R92 = 3.6, "A", R92 = 4, "A+", TRUE, "NG")</f>
        <v>A</v>
      </c>
      <c r="T92" s="6">
        <f t="shared" si="36"/>
        <v>0.45</v>
      </c>
      <c r="U92" s="5">
        <v>100</v>
      </c>
      <c r="V92" s="4">
        <v>35</v>
      </c>
      <c r="W92" s="4">
        <v>87</v>
      </c>
      <c r="X92" s="11">
        <v>1</v>
      </c>
      <c r="Y92" s="4">
        <f t="shared" si="37"/>
        <v>87</v>
      </c>
      <c r="Z92" s="4" cm="1">
        <f t="array" ref="Z92">_xlfn.IFS(Y92 &lt; 35, 0, Y92 &lt; 40, 1.6, Y92 &lt; 50, 2, Y92 &lt; 60, 2.4, Y92 &lt; 70, 2.8, Y92 &lt; 80, 3.2, Y92 &lt; 90, 3.6, Y92 &lt;= 100, 4, TRUE, 0)</f>
        <v>3.6</v>
      </c>
      <c r="AA92" s="4" t="str" cm="1">
        <f t="array" ref="AA92">_xlfn.IFS(Z92=0, "NG", Z92=1.6,"D", Z92 = 2, "C", Z92 = 2.4, "C+", Z92 = 2.8, "B", Z92 = 3.2, "B+", Z92 = 3.6, "A", Z92 = 4, "A+", TRUE, "NG")</f>
        <v>A</v>
      </c>
      <c r="AB92" s="6">
        <f t="shared" si="38"/>
        <v>0.45</v>
      </c>
      <c r="AC92" s="5">
        <v>100</v>
      </c>
      <c r="AD92" s="4">
        <v>35</v>
      </c>
      <c r="AE92" s="4">
        <v>87</v>
      </c>
      <c r="AF92" s="11">
        <v>1</v>
      </c>
      <c r="AG92" s="4">
        <f t="shared" si="39"/>
        <v>87</v>
      </c>
      <c r="AH92" s="4" cm="1">
        <f t="array" ref="AH92">_xlfn.IFS(AG92 &lt; 35, 0, AG92 &lt; 40, 1.6, AG92 &lt; 50, 2, AG92 &lt; 60, 2.4, AG92 &lt; 70, 2.8, AG92 &lt; 80, 3.2, AG92 &lt; 90, 3.6, AG92 &lt;= 100, 4, TRUE, 0)</f>
        <v>3.6</v>
      </c>
      <c r="AI92" s="4" t="str" cm="1">
        <f t="array" ref="AI92">_xlfn.IFS(AH92=0, "NG", AH92=1.6,"D", AH92 = 2, "C", AH92 = 2.4, "C+", AH92 = 2.8, "B", AH92 = 3.2, "B+", AH92 = 3.6, "A", AH92 = 4, "A+", TRUE, "NG")</f>
        <v>A</v>
      </c>
      <c r="AJ92" s="6">
        <f t="shared" si="40"/>
        <v>0.45</v>
      </c>
      <c r="AK92" s="5">
        <v>100</v>
      </c>
      <c r="AL92" s="4">
        <v>35</v>
      </c>
      <c r="AM92" s="4">
        <v>87</v>
      </c>
      <c r="AN92" s="11">
        <v>1</v>
      </c>
      <c r="AO92" s="4">
        <f t="shared" si="41"/>
        <v>87</v>
      </c>
      <c r="AP92" s="4" cm="1">
        <f t="array" ref="AP92">_xlfn.IFS(AO92 &lt; 35, 0, AO92 &lt; 40, 1.6, AO92 &lt; 50, 2, AO92 &lt; 60, 2.4, AO92 &lt; 70, 2.8, AO92 &lt; 80, 3.2, AO92 &lt; 90, 3.6, AO92 &lt;= 100, 4, TRUE, 0)</f>
        <v>3.6</v>
      </c>
      <c r="AQ92" s="4" t="str" cm="1">
        <f t="array" ref="AQ92">_xlfn.IFS(AP92=0, "NG", AP92=1.6,"D", AP92 = 2, "C", AP92 = 2.4, "C+", AP92 = 2.8, "B", AP92 = 3.2, "B+", AP92 = 3.6, "A", AP92 = 4, "A+", TRUE, "NG")</f>
        <v>A</v>
      </c>
      <c r="AR92" s="6">
        <f t="shared" si="42"/>
        <v>0.45</v>
      </c>
      <c r="AS92" s="5">
        <v>100</v>
      </c>
      <c r="AT92" s="4">
        <v>35</v>
      </c>
      <c r="AU92" s="4">
        <v>87</v>
      </c>
      <c r="AV92" s="11">
        <v>1</v>
      </c>
      <c r="AW92" s="4">
        <f t="shared" si="43"/>
        <v>87</v>
      </c>
      <c r="AX92" s="4" cm="1">
        <f t="array" ref="AX92">_xlfn.IFS(AW92 &lt; 35, 0, AW92 &lt; 40, 1.6, AW92 &lt; 50, 2, AW92 &lt; 60, 2.4, AW92 &lt; 70, 2.8, AW92 &lt; 80, 3.2, AW92 &lt; 90, 3.6, AW92 &lt;= 100, 4, TRUE, 0)</f>
        <v>3.6</v>
      </c>
      <c r="AY92" s="4" t="str" cm="1">
        <f t="array" ref="AY92">_xlfn.IFS(AX92=0, "NG", AX92=1.6,"D", AX92 = 2, "C", AX92 = 2.4, "C+", AX92 = 2.8, "B", AX92 = 3.2, "B+", AX92 = 3.6, "A", AX92 = 4, "A+", TRUE, "NG")</f>
        <v>A</v>
      </c>
      <c r="AZ92" s="6">
        <f t="shared" si="44"/>
        <v>0.45</v>
      </c>
      <c r="BA92" s="5">
        <v>100</v>
      </c>
      <c r="BB92" s="4">
        <v>35</v>
      </c>
      <c r="BC92" s="4">
        <v>87</v>
      </c>
      <c r="BD92" s="4">
        <v>0</v>
      </c>
      <c r="BE92" s="4">
        <f t="shared" si="45"/>
        <v>87</v>
      </c>
      <c r="BF92" s="4" cm="1">
        <f t="array" ref="BF92">_xlfn.IFS(BE92 &lt; 35, 0, BE92 &lt; 40, 1.6, BE92 &lt; 50, 2, BE92 &lt; 60, 2.4, BE92 &lt; 70, 2.8, BE92 &lt; 80, 3.2, BE92 &lt; 90, 3.6, BE92 &lt;= 100, 4, TRUE, 0)</f>
        <v>3.6</v>
      </c>
      <c r="BG92" s="4" t="str" cm="1">
        <f t="array" ref="BG92">_xlfn.IFS(BF92=0, "NG", BF92=1.6,"D", BF92 = 2, "C", BF92 = 2.4, "C+", BF92 = 2.8, "B", BF92 = 3.2, "B+", BF92 = 3.6, "A", BF92 = 4, "A+", TRUE, "NG")</f>
        <v>A</v>
      </c>
      <c r="BH92" s="6">
        <f t="shared" si="46"/>
        <v>0</v>
      </c>
      <c r="BI92" s="5">
        <v>100</v>
      </c>
      <c r="BJ92" s="4">
        <v>35</v>
      </c>
      <c r="BK92" s="4">
        <v>87</v>
      </c>
      <c r="BL92" s="4">
        <v>1</v>
      </c>
      <c r="BM92" s="4">
        <f t="shared" si="47"/>
        <v>87</v>
      </c>
      <c r="BN92" s="4" cm="1">
        <f t="array" ref="BN92">_xlfn.IFS(BM92 &lt; 35, 0, BM92 &lt; 40, 1.6, BM92 &lt; 50, 2, BM92 &lt; 60, 2.4, BM92 &lt; 70, 2.8, BM92 &lt; 80, 3.2, BM92 &lt; 90, 3.6, BM92 &lt;= 100, 4, TRUE, 0)</f>
        <v>3.6</v>
      </c>
      <c r="BO92" s="4" t="str" cm="1">
        <f t="array" ref="BO92">_xlfn.IFS(BN92=0, "NG", BN92=1.6,"D", BN92 = 2, "C", BN92 = 2.4, "C+", BN92 = 2.8, "B", BN92 = 3.2, "B+", BN92 = 3.6, "A", BN92 = 4, "A+", TRUE, "NG")</f>
        <v>A</v>
      </c>
      <c r="BP92" s="6">
        <f t="shared" si="48"/>
        <v>0.45</v>
      </c>
      <c r="BQ92" s="5">
        <v>100</v>
      </c>
      <c r="BR92" s="4">
        <v>35</v>
      </c>
      <c r="BS92" s="4">
        <v>87</v>
      </c>
      <c r="BT92" s="4">
        <v>0</v>
      </c>
      <c r="BU92" s="4">
        <f t="shared" si="49"/>
        <v>87</v>
      </c>
      <c r="BV92" s="4" cm="1">
        <f t="array" ref="BV92">_xlfn.IFS(BU92 &lt; 35, 0, BU92 &lt; 40, 1.6, BU92 &lt; 50, 2, BU92 &lt; 60, 2.4, BU92 &lt; 70, 2.8, BU92 &lt; 80, 3.2, BU92 &lt; 90, 3.6, BU92 &lt;= 100, 4, TRUE, 0)</f>
        <v>3.6</v>
      </c>
      <c r="BW92" s="4" t="str" cm="1">
        <f t="array" ref="BW92">_xlfn.IFS(BV92=0, "NG", BV92=1.6,"D", BV92 = 2, "C", BV92 = 2.4, "C+", BV92 = 2.8, "B", BV92 = 3.2, "B+", BV92 = 3.6, "A", BV92 = 4, "A+", TRUE, "NG")</f>
        <v>A</v>
      </c>
      <c r="BX92" s="6">
        <f t="shared" si="50"/>
        <v>0</v>
      </c>
      <c r="BY92" s="5">
        <v>100</v>
      </c>
      <c r="BZ92" s="4">
        <v>35</v>
      </c>
      <c r="CA92" s="4">
        <v>87</v>
      </c>
      <c r="CB92" s="4">
        <v>1</v>
      </c>
      <c r="CC92" s="4">
        <f t="shared" si="51"/>
        <v>87</v>
      </c>
      <c r="CD92" s="4" cm="1">
        <f t="array" ref="CD92">_xlfn.IFS(CC92 &lt; 35, 0, CC92 &lt; 40, 1.6, CC92 &lt; 50, 2, CC92 &lt; 60, 2.4, CC92 &lt; 70, 2.8, CC92 &lt; 80, 3.2, CC92 &lt; 90, 3.6, CC92 &lt;= 100, 4, TRUE, 0)</f>
        <v>3.6</v>
      </c>
      <c r="CE92" s="4" t="str" cm="1">
        <f t="array" ref="CE92">_xlfn.IFS(CD92=0, "NG", CD92=1.6,"D", CD92 = 2, "C", CD92 = 2.4, "C+", CD92 = 2.8, "B", CD92 = 3.2, "B+", CD92 = 3.6, "A", CD92 = 4, "A+", TRUE, "NG")</f>
        <v>A</v>
      </c>
      <c r="CF92" s="6">
        <f t="shared" si="52"/>
        <v>0.45</v>
      </c>
      <c r="CG92" s="5">
        <v>100</v>
      </c>
      <c r="CH92" s="4">
        <v>35</v>
      </c>
      <c r="CI92" s="4">
        <v>0</v>
      </c>
      <c r="CJ92" s="4">
        <v>0</v>
      </c>
      <c r="CK92" s="4">
        <f t="shared" si="53"/>
        <v>0</v>
      </c>
      <c r="CL92" s="4" cm="1">
        <f t="array" ref="CL92">_xlfn.IFS(CK92 &lt; 35, 0, CK92 &lt; 40, 1.6, CK92 &lt; 50, 2, CK92 &lt; 60, 2.4, CK92 &lt; 70, 2.8, CK92 &lt; 80, 3.2, CK92 &lt; 90, 3.6, CK92 &lt;= 100, 4, TRUE, 0)</f>
        <v>0</v>
      </c>
      <c r="CM92" s="4" t="str" cm="1">
        <f t="array" ref="CM92">_xlfn.IFS(CL92=0, "NG", CL92=1.6,"D", CL92 = 2, "C", CL92 = 2.4, "C+", CL92 = 2.8, "B", CL92 = 3.2, "B+", CL92 = 3.6, "A", CL92 = 4, "A+", TRUE, "NG")</f>
        <v>NG</v>
      </c>
      <c r="CN92" s="6">
        <f t="shared" si="54"/>
        <v>0</v>
      </c>
      <c r="CO92" s="5">
        <v>100</v>
      </c>
      <c r="CP92" s="4">
        <v>35</v>
      </c>
      <c r="CQ92" s="4">
        <v>0</v>
      </c>
      <c r="CR92" s="4">
        <v>0</v>
      </c>
      <c r="CS92" s="4">
        <f t="shared" si="55"/>
        <v>0</v>
      </c>
      <c r="CT92" s="4" cm="1">
        <f t="array" ref="CT92">_xlfn.IFS(CS92 &lt; 35, 0, CS92 &lt; 40, 1.6, CS92 &lt; 50, 2, CS92 &lt; 60, 2.4, CS92 &lt; 70, 2.8, CS92 &lt; 80, 3.2, CS92 &lt; 90, 3.6, CS92 &lt;= 100, 4, TRUE, 0)</f>
        <v>0</v>
      </c>
      <c r="CU92" s="4" t="str" cm="1">
        <f t="array" ref="CU92">_xlfn.IFS(CT92=0, "NG", CT92=1.6,"D", CT92 = 2, "C", CT92 = 2.4, "C+", CT92 = 2.8, "B", CT92 = 3.2, "B+", CT92 = 3.6, "A", CT92 = 4, "A+", TRUE, "NG")</f>
        <v>NG</v>
      </c>
      <c r="CV92" s="6">
        <f t="shared" si="56"/>
        <v>0</v>
      </c>
      <c r="CW92" s="5">
        <v>100</v>
      </c>
      <c r="CX92" s="4">
        <v>35</v>
      </c>
      <c r="CY92" s="4">
        <v>0</v>
      </c>
      <c r="CZ92" s="4">
        <v>0</v>
      </c>
      <c r="DA92" s="4">
        <f t="shared" si="57"/>
        <v>0</v>
      </c>
      <c r="DB92" s="4" cm="1">
        <f t="array" ref="DB92">_xlfn.IFS(DA92 &lt; 35, 0, DA92 &lt; 40, 1.6, DA92 &lt; 50, 2, DA92 &lt; 60, 2.4, DA92 &lt; 70, 2.8, DA92 &lt; 80, 3.2, DA92 &lt; 90, 3.6, DA92 &lt;= 100, 4, TRUE, 0)</f>
        <v>0</v>
      </c>
      <c r="DC92" s="4" t="str" cm="1">
        <f t="array" ref="DC92">_xlfn.IFS(DB92=0, "NG", DB92=1.6,"D", DB92 = 2, "C", DB92 = 2.4, "C+", DB92 = 2.8, "B", DB92 = 3.2, "B+", DB92 = 3.6, "A", DB92 = 4, "A+", TRUE, "NG")</f>
        <v>NG</v>
      </c>
      <c r="DD92" s="6">
        <f t="shared" si="58"/>
        <v>0</v>
      </c>
      <c r="DE92" s="5">
        <v>100</v>
      </c>
      <c r="DF92" s="4">
        <v>35</v>
      </c>
      <c r="DG92" s="4">
        <v>0</v>
      </c>
      <c r="DH92" s="4">
        <v>0</v>
      </c>
      <c r="DI92" s="4">
        <f t="shared" si="59"/>
        <v>0</v>
      </c>
      <c r="DJ92" s="4" cm="1">
        <f t="array" ref="DJ92">_xlfn.IFS(DI92 &lt; 35, 0, DI92 &lt; 40, 1.6, DI92 &lt; 50, 2, DI92 &lt; 60, 2.4, DI92 &lt; 70, 2.8, DI92 &lt; 80, 3.2, DI92 &lt; 90, 3.6, DI92 &lt;= 100, 4, TRUE, 0)</f>
        <v>0</v>
      </c>
      <c r="DK92" s="4" t="str" cm="1">
        <f t="array" ref="DK92">_xlfn.IFS(DJ92=0, "NG", DJ92=1.6,"D", DJ92 = 2, "C", DJ92 = 2.4, "C+", DJ92 = 2.8, "B", DJ92 = 3.2, "B+", DJ92 = 3.6, "A", DJ92 = 4, "A+", TRUE, "NG")</f>
        <v>NG</v>
      </c>
      <c r="DL92" s="6">
        <f t="shared" si="60"/>
        <v>0</v>
      </c>
      <c r="DM92" s="5">
        <v>100</v>
      </c>
      <c r="DN92" s="4">
        <v>35</v>
      </c>
      <c r="DO92" s="4">
        <v>0</v>
      </c>
      <c r="DP92" s="4">
        <v>0</v>
      </c>
      <c r="DQ92" s="4">
        <f t="shared" si="61"/>
        <v>0</v>
      </c>
      <c r="DR92" s="4" cm="1">
        <f t="array" ref="DR92">_xlfn.IFS(DQ92 &lt; 35, 0, DQ92 &lt; 40, 1.6, DQ92 &lt; 50, 2, DQ92 &lt; 60, 2.4, DQ92 &lt; 70, 2.8, DQ92 &lt; 80, 3.2, DQ92 &lt; 90, 3.6, DQ92 &lt;= 100, 4, TRUE, 0)</f>
        <v>0</v>
      </c>
      <c r="DS92" s="4" t="str" cm="1">
        <f t="array" ref="DS92">_xlfn.IFS(DR92=0, "NG", DR92=1.6,"D", DR92 = 2, "C", DR92 = 2.4, "C+", DR92 = 2.8, "B", DR92 = 3.2, "B+", DR92 = 3.6, "A", DR92 = 4, "A+", TRUE, "NG")</f>
        <v>NG</v>
      </c>
      <c r="DT92" s="6">
        <f t="shared" si="62"/>
        <v>0</v>
      </c>
      <c r="DU92" s="5">
        <v>0</v>
      </c>
      <c r="DV92" s="4">
        <v>0</v>
      </c>
      <c r="DW92" s="6">
        <v>0</v>
      </c>
      <c r="DX92" s="5">
        <f t="shared" si="63"/>
        <v>8</v>
      </c>
      <c r="DY92" s="4">
        <f t="shared" si="64"/>
        <v>3.6</v>
      </c>
      <c r="DZ92" s="6" t="str" cm="1">
        <f t="array" ref="DZ92">_xlfn.IFS(DY92&gt;3.6, "A+", DY92&gt;3.2,"A", DY92 &gt;2.8, "B+", DY92 &gt; 2.4, "B", DY92 &gt; 2, "C+", DY92 &gt; 1.6, "C", DY92 &gt; 1.4, "D", DY92 &gt; 0, "NG", TRUE, "NG")</f>
        <v>A</v>
      </c>
      <c r="EA92" s="5">
        <f t="shared" si="65"/>
        <v>7</v>
      </c>
      <c r="EB92" s="6" t="str" cm="1">
        <f t="array" ref="EB92">_xlfn.IFS(DZ92="A+", "Outstanding", DZ92="A","Excellent", DZ92="B+", "Very Good", DZ92="B", "Good", DZ92="C+","Satisfactory", DZ92="C", "Acceptable", DZ92="D", "Basic", DZ92="NG", "Not Graded", TRUE, "Error")</f>
        <v>Excellent</v>
      </c>
    </row>
    <row r="93" spans="1:132" x14ac:dyDescent="0.25">
      <c r="A93" s="5" t="s">
        <v>132</v>
      </c>
      <c r="B93" s="26" t="s">
        <v>239</v>
      </c>
      <c r="C93" s="11">
        <v>8</v>
      </c>
      <c r="D93" s="6">
        <v>8</v>
      </c>
      <c r="E93" s="5">
        <v>100</v>
      </c>
      <c r="F93" s="4">
        <v>35</v>
      </c>
      <c r="G93" s="4">
        <v>88</v>
      </c>
      <c r="H93" s="11">
        <v>1</v>
      </c>
      <c r="I93" s="4">
        <f t="shared" si="33"/>
        <v>88</v>
      </c>
      <c r="J93" s="4" cm="1">
        <f t="array" ref="J93">_xlfn.IFS(I93 &lt; 35, 0, I93 &lt; 40, 1.6, I93 &lt; 50, 2, I93 &lt; 60, 2.4, I93 &lt; 70, 2.8, I93 &lt; 80, 3.2, I93 &lt; 90, 3.6, I93 &lt;= 100, 4, TRUE, 0)</f>
        <v>3.6</v>
      </c>
      <c r="K93" s="4" t="str" cm="1">
        <f t="array" ref="K93">_xlfn.IFS(J93=0, "NG", J93=1.6,"D", J93 = 2, "C", J93 = 2.4, "C+", J93 = 2.8, "B", J93 = 3.2, "B+", J93 = 3.6, "A", J93 = 4, "A+", TRUE, "NG")</f>
        <v>A</v>
      </c>
      <c r="L93" s="6">
        <f t="shared" si="34"/>
        <v>0.45</v>
      </c>
      <c r="M93" s="5">
        <v>100</v>
      </c>
      <c r="N93" s="4">
        <v>35</v>
      </c>
      <c r="O93" s="4">
        <v>88</v>
      </c>
      <c r="P93" s="11">
        <v>1</v>
      </c>
      <c r="Q93" s="4">
        <f t="shared" si="35"/>
        <v>88</v>
      </c>
      <c r="R93" s="4" cm="1">
        <f t="array" ref="R93">_xlfn.IFS(Q93 &lt; 35, 0, Q93 &lt; 40, 1.6, Q93 &lt; 50, 2, Q93 &lt; 60, 2.4, Q93 &lt; 70, 2.8, Q93 &lt; 80, 3.2, Q93 &lt; 90, 3.6, Q93 &lt;= 100, 4, TRUE, 0)</f>
        <v>3.6</v>
      </c>
      <c r="S93" s="4" t="str" cm="1">
        <f t="array" ref="S93">_xlfn.IFS(R93=0, "NG", R93=1.6,"D", R93 = 2, "C", R93 = 2.4, "C+", R93 = 2.8, "B", R93 = 3.2, "B+", R93 = 3.6, "A", R93 = 4, "A+", TRUE, "NG")</f>
        <v>A</v>
      </c>
      <c r="T93" s="6">
        <f t="shared" si="36"/>
        <v>0.45</v>
      </c>
      <c r="U93" s="5">
        <v>100</v>
      </c>
      <c r="V93" s="4">
        <v>35</v>
      </c>
      <c r="W93" s="4">
        <v>88</v>
      </c>
      <c r="X93" s="11">
        <v>1</v>
      </c>
      <c r="Y93" s="4">
        <f t="shared" si="37"/>
        <v>88</v>
      </c>
      <c r="Z93" s="4" cm="1">
        <f t="array" ref="Z93">_xlfn.IFS(Y93 &lt; 35, 0, Y93 &lt; 40, 1.6, Y93 &lt; 50, 2, Y93 &lt; 60, 2.4, Y93 &lt; 70, 2.8, Y93 &lt; 80, 3.2, Y93 &lt; 90, 3.6, Y93 &lt;= 100, 4, TRUE, 0)</f>
        <v>3.6</v>
      </c>
      <c r="AA93" s="4" t="str" cm="1">
        <f t="array" ref="AA93">_xlfn.IFS(Z93=0, "NG", Z93=1.6,"D", Z93 = 2, "C", Z93 = 2.4, "C+", Z93 = 2.8, "B", Z93 = 3.2, "B+", Z93 = 3.6, "A", Z93 = 4, "A+", TRUE, "NG")</f>
        <v>A</v>
      </c>
      <c r="AB93" s="6">
        <f t="shared" si="38"/>
        <v>0.45</v>
      </c>
      <c r="AC93" s="5">
        <v>100</v>
      </c>
      <c r="AD93" s="4">
        <v>35</v>
      </c>
      <c r="AE93" s="4">
        <v>88</v>
      </c>
      <c r="AF93" s="11">
        <v>1</v>
      </c>
      <c r="AG93" s="4">
        <f t="shared" si="39"/>
        <v>88</v>
      </c>
      <c r="AH93" s="4" cm="1">
        <f t="array" ref="AH93">_xlfn.IFS(AG93 &lt; 35, 0, AG93 &lt; 40, 1.6, AG93 &lt; 50, 2, AG93 &lt; 60, 2.4, AG93 &lt; 70, 2.8, AG93 &lt; 80, 3.2, AG93 &lt; 90, 3.6, AG93 &lt;= 100, 4, TRUE, 0)</f>
        <v>3.6</v>
      </c>
      <c r="AI93" s="4" t="str" cm="1">
        <f t="array" ref="AI93">_xlfn.IFS(AH93=0, "NG", AH93=1.6,"D", AH93 = 2, "C", AH93 = 2.4, "C+", AH93 = 2.8, "B", AH93 = 3.2, "B+", AH93 = 3.6, "A", AH93 = 4, "A+", TRUE, "NG")</f>
        <v>A</v>
      </c>
      <c r="AJ93" s="6">
        <f t="shared" si="40"/>
        <v>0.45</v>
      </c>
      <c r="AK93" s="5">
        <v>100</v>
      </c>
      <c r="AL93" s="4">
        <v>35</v>
      </c>
      <c r="AM93" s="4">
        <v>88</v>
      </c>
      <c r="AN93" s="11">
        <v>1</v>
      </c>
      <c r="AO93" s="4">
        <f t="shared" si="41"/>
        <v>88</v>
      </c>
      <c r="AP93" s="4" cm="1">
        <f t="array" ref="AP93">_xlfn.IFS(AO93 &lt; 35, 0, AO93 &lt; 40, 1.6, AO93 &lt; 50, 2, AO93 &lt; 60, 2.4, AO93 &lt; 70, 2.8, AO93 &lt; 80, 3.2, AO93 &lt; 90, 3.6, AO93 &lt;= 100, 4, TRUE, 0)</f>
        <v>3.6</v>
      </c>
      <c r="AQ93" s="4" t="str" cm="1">
        <f t="array" ref="AQ93">_xlfn.IFS(AP93=0, "NG", AP93=1.6,"D", AP93 = 2, "C", AP93 = 2.4, "C+", AP93 = 2.8, "B", AP93 = 3.2, "B+", AP93 = 3.6, "A", AP93 = 4, "A+", TRUE, "NG")</f>
        <v>A</v>
      </c>
      <c r="AR93" s="6">
        <f t="shared" si="42"/>
        <v>0.45</v>
      </c>
      <c r="AS93" s="5">
        <v>100</v>
      </c>
      <c r="AT93" s="4">
        <v>35</v>
      </c>
      <c r="AU93" s="4">
        <v>88</v>
      </c>
      <c r="AV93" s="11">
        <v>1</v>
      </c>
      <c r="AW93" s="4">
        <f t="shared" si="43"/>
        <v>88</v>
      </c>
      <c r="AX93" s="4" cm="1">
        <f t="array" ref="AX93">_xlfn.IFS(AW93 &lt; 35, 0, AW93 &lt; 40, 1.6, AW93 &lt; 50, 2, AW93 &lt; 60, 2.4, AW93 &lt; 70, 2.8, AW93 &lt; 80, 3.2, AW93 &lt; 90, 3.6, AW93 &lt;= 100, 4, TRUE, 0)</f>
        <v>3.6</v>
      </c>
      <c r="AY93" s="4" t="str" cm="1">
        <f t="array" ref="AY93">_xlfn.IFS(AX93=0, "NG", AX93=1.6,"D", AX93 = 2, "C", AX93 = 2.4, "C+", AX93 = 2.8, "B", AX93 = 3.2, "B+", AX93 = 3.6, "A", AX93 = 4, "A+", TRUE, "NG")</f>
        <v>A</v>
      </c>
      <c r="AZ93" s="6">
        <f t="shared" si="44"/>
        <v>0.45</v>
      </c>
      <c r="BA93" s="5">
        <v>100</v>
      </c>
      <c r="BB93" s="4">
        <v>35</v>
      </c>
      <c r="BC93" s="4">
        <v>88</v>
      </c>
      <c r="BD93" s="11">
        <v>1</v>
      </c>
      <c r="BE93" s="4">
        <f t="shared" si="45"/>
        <v>88</v>
      </c>
      <c r="BF93" s="4" cm="1">
        <f t="array" ref="BF93">_xlfn.IFS(BE93 &lt; 35, 0, BE93 &lt; 40, 1.6, BE93 &lt; 50, 2, BE93 &lt; 60, 2.4, BE93 &lt; 70, 2.8, BE93 &lt; 80, 3.2, BE93 &lt; 90, 3.6, BE93 &lt;= 100, 4, TRUE, 0)</f>
        <v>3.6</v>
      </c>
      <c r="BG93" s="4" t="str" cm="1">
        <f t="array" ref="BG93">_xlfn.IFS(BF93=0, "NG", BF93=1.6,"D", BF93 = 2, "C", BF93 = 2.4, "C+", BF93 = 2.8, "B", BF93 = 3.2, "B+", BF93 = 3.6, "A", BF93 = 4, "A+", TRUE, "NG")</f>
        <v>A</v>
      </c>
      <c r="BH93" s="6">
        <f t="shared" si="46"/>
        <v>0.45</v>
      </c>
      <c r="BI93" s="5">
        <v>100</v>
      </c>
      <c r="BJ93" s="4">
        <v>35</v>
      </c>
      <c r="BK93" s="4">
        <v>88</v>
      </c>
      <c r="BL93" s="4">
        <v>0</v>
      </c>
      <c r="BM93" s="4">
        <f t="shared" si="47"/>
        <v>88</v>
      </c>
      <c r="BN93" s="4" cm="1">
        <f t="array" ref="BN93">_xlfn.IFS(BM93 &lt; 35, 0, BM93 &lt; 40, 1.6, BM93 &lt; 50, 2, BM93 &lt; 60, 2.4, BM93 &lt; 70, 2.8, BM93 &lt; 80, 3.2, BM93 &lt; 90, 3.6, BM93 &lt;= 100, 4, TRUE, 0)</f>
        <v>3.6</v>
      </c>
      <c r="BO93" s="4" t="str" cm="1">
        <f t="array" ref="BO93">_xlfn.IFS(BN93=0, "NG", BN93=1.6,"D", BN93 = 2, "C", BN93 = 2.4, "C+", BN93 = 2.8, "B", BN93 = 3.2, "B+", BN93 = 3.6, "A", BN93 = 4, "A+", TRUE, "NG")</f>
        <v>A</v>
      </c>
      <c r="BP93" s="6">
        <f t="shared" si="48"/>
        <v>0</v>
      </c>
      <c r="BQ93" s="5">
        <v>100</v>
      </c>
      <c r="BR93" s="4">
        <v>35</v>
      </c>
      <c r="BS93" s="4">
        <v>88</v>
      </c>
      <c r="BT93" s="4">
        <v>1</v>
      </c>
      <c r="BU93" s="4">
        <f t="shared" si="49"/>
        <v>88</v>
      </c>
      <c r="BV93" s="4" cm="1">
        <f t="array" ref="BV93">_xlfn.IFS(BU93 &lt; 35, 0, BU93 &lt; 40, 1.6, BU93 &lt; 50, 2, BU93 &lt; 60, 2.4, BU93 &lt; 70, 2.8, BU93 &lt; 80, 3.2, BU93 &lt; 90, 3.6, BU93 &lt;= 100, 4, TRUE, 0)</f>
        <v>3.6</v>
      </c>
      <c r="BW93" s="4" t="str" cm="1">
        <f t="array" ref="BW93">_xlfn.IFS(BV93=0, "NG", BV93=1.6,"D", BV93 = 2, "C", BV93 = 2.4, "C+", BV93 = 2.8, "B", BV93 = 3.2, "B+", BV93 = 3.6, "A", BV93 = 4, "A+", TRUE, "NG")</f>
        <v>A</v>
      </c>
      <c r="BX93" s="6">
        <f t="shared" si="50"/>
        <v>0.45</v>
      </c>
      <c r="BY93" s="5">
        <v>100</v>
      </c>
      <c r="BZ93" s="4">
        <v>35</v>
      </c>
      <c r="CA93" s="4">
        <v>88</v>
      </c>
      <c r="CB93" s="4">
        <v>0</v>
      </c>
      <c r="CC93" s="4">
        <f t="shared" si="51"/>
        <v>88</v>
      </c>
      <c r="CD93" s="4" cm="1">
        <f t="array" ref="CD93">_xlfn.IFS(CC93 &lt; 35, 0, CC93 &lt; 40, 1.6, CC93 &lt; 50, 2, CC93 &lt; 60, 2.4, CC93 &lt; 70, 2.8, CC93 &lt; 80, 3.2, CC93 &lt; 90, 3.6, CC93 &lt;= 100, 4, TRUE, 0)</f>
        <v>3.6</v>
      </c>
      <c r="CE93" s="4" t="str" cm="1">
        <f t="array" ref="CE93">_xlfn.IFS(CD93=0, "NG", CD93=1.6,"D", CD93 = 2, "C", CD93 = 2.4, "C+", CD93 = 2.8, "B", CD93 = 3.2, "B+", CD93 = 3.6, "A", CD93 = 4, "A+", TRUE, "NG")</f>
        <v>A</v>
      </c>
      <c r="CF93" s="6">
        <f t="shared" si="52"/>
        <v>0</v>
      </c>
      <c r="CG93" s="5">
        <v>100</v>
      </c>
      <c r="CH93" s="4">
        <v>35</v>
      </c>
      <c r="CI93" s="4">
        <v>0</v>
      </c>
      <c r="CJ93" s="4">
        <v>0</v>
      </c>
      <c r="CK93" s="4">
        <f t="shared" si="53"/>
        <v>0</v>
      </c>
      <c r="CL93" s="4" cm="1">
        <f t="array" ref="CL93">_xlfn.IFS(CK93 &lt; 35, 0, CK93 &lt; 40, 1.6, CK93 &lt; 50, 2, CK93 &lt; 60, 2.4, CK93 &lt; 70, 2.8, CK93 &lt; 80, 3.2, CK93 &lt; 90, 3.6, CK93 &lt;= 100, 4, TRUE, 0)</f>
        <v>0</v>
      </c>
      <c r="CM93" s="4" t="str" cm="1">
        <f t="array" ref="CM93">_xlfn.IFS(CL93=0, "NG", CL93=1.6,"D", CL93 = 2, "C", CL93 = 2.4, "C+", CL93 = 2.8, "B", CL93 = 3.2, "B+", CL93 = 3.6, "A", CL93 = 4, "A+", TRUE, "NG")</f>
        <v>NG</v>
      </c>
      <c r="CN93" s="6">
        <f t="shared" si="54"/>
        <v>0</v>
      </c>
      <c r="CO93" s="5">
        <v>100</v>
      </c>
      <c r="CP93" s="4">
        <v>35</v>
      </c>
      <c r="CQ93" s="4">
        <v>0</v>
      </c>
      <c r="CR93" s="4">
        <v>0</v>
      </c>
      <c r="CS93" s="4">
        <f t="shared" si="55"/>
        <v>0</v>
      </c>
      <c r="CT93" s="4" cm="1">
        <f t="array" ref="CT93">_xlfn.IFS(CS93 &lt; 35, 0, CS93 &lt; 40, 1.6, CS93 &lt; 50, 2, CS93 &lt; 60, 2.4, CS93 &lt; 70, 2.8, CS93 &lt; 80, 3.2, CS93 &lt; 90, 3.6, CS93 &lt;= 100, 4, TRUE, 0)</f>
        <v>0</v>
      </c>
      <c r="CU93" s="4" t="str" cm="1">
        <f t="array" ref="CU93">_xlfn.IFS(CT93=0, "NG", CT93=1.6,"D", CT93 = 2, "C", CT93 = 2.4, "C+", CT93 = 2.8, "B", CT93 = 3.2, "B+", CT93 = 3.6, "A", CT93 = 4, "A+", TRUE, "NG")</f>
        <v>NG</v>
      </c>
      <c r="CV93" s="6">
        <f t="shared" si="56"/>
        <v>0</v>
      </c>
      <c r="CW93" s="5">
        <v>100</v>
      </c>
      <c r="CX93" s="4">
        <v>35</v>
      </c>
      <c r="CY93" s="4">
        <v>0</v>
      </c>
      <c r="CZ93" s="4">
        <v>0</v>
      </c>
      <c r="DA93" s="4">
        <f t="shared" si="57"/>
        <v>0</v>
      </c>
      <c r="DB93" s="4" cm="1">
        <f t="array" ref="DB93">_xlfn.IFS(DA93 &lt; 35, 0, DA93 &lt; 40, 1.6, DA93 &lt; 50, 2, DA93 &lt; 60, 2.4, DA93 &lt; 70, 2.8, DA93 &lt; 80, 3.2, DA93 &lt; 90, 3.6, DA93 &lt;= 100, 4, TRUE, 0)</f>
        <v>0</v>
      </c>
      <c r="DC93" s="4" t="str" cm="1">
        <f t="array" ref="DC93">_xlfn.IFS(DB93=0, "NG", DB93=1.6,"D", DB93 = 2, "C", DB93 = 2.4, "C+", DB93 = 2.8, "B", DB93 = 3.2, "B+", DB93 = 3.6, "A", DB93 = 4, "A+", TRUE, "NG")</f>
        <v>NG</v>
      </c>
      <c r="DD93" s="6">
        <f t="shared" si="58"/>
        <v>0</v>
      </c>
      <c r="DE93" s="5">
        <v>100</v>
      </c>
      <c r="DF93" s="4">
        <v>35</v>
      </c>
      <c r="DG93" s="4">
        <v>0</v>
      </c>
      <c r="DH93" s="4">
        <v>0</v>
      </c>
      <c r="DI93" s="4">
        <f t="shared" si="59"/>
        <v>0</v>
      </c>
      <c r="DJ93" s="4" cm="1">
        <f t="array" ref="DJ93">_xlfn.IFS(DI93 &lt; 35, 0, DI93 &lt; 40, 1.6, DI93 &lt; 50, 2, DI93 &lt; 60, 2.4, DI93 &lt; 70, 2.8, DI93 &lt; 80, 3.2, DI93 &lt; 90, 3.6, DI93 &lt;= 100, 4, TRUE, 0)</f>
        <v>0</v>
      </c>
      <c r="DK93" s="4" t="str" cm="1">
        <f t="array" ref="DK93">_xlfn.IFS(DJ93=0, "NG", DJ93=1.6,"D", DJ93 = 2, "C", DJ93 = 2.4, "C+", DJ93 = 2.8, "B", DJ93 = 3.2, "B+", DJ93 = 3.6, "A", DJ93 = 4, "A+", TRUE, "NG")</f>
        <v>NG</v>
      </c>
      <c r="DL93" s="6">
        <f t="shared" si="60"/>
        <v>0</v>
      </c>
      <c r="DM93" s="5">
        <v>100</v>
      </c>
      <c r="DN93" s="4">
        <v>35</v>
      </c>
      <c r="DO93" s="4">
        <v>0</v>
      </c>
      <c r="DP93" s="4">
        <v>0</v>
      </c>
      <c r="DQ93" s="4">
        <f t="shared" si="61"/>
        <v>0</v>
      </c>
      <c r="DR93" s="4" cm="1">
        <f t="array" ref="DR93">_xlfn.IFS(DQ93 &lt; 35, 0, DQ93 &lt; 40, 1.6, DQ93 &lt; 50, 2, DQ93 &lt; 60, 2.4, DQ93 &lt; 70, 2.8, DQ93 &lt; 80, 3.2, DQ93 &lt; 90, 3.6, DQ93 &lt;= 100, 4, TRUE, 0)</f>
        <v>0</v>
      </c>
      <c r="DS93" s="4" t="str" cm="1">
        <f t="array" ref="DS93">_xlfn.IFS(DR93=0, "NG", DR93=1.6,"D", DR93 = 2, "C", DR93 = 2.4, "C+", DR93 = 2.8, "B", DR93 = 3.2, "B+", DR93 = 3.6, "A", DR93 = 4, "A+", TRUE, "NG")</f>
        <v>NG</v>
      </c>
      <c r="DT93" s="6">
        <f t="shared" si="62"/>
        <v>0</v>
      </c>
      <c r="DU93" s="5">
        <v>0</v>
      </c>
      <c r="DV93" s="4">
        <v>0</v>
      </c>
      <c r="DW93" s="6">
        <v>0</v>
      </c>
      <c r="DX93" s="5">
        <f t="shared" si="63"/>
        <v>8</v>
      </c>
      <c r="DY93" s="4">
        <f t="shared" si="64"/>
        <v>3.6</v>
      </c>
      <c r="DZ93" s="6" t="str" cm="1">
        <f t="array" ref="DZ93">_xlfn.IFS(DY93&gt;3.6, "A+", DY93&gt;3.2,"A", DY93 &gt;2.8, "B+", DY93 &gt; 2.4, "B", DY93 &gt; 2, "C+", DY93 &gt; 1.6, "C", DY93 &gt; 1.4, "D", DY93 &gt; 0, "NG", TRUE, "NG")</f>
        <v>A</v>
      </c>
      <c r="EA93" s="5">
        <f t="shared" si="65"/>
        <v>7</v>
      </c>
      <c r="EB93" s="6" t="str" cm="1">
        <f t="array" ref="EB93">_xlfn.IFS(DZ93="A+", "Outstanding", DZ93="A","Excellent", DZ93="B+", "Very Good", DZ93="B", "Good", DZ93="C+","Satisfactory", DZ93="C", "Acceptable", DZ93="D", "Basic", DZ93="NG", "Not Graded", TRUE, "Error")</f>
        <v>Excellent</v>
      </c>
    </row>
    <row r="94" spans="1:132" x14ac:dyDescent="0.25">
      <c r="A94" s="5" t="s">
        <v>133</v>
      </c>
      <c r="B94" s="26" t="s">
        <v>240</v>
      </c>
      <c r="C94" s="4">
        <v>8</v>
      </c>
      <c r="D94" s="6">
        <v>8</v>
      </c>
      <c r="E94" s="5">
        <v>100</v>
      </c>
      <c r="F94" s="4">
        <v>35</v>
      </c>
      <c r="G94" s="4">
        <v>89</v>
      </c>
      <c r="H94" s="4">
        <v>1</v>
      </c>
      <c r="I94" s="4">
        <f t="shared" si="33"/>
        <v>89</v>
      </c>
      <c r="J94" s="4" cm="1">
        <f t="array" ref="J94">_xlfn.IFS(I94 &lt; 35, 0, I94 &lt; 40, 1.6, I94 &lt; 50, 2, I94 &lt; 60, 2.4, I94 &lt; 70, 2.8, I94 &lt; 80, 3.2, I94 &lt; 90, 3.6, I94 &lt;= 100, 4, TRUE, 0)</f>
        <v>3.6</v>
      </c>
      <c r="K94" s="4" t="str" cm="1">
        <f t="array" ref="K94">_xlfn.IFS(J94=0, "NG", J94=1.6,"D", J94 = 2, "C", J94 = 2.4, "C+", J94 = 2.8, "B", J94 = 3.2, "B+", J94 = 3.6, "A", J94 = 4, "A+", TRUE, "NG")</f>
        <v>A</v>
      </c>
      <c r="L94" s="6">
        <f t="shared" si="34"/>
        <v>0.45</v>
      </c>
      <c r="M94" s="5">
        <v>100</v>
      </c>
      <c r="N94" s="4">
        <v>35</v>
      </c>
      <c r="O94" s="4">
        <v>89</v>
      </c>
      <c r="P94" s="11">
        <v>1</v>
      </c>
      <c r="Q94" s="4">
        <f t="shared" si="35"/>
        <v>89</v>
      </c>
      <c r="R94" s="4" cm="1">
        <f t="array" ref="R94">_xlfn.IFS(Q94 &lt; 35, 0, Q94 &lt; 40, 1.6, Q94 &lt; 50, 2, Q94 &lt; 60, 2.4, Q94 &lt; 70, 2.8, Q94 &lt; 80, 3.2, Q94 &lt; 90, 3.6, Q94 &lt;= 100, 4, TRUE, 0)</f>
        <v>3.6</v>
      </c>
      <c r="S94" s="4" t="str" cm="1">
        <f t="array" ref="S94">_xlfn.IFS(R94=0, "NG", R94=1.6,"D", R94 = 2, "C", R94 = 2.4, "C+", R94 = 2.8, "B", R94 = 3.2, "B+", R94 = 3.6, "A", R94 = 4, "A+", TRUE, "NG")</f>
        <v>A</v>
      </c>
      <c r="T94" s="6">
        <f t="shared" si="36"/>
        <v>0.45</v>
      </c>
      <c r="U94" s="5">
        <v>100</v>
      </c>
      <c r="V94" s="4">
        <v>35</v>
      </c>
      <c r="W94" s="4">
        <v>89</v>
      </c>
      <c r="X94" s="11">
        <v>1</v>
      </c>
      <c r="Y94" s="4">
        <f t="shared" si="37"/>
        <v>89</v>
      </c>
      <c r="Z94" s="4" cm="1">
        <f t="array" ref="Z94">_xlfn.IFS(Y94 &lt; 35, 0, Y94 &lt; 40, 1.6, Y94 &lt; 50, 2, Y94 &lt; 60, 2.4, Y94 &lt; 70, 2.8, Y94 &lt; 80, 3.2, Y94 &lt; 90, 3.6, Y94 &lt;= 100, 4, TRUE, 0)</f>
        <v>3.6</v>
      </c>
      <c r="AA94" s="4" t="str" cm="1">
        <f t="array" ref="AA94">_xlfn.IFS(Z94=0, "NG", Z94=1.6,"D", Z94 = 2, "C", Z94 = 2.4, "C+", Z94 = 2.8, "B", Z94 = 3.2, "B+", Z94 = 3.6, "A", Z94 = 4, "A+", TRUE, "NG")</f>
        <v>A</v>
      </c>
      <c r="AB94" s="6">
        <f t="shared" si="38"/>
        <v>0.45</v>
      </c>
      <c r="AC94" s="5">
        <v>100</v>
      </c>
      <c r="AD94" s="4">
        <v>35</v>
      </c>
      <c r="AE94" s="4">
        <v>89</v>
      </c>
      <c r="AF94" s="11">
        <v>1</v>
      </c>
      <c r="AG94" s="4">
        <f t="shared" si="39"/>
        <v>89</v>
      </c>
      <c r="AH94" s="4" cm="1">
        <f t="array" ref="AH94">_xlfn.IFS(AG94 &lt; 35, 0, AG94 &lt; 40, 1.6, AG94 &lt; 50, 2, AG94 &lt; 60, 2.4, AG94 &lt; 70, 2.8, AG94 &lt; 80, 3.2, AG94 &lt; 90, 3.6, AG94 &lt;= 100, 4, TRUE, 0)</f>
        <v>3.6</v>
      </c>
      <c r="AI94" s="4" t="str" cm="1">
        <f t="array" ref="AI94">_xlfn.IFS(AH94=0, "NG", AH94=1.6,"D", AH94 = 2, "C", AH94 = 2.4, "C+", AH94 = 2.8, "B", AH94 = 3.2, "B+", AH94 = 3.6, "A", AH94 = 4, "A+", TRUE, "NG")</f>
        <v>A</v>
      </c>
      <c r="AJ94" s="6">
        <f t="shared" si="40"/>
        <v>0.45</v>
      </c>
      <c r="AK94" s="5">
        <v>100</v>
      </c>
      <c r="AL94" s="4">
        <v>35</v>
      </c>
      <c r="AM94" s="4">
        <v>89</v>
      </c>
      <c r="AN94" s="11">
        <v>1</v>
      </c>
      <c r="AO94" s="4">
        <f t="shared" si="41"/>
        <v>89</v>
      </c>
      <c r="AP94" s="4" cm="1">
        <f t="array" ref="AP94">_xlfn.IFS(AO94 &lt; 35, 0, AO94 &lt; 40, 1.6, AO94 &lt; 50, 2, AO94 &lt; 60, 2.4, AO94 &lt; 70, 2.8, AO94 &lt; 80, 3.2, AO94 &lt; 90, 3.6, AO94 &lt;= 100, 4, TRUE, 0)</f>
        <v>3.6</v>
      </c>
      <c r="AQ94" s="4" t="str" cm="1">
        <f t="array" ref="AQ94">_xlfn.IFS(AP94=0, "NG", AP94=1.6,"D", AP94 = 2, "C", AP94 = 2.4, "C+", AP94 = 2.8, "B", AP94 = 3.2, "B+", AP94 = 3.6, "A", AP94 = 4, "A+", TRUE, "NG")</f>
        <v>A</v>
      </c>
      <c r="AR94" s="6">
        <f t="shared" si="42"/>
        <v>0.45</v>
      </c>
      <c r="AS94" s="5">
        <v>100</v>
      </c>
      <c r="AT94" s="4">
        <v>35</v>
      </c>
      <c r="AU94" s="4">
        <v>89</v>
      </c>
      <c r="AV94" s="11">
        <v>1</v>
      </c>
      <c r="AW94" s="4">
        <f t="shared" si="43"/>
        <v>89</v>
      </c>
      <c r="AX94" s="4" cm="1">
        <f t="array" ref="AX94">_xlfn.IFS(AW94 &lt; 35, 0, AW94 &lt; 40, 1.6, AW94 &lt; 50, 2, AW94 &lt; 60, 2.4, AW94 &lt; 70, 2.8, AW94 &lt; 80, 3.2, AW94 &lt; 90, 3.6, AW94 &lt;= 100, 4, TRUE, 0)</f>
        <v>3.6</v>
      </c>
      <c r="AY94" s="4" t="str" cm="1">
        <f t="array" ref="AY94">_xlfn.IFS(AX94=0, "NG", AX94=1.6,"D", AX94 = 2, "C", AX94 = 2.4, "C+", AX94 = 2.8, "B", AX94 = 3.2, "B+", AX94 = 3.6, "A", AX94 = 4, "A+", TRUE, "NG")</f>
        <v>A</v>
      </c>
      <c r="AZ94" s="6">
        <f t="shared" si="44"/>
        <v>0.45</v>
      </c>
      <c r="BA94" s="5">
        <v>100</v>
      </c>
      <c r="BB94" s="4">
        <v>35</v>
      </c>
      <c r="BC94" s="4">
        <v>89</v>
      </c>
      <c r="BD94" s="4">
        <v>0</v>
      </c>
      <c r="BE94" s="4">
        <f t="shared" si="45"/>
        <v>89</v>
      </c>
      <c r="BF94" s="4" cm="1">
        <f t="array" ref="BF94">_xlfn.IFS(BE94 &lt; 35, 0, BE94 &lt; 40, 1.6, BE94 &lt; 50, 2, BE94 &lt; 60, 2.4, BE94 &lt; 70, 2.8, BE94 &lt; 80, 3.2, BE94 &lt; 90, 3.6, BE94 &lt;= 100, 4, TRUE, 0)</f>
        <v>3.6</v>
      </c>
      <c r="BG94" s="4" t="str" cm="1">
        <f t="array" ref="BG94">_xlfn.IFS(BF94=0, "NG", BF94=1.6,"D", BF94 = 2, "C", BF94 = 2.4, "C+", BF94 = 2.8, "B", BF94 = 3.2, "B+", BF94 = 3.6, "A", BF94 = 4, "A+", TRUE, "NG")</f>
        <v>A</v>
      </c>
      <c r="BH94" s="6">
        <f t="shared" si="46"/>
        <v>0</v>
      </c>
      <c r="BI94" s="5">
        <v>100</v>
      </c>
      <c r="BJ94" s="4">
        <v>35</v>
      </c>
      <c r="BK94" s="4">
        <v>89</v>
      </c>
      <c r="BL94" s="4">
        <v>1</v>
      </c>
      <c r="BM94" s="4">
        <f t="shared" si="47"/>
        <v>89</v>
      </c>
      <c r="BN94" s="4" cm="1">
        <f t="array" ref="BN94">_xlfn.IFS(BM94 &lt; 35, 0, BM94 &lt; 40, 1.6, BM94 &lt; 50, 2, BM94 &lt; 60, 2.4, BM94 &lt; 70, 2.8, BM94 &lt; 80, 3.2, BM94 &lt; 90, 3.6, BM94 &lt;= 100, 4, TRUE, 0)</f>
        <v>3.6</v>
      </c>
      <c r="BO94" s="4" t="str" cm="1">
        <f t="array" ref="BO94">_xlfn.IFS(BN94=0, "NG", BN94=1.6,"D", BN94 = 2, "C", BN94 = 2.4, "C+", BN94 = 2.8, "B", BN94 = 3.2, "B+", BN94 = 3.6, "A", BN94 = 4, "A+", TRUE, "NG")</f>
        <v>A</v>
      </c>
      <c r="BP94" s="6">
        <f t="shared" si="48"/>
        <v>0.45</v>
      </c>
      <c r="BQ94" s="5">
        <v>100</v>
      </c>
      <c r="BR94" s="4">
        <v>35</v>
      </c>
      <c r="BS94" s="4">
        <v>89</v>
      </c>
      <c r="BT94" s="4">
        <v>0</v>
      </c>
      <c r="BU94" s="4">
        <f t="shared" si="49"/>
        <v>89</v>
      </c>
      <c r="BV94" s="4" cm="1">
        <f t="array" ref="BV94">_xlfn.IFS(BU94 &lt; 35, 0, BU94 &lt; 40, 1.6, BU94 &lt; 50, 2, BU94 &lt; 60, 2.4, BU94 &lt; 70, 2.8, BU94 &lt; 80, 3.2, BU94 &lt; 90, 3.6, BU94 &lt;= 100, 4, TRUE, 0)</f>
        <v>3.6</v>
      </c>
      <c r="BW94" s="4" t="str" cm="1">
        <f t="array" ref="BW94">_xlfn.IFS(BV94=0, "NG", BV94=1.6,"D", BV94 = 2, "C", BV94 = 2.4, "C+", BV94 = 2.8, "B", BV94 = 3.2, "B+", BV94 = 3.6, "A", BV94 = 4, "A+", TRUE, "NG")</f>
        <v>A</v>
      </c>
      <c r="BX94" s="6">
        <f t="shared" si="50"/>
        <v>0</v>
      </c>
      <c r="BY94" s="5">
        <v>100</v>
      </c>
      <c r="BZ94" s="4">
        <v>35</v>
      </c>
      <c r="CA94" s="4">
        <v>89</v>
      </c>
      <c r="CB94" s="4">
        <v>1</v>
      </c>
      <c r="CC94" s="4">
        <f t="shared" si="51"/>
        <v>89</v>
      </c>
      <c r="CD94" s="4" cm="1">
        <f t="array" ref="CD94">_xlfn.IFS(CC94 &lt; 35, 0, CC94 &lt; 40, 1.6, CC94 &lt; 50, 2, CC94 &lt; 60, 2.4, CC94 &lt; 70, 2.8, CC94 &lt; 80, 3.2, CC94 &lt; 90, 3.6, CC94 &lt;= 100, 4, TRUE, 0)</f>
        <v>3.6</v>
      </c>
      <c r="CE94" s="4" t="str" cm="1">
        <f t="array" ref="CE94">_xlfn.IFS(CD94=0, "NG", CD94=1.6,"D", CD94 = 2, "C", CD94 = 2.4, "C+", CD94 = 2.8, "B", CD94 = 3.2, "B+", CD94 = 3.6, "A", CD94 = 4, "A+", TRUE, "NG")</f>
        <v>A</v>
      </c>
      <c r="CF94" s="6">
        <f t="shared" si="52"/>
        <v>0.45</v>
      </c>
      <c r="CG94" s="5">
        <v>100</v>
      </c>
      <c r="CH94" s="4">
        <v>35</v>
      </c>
      <c r="CI94" s="4">
        <v>0</v>
      </c>
      <c r="CJ94" s="4">
        <v>0</v>
      </c>
      <c r="CK94" s="4">
        <f t="shared" si="53"/>
        <v>0</v>
      </c>
      <c r="CL94" s="4" cm="1">
        <f t="array" ref="CL94">_xlfn.IFS(CK94 &lt; 35, 0, CK94 &lt; 40, 1.6, CK94 &lt; 50, 2, CK94 &lt; 60, 2.4, CK94 &lt; 70, 2.8, CK94 &lt; 80, 3.2, CK94 &lt; 90, 3.6, CK94 &lt;= 100, 4, TRUE, 0)</f>
        <v>0</v>
      </c>
      <c r="CM94" s="4" t="str" cm="1">
        <f t="array" ref="CM94">_xlfn.IFS(CL94=0, "NG", CL94=1.6,"D", CL94 = 2, "C", CL94 = 2.4, "C+", CL94 = 2.8, "B", CL94 = 3.2, "B+", CL94 = 3.6, "A", CL94 = 4, "A+", TRUE, "NG")</f>
        <v>NG</v>
      </c>
      <c r="CN94" s="6">
        <f t="shared" si="54"/>
        <v>0</v>
      </c>
      <c r="CO94" s="5">
        <v>100</v>
      </c>
      <c r="CP94" s="4">
        <v>35</v>
      </c>
      <c r="CQ94" s="4">
        <v>0</v>
      </c>
      <c r="CR94" s="4">
        <v>0</v>
      </c>
      <c r="CS94" s="4">
        <f t="shared" si="55"/>
        <v>0</v>
      </c>
      <c r="CT94" s="4" cm="1">
        <f t="array" ref="CT94">_xlfn.IFS(CS94 &lt; 35, 0, CS94 &lt; 40, 1.6, CS94 &lt; 50, 2, CS94 &lt; 60, 2.4, CS94 &lt; 70, 2.8, CS94 &lt; 80, 3.2, CS94 &lt; 90, 3.6, CS94 &lt;= 100, 4, TRUE, 0)</f>
        <v>0</v>
      </c>
      <c r="CU94" s="4" t="str" cm="1">
        <f t="array" ref="CU94">_xlfn.IFS(CT94=0, "NG", CT94=1.6,"D", CT94 = 2, "C", CT94 = 2.4, "C+", CT94 = 2.8, "B", CT94 = 3.2, "B+", CT94 = 3.6, "A", CT94 = 4, "A+", TRUE, "NG")</f>
        <v>NG</v>
      </c>
      <c r="CV94" s="6">
        <f t="shared" si="56"/>
        <v>0</v>
      </c>
      <c r="CW94" s="5">
        <v>100</v>
      </c>
      <c r="CX94" s="4">
        <v>35</v>
      </c>
      <c r="CY94" s="4">
        <v>0</v>
      </c>
      <c r="CZ94" s="4">
        <v>0</v>
      </c>
      <c r="DA94" s="4">
        <f t="shared" si="57"/>
        <v>0</v>
      </c>
      <c r="DB94" s="4" cm="1">
        <f t="array" ref="DB94">_xlfn.IFS(DA94 &lt; 35, 0, DA94 &lt; 40, 1.6, DA94 &lt; 50, 2, DA94 &lt; 60, 2.4, DA94 &lt; 70, 2.8, DA94 &lt; 80, 3.2, DA94 &lt; 90, 3.6, DA94 &lt;= 100, 4, TRUE, 0)</f>
        <v>0</v>
      </c>
      <c r="DC94" s="4" t="str" cm="1">
        <f t="array" ref="DC94">_xlfn.IFS(DB94=0, "NG", DB94=1.6,"D", DB94 = 2, "C", DB94 = 2.4, "C+", DB94 = 2.8, "B", DB94 = 3.2, "B+", DB94 = 3.6, "A", DB94 = 4, "A+", TRUE, "NG")</f>
        <v>NG</v>
      </c>
      <c r="DD94" s="6">
        <f t="shared" si="58"/>
        <v>0</v>
      </c>
      <c r="DE94" s="5">
        <v>100</v>
      </c>
      <c r="DF94" s="4">
        <v>35</v>
      </c>
      <c r="DG94" s="4">
        <v>0</v>
      </c>
      <c r="DH94" s="4">
        <v>0</v>
      </c>
      <c r="DI94" s="4">
        <f t="shared" si="59"/>
        <v>0</v>
      </c>
      <c r="DJ94" s="4" cm="1">
        <f t="array" ref="DJ94">_xlfn.IFS(DI94 &lt; 35, 0, DI94 &lt; 40, 1.6, DI94 &lt; 50, 2, DI94 &lt; 60, 2.4, DI94 &lt; 70, 2.8, DI94 &lt; 80, 3.2, DI94 &lt; 90, 3.6, DI94 &lt;= 100, 4, TRUE, 0)</f>
        <v>0</v>
      </c>
      <c r="DK94" s="4" t="str" cm="1">
        <f t="array" ref="DK94">_xlfn.IFS(DJ94=0, "NG", DJ94=1.6,"D", DJ94 = 2, "C", DJ94 = 2.4, "C+", DJ94 = 2.8, "B", DJ94 = 3.2, "B+", DJ94 = 3.6, "A", DJ94 = 4, "A+", TRUE, "NG")</f>
        <v>NG</v>
      </c>
      <c r="DL94" s="6">
        <f t="shared" si="60"/>
        <v>0</v>
      </c>
      <c r="DM94" s="5">
        <v>100</v>
      </c>
      <c r="DN94" s="4">
        <v>35</v>
      </c>
      <c r="DO94" s="4">
        <v>0</v>
      </c>
      <c r="DP94" s="4">
        <v>0</v>
      </c>
      <c r="DQ94" s="4">
        <f t="shared" si="61"/>
        <v>0</v>
      </c>
      <c r="DR94" s="4" cm="1">
        <f t="array" ref="DR94">_xlfn.IFS(DQ94 &lt; 35, 0, DQ94 &lt; 40, 1.6, DQ94 &lt; 50, 2, DQ94 &lt; 60, 2.4, DQ94 &lt; 70, 2.8, DQ94 &lt; 80, 3.2, DQ94 &lt; 90, 3.6, DQ94 &lt;= 100, 4, TRUE, 0)</f>
        <v>0</v>
      </c>
      <c r="DS94" s="4" t="str" cm="1">
        <f t="array" ref="DS94">_xlfn.IFS(DR94=0, "NG", DR94=1.6,"D", DR94 = 2, "C", DR94 = 2.4, "C+", DR94 = 2.8, "B", DR94 = 3.2, "B+", DR94 = 3.6, "A", DR94 = 4, "A+", TRUE, "NG")</f>
        <v>NG</v>
      </c>
      <c r="DT94" s="6">
        <f t="shared" si="62"/>
        <v>0</v>
      </c>
      <c r="DU94" s="5">
        <v>0</v>
      </c>
      <c r="DV94" s="4">
        <v>0</v>
      </c>
      <c r="DW94" s="6">
        <v>0</v>
      </c>
      <c r="DX94" s="5">
        <f t="shared" si="63"/>
        <v>8</v>
      </c>
      <c r="DY94" s="4">
        <f>IF(
    OR(AND(H94&gt;0,L94=0),AND(P94&gt;0,T94=0),AND(X94&gt;0,AB94=0),AND(AF94&gt;0,AJ94=0),AND(AN94&gt;0,AR94=0),AND(AV94&gt;0,AZ94=0),AND(BD94&gt;0,BH94=0),AND(BL94&gt;0,BP94=0),AND(BT94&gt;0,BX94=0),AND(CB94&gt;0,CF94=0),AND(CJ94&gt;0,CN94=0),AND(CR94&gt;0,CV94=0),AND(CZ94&gt;0,DD94=0),AND(DH94&gt;0,DL94=0),AND(DP94&gt;0,DT94=0)),0,
    ROUND((L94+T94+AB94+AJ94+AR94+AZ94+BH94+BP94+BX94+CF94+CN94+CV94+DD94+DL94+DT94),2))</f>
        <v>3.6</v>
      </c>
      <c r="DZ94" s="6" t="str" cm="1">
        <f t="array" ref="DZ94">_xlfn.IFS(DY94&gt;3.6, "A+", DY94&gt;3.2,"A", DY94 &gt;2.8, "B+", DY94 &gt; 2.4, "B", DY94 &gt; 2, "C+", DY94 &gt; 1.6, "C", DY94 &gt; 1.4, "D", DY94 &gt; 0, "NG", TRUE, "NG")</f>
        <v>A</v>
      </c>
      <c r="EA94" s="5">
        <f t="shared" si="65"/>
        <v>7</v>
      </c>
      <c r="EB94" s="6" t="str" cm="1">
        <f t="array" ref="EB94">_xlfn.IFS(DZ94="A+", "Outstanding", DZ94="A","Excellent", DZ94="B+", "Very Good", DZ94="B", "Good", DZ94="C+","Satisfactory", DZ94="C", "Acceptable", DZ94="D", "Basic", DZ94="NG", "Not Graded", TRUE, "Error")</f>
        <v>Excellent</v>
      </c>
    </row>
    <row r="95" spans="1:132" x14ac:dyDescent="0.25">
      <c r="A95" s="5" t="s">
        <v>134</v>
      </c>
      <c r="B95" s="26" t="s">
        <v>241</v>
      </c>
      <c r="C95" s="11">
        <v>8</v>
      </c>
      <c r="D95" s="6">
        <v>8</v>
      </c>
      <c r="E95" s="5">
        <v>100</v>
      </c>
      <c r="F95" s="4">
        <v>35</v>
      </c>
      <c r="G95" s="4">
        <v>90</v>
      </c>
      <c r="H95" s="11">
        <v>1</v>
      </c>
      <c r="I95" s="4">
        <f t="shared" si="33"/>
        <v>90</v>
      </c>
      <c r="J95" s="4" cm="1">
        <f t="array" ref="J95">_xlfn.IFS(I95 &lt; 35, 0, I95 &lt; 40, 1.6, I95 &lt; 50, 2, I95 &lt; 60, 2.4, I95 &lt; 70, 2.8, I95 &lt; 80, 3.2, I95 &lt; 90, 3.6, I95 &lt;= 100, 4, TRUE, 0)</f>
        <v>4</v>
      </c>
      <c r="K95" s="4" t="str" cm="1">
        <f t="array" ref="K95">_xlfn.IFS(J95=0, "NG", J95=1.6,"D", J95 = 2, "C", J95 = 2.4, "C+", J95 = 2.8, "B", J95 = 3.2, "B+", J95 = 3.6, "A", J95 = 4, "A+", TRUE, "NG")</f>
        <v>A+</v>
      </c>
      <c r="L95" s="6">
        <f t="shared" si="34"/>
        <v>0.5</v>
      </c>
      <c r="M95" s="5">
        <v>100</v>
      </c>
      <c r="N95" s="4">
        <v>35</v>
      </c>
      <c r="O95" s="4">
        <v>90</v>
      </c>
      <c r="P95" s="11">
        <v>1</v>
      </c>
      <c r="Q95" s="4">
        <f t="shared" si="35"/>
        <v>90</v>
      </c>
      <c r="R95" s="4" cm="1">
        <f t="array" ref="R95">_xlfn.IFS(Q95 &lt; 35, 0, Q95 &lt; 40, 1.6, Q95 &lt; 50, 2, Q95 &lt; 60, 2.4, Q95 &lt; 70, 2.8, Q95 &lt; 80, 3.2, Q95 &lt; 90, 3.6, Q95 &lt;= 100, 4, TRUE, 0)</f>
        <v>4</v>
      </c>
      <c r="S95" s="4" t="str" cm="1">
        <f t="array" ref="S95">_xlfn.IFS(R95=0, "NG", R95=1.6,"D", R95 = 2, "C", R95 = 2.4, "C+", R95 = 2.8, "B", R95 = 3.2, "B+", R95 = 3.6, "A", R95 = 4, "A+", TRUE, "NG")</f>
        <v>A+</v>
      </c>
      <c r="T95" s="6">
        <f t="shared" si="36"/>
        <v>0.5</v>
      </c>
      <c r="U95" s="5">
        <v>100</v>
      </c>
      <c r="V95" s="4">
        <v>35</v>
      </c>
      <c r="W95" s="4">
        <v>90</v>
      </c>
      <c r="X95" s="11">
        <v>1</v>
      </c>
      <c r="Y95" s="4">
        <f t="shared" si="37"/>
        <v>90</v>
      </c>
      <c r="Z95" s="4" cm="1">
        <f t="array" ref="Z95">_xlfn.IFS(Y95 &lt; 35, 0, Y95 &lt; 40, 1.6, Y95 &lt; 50, 2, Y95 &lt; 60, 2.4, Y95 &lt; 70, 2.8, Y95 &lt; 80, 3.2, Y95 &lt; 90, 3.6, Y95 &lt;= 100, 4, TRUE, 0)</f>
        <v>4</v>
      </c>
      <c r="AA95" s="4" t="str" cm="1">
        <f t="array" ref="AA95">_xlfn.IFS(Z95=0, "NG", Z95=1.6,"D", Z95 = 2, "C", Z95 = 2.4, "C+", Z95 = 2.8, "B", Z95 = 3.2, "B+", Z95 = 3.6, "A", Z95 = 4, "A+", TRUE, "NG")</f>
        <v>A+</v>
      </c>
      <c r="AB95" s="6">
        <f t="shared" si="38"/>
        <v>0.5</v>
      </c>
      <c r="AC95" s="5">
        <v>100</v>
      </c>
      <c r="AD95" s="4">
        <v>35</v>
      </c>
      <c r="AE95" s="4">
        <v>90</v>
      </c>
      <c r="AF95" s="11">
        <v>1</v>
      </c>
      <c r="AG95" s="4">
        <f t="shared" si="39"/>
        <v>90</v>
      </c>
      <c r="AH95" s="4" cm="1">
        <f t="array" ref="AH95">_xlfn.IFS(AG95 &lt; 35, 0, AG95 &lt; 40, 1.6, AG95 &lt; 50, 2, AG95 &lt; 60, 2.4, AG95 &lt; 70, 2.8, AG95 &lt; 80, 3.2, AG95 &lt; 90, 3.6, AG95 &lt;= 100, 4, TRUE, 0)</f>
        <v>4</v>
      </c>
      <c r="AI95" s="4" t="str" cm="1">
        <f t="array" ref="AI95">_xlfn.IFS(AH95=0, "NG", AH95=1.6,"D", AH95 = 2, "C", AH95 = 2.4, "C+", AH95 = 2.8, "B", AH95 = 3.2, "B+", AH95 = 3.6, "A", AH95 = 4, "A+", TRUE, "NG")</f>
        <v>A+</v>
      </c>
      <c r="AJ95" s="6">
        <f t="shared" si="40"/>
        <v>0.5</v>
      </c>
      <c r="AK95" s="5">
        <v>100</v>
      </c>
      <c r="AL95" s="4">
        <v>35</v>
      </c>
      <c r="AM95" s="4">
        <v>90</v>
      </c>
      <c r="AN95" s="11">
        <v>1</v>
      </c>
      <c r="AO95" s="4">
        <f t="shared" si="41"/>
        <v>90</v>
      </c>
      <c r="AP95" s="4" cm="1">
        <f t="array" ref="AP95">_xlfn.IFS(AO95 &lt; 35, 0, AO95 &lt; 40, 1.6, AO95 &lt; 50, 2, AO95 &lt; 60, 2.4, AO95 &lt; 70, 2.8, AO95 &lt; 80, 3.2, AO95 &lt; 90, 3.6, AO95 &lt;= 100, 4, TRUE, 0)</f>
        <v>4</v>
      </c>
      <c r="AQ95" s="4" t="str" cm="1">
        <f t="array" ref="AQ95">_xlfn.IFS(AP95=0, "NG", AP95=1.6,"D", AP95 = 2, "C", AP95 = 2.4, "C+", AP95 = 2.8, "B", AP95 = 3.2, "B+", AP95 = 3.6, "A", AP95 = 4, "A+", TRUE, "NG")</f>
        <v>A+</v>
      </c>
      <c r="AR95" s="6">
        <f t="shared" si="42"/>
        <v>0.5</v>
      </c>
      <c r="AS95" s="5">
        <v>100</v>
      </c>
      <c r="AT95" s="4">
        <v>35</v>
      </c>
      <c r="AU95" s="4">
        <v>90</v>
      </c>
      <c r="AV95" s="11">
        <v>1</v>
      </c>
      <c r="AW95" s="4">
        <f t="shared" si="43"/>
        <v>90</v>
      </c>
      <c r="AX95" s="4" cm="1">
        <f t="array" ref="AX95">_xlfn.IFS(AW95 &lt; 35, 0, AW95 &lt; 40, 1.6, AW95 &lt; 50, 2, AW95 &lt; 60, 2.4, AW95 &lt; 70, 2.8, AW95 &lt; 80, 3.2, AW95 &lt; 90, 3.6, AW95 &lt;= 100, 4, TRUE, 0)</f>
        <v>4</v>
      </c>
      <c r="AY95" s="4" t="str" cm="1">
        <f t="array" ref="AY95">_xlfn.IFS(AX95=0, "NG", AX95=1.6,"D", AX95 = 2, "C", AX95 = 2.4, "C+", AX95 = 2.8, "B", AX95 = 3.2, "B+", AX95 = 3.6, "A", AX95 = 4, "A+", TRUE, "NG")</f>
        <v>A+</v>
      </c>
      <c r="AZ95" s="6">
        <f t="shared" si="44"/>
        <v>0.5</v>
      </c>
      <c r="BA95" s="5">
        <v>100</v>
      </c>
      <c r="BB95" s="4">
        <v>35</v>
      </c>
      <c r="BC95" s="4">
        <v>90</v>
      </c>
      <c r="BD95" s="4">
        <v>1</v>
      </c>
      <c r="BE95" s="4">
        <f t="shared" si="45"/>
        <v>90</v>
      </c>
      <c r="BF95" s="4" cm="1">
        <f t="array" ref="BF95">_xlfn.IFS(BE95 &lt; 35, 0, BE95 &lt; 40, 1.6, BE95 &lt; 50, 2, BE95 &lt; 60, 2.4, BE95 &lt; 70, 2.8, BE95 &lt; 80, 3.2, BE95 &lt; 90, 3.6, BE95 &lt;= 100, 4, TRUE, 0)</f>
        <v>4</v>
      </c>
      <c r="BG95" s="4" t="str" cm="1">
        <f t="array" ref="BG95">_xlfn.IFS(BF95=0, "NG", BF95=1.6,"D", BF95 = 2, "C", BF95 = 2.4, "C+", BF95 = 2.8, "B", BF95 = 3.2, "B+", BF95 = 3.6, "A", BF95 = 4, "A+", TRUE, "NG")</f>
        <v>A+</v>
      </c>
      <c r="BH95" s="6">
        <f t="shared" si="46"/>
        <v>0.5</v>
      </c>
      <c r="BI95" s="5">
        <v>100</v>
      </c>
      <c r="BJ95" s="4">
        <v>35</v>
      </c>
      <c r="BK95" s="4">
        <v>90</v>
      </c>
      <c r="BL95" s="4">
        <v>0</v>
      </c>
      <c r="BM95" s="4">
        <f t="shared" si="47"/>
        <v>90</v>
      </c>
      <c r="BN95" s="4" cm="1">
        <f t="array" ref="BN95">_xlfn.IFS(BM95 &lt; 35, 0, BM95 &lt; 40, 1.6, BM95 &lt; 50, 2, BM95 &lt; 60, 2.4, BM95 &lt; 70, 2.8, BM95 &lt; 80, 3.2, BM95 &lt; 90, 3.6, BM95 &lt;= 100, 4, TRUE, 0)</f>
        <v>4</v>
      </c>
      <c r="BO95" s="4" t="str" cm="1">
        <f t="array" ref="BO95">_xlfn.IFS(BN95=0, "NG", BN95=1.6,"D", BN95 = 2, "C", BN95 = 2.4, "C+", BN95 = 2.8, "B", BN95 = 3.2, "B+", BN95 = 3.6, "A", BN95 = 4, "A+", TRUE, "NG")</f>
        <v>A+</v>
      </c>
      <c r="BP95" s="6">
        <f t="shared" si="48"/>
        <v>0</v>
      </c>
      <c r="BQ95" s="5">
        <v>100</v>
      </c>
      <c r="BR95" s="4">
        <v>35</v>
      </c>
      <c r="BS95" s="4">
        <v>90</v>
      </c>
      <c r="BT95" s="4">
        <v>1</v>
      </c>
      <c r="BU95" s="4">
        <f t="shared" si="49"/>
        <v>90</v>
      </c>
      <c r="BV95" s="4" cm="1">
        <f t="array" ref="BV95">_xlfn.IFS(BU95 &lt; 35, 0, BU95 &lt; 40, 1.6, BU95 &lt; 50, 2, BU95 &lt; 60, 2.4, BU95 &lt; 70, 2.8, BU95 &lt; 80, 3.2, BU95 &lt; 90, 3.6, BU95 &lt;= 100, 4, TRUE, 0)</f>
        <v>4</v>
      </c>
      <c r="BW95" s="4" t="str" cm="1">
        <f t="array" ref="BW95">_xlfn.IFS(BV95=0, "NG", BV95=1.6,"D", BV95 = 2, "C", BV95 = 2.4, "C+", BV95 = 2.8, "B", BV95 = 3.2, "B+", BV95 = 3.6, "A", BV95 = 4, "A+", TRUE, "NG")</f>
        <v>A+</v>
      </c>
      <c r="BX95" s="6">
        <f t="shared" si="50"/>
        <v>0.5</v>
      </c>
      <c r="BY95" s="5">
        <v>100</v>
      </c>
      <c r="BZ95" s="4">
        <v>35</v>
      </c>
      <c r="CA95" s="4">
        <v>90</v>
      </c>
      <c r="CB95" s="4">
        <v>0</v>
      </c>
      <c r="CC95" s="4">
        <f t="shared" si="51"/>
        <v>90</v>
      </c>
      <c r="CD95" s="4" cm="1">
        <f t="array" ref="CD95">_xlfn.IFS(CC95 &lt; 35, 0, CC95 &lt; 40, 1.6, CC95 &lt; 50, 2, CC95 &lt; 60, 2.4, CC95 &lt; 70, 2.8, CC95 &lt; 80, 3.2, CC95 &lt; 90, 3.6, CC95 &lt;= 100, 4, TRUE, 0)</f>
        <v>4</v>
      </c>
      <c r="CE95" s="4" t="str" cm="1">
        <f t="array" ref="CE95">_xlfn.IFS(CD95=0, "NG", CD95=1.6,"D", CD95 = 2, "C", CD95 = 2.4, "C+", CD95 = 2.8, "B", CD95 = 3.2, "B+", CD95 = 3.6, "A", CD95 = 4, "A+", TRUE, "NG")</f>
        <v>A+</v>
      </c>
      <c r="CF95" s="6">
        <f t="shared" si="52"/>
        <v>0</v>
      </c>
      <c r="CG95" s="5">
        <v>100</v>
      </c>
      <c r="CH95" s="4">
        <v>35</v>
      </c>
      <c r="CI95" s="4">
        <v>0</v>
      </c>
      <c r="CJ95" s="4">
        <v>0</v>
      </c>
      <c r="CK95" s="4">
        <f t="shared" si="53"/>
        <v>0</v>
      </c>
      <c r="CL95" s="4" cm="1">
        <f t="array" ref="CL95">_xlfn.IFS(CK95 &lt; 35, 0, CK95 &lt; 40, 1.6, CK95 &lt; 50, 2, CK95 &lt; 60, 2.4, CK95 &lt; 70, 2.8, CK95 &lt; 80, 3.2, CK95 &lt; 90, 3.6, CK95 &lt;= 100, 4, TRUE, 0)</f>
        <v>0</v>
      </c>
      <c r="CM95" s="4" t="str" cm="1">
        <f t="array" ref="CM95">_xlfn.IFS(CL95=0, "NG", CL95=1.6,"D", CL95 = 2, "C", CL95 = 2.4, "C+", CL95 = 2.8, "B", CL95 = 3.2, "B+", CL95 = 3.6, "A", CL95 = 4, "A+", TRUE, "NG")</f>
        <v>NG</v>
      </c>
      <c r="CN95" s="6">
        <f t="shared" si="54"/>
        <v>0</v>
      </c>
      <c r="CO95" s="5">
        <v>100</v>
      </c>
      <c r="CP95" s="4">
        <v>35</v>
      </c>
      <c r="CQ95" s="4">
        <v>0</v>
      </c>
      <c r="CR95" s="4">
        <v>0</v>
      </c>
      <c r="CS95" s="4">
        <f t="shared" si="55"/>
        <v>0</v>
      </c>
      <c r="CT95" s="4" cm="1">
        <f t="array" ref="CT95">_xlfn.IFS(CS95 &lt; 35, 0, CS95 &lt; 40, 1.6, CS95 &lt; 50, 2, CS95 &lt; 60, 2.4, CS95 &lt; 70, 2.8, CS95 &lt; 80, 3.2, CS95 &lt; 90, 3.6, CS95 &lt;= 100, 4, TRUE, 0)</f>
        <v>0</v>
      </c>
      <c r="CU95" s="4" t="str" cm="1">
        <f t="array" ref="CU95">_xlfn.IFS(CT95=0, "NG", CT95=1.6,"D", CT95 = 2, "C", CT95 = 2.4, "C+", CT95 = 2.8, "B", CT95 = 3.2, "B+", CT95 = 3.6, "A", CT95 = 4, "A+", TRUE, "NG")</f>
        <v>NG</v>
      </c>
      <c r="CV95" s="6">
        <f t="shared" si="56"/>
        <v>0</v>
      </c>
      <c r="CW95" s="5">
        <v>100</v>
      </c>
      <c r="CX95" s="4">
        <v>35</v>
      </c>
      <c r="CY95" s="4">
        <v>0</v>
      </c>
      <c r="CZ95" s="4">
        <v>0</v>
      </c>
      <c r="DA95" s="4">
        <f t="shared" si="57"/>
        <v>0</v>
      </c>
      <c r="DB95" s="4" cm="1">
        <f t="array" ref="DB95">_xlfn.IFS(DA95 &lt; 35, 0, DA95 &lt; 40, 1.6, DA95 &lt; 50, 2, DA95 &lt; 60, 2.4, DA95 &lt; 70, 2.8, DA95 &lt; 80, 3.2, DA95 &lt; 90, 3.6, DA95 &lt;= 100, 4, TRUE, 0)</f>
        <v>0</v>
      </c>
      <c r="DC95" s="4" t="str" cm="1">
        <f t="array" ref="DC95">_xlfn.IFS(DB95=0, "NG", DB95=1.6,"D", DB95 = 2, "C", DB95 = 2.4, "C+", DB95 = 2.8, "B", DB95 = 3.2, "B+", DB95 = 3.6, "A", DB95 = 4, "A+", TRUE, "NG")</f>
        <v>NG</v>
      </c>
      <c r="DD95" s="6">
        <f t="shared" si="58"/>
        <v>0</v>
      </c>
      <c r="DE95" s="5">
        <v>100</v>
      </c>
      <c r="DF95" s="4">
        <v>35</v>
      </c>
      <c r="DG95" s="4">
        <v>0</v>
      </c>
      <c r="DH95" s="4">
        <v>0</v>
      </c>
      <c r="DI95" s="4">
        <f t="shared" si="59"/>
        <v>0</v>
      </c>
      <c r="DJ95" s="4" cm="1">
        <f t="array" ref="DJ95">_xlfn.IFS(DI95 &lt; 35, 0, DI95 &lt; 40, 1.6, DI95 &lt; 50, 2, DI95 &lt; 60, 2.4, DI95 &lt; 70, 2.8, DI95 &lt; 80, 3.2, DI95 &lt; 90, 3.6, DI95 &lt;= 100, 4, TRUE, 0)</f>
        <v>0</v>
      </c>
      <c r="DK95" s="4" t="str" cm="1">
        <f t="array" ref="DK95">_xlfn.IFS(DJ95=0, "NG", DJ95=1.6,"D", DJ95 = 2, "C", DJ95 = 2.4, "C+", DJ95 = 2.8, "B", DJ95 = 3.2, "B+", DJ95 = 3.6, "A", DJ95 = 4, "A+", TRUE, "NG")</f>
        <v>NG</v>
      </c>
      <c r="DL95" s="6">
        <f t="shared" si="60"/>
        <v>0</v>
      </c>
      <c r="DM95" s="5">
        <v>100</v>
      </c>
      <c r="DN95" s="4">
        <v>35</v>
      </c>
      <c r="DO95" s="4">
        <v>0</v>
      </c>
      <c r="DP95" s="4">
        <v>0</v>
      </c>
      <c r="DQ95" s="4">
        <f t="shared" si="61"/>
        <v>0</v>
      </c>
      <c r="DR95" s="4" cm="1">
        <f t="array" ref="DR95">_xlfn.IFS(DQ95 &lt; 35, 0, DQ95 &lt; 40, 1.6, DQ95 &lt; 50, 2, DQ95 &lt; 60, 2.4, DQ95 &lt; 70, 2.8, DQ95 &lt; 80, 3.2, DQ95 &lt; 90, 3.6, DQ95 &lt;= 100, 4, TRUE, 0)</f>
        <v>0</v>
      </c>
      <c r="DS95" s="4" t="str" cm="1">
        <f t="array" ref="DS95">_xlfn.IFS(DR95=0, "NG", DR95=1.6,"D", DR95 = 2, "C", DR95 = 2.4, "C+", DR95 = 2.8, "B", DR95 = 3.2, "B+", DR95 = 3.6, "A", DR95 = 4, "A+", TRUE, "NG")</f>
        <v>NG</v>
      </c>
      <c r="DT95" s="6">
        <f t="shared" si="62"/>
        <v>0</v>
      </c>
      <c r="DU95" s="5">
        <v>0</v>
      </c>
      <c r="DV95" s="4">
        <v>0</v>
      </c>
      <c r="DW95" s="6">
        <v>0</v>
      </c>
      <c r="DX95" s="5">
        <f t="shared" si="63"/>
        <v>8</v>
      </c>
      <c r="DY95" s="4">
        <f t="shared" si="64"/>
        <v>4</v>
      </c>
      <c r="DZ95" s="6" t="str" cm="1">
        <f t="array" ref="DZ95">_xlfn.IFS(DY95&gt;3.6, "A+", DY95&gt;3.2,"A", DY95 &gt;2.8, "B+", DY95 &gt; 2.4, "B", DY95 &gt; 2, "C+", DY95 &gt; 1.6, "C", DY95 &gt; 1.4, "D", DY95 &gt; 0, "NG", TRUE, "NG")</f>
        <v>A+</v>
      </c>
      <c r="EA95" s="5">
        <f t="shared" si="65"/>
        <v>1</v>
      </c>
      <c r="EB95" s="6" t="str" cm="1">
        <f t="array" ref="EB95">_xlfn.IFS(DZ95="A+", "Outstanding", DZ95="A","Excellent", DZ95="B+", "Very Good", DZ95="B", "Good", DZ95="C+","Satisfactory", DZ95="C", "Acceptable", DZ95="D", "Basic", DZ95="NG", "Not Graded", TRUE, "Error")</f>
        <v>Outstanding</v>
      </c>
    </row>
    <row r="96" spans="1:132" x14ac:dyDescent="0.25">
      <c r="A96" s="5" t="s">
        <v>135</v>
      </c>
      <c r="B96" s="26" t="s">
        <v>242</v>
      </c>
      <c r="C96" s="4">
        <v>8</v>
      </c>
      <c r="D96" s="6">
        <v>8</v>
      </c>
      <c r="E96" s="5">
        <v>100</v>
      </c>
      <c r="F96" s="4">
        <v>35</v>
      </c>
      <c r="G96" s="4">
        <v>91</v>
      </c>
      <c r="H96" s="4">
        <v>1</v>
      </c>
      <c r="I96" s="4">
        <f t="shared" si="33"/>
        <v>91</v>
      </c>
      <c r="J96" s="4" cm="1">
        <f t="array" ref="J96">_xlfn.IFS(I96 &lt; 35, 0, I96 &lt; 40, 1.6, I96 &lt; 50, 2, I96 &lt; 60, 2.4, I96 &lt; 70, 2.8, I96 &lt; 80, 3.2, I96 &lt; 90, 3.6, I96 &lt;= 100, 4, TRUE, 0)</f>
        <v>4</v>
      </c>
      <c r="K96" s="4" t="str" cm="1">
        <f t="array" ref="K96">_xlfn.IFS(J96=0, "NG", J96=1.6,"D", J96 = 2, "C", J96 = 2.4, "C+", J96 = 2.8, "B", J96 = 3.2, "B+", J96 = 3.6, "A", J96 = 4, "A+", TRUE, "NG")</f>
        <v>A+</v>
      </c>
      <c r="L96" s="6">
        <f t="shared" si="34"/>
        <v>0.5</v>
      </c>
      <c r="M96" s="5">
        <v>100</v>
      </c>
      <c r="N96" s="4">
        <v>35</v>
      </c>
      <c r="O96" s="4">
        <v>91</v>
      </c>
      <c r="P96" s="11">
        <v>1</v>
      </c>
      <c r="Q96" s="4">
        <f t="shared" si="35"/>
        <v>91</v>
      </c>
      <c r="R96" s="4" cm="1">
        <f t="array" ref="R96">_xlfn.IFS(Q96 &lt; 35, 0, Q96 &lt; 40, 1.6, Q96 &lt; 50, 2, Q96 &lt; 60, 2.4, Q96 &lt; 70, 2.8, Q96 &lt; 80, 3.2, Q96 &lt; 90, 3.6, Q96 &lt;= 100, 4, TRUE, 0)</f>
        <v>4</v>
      </c>
      <c r="S96" s="4" t="str" cm="1">
        <f t="array" ref="S96">_xlfn.IFS(R96=0, "NG", R96=1.6,"D", R96 = 2, "C", R96 = 2.4, "C+", R96 = 2.8, "B", R96 = 3.2, "B+", R96 = 3.6, "A", R96 = 4, "A+", TRUE, "NG")</f>
        <v>A+</v>
      </c>
      <c r="T96" s="6">
        <f t="shared" si="36"/>
        <v>0.5</v>
      </c>
      <c r="U96" s="5">
        <v>100</v>
      </c>
      <c r="V96" s="4">
        <v>35</v>
      </c>
      <c r="W96" s="4">
        <v>91</v>
      </c>
      <c r="X96" s="11">
        <v>1</v>
      </c>
      <c r="Y96" s="4">
        <f t="shared" si="37"/>
        <v>91</v>
      </c>
      <c r="Z96" s="4" cm="1">
        <f t="array" ref="Z96">_xlfn.IFS(Y96 &lt; 35, 0, Y96 &lt; 40, 1.6, Y96 &lt; 50, 2, Y96 &lt; 60, 2.4, Y96 &lt; 70, 2.8, Y96 &lt; 80, 3.2, Y96 &lt; 90, 3.6, Y96 &lt;= 100, 4, TRUE, 0)</f>
        <v>4</v>
      </c>
      <c r="AA96" s="4" t="str" cm="1">
        <f t="array" ref="AA96">_xlfn.IFS(Z96=0, "NG", Z96=1.6,"D", Z96 = 2, "C", Z96 = 2.4, "C+", Z96 = 2.8, "B", Z96 = 3.2, "B+", Z96 = 3.6, "A", Z96 = 4, "A+", TRUE, "NG")</f>
        <v>A+</v>
      </c>
      <c r="AB96" s="6">
        <f t="shared" si="38"/>
        <v>0.5</v>
      </c>
      <c r="AC96" s="5">
        <v>100</v>
      </c>
      <c r="AD96" s="4">
        <v>35</v>
      </c>
      <c r="AE96" s="4">
        <v>91</v>
      </c>
      <c r="AF96" s="11">
        <v>1</v>
      </c>
      <c r="AG96" s="4">
        <f t="shared" si="39"/>
        <v>91</v>
      </c>
      <c r="AH96" s="4" cm="1">
        <f t="array" ref="AH96">_xlfn.IFS(AG96 &lt; 35, 0, AG96 &lt; 40, 1.6, AG96 &lt; 50, 2, AG96 &lt; 60, 2.4, AG96 &lt; 70, 2.8, AG96 &lt; 80, 3.2, AG96 &lt; 90, 3.6, AG96 &lt;= 100, 4, TRUE, 0)</f>
        <v>4</v>
      </c>
      <c r="AI96" s="4" t="str" cm="1">
        <f t="array" ref="AI96">_xlfn.IFS(AH96=0, "NG", AH96=1.6,"D", AH96 = 2, "C", AH96 = 2.4, "C+", AH96 = 2.8, "B", AH96 = 3.2, "B+", AH96 = 3.6, "A", AH96 = 4, "A+", TRUE, "NG")</f>
        <v>A+</v>
      </c>
      <c r="AJ96" s="6">
        <f t="shared" si="40"/>
        <v>0.5</v>
      </c>
      <c r="AK96" s="5">
        <v>100</v>
      </c>
      <c r="AL96" s="4">
        <v>35</v>
      </c>
      <c r="AM96" s="4">
        <v>91</v>
      </c>
      <c r="AN96" s="11">
        <v>1</v>
      </c>
      <c r="AO96" s="4">
        <f t="shared" si="41"/>
        <v>91</v>
      </c>
      <c r="AP96" s="4" cm="1">
        <f t="array" ref="AP96">_xlfn.IFS(AO96 &lt; 35, 0, AO96 &lt; 40, 1.6, AO96 &lt; 50, 2, AO96 &lt; 60, 2.4, AO96 &lt; 70, 2.8, AO96 &lt; 80, 3.2, AO96 &lt; 90, 3.6, AO96 &lt;= 100, 4, TRUE, 0)</f>
        <v>4</v>
      </c>
      <c r="AQ96" s="4" t="str" cm="1">
        <f t="array" ref="AQ96">_xlfn.IFS(AP96=0, "NG", AP96=1.6,"D", AP96 = 2, "C", AP96 = 2.4, "C+", AP96 = 2.8, "B", AP96 = 3.2, "B+", AP96 = 3.6, "A", AP96 = 4, "A+", TRUE, "NG")</f>
        <v>A+</v>
      </c>
      <c r="AR96" s="6">
        <f t="shared" si="42"/>
        <v>0.5</v>
      </c>
      <c r="AS96" s="5">
        <v>100</v>
      </c>
      <c r="AT96" s="4">
        <v>35</v>
      </c>
      <c r="AU96" s="4">
        <v>91</v>
      </c>
      <c r="AV96" s="11">
        <v>1</v>
      </c>
      <c r="AW96" s="4">
        <f t="shared" si="43"/>
        <v>91</v>
      </c>
      <c r="AX96" s="4" cm="1">
        <f t="array" ref="AX96">_xlfn.IFS(AW96 &lt; 35, 0, AW96 &lt; 40, 1.6, AW96 &lt; 50, 2, AW96 &lt; 60, 2.4, AW96 &lt; 70, 2.8, AW96 &lt; 80, 3.2, AW96 &lt; 90, 3.6, AW96 &lt;= 100, 4, TRUE, 0)</f>
        <v>4</v>
      </c>
      <c r="AY96" s="4" t="str" cm="1">
        <f t="array" ref="AY96">_xlfn.IFS(AX96=0, "NG", AX96=1.6,"D", AX96 = 2, "C", AX96 = 2.4, "C+", AX96 = 2.8, "B", AX96 = 3.2, "B+", AX96 = 3.6, "A", AX96 = 4, "A+", TRUE, "NG")</f>
        <v>A+</v>
      </c>
      <c r="AZ96" s="6">
        <f t="shared" si="44"/>
        <v>0.5</v>
      </c>
      <c r="BA96" s="5">
        <v>100</v>
      </c>
      <c r="BB96" s="4">
        <v>35</v>
      </c>
      <c r="BC96" s="4">
        <v>91</v>
      </c>
      <c r="BD96" s="4">
        <v>0</v>
      </c>
      <c r="BE96" s="4">
        <f t="shared" si="45"/>
        <v>91</v>
      </c>
      <c r="BF96" s="4" cm="1">
        <f t="array" ref="BF96">_xlfn.IFS(BE96 &lt; 35, 0, BE96 &lt; 40, 1.6, BE96 &lt; 50, 2, BE96 &lt; 60, 2.4, BE96 &lt; 70, 2.8, BE96 &lt; 80, 3.2, BE96 &lt; 90, 3.6, BE96 &lt;= 100, 4, TRUE, 0)</f>
        <v>4</v>
      </c>
      <c r="BG96" s="4" t="str" cm="1">
        <f t="array" ref="BG96">_xlfn.IFS(BF96=0, "NG", BF96=1.6,"D", BF96 = 2, "C", BF96 = 2.4, "C+", BF96 = 2.8, "B", BF96 = 3.2, "B+", BF96 = 3.6, "A", BF96 = 4, "A+", TRUE, "NG")</f>
        <v>A+</v>
      </c>
      <c r="BH96" s="6">
        <f t="shared" si="46"/>
        <v>0</v>
      </c>
      <c r="BI96" s="5">
        <v>100</v>
      </c>
      <c r="BJ96" s="4">
        <v>35</v>
      </c>
      <c r="BK96" s="4">
        <v>91</v>
      </c>
      <c r="BL96" s="4">
        <v>1</v>
      </c>
      <c r="BM96" s="4">
        <f t="shared" si="47"/>
        <v>91</v>
      </c>
      <c r="BN96" s="4" cm="1">
        <f t="array" ref="BN96">_xlfn.IFS(BM96 &lt; 35, 0, BM96 &lt; 40, 1.6, BM96 &lt; 50, 2, BM96 &lt; 60, 2.4, BM96 &lt; 70, 2.8, BM96 &lt; 80, 3.2, BM96 &lt; 90, 3.6, BM96 &lt;= 100, 4, TRUE, 0)</f>
        <v>4</v>
      </c>
      <c r="BO96" s="4" t="str" cm="1">
        <f t="array" ref="BO96">_xlfn.IFS(BN96=0, "NG", BN96=1.6,"D", BN96 = 2, "C", BN96 = 2.4, "C+", BN96 = 2.8, "B", BN96 = 3.2, "B+", BN96 = 3.6, "A", BN96 = 4, "A+", TRUE, "NG")</f>
        <v>A+</v>
      </c>
      <c r="BP96" s="6">
        <f t="shared" si="48"/>
        <v>0.5</v>
      </c>
      <c r="BQ96" s="5">
        <v>100</v>
      </c>
      <c r="BR96" s="4">
        <v>35</v>
      </c>
      <c r="BS96" s="4">
        <v>91</v>
      </c>
      <c r="BT96" s="4">
        <v>0</v>
      </c>
      <c r="BU96" s="4">
        <f t="shared" si="49"/>
        <v>91</v>
      </c>
      <c r="BV96" s="4" cm="1">
        <f t="array" ref="BV96">_xlfn.IFS(BU96 &lt; 35, 0, BU96 &lt; 40, 1.6, BU96 &lt; 50, 2, BU96 &lt; 60, 2.4, BU96 &lt; 70, 2.8, BU96 &lt; 80, 3.2, BU96 &lt; 90, 3.6, BU96 &lt;= 100, 4, TRUE, 0)</f>
        <v>4</v>
      </c>
      <c r="BW96" s="4" t="str" cm="1">
        <f t="array" ref="BW96">_xlfn.IFS(BV96=0, "NG", BV96=1.6,"D", BV96 = 2, "C", BV96 = 2.4, "C+", BV96 = 2.8, "B", BV96 = 3.2, "B+", BV96 = 3.6, "A", BV96 = 4, "A+", TRUE, "NG")</f>
        <v>A+</v>
      </c>
      <c r="BX96" s="6">
        <f t="shared" si="50"/>
        <v>0</v>
      </c>
      <c r="BY96" s="5">
        <v>100</v>
      </c>
      <c r="BZ96" s="4">
        <v>35</v>
      </c>
      <c r="CA96" s="4">
        <v>91</v>
      </c>
      <c r="CB96" s="4">
        <v>1</v>
      </c>
      <c r="CC96" s="4">
        <f t="shared" si="51"/>
        <v>91</v>
      </c>
      <c r="CD96" s="4" cm="1">
        <f t="array" ref="CD96">_xlfn.IFS(CC96 &lt; 35, 0, CC96 &lt; 40, 1.6, CC96 &lt; 50, 2, CC96 &lt; 60, 2.4, CC96 &lt; 70, 2.8, CC96 &lt; 80, 3.2, CC96 &lt; 90, 3.6, CC96 &lt;= 100, 4, TRUE, 0)</f>
        <v>4</v>
      </c>
      <c r="CE96" s="4" t="str" cm="1">
        <f t="array" ref="CE96">_xlfn.IFS(CD96=0, "NG", CD96=1.6,"D", CD96 = 2, "C", CD96 = 2.4, "C+", CD96 = 2.8, "B", CD96 = 3.2, "B+", CD96 = 3.6, "A", CD96 = 4, "A+", TRUE, "NG")</f>
        <v>A+</v>
      </c>
      <c r="CF96" s="6">
        <f t="shared" si="52"/>
        <v>0.5</v>
      </c>
      <c r="CG96" s="5">
        <v>100</v>
      </c>
      <c r="CH96" s="4">
        <v>35</v>
      </c>
      <c r="CI96" s="4">
        <v>0</v>
      </c>
      <c r="CJ96" s="4">
        <v>0</v>
      </c>
      <c r="CK96" s="4">
        <f t="shared" si="53"/>
        <v>0</v>
      </c>
      <c r="CL96" s="4" cm="1">
        <f t="array" ref="CL96">_xlfn.IFS(CK96 &lt; 35, 0, CK96 &lt; 40, 1.6, CK96 &lt; 50, 2, CK96 &lt; 60, 2.4, CK96 &lt; 70, 2.8, CK96 &lt; 80, 3.2, CK96 &lt; 90, 3.6, CK96 &lt;= 100, 4, TRUE, 0)</f>
        <v>0</v>
      </c>
      <c r="CM96" s="4" t="str" cm="1">
        <f t="array" ref="CM96">_xlfn.IFS(CL96=0, "NG", CL96=1.6,"D", CL96 = 2, "C", CL96 = 2.4, "C+", CL96 = 2.8, "B", CL96 = 3.2, "B+", CL96 = 3.6, "A", CL96 = 4, "A+", TRUE, "NG")</f>
        <v>NG</v>
      </c>
      <c r="CN96" s="6">
        <f t="shared" si="54"/>
        <v>0</v>
      </c>
      <c r="CO96" s="5">
        <v>100</v>
      </c>
      <c r="CP96" s="4">
        <v>35</v>
      </c>
      <c r="CQ96" s="4">
        <v>0</v>
      </c>
      <c r="CR96" s="4">
        <v>0</v>
      </c>
      <c r="CS96" s="4">
        <f t="shared" si="55"/>
        <v>0</v>
      </c>
      <c r="CT96" s="4" cm="1">
        <f t="array" ref="CT96">_xlfn.IFS(CS96 &lt; 35, 0, CS96 &lt; 40, 1.6, CS96 &lt; 50, 2, CS96 &lt; 60, 2.4, CS96 &lt; 70, 2.8, CS96 &lt; 80, 3.2, CS96 &lt; 90, 3.6, CS96 &lt;= 100, 4, TRUE, 0)</f>
        <v>0</v>
      </c>
      <c r="CU96" s="4" t="str" cm="1">
        <f t="array" ref="CU96">_xlfn.IFS(CT96=0, "NG", CT96=1.6,"D", CT96 = 2, "C", CT96 = 2.4, "C+", CT96 = 2.8, "B", CT96 = 3.2, "B+", CT96 = 3.6, "A", CT96 = 4, "A+", TRUE, "NG")</f>
        <v>NG</v>
      </c>
      <c r="CV96" s="6">
        <f t="shared" si="56"/>
        <v>0</v>
      </c>
      <c r="CW96" s="5">
        <v>100</v>
      </c>
      <c r="CX96" s="4">
        <v>35</v>
      </c>
      <c r="CY96" s="4">
        <v>0</v>
      </c>
      <c r="CZ96" s="4">
        <v>0</v>
      </c>
      <c r="DA96" s="4">
        <f t="shared" si="57"/>
        <v>0</v>
      </c>
      <c r="DB96" s="4" cm="1">
        <f t="array" ref="DB96">_xlfn.IFS(DA96 &lt; 35, 0, DA96 &lt; 40, 1.6, DA96 &lt; 50, 2, DA96 &lt; 60, 2.4, DA96 &lt; 70, 2.8, DA96 &lt; 80, 3.2, DA96 &lt; 90, 3.6, DA96 &lt;= 100, 4, TRUE, 0)</f>
        <v>0</v>
      </c>
      <c r="DC96" s="4" t="str" cm="1">
        <f t="array" ref="DC96">_xlfn.IFS(DB96=0, "NG", DB96=1.6,"D", DB96 = 2, "C", DB96 = 2.4, "C+", DB96 = 2.8, "B", DB96 = 3.2, "B+", DB96 = 3.6, "A", DB96 = 4, "A+", TRUE, "NG")</f>
        <v>NG</v>
      </c>
      <c r="DD96" s="6">
        <f t="shared" si="58"/>
        <v>0</v>
      </c>
      <c r="DE96" s="5">
        <v>100</v>
      </c>
      <c r="DF96" s="4">
        <v>35</v>
      </c>
      <c r="DG96" s="4">
        <v>0</v>
      </c>
      <c r="DH96" s="4">
        <v>0</v>
      </c>
      <c r="DI96" s="4">
        <f t="shared" si="59"/>
        <v>0</v>
      </c>
      <c r="DJ96" s="4" cm="1">
        <f t="array" ref="DJ96">_xlfn.IFS(DI96 &lt; 35, 0, DI96 &lt; 40, 1.6, DI96 &lt; 50, 2, DI96 &lt; 60, 2.4, DI96 &lt; 70, 2.8, DI96 &lt; 80, 3.2, DI96 &lt; 90, 3.6, DI96 &lt;= 100, 4, TRUE, 0)</f>
        <v>0</v>
      </c>
      <c r="DK96" s="4" t="str" cm="1">
        <f t="array" ref="DK96">_xlfn.IFS(DJ96=0, "NG", DJ96=1.6,"D", DJ96 = 2, "C", DJ96 = 2.4, "C+", DJ96 = 2.8, "B", DJ96 = 3.2, "B+", DJ96 = 3.6, "A", DJ96 = 4, "A+", TRUE, "NG")</f>
        <v>NG</v>
      </c>
      <c r="DL96" s="6">
        <f t="shared" si="60"/>
        <v>0</v>
      </c>
      <c r="DM96" s="5">
        <v>100</v>
      </c>
      <c r="DN96" s="4">
        <v>35</v>
      </c>
      <c r="DO96" s="4">
        <v>0</v>
      </c>
      <c r="DP96" s="4">
        <v>0</v>
      </c>
      <c r="DQ96" s="4">
        <f t="shared" si="61"/>
        <v>0</v>
      </c>
      <c r="DR96" s="4" cm="1">
        <f t="array" ref="DR96">_xlfn.IFS(DQ96 &lt; 35, 0, DQ96 &lt; 40, 1.6, DQ96 &lt; 50, 2, DQ96 &lt; 60, 2.4, DQ96 &lt; 70, 2.8, DQ96 &lt; 80, 3.2, DQ96 &lt; 90, 3.6, DQ96 &lt;= 100, 4, TRUE, 0)</f>
        <v>0</v>
      </c>
      <c r="DS96" s="4" t="str" cm="1">
        <f t="array" ref="DS96">_xlfn.IFS(DR96=0, "NG", DR96=1.6,"D", DR96 = 2, "C", DR96 = 2.4, "C+", DR96 = 2.8, "B", DR96 = 3.2, "B+", DR96 = 3.6, "A", DR96 = 4, "A+", TRUE, "NG")</f>
        <v>NG</v>
      </c>
      <c r="DT96" s="6">
        <f t="shared" si="62"/>
        <v>0</v>
      </c>
      <c r="DU96" s="5">
        <v>0</v>
      </c>
      <c r="DV96" s="4">
        <v>0</v>
      </c>
      <c r="DW96" s="6">
        <v>0</v>
      </c>
      <c r="DX96" s="5">
        <f t="shared" si="63"/>
        <v>8</v>
      </c>
      <c r="DY96" s="4">
        <f t="shared" si="64"/>
        <v>4</v>
      </c>
      <c r="DZ96" s="6" t="str" cm="1">
        <f t="array" ref="DZ96">_xlfn.IFS(DY96&gt;3.6, "A+", DY96&gt;3.2,"A", DY96 &gt;2.8, "B+", DY96 &gt; 2.4, "B", DY96 &gt; 2, "C+", DY96 &gt; 1.6, "C", DY96 &gt; 1.4, "D", DY96 &gt; 0, "NG", TRUE, "NG")</f>
        <v>A+</v>
      </c>
      <c r="EA96" s="5">
        <f t="shared" si="65"/>
        <v>1</v>
      </c>
      <c r="EB96" s="6" t="str" cm="1">
        <f t="array" ref="EB96">_xlfn.IFS(DZ96="A+", "Outstanding", DZ96="A","Excellent", DZ96="B+", "Very Good", DZ96="B", "Good", DZ96="C+","Satisfactory", DZ96="C", "Acceptable", DZ96="D", "Basic", DZ96="NG", "Not Graded", TRUE, "Error")</f>
        <v>Outstanding</v>
      </c>
    </row>
    <row r="97" spans="1:132" x14ac:dyDescent="0.25">
      <c r="A97" s="5" t="s">
        <v>136</v>
      </c>
      <c r="B97" s="26" t="s">
        <v>243</v>
      </c>
      <c r="C97" s="11">
        <v>8</v>
      </c>
      <c r="D97" s="6">
        <v>8</v>
      </c>
      <c r="E97" s="5">
        <v>100</v>
      </c>
      <c r="F97" s="4">
        <v>35</v>
      </c>
      <c r="G97" s="4">
        <v>92</v>
      </c>
      <c r="H97" s="11">
        <v>1</v>
      </c>
      <c r="I97" s="4">
        <f t="shared" si="33"/>
        <v>92</v>
      </c>
      <c r="J97" s="4" cm="1">
        <f t="array" ref="J97">_xlfn.IFS(I97 &lt; 35, 0, I97 &lt; 40, 1.6, I97 &lt; 50, 2, I97 &lt; 60, 2.4, I97 &lt; 70, 2.8, I97 &lt; 80, 3.2, I97 &lt; 90, 3.6, I97 &lt;= 100, 4, TRUE, 0)</f>
        <v>4</v>
      </c>
      <c r="K97" s="4" t="str" cm="1">
        <f t="array" ref="K97">_xlfn.IFS(J97=0, "NG", J97=1.6,"D", J97 = 2, "C", J97 = 2.4, "C+", J97 = 2.8, "B", J97 = 3.2, "B+", J97 = 3.6, "A", J97 = 4, "A+", TRUE, "NG")</f>
        <v>A+</v>
      </c>
      <c r="L97" s="6">
        <f t="shared" si="34"/>
        <v>0.5</v>
      </c>
      <c r="M97" s="5">
        <v>100</v>
      </c>
      <c r="N97" s="4">
        <v>35</v>
      </c>
      <c r="O97" s="4">
        <v>92</v>
      </c>
      <c r="P97" s="11">
        <v>1</v>
      </c>
      <c r="Q97" s="4">
        <f t="shared" si="35"/>
        <v>92</v>
      </c>
      <c r="R97" s="4" cm="1">
        <f t="array" ref="R97">_xlfn.IFS(Q97 &lt; 35, 0, Q97 &lt; 40, 1.6, Q97 &lt; 50, 2, Q97 &lt; 60, 2.4, Q97 &lt; 70, 2.8, Q97 &lt; 80, 3.2, Q97 &lt; 90, 3.6, Q97 &lt;= 100, 4, TRUE, 0)</f>
        <v>4</v>
      </c>
      <c r="S97" s="4" t="str" cm="1">
        <f t="array" ref="S97">_xlfn.IFS(R97=0, "NG", R97=1.6,"D", R97 = 2, "C", R97 = 2.4, "C+", R97 = 2.8, "B", R97 = 3.2, "B+", R97 = 3.6, "A", R97 = 4, "A+", TRUE, "NG")</f>
        <v>A+</v>
      </c>
      <c r="T97" s="6">
        <f t="shared" si="36"/>
        <v>0.5</v>
      </c>
      <c r="U97" s="5">
        <v>100</v>
      </c>
      <c r="V97" s="4">
        <v>35</v>
      </c>
      <c r="W97" s="4">
        <v>92</v>
      </c>
      <c r="X97" s="11">
        <v>1</v>
      </c>
      <c r="Y97" s="4">
        <f t="shared" si="37"/>
        <v>92</v>
      </c>
      <c r="Z97" s="4" cm="1">
        <f t="array" ref="Z97">_xlfn.IFS(Y97 &lt; 35, 0, Y97 &lt; 40, 1.6, Y97 &lt; 50, 2, Y97 &lt; 60, 2.4, Y97 &lt; 70, 2.8, Y97 &lt; 80, 3.2, Y97 &lt; 90, 3.6, Y97 &lt;= 100, 4, TRUE, 0)</f>
        <v>4</v>
      </c>
      <c r="AA97" s="4" t="str" cm="1">
        <f t="array" ref="AA97">_xlfn.IFS(Z97=0, "NG", Z97=1.6,"D", Z97 = 2, "C", Z97 = 2.4, "C+", Z97 = 2.8, "B", Z97 = 3.2, "B+", Z97 = 3.6, "A", Z97 = 4, "A+", TRUE, "NG")</f>
        <v>A+</v>
      </c>
      <c r="AB97" s="6">
        <f t="shared" si="38"/>
        <v>0.5</v>
      </c>
      <c r="AC97" s="5">
        <v>100</v>
      </c>
      <c r="AD97" s="4">
        <v>35</v>
      </c>
      <c r="AE97" s="4">
        <v>92</v>
      </c>
      <c r="AF97" s="11">
        <v>1</v>
      </c>
      <c r="AG97" s="4">
        <f t="shared" si="39"/>
        <v>92</v>
      </c>
      <c r="AH97" s="4" cm="1">
        <f t="array" ref="AH97">_xlfn.IFS(AG97 &lt; 35, 0, AG97 &lt; 40, 1.6, AG97 &lt; 50, 2, AG97 &lt; 60, 2.4, AG97 &lt; 70, 2.8, AG97 &lt; 80, 3.2, AG97 &lt; 90, 3.6, AG97 &lt;= 100, 4, TRUE, 0)</f>
        <v>4</v>
      </c>
      <c r="AI97" s="4" t="str" cm="1">
        <f t="array" ref="AI97">_xlfn.IFS(AH97=0, "NG", AH97=1.6,"D", AH97 = 2, "C", AH97 = 2.4, "C+", AH97 = 2.8, "B", AH97 = 3.2, "B+", AH97 = 3.6, "A", AH97 = 4, "A+", TRUE, "NG")</f>
        <v>A+</v>
      </c>
      <c r="AJ97" s="6">
        <f t="shared" si="40"/>
        <v>0.5</v>
      </c>
      <c r="AK97" s="5">
        <v>100</v>
      </c>
      <c r="AL97" s="4">
        <v>35</v>
      </c>
      <c r="AM97" s="4">
        <v>92</v>
      </c>
      <c r="AN97" s="11">
        <v>1</v>
      </c>
      <c r="AO97" s="4">
        <f t="shared" si="41"/>
        <v>92</v>
      </c>
      <c r="AP97" s="4" cm="1">
        <f t="array" ref="AP97">_xlfn.IFS(AO97 &lt; 35, 0, AO97 &lt; 40, 1.6, AO97 &lt; 50, 2, AO97 &lt; 60, 2.4, AO97 &lt; 70, 2.8, AO97 &lt; 80, 3.2, AO97 &lt; 90, 3.6, AO97 &lt;= 100, 4, TRUE, 0)</f>
        <v>4</v>
      </c>
      <c r="AQ97" s="4" t="str" cm="1">
        <f t="array" ref="AQ97">_xlfn.IFS(AP97=0, "NG", AP97=1.6,"D", AP97 = 2, "C", AP97 = 2.4, "C+", AP97 = 2.8, "B", AP97 = 3.2, "B+", AP97 = 3.6, "A", AP97 = 4, "A+", TRUE, "NG")</f>
        <v>A+</v>
      </c>
      <c r="AR97" s="6">
        <f t="shared" si="42"/>
        <v>0.5</v>
      </c>
      <c r="AS97" s="5">
        <v>100</v>
      </c>
      <c r="AT97" s="4">
        <v>35</v>
      </c>
      <c r="AU97" s="4">
        <v>92</v>
      </c>
      <c r="AV97" s="11">
        <v>1</v>
      </c>
      <c r="AW97" s="4">
        <f t="shared" si="43"/>
        <v>92</v>
      </c>
      <c r="AX97" s="4" cm="1">
        <f t="array" ref="AX97">_xlfn.IFS(AW97 &lt; 35, 0, AW97 &lt; 40, 1.6, AW97 &lt; 50, 2, AW97 &lt; 60, 2.4, AW97 &lt; 70, 2.8, AW97 &lt; 80, 3.2, AW97 &lt; 90, 3.6, AW97 &lt;= 100, 4, TRUE, 0)</f>
        <v>4</v>
      </c>
      <c r="AY97" s="4" t="str" cm="1">
        <f t="array" ref="AY97">_xlfn.IFS(AX97=0, "NG", AX97=1.6,"D", AX97 = 2, "C", AX97 = 2.4, "C+", AX97 = 2.8, "B", AX97 = 3.2, "B+", AX97 = 3.6, "A", AX97 = 4, "A+", TRUE, "NG")</f>
        <v>A+</v>
      </c>
      <c r="AZ97" s="6">
        <f t="shared" si="44"/>
        <v>0.5</v>
      </c>
      <c r="BA97" s="5">
        <v>100</v>
      </c>
      <c r="BB97" s="4">
        <v>35</v>
      </c>
      <c r="BC97" s="4">
        <v>92</v>
      </c>
      <c r="BD97" s="4">
        <v>1</v>
      </c>
      <c r="BE97" s="4">
        <f t="shared" si="45"/>
        <v>92</v>
      </c>
      <c r="BF97" s="4" cm="1">
        <f t="array" ref="BF97">_xlfn.IFS(BE97 &lt; 35, 0, BE97 &lt; 40, 1.6, BE97 &lt; 50, 2, BE97 &lt; 60, 2.4, BE97 &lt; 70, 2.8, BE97 &lt; 80, 3.2, BE97 &lt; 90, 3.6, BE97 &lt;= 100, 4, TRUE, 0)</f>
        <v>4</v>
      </c>
      <c r="BG97" s="4" t="str" cm="1">
        <f t="array" ref="BG97">_xlfn.IFS(BF97=0, "NG", BF97=1.6,"D", BF97 = 2, "C", BF97 = 2.4, "C+", BF97 = 2.8, "B", BF97 = 3.2, "B+", BF97 = 3.6, "A", BF97 = 4, "A+", TRUE, "NG")</f>
        <v>A+</v>
      </c>
      <c r="BH97" s="6">
        <f t="shared" si="46"/>
        <v>0.5</v>
      </c>
      <c r="BI97" s="5">
        <v>100</v>
      </c>
      <c r="BJ97" s="4">
        <v>35</v>
      </c>
      <c r="BK97" s="4">
        <v>92</v>
      </c>
      <c r="BL97" s="4">
        <v>0</v>
      </c>
      <c r="BM97" s="4">
        <f t="shared" si="47"/>
        <v>92</v>
      </c>
      <c r="BN97" s="4" cm="1">
        <f t="array" ref="BN97">_xlfn.IFS(BM97 &lt; 35, 0, BM97 &lt; 40, 1.6, BM97 &lt; 50, 2, BM97 &lt; 60, 2.4, BM97 &lt; 70, 2.8, BM97 &lt; 80, 3.2, BM97 &lt; 90, 3.6, BM97 &lt;= 100, 4, TRUE, 0)</f>
        <v>4</v>
      </c>
      <c r="BO97" s="4" t="str" cm="1">
        <f t="array" ref="BO97">_xlfn.IFS(BN97=0, "NG", BN97=1.6,"D", BN97 = 2, "C", BN97 = 2.4, "C+", BN97 = 2.8, "B", BN97 = 3.2, "B+", BN97 = 3.6, "A", BN97 = 4, "A+", TRUE, "NG")</f>
        <v>A+</v>
      </c>
      <c r="BP97" s="6">
        <f t="shared" si="48"/>
        <v>0</v>
      </c>
      <c r="BQ97" s="5">
        <v>100</v>
      </c>
      <c r="BR97" s="4">
        <v>35</v>
      </c>
      <c r="BS97" s="4">
        <v>92</v>
      </c>
      <c r="BT97" s="4">
        <v>1</v>
      </c>
      <c r="BU97" s="4">
        <f t="shared" si="49"/>
        <v>92</v>
      </c>
      <c r="BV97" s="4" cm="1">
        <f t="array" ref="BV97">_xlfn.IFS(BU97 &lt; 35, 0, BU97 &lt; 40, 1.6, BU97 &lt; 50, 2, BU97 &lt; 60, 2.4, BU97 &lt; 70, 2.8, BU97 &lt; 80, 3.2, BU97 &lt; 90, 3.6, BU97 &lt;= 100, 4, TRUE, 0)</f>
        <v>4</v>
      </c>
      <c r="BW97" s="4" t="str" cm="1">
        <f t="array" ref="BW97">_xlfn.IFS(BV97=0, "NG", BV97=1.6,"D", BV97 = 2, "C", BV97 = 2.4, "C+", BV97 = 2.8, "B", BV97 = 3.2, "B+", BV97 = 3.6, "A", BV97 = 4, "A+", TRUE, "NG")</f>
        <v>A+</v>
      </c>
      <c r="BX97" s="6">
        <f t="shared" si="50"/>
        <v>0.5</v>
      </c>
      <c r="BY97" s="5">
        <v>100</v>
      </c>
      <c r="BZ97" s="4">
        <v>35</v>
      </c>
      <c r="CA97" s="4">
        <v>92</v>
      </c>
      <c r="CB97" s="4">
        <v>0</v>
      </c>
      <c r="CC97" s="4">
        <f t="shared" si="51"/>
        <v>92</v>
      </c>
      <c r="CD97" s="4" cm="1">
        <f t="array" ref="CD97">_xlfn.IFS(CC97 &lt; 35, 0, CC97 &lt; 40, 1.6, CC97 &lt; 50, 2, CC97 &lt; 60, 2.4, CC97 &lt; 70, 2.8, CC97 &lt; 80, 3.2, CC97 &lt; 90, 3.6, CC97 &lt;= 100, 4, TRUE, 0)</f>
        <v>4</v>
      </c>
      <c r="CE97" s="4" t="str" cm="1">
        <f t="array" ref="CE97">_xlfn.IFS(CD97=0, "NG", CD97=1.6,"D", CD97 = 2, "C", CD97 = 2.4, "C+", CD97 = 2.8, "B", CD97 = 3.2, "B+", CD97 = 3.6, "A", CD97 = 4, "A+", TRUE, "NG")</f>
        <v>A+</v>
      </c>
      <c r="CF97" s="6">
        <f t="shared" si="52"/>
        <v>0</v>
      </c>
      <c r="CG97" s="5">
        <v>100</v>
      </c>
      <c r="CH97" s="4">
        <v>35</v>
      </c>
      <c r="CI97" s="4">
        <v>0</v>
      </c>
      <c r="CJ97" s="4">
        <v>0</v>
      </c>
      <c r="CK97" s="4">
        <f t="shared" si="53"/>
        <v>0</v>
      </c>
      <c r="CL97" s="4" cm="1">
        <f t="array" ref="CL97">_xlfn.IFS(CK97 &lt; 35, 0, CK97 &lt; 40, 1.6, CK97 &lt; 50, 2, CK97 &lt; 60, 2.4, CK97 &lt; 70, 2.8, CK97 &lt; 80, 3.2, CK97 &lt; 90, 3.6, CK97 &lt;= 100, 4, TRUE, 0)</f>
        <v>0</v>
      </c>
      <c r="CM97" s="4" t="str" cm="1">
        <f t="array" ref="CM97">_xlfn.IFS(CL97=0, "NG", CL97=1.6,"D", CL97 = 2, "C", CL97 = 2.4, "C+", CL97 = 2.8, "B", CL97 = 3.2, "B+", CL97 = 3.6, "A", CL97 = 4, "A+", TRUE, "NG")</f>
        <v>NG</v>
      </c>
      <c r="CN97" s="6">
        <f t="shared" si="54"/>
        <v>0</v>
      </c>
      <c r="CO97" s="5">
        <v>100</v>
      </c>
      <c r="CP97" s="4">
        <v>35</v>
      </c>
      <c r="CQ97" s="4">
        <v>0</v>
      </c>
      <c r="CR97" s="4">
        <v>0</v>
      </c>
      <c r="CS97" s="4">
        <f t="shared" si="55"/>
        <v>0</v>
      </c>
      <c r="CT97" s="4" cm="1">
        <f t="array" ref="CT97">_xlfn.IFS(CS97 &lt; 35, 0, CS97 &lt; 40, 1.6, CS97 &lt; 50, 2, CS97 &lt; 60, 2.4, CS97 &lt; 70, 2.8, CS97 &lt; 80, 3.2, CS97 &lt; 90, 3.6, CS97 &lt;= 100, 4, TRUE, 0)</f>
        <v>0</v>
      </c>
      <c r="CU97" s="4" t="str" cm="1">
        <f t="array" ref="CU97">_xlfn.IFS(CT97=0, "NG", CT97=1.6,"D", CT97 = 2, "C", CT97 = 2.4, "C+", CT97 = 2.8, "B", CT97 = 3.2, "B+", CT97 = 3.6, "A", CT97 = 4, "A+", TRUE, "NG")</f>
        <v>NG</v>
      </c>
      <c r="CV97" s="6">
        <f t="shared" si="56"/>
        <v>0</v>
      </c>
      <c r="CW97" s="5">
        <v>100</v>
      </c>
      <c r="CX97" s="4">
        <v>35</v>
      </c>
      <c r="CY97" s="4">
        <v>0</v>
      </c>
      <c r="CZ97" s="4">
        <v>0</v>
      </c>
      <c r="DA97" s="4">
        <f t="shared" si="57"/>
        <v>0</v>
      </c>
      <c r="DB97" s="4" cm="1">
        <f t="array" ref="DB97">_xlfn.IFS(DA97 &lt; 35, 0, DA97 &lt; 40, 1.6, DA97 &lt; 50, 2, DA97 &lt; 60, 2.4, DA97 &lt; 70, 2.8, DA97 &lt; 80, 3.2, DA97 &lt; 90, 3.6, DA97 &lt;= 100, 4, TRUE, 0)</f>
        <v>0</v>
      </c>
      <c r="DC97" s="4" t="str" cm="1">
        <f t="array" ref="DC97">_xlfn.IFS(DB97=0, "NG", DB97=1.6,"D", DB97 = 2, "C", DB97 = 2.4, "C+", DB97 = 2.8, "B", DB97 = 3.2, "B+", DB97 = 3.6, "A", DB97 = 4, "A+", TRUE, "NG")</f>
        <v>NG</v>
      </c>
      <c r="DD97" s="6">
        <f t="shared" si="58"/>
        <v>0</v>
      </c>
      <c r="DE97" s="5">
        <v>100</v>
      </c>
      <c r="DF97" s="4">
        <v>35</v>
      </c>
      <c r="DG97" s="4">
        <v>0</v>
      </c>
      <c r="DH97" s="4">
        <v>0</v>
      </c>
      <c r="DI97" s="4">
        <f t="shared" si="59"/>
        <v>0</v>
      </c>
      <c r="DJ97" s="4" cm="1">
        <f t="array" ref="DJ97">_xlfn.IFS(DI97 &lt; 35, 0, DI97 &lt; 40, 1.6, DI97 &lt; 50, 2, DI97 &lt; 60, 2.4, DI97 &lt; 70, 2.8, DI97 &lt; 80, 3.2, DI97 &lt; 90, 3.6, DI97 &lt;= 100, 4, TRUE, 0)</f>
        <v>0</v>
      </c>
      <c r="DK97" s="4" t="str" cm="1">
        <f t="array" ref="DK97">_xlfn.IFS(DJ97=0, "NG", DJ97=1.6,"D", DJ97 = 2, "C", DJ97 = 2.4, "C+", DJ97 = 2.8, "B", DJ97 = 3.2, "B+", DJ97 = 3.6, "A", DJ97 = 4, "A+", TRUE, "NG")</f>
        <v>NG</v>
      </c>
      <c r="DL97" s="6">
        <f t="shared" si="60"/>
        <v>0</v>
      </c>
      <c r="DM97" s="5">
        <v>100</v>
      </c>
      <c r="DN97" s="4">
        <v>35</v>
      </c>
      <c r="DO97" s="4">
        <v>0</v>
      </c>
      <c r="DP97" s="4">
        <v>0</v>
      </c>
      <c r="DQ97" s="4">
        <f t="shared" si="61"/>
        <v>0</v>
      </c>
      <c r="DR97" s="4" cm="1">
        <f t="array" ref="DR97">_xlfn.IFS(DQ97 &lt; 35, 0, DQ97 &lt; 40, 1.6, DQ97 &lt; 50, 2, DQ97 &lt; 60, 2.4, DQ97 &lt; 70, 2.8, DQ97 &lt; 80, 3.2, DQ97 &lt; 90, 3.6, DQ97 &lt;= 100, 4, TRUE, 0)</f>
        <v>0</v>
      </c>
      <c r="DS97" s="4" t="str" cm="1">
        <f t="array" ref="DS97">_xlfn.IFS(DR97=0, "NG", DR97=1.6,"D", DR97 = 2, "C", DR97 = 2.4, "C+", DR97 = 2.8, "B", DR97 = 3.2, "B+", DR97 = 3.6, "A", DR97 = 4, "A+", TRUE, "NG")</f>
        <v>NG</v>
      </c>
      <c r="DT97" s="6">
        <f t="shared" si="62"/>
        <v>0</v>
      </c>
      <c r="DU97" s="5">
        <v>0</v>
      </c>
      <c r="DV97" s="4">
        <v>0</v>
      </c>
      <c r="DW97" s="6">
        <v>0</v>
      </c>
      <c r="DX97" s="5">
        <f t="shared" si="63"/>
        <v>8</v>
      </c>
      <c r="DY97" s="4">
        <f t="shared" si="64"/>
        <v>4</v>
      </c>
      <c r="DZ97" s="6" t="str" cm="1">
        <f t="array" ref="DZ97">_xlfn.IFS(DY97&gt;3.6, "A+", DY97&gt;3.2,"A", DY97 &gt;2.8, "B+", DY97 &gt; 2.4, "B", DY97 &gt; 2, "C+", DY97 &gt; 1.6, "C", DY97 &gt; 1.4, "D", DY97 &gt; 0, "NG", TRUE, "NG")</f>
        <v>A+</v>
      </c>
      <c r="EA97" s="5">
        <f t="shared" si="65"/>
        <v>1</v>
      </c>
      <c r="EB97" s="6" t="str" cm="1">
        <f t="array" ref="EB97">_xlfn.IFS(DZ97="A+", "Outstanding", DZ97="A","Excellent", DZ97="B+", "Very Good", DZ97="B", "Good", DZ97="C+","Satisfactory", DZ97="C", "Acceptable", DZ97="D", "Basic", DZ97="NG", "Not Graded", TRUE, "Error")</f>
        <v>Outstanding</v>
      </c>
    </row>
    <row r="98" spans="1:132" x14ac:dyDescent="0.25">
      <c r="A98" s="5" t="s">
        <v>137</v>
      </c>
      <c r="B98" s="26" t="s">
        <v>244</v>
      </c>
      <c r="C98" s="4">
        <v>8</v>
      </c>
      <c r="D98" s="6">
        <v>8</v>
      </c>
      <c r="E98" s="5">
        <v>100</v>
      </c>
      <c r="F98" s="4">
        <v>35</v>
      </c>
      <c r="G98" s="4">
        <v>93</v>
      </c>
      <c r="H98" s="4">
        <v>1</v>
      </c>
      <c r="I98" s="4">
        <f t="shared" si="33"/>
        <v>93</v>
      </c>
      <c r="J98" s="4" cm="1">
        <f t="array" ref="J98">_xlfn.IFS(I98 &lt; 35, 0, I98 &lt; 40, 1.6, I98 &lt; 50, 2, I98 &lt; 60, 2.4, I98 &lt; 70, 2.8, I98 &lt; 80, 3.2, I98 &lt; 90, 3.6, I98 &lt;= 100, 4, TRUE, 0)</f>
        <v>4</v>
      </c>
      <c r="K98" s="4" t="str" cm="1">
        <f t="array" ref="K98">_xlfn.IFS(J98=0, "NG", J98=1.6,"D", J98 = 2, "C", J98 = 2.4, "C+", J98 = 2.8, "B", J98 = 3.2, "B+", J98 = 3.6, "A", J98 = 4, "A+", TRUE, "NG")</f>
        <v>A+</v>
      </c>
      <c r="L98" s="6">
        <f t="shared" si="34"/>
        <v>0.5</v>
      </c>
      <c r="M98" s="5">
        <v>100</v>
      </c>
      <c r="N98" s="4">
        <v>35</v>
      </c>
      <c r="O98" s="4">
        <v>93</v>
      </c>
      <c r="P98" s="11">
        <v>1</v>
      </c>
      <c r="Q98" s="4">
        <f t="shared" si="35"/>
        <v>93</v>
      </c>
      <c r="R98" s="4" cm="1">
        <f t="array" ref="R98">_xlfn.IFS(Q98 &lt; 35, 0, Q98 &lt; 40, 1.6, Q98 &lt; 50, 2, Q98 &lt; 60, 2.4, Q98 &lt; 70, 2.8, Q98 &lt; 80, 3.2, Q98 &lt; 90, 3.6, Q98 &lt;= 100, 4, TRUE, 0)</f>
        <v>4</v>
      </c>
      <c r="S98" s="4" t="str" cm="1">
        <f t="array" ref="S98">_xlfn.IFS(R98=0, "NG", R98=1.6,"D", R98 = 2, "C", R98 = 2.4, "C+", R98 = 2.8, "B", R98 = 3.2, "B+", R98 = 3.6, "A", R98 = 4, "A+", TRUE, "NG")</f>
        <v>A+</v>
      </c>
      <c r="T98" s="6">
        <f t="shared" si="36"/>
        <v>0.5</v>
      </c>
      <c r="U98" s="5">
        <v>100</v>
      </c>
      <c r="V98" s="4">
        <v>35</v>
      </c>
      <c r="W98" s="4">
        <v>93</v>
      </c>
      <c r="X98" s="11">
        <v>1</v>
      </c>
      <c r="Y98" s="4">
        <f t="shared" si="37"/>
        <v>93</v>
      </c>
      <c r="Z98" s="4" cm="1">
        <f t="array" ref="Z98">_xlfn.IFS(Y98 &lt; 35, 0, Y98 &lt; 40, 1.6, Y98 &lt; 50, 2, Y98 &lt; 60, 2.4, Y98 &lt; 70, 2.8, Y98 &lt; 80, 3.2, Y98 &lt; 90, 3.6, Y98 &lt;= 100, 4, TRUE, 0)</f>
        <v>4</v>
      </c>
      <c r="AA98" s="4" t="str" cm="1">
        <f t="array" ref="AA98">_xlfn.IFS(Z98=0, "NG", Z98=1.6,"D", Z98 = 2, "C", Z98 = 2.4, "C+", Z98 = 2.8, "B", Z98 = 3.2, "B+", Z98 = 3.6, "A", Z98 = 4, "A+", TRUE, "NG")</f>
        <v>A+</v>
      </c>
      <c r="AB98" s="6">
        <f t="shared" si="38"/>
        <v>0.5</v>
      </c>
      <c r="AC98" s="5">
        <v>100</v>
      </c>
      <c r="AD98" s="4">
        <v>35</v>
      </c>
      <c r="AE98" s="4">
        <v>93</v>
      </c>
      <c r="AF98" s="11">
        <v>1</v>
      </c>
      <c r="AG98" s="4">
        <f t="shared" si="39"/>
        <v>93</v>
      </c>
      <c r="AH98" s="4" cm="1">
        <f t="array" ref="AH98">_xlfn.IFS(AG98 &lt; 35, 0, AG98 &lt; 40, 1.6, AG98 &lt; 50, 2, AG98 &lt; 60, 2.4, AG98 &lt; 70, 2.8, AG98 &lt; 80, 3.2, AG98 &lt; 90, 3.6, AG98 &lt;= 100, 4, TRUE, 0)</f>
        <v>4</v>
      </c>
      <c r="AI98" s="4" t="str" cm="1">
        <f t="array" ref="AI98">_xlfn.IFS(AH98=0, "NG", AH98=1.6,"D", AH98 = 2, "C", AH98 = 2.4, "C+", AH98 = 2.8, "B", AH98 = 3.2, "B+", AH98 = 3.6, "A", AH98 = 4, "A+", TRUE, "NG")</f>
        <v>A+</v>
      </c>
      <c r="AJ98" s="6">
        <f t="shared" si="40"/>
        <v>0.5</v>
      </c>
      <c r="AK98" s="5">
        <v>100</v>
      </c>
      <c r="AL98" s="4">
        <v>35</v>
      </c>
      <c r="AM98" s="4">
        <v>93</v>
      </c>
      <c r="AN98" s="11">
        <v>1</v>
      </c>
      <c r="AO98" s="4">
        <f t="shared" si="41"/>
        <v>93</v>
      </c>
      <c r="AP98" s="4" cm="1">
        <f t="array" ref="AP98">_xlfn.IFS(AO98 &lt; 35, 0, AO98 &lt; 40, 1.6, AO98 &lt; 50, 2, AO98 &lt; 60, 2.4, AO98 &lt; 70, 2.8, AO98 &lt; 80, 3.2, AO98 &lt; 90, 3.6, AO98 &lt;= 100, 4, TRUE, 0)</f>
        <v>4</v>
      </c>
      <c r="AQ98" s="4" t="str" cm="1">
        <f t="array" ref="AQ98">_xlfn.IFS(AP98=0, "NG", AP98=1.6,"D", AP98 = 2, "C", AP98 = 2.4, "C+", AP98 = 2.8, "B", AP98 = 3.2, "B+", AP98 = 3.6, "A", AP98 = 4, "A+", TRUE, "NG")</f>
        <v>A+</v>
      </c>
      <c r="AR98" s="6">
        <f t="shared" si="42"/>
        <v>0.5</v>
      </c>
      <c r="AS98" s="5">
        <v>100</v>
      </c>
      <c r="AT98" s="4">
        <v>35</v>
      </c>
      <c r="AU98" s="4">
        <v>93</v>
      </c>
      <c r="AV98" s="11">
        <v>1</v>
      </c>
      <c r="AW98" s="4">
        <f t="shared" si="43"/>
        <v>93</v>
      </c>
      <c r="AX98" s="4" cm="1">
        <f t="array" ref="AX98">_xlfn.IFS(AW98 &lt; 35, 0, AW98 &lt; 40, 1.6, AW98 &lt; 50, 2, AW98 &lt; 60, 2.4, AW98 &lt; 70, 2.8, AW98 &lt; 80, 3.2, AW98 &lt; 90, 3.6, AW98 &lt;= 100, 4, TRUE, 0)</f>
        <v>4</v>
      </c>
      <c r="AY98" s="4" t="str" cm="1">
        <f t="array" ref="AY98">_xlfn.IFS(AX98=0, "NG", AX98=1.6,"D", AX98 = 2, "C", AX98 = 2.4, "C+", AX98 = 2.8, "B", AX98 = 3.2, "B+", AX98 = 3.6, "A", AX98 = 4, "A+", TRUE, "NG")</f>
        <v>A+</v>
      </c>
      <c r="AZ98" s="6">
        <f t="shared" si="44"/>
        <v>0.5</v>
      </c>
      <c r="BA98" s="5">
        <v>100</v>
      </c>
      <c r="BB98" s="4">
        <v>35</v>
      </c>
      <c r="BC98" s="4">
        <v>93</v>
      </c>
      <c r="BD98" s="4">
        <v>0</v>
      </c>
      <c r="BE98" s="4">
        <f t="shared" si="45"/>
        <v>93</v>
      </c>
      <c r="BF98" s="4" cm="1">
        <f t="array" ref="BF98">_xlfn.IFS(BE98 &lt; 35, 0, BE98 &lt; 40, 1.6, BE98 &lt; 50, 2, BE98 &lt; 60, 2.4, BE98 &lt; 70, 2.8, BE98 &lt; 80, 3.2, BE98 &lt; 90, 3.6, BE98 &lt;= 100, 4, TRUE, 0)</f>
        <v>4</v>
      </c>
      <c r="BG98" s="4" t="str" cm="1">
        <f t="array" ref="BG98">_xlfn.IFS(BF98=0, "NG", BF98=1.6,"D", BF98 = 2, "C", BF98 = 2.4, "C+", BF98 = 2.8, "B", BF98 = 3.2, "B+", BF98 = 3.6, "A", BF98 = 4, "A+", TRUE, "NG")</f>
        <v>A+</v>
      </c>
      <c r="BH98" s="6">
        <f t="shared" si="46"/>
        <v>0</v>
      </c>
      <c r="BI98" s="5">
        <v>100</v>
      </c>
      <c r="BJ98" s="4">
        <v>35</v>
      </c>
      <c r="BK98" s="4">
        <v>93</v>
      </c>
      <c r="BL98" s="4">
        <v>1</v>
      </c>
      <c r="BM98" s="4">
        <f t="shared" si="47"/>
        <v>93</v>
      </c>
      <c r="BN98" s="4" cm="1">
        <f t="array" ref="BN98">_xlfn.IFS(BM98 &lt; 35, 0, BM98 &lt; 40, 1.6, BM98 &lt; 50, 2, BM98 &lt; 60, 2.4, BM98 &lt; 70, 2.8, BM98 &lt; 80, 3.2, BM98 &lt; 90, 3.6, BM98 &lt;= 100, 4, TRUE, 0)</f>
        <v>4</v>
      </c>
      <c r="BO98" s="4" t="str" cm="1">
        <f t="array" ref="BO98">_xlfn.IFS(BN98=0, "NG", BN98=1.6,"D", BN98 = 2, "C", BN98 = 2.4, "C+", BN98 = 2.8, "B", BN98 = 3.2, "B+", BN98 = 3.6, "A", BN98 = 4, "A+", TRUE, "NG")</f>
        <v>A+</v>
      </c>
      <c r="BP98" s="6">
        <f t="shared" si="48"/>
        <v>0.5</v>
      </c>
      <c r="BQ98" s="5">
        <v>100</v>
      </c>
      <c r="BR98" s="4">
        <v>35</v>
      </c>
      <c r="BS98" s="4">
        <v>93</v>
      </c>
      <c r="BT98" s="4">
        <v>0</v>
      </c>
      <c r="BU98" s="4">
        <f t="shared" si="49"/>
        <v>93</v>
      </c>
      <c r="BV98" s="4" cm="1">
        <f t="array" ref="BV98">_xlfn.IFS(BU98 &lt; 35, 0, BU98 &lt; 40, 1.6, BU98 &lt; 50, 2, BU98 &lt; 60, 2.4, BU98 &lt; 70, 2.8, BU98 &lt; 80, 3.2, BU98 &lt; 90, 3.6, BU98 &lt;= 100, 4, TRUE, 0)</f>
        <v>4</v>
      </c>
      <c r="BW98" s="4" t="str" cm="1">
        <f t="array" ref="BW98">_xlfn.IFS(BV98=0, "NG", BV98=1.6,"D", BV98 = 2, "C", BV98 = 2.4, "C+", BV98 = 2.8, "B", BV98 = 3.2, "B+", BV98 = 3.6, "A", BV98 = 4, "A+", TRUE, "NG")</f>
        <v>A+</v>
      </c>
      <c r="BX98" s="6">
        <f t="shared" si="50"/>
        <v>0</v>
      </c>
      <c r="BY98" s="5">
        <v>100</v>
      </c>
      <c r="BZ98" s="4">
        <v>35</v>
      </c>
      <c r="CA98" s="4">
        <v>93</v>
      </c>
      <c r="CB98" s="4">
        <v>1</v>
      </c>
      <c r="CC98" s="4">
        <f t="shared" si="51"/>
        <v>93</v>
      </c>
      <c r="CD98" s="4" cm="1">
        <f t="array" ref="CD98">_xlfn.IFS(CC98 &lt; 35, 0, CC98 &lt; 40, 1.6, CC98 &lt; 50, 2, CC98 &lt; 60, 2.4, CC98 &lt; 70, 2.8, CC98 &lt; 80, 3.2, CC98 &lt; 90, 3.6, CC98 &lt;= 100, 4, TRUE, 0)</f>
        <v>4</v>
      </c>
      <c r="CE98" s="4" t="str" cm="1">
        <f t="array" ref="CE98">_xlfn.IFS(CD98=0, "NG", CD98=1.6,"D", CD98 = 2, "C", CD98 = 2.4, "C+", CD98 = 2.8, "B", CD98 = 3.2, "B+", CD98 = 3.6, "A", CD98 = 4, "A+", TRUE, "NG")</f>
        <v>A+</v>
      </c>
      <c r="CF98" s="6">
        <f t="shared" si="52"/>
        <v>0.5</v>
      </c>
      <c r="CG98" s="5">
        <v>100</v>
      </c>
      <c r="CH98" s="4">
        <v>35</v>
      </c>
      <c r="CI98" s="4">
        <v>0</v>
      </c>
      <c r="CJ98" s="4">
        <v>0</v>
      </c>
      <c r="CK98" s="4">
        <f t="shared" si="53"/>
        <v>0</v>
      </c>
      <c r="CL98" s="4" cm="1">
        <f t="array" ref="CL98">_xlfn.IFS(CK98 &lt; 35, 0, CK98 &lt; 40, 1.6, CK98 &lt; 50, 2, CK98 &lt; 60, 2.4, CK98 &lt; 70, 2.8, CK98 &lt; 80, 3.2, CK98 &lt; 90, 3.6, CK98 &lt;= 100, 4, TRUE, 0)</f>
        <v>0</v>
      </c>
      <c r="CM98" s="4" t="str" cm="1">
        <f t="array" ref="CM98">_xlfn.IFS(CL98=0, "NG", CL98=1.6,"D", CL98 = 2, "C", CL98 = 2.4, "C+", CL98 = 2.8, "B", CL98 = 3.2, "B+", CL98 = 3.6, "A", CL98 = 4, "A+", TRUE, "NG")</f>
        <v>NG</v>
      </c>
      <c r="CN98" s="6">
        <f t="shared" si="54"/>
        <v>0</v>
      </c>
      <c r="CO98" s="5">
        <v>100</v>
      </c>
      <c r="CP98" s="4">
        <v>35</v>
      </c>
      <c r="CQ98" s="4">
        <v>0</v>
      </c>
      <c r="CR98" s="4">
        <v>0</v>
      </c>
      <c r="CS98" s="4">
        <f t="shared" si="55"/>
        <v>0</v>
      </c>
      <c r="CT98" s="4" cm="1">
        <f t="array" ref="CT98">_xlfn.IFS(CS98 &lt; 35, 0, CS98 &lt; 40, 1.6, CS98 &lt; 50, 2, CS98 &lt; 60, 2.4, CS98 &lt; 70, 2.8, CS98 &lt; 80, 3.2, CS98 &lt; 90, 3.6, CS98 &lt;= 100, 4, TRUE, 0)</f>
        <v>0</v>
      </c>
      <c r="CU98" s="4" t="str" cm="1">
        <f t="array" ref="CU98">_xlfn.IFS(CT98=0, "NG", CT98=1.6,"D", CT98 = 2, "C", CT98 = 2.4, "C+", CT98 = 2.8, "B", CT98 = 3.2, "B+", CT98 = 3.6, "A", CT98 = 4, "A+", TRUE, "NG")</f>
        <v>NG</v>
      </c>
      <c r="CV98" s="6">
        <f t="shared" si="56"/>
        <v>0</v>
      </c>
      <c r="CW98" s="5">
        <v>100</v>
      </c>
      <c r="CX98" s="4">
        <v>35</v>
      </c>
      <c r="CY98" s="4">
        <v>0</v>
      </c>
      <c r="CZ98" s="4">
        <v>0</v>
      </c>
      <c r="DA98" s="4">
        <f t="shared" si="57"/>
        <v>0</v>
      </c>
      <c r="DB98" s="4" cm="1">
        <f t="array" ref="DB98">_xlfn.IFS(DA98 &lt; 35, 0, DA98 &lt; 40, 1.6, DA98 &lt; 50, 2, DA98 &lt; 60, 2.4, DA98 &lt; 70, 2.8, DA98 &lt; 80, 3.2, DA98 &lt; 90, 3.6, DA98 &lt;= 100, 4, TRUE, 0)</f>
        <v>0</v>
      </c>
      <c r="DC98" s="4" t="str" cm="1">
        <f t="array" ref="DC98">_xlfn.IFS(DB98=0, "NG", DB98=1.6,"D", DB98 = 2, "C", DB98 = 2.4, "C+", DB98 = 2.8, "B", DB98 = 3.2, "B+", DB98 = 3.6, "A", DB98 = 4, "A+", TRUE, "NG")</f>
        <v>NG</v>
      </c>
      <c r="DD98" s="6">
        <f t="shared" si="58"/>
        <v>0</v>
      </c>
      <c r="DE98" s="5">
        <v>100</v>
      </c>
      <c r="DF98" s="4">
        <v>35</v>
      </c>
      <c r="DG98" s="4">
        <v>0</v>
      </c>
      <c r="DH98" s="4">
        <v>0</v>
      </c>
      <c r="DI98" s="4">
        <f t="shared" si="59"/>
        <v>0</v>
      </c>
      <c r="DJ98" s="4" cm="1">
        <f t="array" ref="DJ98">_xlfn.IFS(DI98 &lt; 35, 0, DI98 &lt; 40, 1.6, DI98 &lt; 50, 2, DI98 &lt; 60, 2.4, DI98 &lt; 70, 2.8, DI98 &lt; 80, 3.2, DI98 &lt; 90, 3.6, DI98 &lt;= 100, 4, TRUE, 0)</f>
        <v>0</v>
      </c>
      <c r="DK98" s="4" t="str" cm="1">
        <f t="array" ref="DK98">_xlfn.IFS(DJ98=0, "NG", DJ98=1.6,"D", DJ98 = 2, "C", DJ98 = 2.4, "C+", DJ98 = 2.8, "B", DJ98 = 3.2, "B+", DJ98 = 3.6, "A", DJ98 = 4, "A+", TRUE, "NG")</f>
        <v>NG</v>
      </c>
      <c r="DL98" s="6">
        <f t="shared" si="60"/>
        <v>0</v>
      </c>
      <c r="DM98" s="5">
        <v>100</v>
      </c>
      <c r="DN98" s="4">
        <v>35</v>
      </c>
      <c r="DO98" s="4">
        <v>0</v>
      </c>
      <c r="DP98" s="4">
        <v>0</v>
      </c>
      <c r="DQ98" s="4">
        <f t="shared" si="61"/>
        <v>0</v>
      </c>
      <c r="DR98" s="4" cm="1">
        <f t="array" ref="DR98">_xlfn.IFS(DQ98 &lt; 35, 0, DQ98 &lt; 40, 1.6, DQ98 &lt; 50, 2, DQ98 &lt; 60, 2.4, DQ98 &lt; 70, 2.8, DQ98 &lt; 80, 3.2, DQ98 &lt; 90, 3.6, DQ98 &lt;= 100, 4, TRUE, 0)</f>
        <v>0</v>
      </c>
      <c r="DS98" s="4" t="str" cm="1">
        <f t="array" ref="DS98">_xlfn.IFS(DR98=0, "NG", DR98=1.6,"D", DR98 = 2, "C", DR98 = 2.4, "C+", DR98 = 2.8, "B", DR98 = 3.2, "B+", DR98 = 3.6, "A", DR98 = 4, "A+", TRUE, "NG")</f>
        <v>NG</v>
      </c>
      <c r="DT98" s="6">
        <f t="shared" si="62"/>
        <v>0</v>
      </c>
      <c r="DU98" s="5">
        <v>0</v>
      </c>
      <c r="DV98" s="4">
        <v>0</v>
      </c>
      <c r="DW98" s="6">
        <v>0</v>
      </c>
      <c r="DX98" s="5">
        <f t="shared" si="63"/>
        <v>8</v>
      </c>
      <c r="DY98" s="4">
        <f t="shared" si="64"/>
        <v>4</v>
      </c>
      <c r="DZ98" s="6" t="str" cm="1">
        <f t="array" ref="DZ98">_xlfn.IFS(DY98&gt;3.6, "A+", DY98&gt;3.2,"A", DY98 &gt;2.8, "B+", DY98 &gt; 2.4, "B", DY98 &gt; 2, "C+", DY98 &gt; 1.6, "C", DY98 &gt; 1.4, "D", DY98 &gt; 0, "NG", TRUE, "NG")</f>
        <v>A+</v>
      </c>
      <c r="EA98" s="5">
        <f t="shared" si="65"/>
        <v>1</v>
      </c>
      <c r="EB98" s="6" t="str" cm="1">
        <f t="array" ref="EB98">_xlfn.IFS(DZ98="A+", "Outstanding", DZ98="A","Excellent", DZ98="B+", "Very Good", DZ98="B", "Good", DZ98="C+","Satisfactory", DZ98="C", "Acceptable", DZ98="D", "Basic", DZ98="NG", "Not Graded", TRUE, "Error")</f>
        <v>Outstanding</v>
      </c>
    </row>
    <row r="99" spans="1:132" x14ac:dyDescent="0.25">
      <c r="A99" s="5" t="s">
        <v>138</v>
      </c>
      <c r="B99" s="26" t="s">
        <v>245</v>
      </c>
      <c r="C99" s="11">
        <v>8</v>
      </c>
      <c r="D99" s="6">
        <v>8</v>
      </c>
      <c r="E99" s="5">
        <v>100</v>
      </c>
      <c r="F99" s="4">
        <v>35</v>
      </c>
      <c r="G99" s="4">
        <v>94</v>
      </c>
      <c r="H99" s="11">
        <v>1</v>
      </c>
      <c r="I99" s="4">
        <f t="shared" si="33"/>
        <v>94</v>
      </c>
      <c r="J99" s="4" cm="1">
        <f t="array" ref="J99">_xlfn.IFS(I99 &lt; 35, 0, I99 &lt; 40, 1.6, I99 &lt; 50, 2, I99 &lt; 60, 2.4, I99 &lt; 70, 2.8, I99 &lt; 80, 3.2, I99 &lt; 90, 3.6, I99 &lt;= 100, 4, TRUE, 0)</f>
        <v>4</v>
      </c>
      <c r="K99" s="4" t="str" cm="1">
        <f t="array" ref="K99">_xlfn.IFS(J99=0, "NG", J99=1.6,"D", J99 = 2, "C", J99 = 2.4, "C+", J99 = 2.8, "B", J99 = 3.2, "B+", J99 = 3.6, "A", J99 = 4, "A+", TRUE, "NG")</f>
        <v>A+</v>
      </c>
      <c r="L99" s="6">
        <f t="shared" si="34"/>
        <v>0.5</v>
      </c>
      <c r="M99" s="5">
        <v>100</v>
      </c>
      <c r="N99" s="4">
        <v>35</v>
      </c>
      <c r="O99" s="4">
        <v>94</v>
      </c>
      <c r="P99" s="11">
        <v>1</v>
      </c>
      <c r="Q99" s="4">
        <f t="shared" si="35"/>
        <v>94</v>
      </c>
      <c r="R99" s="4" cm="1">
        <f t="array" ref="R99">_xlfn.IFS(Q99 &lt; 35, 0, Q99 &lt; 40, 1.6, Q99 &lt; 50, 2, Q99 &lt; 60, 2.4, Q99 &lt; 70, 2.8, Q99 &lt; 80, 3.2, Q99 &lt; 90, 3.6, Q99 &lt;= 100, 4, TRUE, 0)</f>
        <v>4</v>
      </c>
      <c r="S99" s="4" t="str" cm="1">
        <f t="array" ref="S99">_xlfn.IFS(R99=0, "NG", R99=1.6,"D", R99 = 2, "C", R99 = 2.4, "C+", R99 = 2.8, "B", R99 = 3.2, "B+", R99 = 3.6, "A", R99 = 4, "A+", TRUE, "NG")</f>
        <v>A+</v>
      </c>
      <c r="T99" s="6">
        <f t="shared" si="36"/>
        <v>0.5</v>
      </c>
      <c r="U99" s="5">
        <v>100</v>
      </c>
      <c r="V99" s="4">
        <v>35</v>
      </c>
      <c r="W99" s="4">
        <v>94</v>
      </c>
      <c r="X99" s="11">
        <v>1</v>
      </c>
      <c r="Y99" s="4">
        <f t="shared" si="37"/>
        <v>94</v>
      </c>
      <c r="Z99" s="4" cm="1">
        <f t="array" ref="Z99">_xlfn.IFS(Y99 &lt; 35, 0, Y99 &lt; 40, 1.6, Y99 &lt; 50, 2, Y99 &lt; 60, 2.4, Y99 &lt; 70, 2.8, Y99 &lt; 80, 3.2, Y99 &lt; 90, 3.6, Y99 &lt;= 100, 4, TRUE, 0)</f>
        <v>4</v>
      </c>
      <c r="AA99" s="4" t="str" cm="1">
        <f t="array" ref="AA99">_xlfn.IFS(Z99=0, "NG", Z99=1.6,"D", Z99 = 2, "C", Z99 = 2.4, "C+", Z99 = 2.8, "B", Z99 = 3.2, "B+", Z99 = 3.6, "A", Z99 = 4, "A+", TRUE, "NG")</f>
        <v>A+</v>
      </c>
      <c r="AB99" s="6">
        <f t="shared" si="38"/>
        <v>0.5</v>
      </c>
      <c r="AC99" s="5">
        <v>100</v>
      </c>
      <c r="AD99" s="4">
        <v>35</v>
      </c>
      <c r="AE99" s="4">
        <v>94</v>
      </c>
      <c r="AF99" s="11">
        <v>1</v>
      </c>
      <c r="AG99" s="4">
        <f t="shared" si="39"/>
        <v>94</v>
      </c>
      <c r="AH99" s="4" cm="1">
        <f t="array" ref="AH99">_xlfn.IFS(AG99 &lt; 35, 0, AG99 &lt; 40, 1.6, AG99 &lt; 50, 2, AG99 &lt; 60, 2.4, AG99 &lt; 70, 2.8, AG99 &lt; 80, 3.2, AG99 &lt; 90, 3.6, AG99 &lt;= 100, 4, TRUE, 0)</f>
        <v>4</v>
      </c>
      <c r="AI99" s="4" t="str" cm="1">
        <f t="array" ref="AI99">_xlfn.IFS(AH99=0, "NG", AH99=1.6,"D", AH99 = 2, "C", AH99 = 2.4, "C+", AH99 = 2.8, "B", AH99 = 3.2, "B+", AH99 = 3.6, "A", AH99 = 4, "A+", TRUE, "NG")</f>
        <v>A+</v>
      </c>
      <c r="AJ99" s="6">
        <f t="shared" si="40"/>
        <v>0.5</v>
      </c>
      <c r="AK99" s="5">
        <v>100</v>
      </c>
      <c r="AL99" s="4">
        <v>35</v>
      </c>
      <c r="AM99" s="4">
        <v>94</v>
      </c>
      <c r="AN99" s="11">
        <v>1</v>
      </c>
      <c r="AO99" s="4">
        <f t="shared" si="41"/>
        <v>94</v>
      </c>
      <c r="AP99" s="4" cm="1">
        <f t="array" ref="AP99">_xlfn.IFS(AO99 &lt; 35, 0, AO99 &lt; 40, 1.6, AO99 &lt; 50, 2, AO99 &lt; 60, 2.4, AO99 &lt; 70, 2.8, AO99 &lt; 80, 3.2, AO99 &lt; 90, 3.6, AO99 &lt;= 100, 4, TRUE, 0)</f>
        <v>4</v>
      </c>
      <c r="AQ99" s="4" t="str" cm="1">
        <f t="array" ref="AQ99">_xlfn.IFS(AP99=0, "NG", AP99=1.6,"D", AP99 = 2, "C", AP99 = 2.4, "C+", AP99 = 2.8, "B", AP99 = 3.2, "B+", AP99 = 3.6, "A", AP99 = 4, "A+", TRUE, "NG")</f>
        <v>A+</v>
      </c>
      <c r="AR99" s="6">
        <f t="shared" si="42"/>
        <v>0.5</v>
      </c>
      <c r="AS99" s="5">
        <v>100</v>
      </c>
      <c r="AT99" s="4">
        <v>35</v>
      </c>
      <c r="AU99" s="4">
        <v>94</v>
      </c>
      <c r="AV99" s="11">
        <v>1</v>
      </c>
      <c r="AW99" s="4">
        <f t="shared" si="43"/>
        <v>94</v>
      </c>
      <c r="AX99" s="4" cm="1">
        <f t="array" ref="AX99">_xlfn.IFS(AW99 &lt; 35, 0, AW99 &lt; 40, 1.6, AW99 &lt; 50, 2, AW99 &lt; 60, 2.4, AW99 &lt; 70, 2.8, AW99 &lt; 80, 3.2, AW99 &lt; 90, 3.6, AW99 &lt;= 100, 4, TRUE, 0)</f>
        <v>4</v>
      </c>
      <c r="AY99" s="4" t="str" cm="1">
        <f t="array" ref="AY99">_xlfn.IFS(AX99=0, "NG", AX99=1.6,"D", AX99 = 2, "C", AX99 = 2.4, "C+", AX99 = 2.8, "B", AX99 = 3.2, "B+", AX99 = 3.6, "A", AX99 = 4, "A+", TRUE, "NG")</f>
        <v>A+</v>
      </c>
      <c r="AZ99" s="6">
        <f t="shared" si="44"/>
        <v>0.5</v>
      </c>
      <c r="BA99" s="5">
        <v>100</v>
      </c>
      <c r="BB99" s="4">
        <v>35</v>
      </c>
      <c r="BC99" s="4">
        <v>94</v>
      </c>
      <c r="BD99" s="4">
        <v>1</v>
      </c>
      <c r="BE99" s="4">
        <f t="shared" si="45"/>
        <v>94</v>
      </c>
      <c r="BF99" s="4" cm="1">
        <f t="array" ref="BF99">_xlfn.IFS(BE99 &lt; 35, 0, BE99 &lt; 40, 1.6, BE99 &lt; 50, 2, BE99 &lt; 60, 2.4, BE99 &lt; 70, 2.8, BE99 &lt; 80, 3.2, BE99 &lt; 90, 3.6, BE99 &lt;= 100, 4, TRUE, 0)</f>
        <v>4</v>
      </c>
      <c r="BG99" s="4" t="str" cm="1">
        <f t="array" ref="BG99">_xlfn.IFS(BF99=0, "NG", BF99=1.6,"D", BF99 = 2, "C", BF99 = 2.4, "C+", BF99 = 2.8, "B", BF99 = 3.2, "B+", BF99 = 3.6, "A", BF99 = 4, "A+", TRUE, "NG")</f>
        <v>A+</v>
      </c>
      <c r="BH99" s="6">
        <f t="shared" si="46"/>
        <v>0.5</v>
      </c>
      <c r="BI99" s="5">
        <v>100</v>
      </c>
      <c r="BJ99" s="4">
        <v>35</v>
      </c>
      <c r="BK99" s="4">
        <v>94</v>
      </c>
      <c r="BL99" s="4">
        <v>0</v>
      </c>
      <c r="BM99" s="4">
        <f t="shared" si="47"/>
        <v>94</v>
      </c>
      <c r="BN99" s="4" cm="1">
        <f t="array" ref="BN99">_xlfn.IFS(BM99 &lt; 35, 0, BM99 &lt; 40, 1.6, BM99 &lt; 50, 2, BM99 &lt; 60, 2.4, BM99 &lt; 70, 2.8, BM99 &lt; 80, 3.2, BM99 &lt; 90, 3.6, BM99 &lt;= 100, 4, TRUE, 0)</f>
        <v>4</v>
      </c>
      <c r="BO99" s="4" t="str" cm="1">
        <f t="array" ref="BO99">_xlfn.IFS(BN99=0, "NG", BN99=1.6,"D", BN99 = 2, "C", BN99 = 2.4, "C+", BN99 = 2.8, "B", BN99 = 3.2, "B+", BN99 = 3.6, "A", BN99 = 4, "A+", TRUE, "NG")</f>
        <v>A+</v>
      </c>
      <c r="BP99" s="6">
        <f t="shared" si="48"/>
        <v>0</v>
      </c>
      <c r="BQ99" s="5">
        <v>100</v>
      </c>
      <c r="BR99" s="4">
        <v>35</v>
      </c>
      <c r="BS99" s="4">
        <v>94</v>
      </c>
      <c r="BT99" s="4">
        <v>1</v>
      </c>
      <c r="BU99" s="4">
        <f t="shared" si="49"/>
        <v>94</v>
      </c>
      <c r="BV99" s="4" cm="1">
        <f t="array" ref="BV99">_xlfn.IFS(BU99 &lt; 35, 0, BU99 &lt; 40, 1.6, BU99 &lt; 50, 2, BU99 &lt; 60, 2.4, BU99 &lt; 70, 2.8, BU99 &lt; 80, 3.2, BU99 &lt; 90, 3.6, BU99 &lt;= 100, 4, TRUE, 0)</f>
        <v>4</v>
      </c>
      <c r="BW99" s="4" t="str" cm="1">
        <f t="array" ref="BW99">_xlfn.IFS(BV99=0, "NG", BV99=1.6,"D", BV99 = 2, "C", BV99 = 2.4, "C+", BV99 = 2.8, "B", BV99 = 3.2, "B+", BV99 = 3.6, "A", BV99 = 4, "A+", TRUE, "NG")</f>
        <v>A+</v>
      </c>
      <c r="BX99" s="6">
        <f t="shared" si="50"/>
        <v>0.5</v>
      </c>
      <c r="BY99" s="5">
        <v>100</v>
      </c>
      <c r="BZ99" s="4">
        <v>35</v>
      </c>
      <c r="CA99" s="4">
        <v>94</v>
      </c>
      <c r="CB99" s="4">
        <v>0</v>
      </c>
      <c r="CC99" s="4">
        <f t="shared" si="51"/>
        <v>94</v>
      </c>
      <c r="CD99" s="4" cm="1">
        <f t="array" ref="CD99">_xlfn.IFS(CC99 &lt; 35, 0, CC99 &lt; 40, 1.6, CC99 &lt; 50, 2, CC99 &lt; 60, 2.4, CC99 &lt; 70, 2.8, CC99 &lt; 80, 3.2, CC99 &lt; 90, 3.6, CC99 &lt;= 100, 4, TRUE, 0)</f>
        <v>4</v>
      </c>
      <c r="CE99" s="4" t="str" cm="1">
        <f t="array" ref="CE99">_xlfn.IFS(CD99=0, "NG", CD99=1.6,"D", CD99 = 2, "C", CD99 = 2.4, "C+", CD99 = 2.8, "B", CD99 = 3.2, "B+", CD99 = 3.6, "A", CD99 = 4, "A+", TRUE, "NG")</f>
        <v>A+</v>
      </c>
      <c r="CF99" s="6">
        <f t="shared" si="52"/>
        <v>0</v>
      </c>
      <c r="CG99" s="5">
        <v>100</v>
      </c>
      <c r="CH99" s="4">
        <v>35</v>
      </c>
      <c r="CI99" s="4">
        <v>0</v>
      </c>
      <c r="CJ99" s="4">
        <v>0</v>
      </c>
      <c r="CK99" s="4">
        <f t="shared" si="53"/>
        <v>0</v>
      </c>
      <c r="CL99" s="4" cm="1">
        <f t="array" ref="CL99">_xlfn.IFS(CK99 &lt; 35, 0, CK99 &lt; 40, 1.6, CK99 &lt; 50, 2, CK99 &lt; 60, 2.4, CK99 &lt; 70, 2.8, CK99 &lt; 80, 3.2, CK99 &lt; 90, 3.6, CK99 &lt;= 100, 4, TRUE, 0)</f>
        <v>0</v>
      </c>
      <c r="CM99" s="4" t="str" cm="1">
        <f t="array" ref="CM99">_xlfn.IFS(CL99=0, "NG", CL99=1.6,"D", CL99 = 2, "C", CL99 = 2.4, "C+", CL99 = 2.8, "B", CL99 = 3.2, "B+", CL99 = 3.6, "A", CL99 = 4, "A+", TRUE, "NG")</f>
        <v>NG</v>
      </c>
      <c r="CN99" s="6">
        <f t="shared" si="54"/>
        <v>0</v>
      </c>
      <c r="CO99" s="5">
        <v>100</v>
      </c>
      <c r="CP99" s="4">
        <v>35</v>
      </c>
      <c r="CQ99" s="4">
        <v>0</v>
      </c>
      <c r="CR99" s="4">
        <v>0</v>
      </c>
      <c r="CS99" s="4">
        <f t="shared" si="55"/>
        <v>0</v>
      </c>
      <c r="CT99" s="4" cm="1">
        <f t="array" ref="CT99">_xlfn.IFS(CS99 &lt; 35, 0, CS99 &lt; 40, 1.6, CS99 &lt; 50, 2, CS99 &lt; 60, 2.4, CS99 &lt; 70, 2.8, CS99 &lt; 80, 3.2, CS99 &lt; 90, 3.6, CS99 &lt;= 100, 4, TRUE, 0)</f>
        <v>0</v>
      </c>
      <c r="CU99" s="4" t="str" cm="1">
        <f t="array" ref="CU99">_xlfn.IFS(CT99=0, "NG", CT99=1.6,"D", CT99 = 2, "C", CT99 = 2.4, "C+", CT99 = 2.8, "B", CT99 = 3.2, "B+", CT99 = 3.6, "A", CT99 = 4, "A+", TRUE, "NG")</f>
        <v>NG</v>
      </c>
      <c r="CV99" s="6">
        <f t="shared" si="56"/>
        <v>0</v>
      </c>
      <c r="CW99" s="5">
        <v>100</v>
      </c>
      <c r="CX99" s="4">
        <v>35</v>
      </c>
      <c r="CY99" s="4">
        <v>0</v>
      </c>
      <c r="CZ99" s="4">
        <v>0</v>
      </c>
      <c r="DA99" s="4">
        <f t="shared" si="57"/>
        <v>0</v>
      </c>
      <c r="DB99" s="4" cm="1">
        <f t="array" ref="DB99">_xlfn.IFS(DA99 &lt; 35, 0, DA99 &lt; 40, 1.6, DA99 &lt; 50, 2, DA99 &lt; 60, 2.4, DA99 &lt; 70, 2.8, DA99 &lt; 80, 3.2, DA99 &lt; 90, 3.6, DA99 &lt;= 100, 4, TRUE, 0)</f>
        <v>0</v>
      </c>
      <c r="DC99" s="4" t="str" cm="1">
        <f t="array" ref="DC99">_xlfn.IFS(DB99=0, "NG", DB99=1.6,"D", DB99 = 2, "C", DB99 = 2.4, "C+", DB99 = 2.8, "B", DB99 = 3.2, "B+", DB99 = 3.6, "A", DB99 = 4, "A+", TRUE, "NG")</f>
        <v>NG</v>
      </c>
      <c r="DD99" s="6">
        <f t="shared" si="58"/>
        <v>0</v>
      </c>
      <c r="DE99" s="5">
        <v>100</v>
      </c>
      <c r="DF99" s="4">
        <v>35</v>
      </c>
      <c r="DG99" s="4">
        <v>0</v>
      </c>
      <c r="DH99" s="4">
        <v>0</v>
      </c>
      <c r="DI99" s="4">
        <f t="shared" si="59"/>
        <v>0</v>
      </c>
      <c r="DJ99" s="4" cm="1">
        <f t="array" ref="DJ99">_xlfn.IFS(DI99 &lt; 35, 0, DI99 &lt; 40, 1.6, DI99 &lt; 50, 2, DI99 &lt; 60, 2.4, DI99 &lt; 70, 2.8, DI99 &lt; 80, 3.2, DI99 &lt; 90, 3.6, DI99 &lt;= 100, 4, TRUE, 0)</f>
        <v>0</v>
      </c>
      <c r="DK99" s="4" t="str" cm="1">
        <f t="array" ref="DK99">_xlfn.IFS(DJ99=0, "NG", DJ99=1.6,"D", DJ99 = 2, "C", DJ99 = 2.4, "C+", DJ99 = 2.8, "B", DJ99 = 3.2, "B+", DJ99 = 3.6, "A", DJ99 = 4, "A+", TRUE, "NG")</f>
        <v>NG</v>
      </c>
      <c r="DL99" s="6">
        <f t="shared" si="60"/>
        <v>0</v>
      </c>
      <c r="DM99" s="5">
        <v>100</v>
      </c>
      <c r="DN99" s="4">
        <v>35</v>
      </c>
      <c r="DO99" s="4">
        <v>0</v>
      </c>
      <c r="DP99" s="4">
        <v>0</v>
      </c>
      <c r="DQ99" s="4">
        <f t="shared" si="61"/>
        <v>0</v>
      </c>
      <c r="DR99" s="4" cm="1">
        <f t="array" ref="DR99">_xlfn.IFS(DQ99 &lt; 35, 0, DQ99 &lt; 40, 1.6, DQ99 &lt; 50, 2, DQ99 &lt; 60, 2.4, DQ99 &lt; 70, 2.8, DQ99 &lt; 80, 3.2, DQ99 &lt; 90, 3.6, DQ99 &lt;= 100, 4, TRUE, 0)</f>
        <v>0</v>
      </c>
      <c r="DS99" s="4" t="str" cm="1">
        <f t="array" ref="DS99">_xlfn.IFS(DR99=0, "NG", DR99=1.6,"D", DR99 = 2, "C", DR99 = 2.4, "C+", DR99 = 2.8, "B", DR99 = 3.2, "B+", DR99 = 3.6, "A", DR99 = 4, "A+", TRUE, "NG")</f>
        <v>NG</v>
      </c>
      <c r="DT99" s="6">
        <f t="shared" si="62"/>
        <v>0</v>
      </c>
      <c r="DU99" s="5">
        <v>0</v>
      </c>
      <c r="DV99" s="4">
        <v>0</v>
      </c>
      <c r="DW99" s="6">
        <v>0</v>
      </c>
      <c r="DX99" s="5">
        <f t="shared" si="63"/>
        <v>8</v>
      </c>
      <c r="DY99" s="4">
        <f t="shared" si="64"/>
        <v>4</v>
      </c>
      <c r="DZ99" s="6" t="str" cm="1">
        <f t="array" ref="DZ99">_xlfn.IFS(DY99&gt;3.6, "A+", DY99&gt;3.2,"A", DY99 &gt;2.8, "B+", DY99 &gt; 2.4, "B", DY99 &gt; 2, "C+", DY99 &gt; 1.6, "C", DY99 &gt; 1.4, "D", DY99 &gt; 0, "NG", TRUE, "NG")</f>
        <v>A+</v>
      </c>
      <c r="EA99" s="5">
        <f t="shared" si="65"/>
        <v>1</v>
      </c>
      <c r="EB99" s="6" t="str" cm="1">
        <f t="array" ref="EB99">_xlfn.IFS(DZ99="A+", "Outstanding", DZ99="A","Excellent", DZ99="B+", "Very Good", DZ99="B", "Good", DZ99="C+","Satisfactory", DZ99="C", "Acceptable", DZ99="D", "Basic", DZ99="NG", "Not Graded", TRUE, "Error")</f>
        <v>Outstanding</v>
      </c>
    </row>
    <row r="100" spans="1:132" x14ac:dyDescent="0.25">
      <c r="A100" s="5" t="s">
        <v>139</v>
      </c>
      <c r="B100" s="26" t="s">
        <v>246</v>
      </c>
      <c r="C100" s="4">
        <v>8</v>
      </c>
      <c r="D100" s="6">
        <v>8</v>
      </c>
      <c r="E100" s="5">
        <v>100</v>
      </c>
      <c r="F100" s="4">
        <v>35</v>
      </c>
      <c r="G100" s="4">
        <v>95</v>
      </c>
      <c r="H100" s="4">
        <v>1</v>
      </c>
      <c r="I100" s="4">
        <f t="shared" si="33"/>
        <v>95</v>
      </c>
      <c r="J100" s="4" cm="1">
        <f t="array" ref="J100">_xlfn.IFS(I100 &lt; 35, 0, I100 &lt; 40, 1.6, I100 &lt; 50, 2, I100 &lt; 60, 2.4, I100 &lt; 70, 2.8, I100 &lt; 80, 3.2, I100 &lt; 90, 3.6, I100 &lt;= 100, 4, TRUE, 0)</f>
        <v>4</v>
      </c>
      <c r="K100" s="4" t="str" cm="1">
        <f t="array" ref="K100">_xlfn.IFS(J100=0, "NG", J100=1.6,"D", J100 = 2, "C", J100 = 2.4, "C+", J100 = 2.8, "B", J100 = 3.2, "B+", J100 = 3.6, "A", J100 = 4, "A+", TRUE, "NG")</f>
        <v>A+</v>
      </c>
      <c r="L100" s="6">
        <f t="shared" si="34"/>
        <v>0.5</v>
      </c>
      <c r="M100" s="5">
        <v>100</v>
      </c>
      <c r="N100" s="4">
        <v>35</v>
      </c>
      <c r="O100" s="4">
        <v>95</v>
      </c>
      <c r="P100" s="11">
        <v>1</v>
      </c>
      <c r="Q100" s="4">
        <f t="shared" si="35"/>
        <v>95</v>
      </c>
      <c r="R100" s="4" cm="1">
        <f t="array" ref="R100">_xlfn.IFS(Q100 &lt; 35, 0, Q100 &lt; 40, 1.6, Q100 &lt; 50, 2, Q100 &lt; 60, 2.4, Q100 &lt; 70, 2.8, Q100 &lt; 80, 3.2, Q100 &lt; 90, 3.6, Q100 &lt;= 100, 4, TRUE, 0)</f>
        <v>4</v>
      </c>
      <c r="S100" s="4" t="str" cm="1">
        <f t="array" ref="S100">_xlfn.IFS(R100=0, "NG", R100=1.6,"D", R100 = 2, "C", R100 = 2.4, "C+", R100 = 2.8, "B", R100 = 3.2, "B+", R100 = 3.6, "A", R100 = 4, "A+", TRUE, "NG")</f>
        <v>A+</v>
      </c>
      <c r="T100" s="6">
        <f t="shared" si="36"/>
        <v>0.5</v>
      </c>
      <c r="U100" s="5">
        <v>100</v>
      </c>
      <c r="V100" s="4">
        <v>35</v>
      </c>
      <c r="W100" s="4">
        <v>95</v>
      </c>
      <c r="X100" s="11">
        <v>1</v>
      </c>
      <c r="Y100" s="4">
        <f t="shared" si="37"/>
        <v>95</v>
      </c>
      <c r="Z100" s="4" cm="1">
        <f t="array" ref="Z100">_xlfn.IFS(Y100 &lt; 35, 0, Y100 &lt; 40, 1.6, Y100 &lt; 50, 2, Y100 &lt; 60, 2.4, Y100 &lt; 70, 2.8, Y100 &lt; 80, 3.2, Y100 &lt; 90, 3.6, Y100 &lt;= 100, 4, TRUE, 0)</f>
        <v>4</v>
      </c>
      <c r="AA100" s="4" t="str" cm="1">
        <f t="array" ref="AA100">_xlfn.IFS(Z100=0, "NG", Z100=1.6,"D", Z100 = 2, "C", Z100 = 2.4, "C+", Z100 = 2.8, "B", Z100 = 3.2, "B+", Z100 = 3.6, "A", Z100 = 4, "A+", TRUE, "NG")</f>
        <v>A+</v>
      </c>
      <c r="AB100" s="6">
        <f t="shared" si="38"/>
        <v>0.5</v>
      </c>
      <c r="AC100" s="5">
        <v>100</v>
      </c>
      <c r="AD100" s="4">
        <v>35</v>
      </c>
      <c r="AE100" s="4">
        <v>95</v>
      </c>
      <c r="AF100" s="11">
        <v>1</v>
      </c>
      <c r="AG100" s="4">
        <f t="shared" si="39"/>
        <v>95</v>
      </c>
      <c r="AH100" s="4" cm="1">
        <f t="array" ref="AH100">_xlfn.IFS(AG100 &lt; 35, 0, AG100 &lt; 40, 1.6, AG100 &lt; 50, 2, AG100 &lt; 60, 2.4, AG100 &lt; 70, 2.8, AG100 &lt; 80, 3.2, AG100 &lt; 90, 3.6, AG100 &lt;= 100, 4, TRUE, 0)</f>
        <v>4</v>
      </c>
      <c r="AI100" s="4" t="str" cm="1">
        <f t="array" ref="AI100">_xlfn.IFS(AH100=0, "NG", AH100=1.6,"D", AH100 = 2, "C", AH100 = 2.4, "C+", AH100 = 2.8, "B", AH100 = 3.2, "B+", AH100 = 3.6, "A", AH100 = 4, "A+", TRUE, "NG")</f>
        <v>A+</v>
      </c>
      <c r="AJ100" s="6">
        <f t="shared" si="40"/>
        <v>0.5</v>
      </c>
      <c r="AK100" s="5">
        <v>100</v>
      </c>
      <c r="AL100" s="4">
        <v>35</v>
      </c>
      <c r="AM100" s="4">
        <v>95</v>
      </c>
      <c r="AN100" s="11">
        <v>1</v>
      </c>
      <c r="AO100" s="4">
        <f t="shared" si="41"/>
        <v>95</v>
      </c>
      <c r="AP100" s="4" cm="1">
        <f t="array" ref="AP100">_xlfn.IFS(AO100 &lt; 35, 0, AO100 &lt; 40, 1.6, AO100 &lt; 50, 2, AO100 &lt; 60, 2.4, AO100 &lt; 70, 2.8, AO100 &lt; 80, 3.2, AO100 &lt; 90, 3.6, AO100 &lt;= 100, 4, TRUE, 0)</f>
        <v>4</v>
      </c>
      <c r="AQ100" s="4" t="str" cm="1">
        <f t="array" ref="AQ100">_xlfn.IFS(AP100=0, "NG", AP100=1.6,"D", AP100 = 2, "C", AP100 = 2.4, "C+", AP100 = 2.8, "B", AP100 = 3.2, "B+", AP100 = 3.6, "A", AP100 = 4, "A+", TRUE, "NG")</f>
        <v>A+</v>
      </c>
      <c r="AR100" s="6">
        <f t="shared" si="42"/>
        <v>0.5</v>
      </c>
      <c r="AS100" s="5">
        <v>100</v>
      </c>
      <c r="AT100" s="4">
        <v>35</v>
      </c>
      <c r="AU100" s="4">
        <v>95</v>
      </c>
      <c r="AV100" s="11">
        <v>1</v>
      </c>
      <c r="AW100" s="4">
        <f t="shared" si="43"/>
        <v>95</v>
      </c>
      <c r="AX100" s="4" cm="1">
        <f t="array" ref="AX100">_xlfn.IFS(AW100 &lt; 35, 0, AW100 &lt; 40, 1.6, AW100 &lt; 50, 2, AW100 &lt; 60, 2.4, AW100 &lt; 70, 2.8, AW100 &lt; 80, 3.2, AW100 &lt; 90, 3.6, AW100 &lt;= 100, 4, TRUE, 0)</f>
        <v>4</v>
      </c>
      <c r="AY100" s="4" t="str" cm="1">
        <f t="array" ref="AY100">_xlfn.IFS(AX100=0, "NG", AX100=1.6,"D", AX100 = 2, "C", AX100 = 2.4, "C+", AX100 = 2.8, "B", AX100 = 3.2, "B+", AX100 = 3.6, "A", AX100 = 4, "A+", TRUE, "NG")</f>
        <v>A+</v>
      </c>
      <c r="AZ100" s="6">
        <f t="shared" si="44"/>
        <v>0.5</v>
      </c>
      <c r="BA100" s="5">
        <v>100</v>
      </c>
      <c r="BB100" s="4">
        <v>35</v>
      </c>
      <c r="BC100" s="4">
        <v>95</v>
      </c>
      <c r="BD100" s="4">
        <v>0</v>
      </c>
      <c r="BE100" s="4">
        <f t="shared" si="45"/>
        <v>95</v>
      </c>
      <c r="BF100" s="4" cm="1">
        <f t="array" ref="BF100">_xlfn.IFS(BE100 &lt; 35, 0, BE100 &lt; 40, 1.6, BE100 &lt; 50, 2, BE100 &lt; 60, 2.4, BE100 &lt; 70, 2.8, BE100 &lt; 80, 3.2, BE100 &lt; 90, 3.6, BE100 &lt;= 100, 4, TRUE, 0)</f>
        <v>4</v>
      </c>
      <c r="BG100" s="4" t="str" cm="1">
        <f t="array" ref="BG100">_xlfn.IFS(BF100=0, "NG", BF100=1.6,"D", BF100 = 2, "C", BF100 = 2.4, "C+", BF100 = 2.8, "B", BF100 = 3.2, "B+", BF100 = 3.6, "A", BF100 = 4, "A+", TRUE, "NG")</f>
        <v>A+</v>
      </c>
      <c r="BH100" s="6">
        <f t="shared" si="46"/>
        <v>0</v>
      </c>
      <c r="BI100" s="5">
        <v>100</v>
      </c>
      <c r="BJ100" s="4">
        <v>35</v>
      </c>
      <c r="BK100" s="4">
        <v>95</v>
      </c>
      <c r="BL100" s="4">
        <v>1</v>
      </c>
      <c r="BM100" s="4">
        <f t="shared" si="47"/>
        <v>95</v>
      </c>
      <c r="BN100" s="4" cm="1">
        <f t="array" ref="BN100">_xlfn.IFS(BM100 &lt; 35, 0, BM100 &lt; 40, 1.6, BM100 &lt; 50, 2, BM100 &lt; 60, 2.4, BM100 &lt; 70, 2.8, BM100 &lt; 80, 3.2, BM100 &lt; 90, 3.6, BM100 &lt;= 100, 4, TRUE, 0)</f>
        <v>4</v>
      </c>
      <c r="BO100" s="4" t="str" cm="1">
        <f t="array" ref="BO100">_xlfn.IFS(BN100=0, "NG", BN100=1.6,"D", BN100 = 2, "C", BN100 = 2.4, "C+", BN100 = 2.8, "B", BN100 = 3.2, "B+", BN100 = 3.6, "A", BN100 = 4, "A+", TRUE, "NG")</f>
        <v>A+</v>
      </c>
      <c r="BP100" s="6">
        <f t="shared" si="48"/>
        <v>0.5</v>
      </c>
      <c r="BQ100" s="5">
        <v>100</v>
      </c>
      <c r="BR100" s="4">
        <v>35</v>
      </c>
      <c r="BS100" s="4">
        <v>95</v>
      </c>
      <c r="BT100" s="4">
        <v>0</v>
      </c>
      <c r="BU100" s="4">
        <f t="shared" si="49"/>
        <v>95</v>
      </c>
      <c r="BV100" s="4" cm="1">
        <f t="array" ref="BV100">_xlfn.IFS(BU100 &lt; 35, 0, BU100 &lt; 40, 1.6, BU100 &lt; 50, 2, BU100 &lt; 60, 2.4, BU100 &lt; 70, 2.8, BU100 &lt; 80, 3.2, BU100 &lt; 90, 3.6, BU100 &lt;= 100, 4, TRUE, 0)</f>
        <v>4</v>
      </c>
      <c r="BW100" s="4" t="str" cm="1">
        <f t="array" ref="BW100">_xlfn.IFS(BV100=0, "NG", BV100=1.6,"D", BV100 = 2, "C", BV100 = 2.4, "C+", BV100 = 2.8, "B", BV100 = 3.2, "B+", BV100 = 3.6, "A", BV100 = 4, "A+", TRUE, "NG")</f>
        <v>A+</v>
      </c>
      <c r="BX100" s="6">
        <f t="shared" si="50"/>
        <v>0</v>
      </c>
      <c r="BY100" s="5">
        <v>100</v>
      </c>
      <c r="BZ100" s="4">
        <v>35</v>
      </c>
      <c r="CA100" s="4">
        <v>95</v>
      </c>
      <c r="CB100" s="4">
        <v>1</v>
      </c>
      <c r="CC100" s="4">
        <f t="shared" si="51"/>
        <v>95</v>
      </c>
      <c r="CD100" s="4" cm="1">
        <f t="array" ref="CD100">_xlfn.IFS(CC100 &lt; 35, 0, CC100 &lt; 40, 1.6, CC100 &lt; 50, 2, CC100 &lt; 60, 2.4, CC100 &lt; 70, 2.8, CC100 &lt; 80, 3.2, CC100 &lt; 90, 3.6, CC100 &lt;= 100, 4, TRUE, 0)</f>
        <v>4</v>
      </c>
      <c r="CE100" s="4" t="str" cm="1">
        <f t="array" ref="CE100">_xlfn.IFS(CD100=0, "NG", CD100=1.6,"D", CD100 = 2, "C", CD100 = 2.4, "C+", CD100 = 2.8, "B", CD100 = 3.2, "B+", CD100 = 3.6, "A", CD100 = 4, "A+", TRUE, "NG")</f>
        <v>A+</v>
      </c>
      <c r="CF100" s="6">
        <f t="shared" si="52"/>
        <v>0.5</v>
      </c>
      <c r="CG100" s="5">
        <v>100</v>
      </c>
      <c r="CH100" s="4">
        <v>35</v>
      </c>
      <c r="CI100" s="4">
        <v>0</v>
      </c>
      <c r="CJ100" s="4">
        <v>0</v>
      </c>
      <c r="CK100" s="4">
        <f t="shared" si="53"/>
        <v>0</v>
      </c>
      <c r="CL100" s="4" cm="1">
        <f t="array" ref="CL100">_xlfn.IFS(CK100 &lt; 35, 0, CK100 &lt; 40, 1.6, CK100 &lt; 50, 2, CK100 &lt; 60, 2.4, CK100 &lt; 70, 2.8, CK100 &lt; 80, 3.2, CK100 &lt; 90, 3.6, CK100 &lt;= 100, 4, TRUE, 0)</f>
        <v>0</v>
      </c>
      <c r="CM100" s="4" t="str" cm="1">
        <f t="array" ref="CM100">_xlfn.IFS(CL100=0, "NG", CL100=1.6,"D", CL100 = 2, "C", CL100 = 2.4, "C+", CL100 = 2.8, "B", CL100 = 3.2, "B+", CL100 = 3.6, "A", CL100 = 4, "A+", TRUE, "NG")</f>
        <v>NG</v>
      </c>
      <c r="CN100" s="6">
        <f t="shared" si="54"/>
        <v>0</v>
      </c>
      <c r="CO100" s="5">
        <v>100</v>
      </c>
      <c r="CP100" s="4">
        <v>35</v>
      </c>
      <c r="CQ100" s="4">
        <v>0</v>
      </c>
      <c r="CR100" s="4">
        <v>0</v>
      </c>
      <c r="CS100" s="4">
        <f t="shared" si="55"/>
        <v>0</v>
      </c>
      <c r="CT100" s="4" cm="1">
        <f t="array" ref="CT100">_xlfn.IFS(CS100 &lt; 35, 0, CS100 &lt; 40, 1.6, CS100 &lt; 50, 2, CS100 &lt; 60, 2.4, CS100 &lt; 70, 2.8, CS100 &lt; 80, 3.2, CS100 &lt; 90, 3.6, CS100 &lt;= 100, 4, TRUE, 0)</f>
        <v>0</v>
      </c>
      <c r="CU100" s="4" t="str" cm="1">
        <f t="array" ref="CU100">_xlfn.IFS(CT100=0, "NG", CT100=1.6,"D", CT100 = 2, "C", CT100 = 2.4, "C+", CT100 = 2.8, "B", CT100 = 3.2, "B+", CT100 = 3.6, "A", CT100 = 4, "A+", TRUE, "NG")</f>
        <v>NG</v>
      </c>
      <c r="CV100" s="6">
        <f t="shared" si="56"/>
        <v>0</v>
      </c>
      <c r="CW100" s="5">
        <v>100</v>
      </c>
      <c r="CX100" s="4">
        <v>35</v>
      </c>
      <c r="CY100" s="4">
        <v>0</v>
      </c>
      <c r="CZ100" s="4">
        <v>0</v>
      </c>
      <c r="DA100" s="4">
        <f t="shared" si="57"/>
        <v>0</v>
      </c>
      <c r="DB100" s="4" cm="1">
        <f t="array" ref="DB100">_xlfn.IFS(DA100 &lt; 35, 0, DA100 &lt; 40, 1.6, DA100 &lt; 50, 2, DA100 &lt; 60, 2.4, DA100 &lt; 70, 2.8, DA100 &lt; 80, 3.2, DA100 &lt; 90, 3.6, DA100 &lt;= 100, 4, TRUE, 0)</f>
        <v>0</v>
      </c>
      <c r="DC100" s="4" t="str" cm="1">
        <f t="array" ref="DC100">_xlfn.IFS(DB100=0, "NG", DB100=1.6,"D", DB100 = 2, "C", DB100 = 2.4, "C+", DB100 = 2.8, "B", DB100 = 3.2, "B+", DB100 = 3.6, "A", DB100 = 4, "A+", TRUE, "NG")</f>
        <v>NG</v>
      </c>
      <c r="DD100" s="6">
        <f t="shared" si="58"/>
        <v>0</v>
      </c>
      <c r="DE100" s="5">
        <v>100</v>
      </c>
      <c r="DF100" s="4">
        <v>35</v>
      </c>
      <c r="DG100" s="4">
        <v>0</v>
      </c>
      <c r="DH100" s="4">
        <v>0</v>
      </c>
      <c r="DI100" s="4">
        <f t="shared" si="59"/>
        <v>0</v>
      </c>
      <c r="DJ100" s="4" cm="1">
        <f t="array" ref="DJ100">_xlfn.IFS(DI100 &lt; 35, 0, DI100 &lt; 40, 1.6, DI100 &lt; 50, 2, DI100 &lt; 60, 2.4, DI100 &lt; 70, 2.8, DI100 &lt; 80, 3.2, DI100 &lt; 90, 3.6, DI100 &lt;= 100, 4, TRUE, 0)</f>
        <v>0</v>
      </c>
      <c r="DK100" s="4" t="str" cm="1">
        <f t="array" ref="DK100">_xlfn.IFS(DJ100=0, "NG", DJ100=1.6,"D", DJ100 = 2, "C", DJ100 = 2.4, "C+", DJ100 = 2.8, "B", DJ100 = 3.2, "B+", DJ100 = 3.6, "A", DJ100 = 4, "A+", TRUE, "NG")</f>
        <v>NG</v>
      </c>
      <c r="DL100" s="6">
        <f t="shared" si="60"/>
        <v>0</v>
      </c>
      <c r="DM100" s="5">
        <v>100</v>
      </c>
      <c r="DN100" s="4">
        <v>35</v>
      </c>
      <c r="DO100" s="4">
        <v>0</v>
      </c>
      <c r="DP100" s="4">
        <v>0</v>
      </c>
      <c r="DQ100" s="4">
        <f t="shared" si="61"/>
        <v>0</v>
      </c>
      <c r="DR100" s="4" cm="1">
        <f t="array" ref="DR100">_xlfn.IFS(DQ100 &lt; 35, 0, DQ100 &lt; 40, 1.6, DQ100 &lt; 50, 2, DQ100 &lt; 60, 2.4, DQ100 &lt; 70, 2.8, DQ100 &lt; 80, 3.2, DQ100 &lt; 90, 3.6, DQ100 &lt;= 100, 4, TRUE, 0)</f>
        <v>0</v>
      </c>
      <c r="DS100" s="4" t="str" cm="1">
        <f t="array" ref="DS100">_xlfn.IFS(DR100=0, "NG", DR100=1.6,"D", DR100 = 2, "C", DR100 = 2.4, "C+", DR100 = 2.8, "B", DR100 = 3.2, "B+", DR100 = 3.6, "A", DR100 = 4, "A+", TRUE, "NG")</f>
        <v>NG</v>
      </c>
      <c r="DT100" s="6">
        <f t="shared" si="62"/>
        <v>0</v>
      </c>
      <c r="DU100" s="5">
        <v>0</v>
      </c>
      <c r="DV100" s="4">
        <v>0</v>
      </c>
      <c r="DW100" s="6">
        <v>0</v>
      </c>
      <c r="DX100" s="5">
        <f t="shared" si="63"/>
        <v>8</v>
      </c>
      <c r="DY100" s="4">
        <f t="shared" si="64"/>
        <v>4</v>
      </c>
      <c r="DZ100" s="6" t="str" cm="1">
        <f t="array" ref="DZ100">_xlfn.IFS(DY100&gt;3.6, "A+", DY100&gt;3.2,"A", DY100 &gt;2.8, "B+", DY100 &gt; 2.4, "B", DY100 &gt; 2, "C+", DY100 &gt; 1.6, "C", DY100 &gt; 1.4, "D", DY100 &gt; 0, "NG", TRUE, "NG")</f>
        <v>A+</v>
      </c>
      <c r="EA100" s="5">
        <f t="shared" si="65"/>
        <v>1</v>
      </c>
      <c r="EB100" s="6" t="str" cm="1">
        <f t="array" ref="EB100">_xlfn.IFS(DZ100="A+", "Outstanding", DZ100="A","Excellent", DZ100="B+", "Very Good", DZ100="B", "Good", DZ100="C+","Satisfactory", DZ100="C", "Acceptable", DZ100="D", "Basic", DZ100="NG", "Not Graded", TRUE, "Error")</f>
        <v>Outstanding</v>
      </c>
    </row>
    <row r="101" spans="1:132" x14ac:dyDescent="0.25">
      <c r="A101" s="5" t="s">
        <v>140</v>
      </c>
      <c r="B101" s="26" t="s">
        <v>247</v>
      </c>
      <c r="C101" s="11">
        <v>8</v>
      </c>
      <c r="D101" s="6">
        <v>8</v>
      </c>
      <c r="E101" s="5">
        <v>100</v>
      </c>
      <c r="F101" s="4">
        <v>35</v>
      </c>
      <c r="G101" s="4">
        <v>96</v>
      </c>
      <c r="H101" s="11">
        <v>1</v>
      </c>
      <c r="I101" s="4">
        <f t="shared" ref="I101:I105" si="66">IFERROR(ROUND(G101*100/E101,2),0)</f>
        <v>96</v>
      </c>
      <c r="J101" s="4" cm="1">
        <f t="array" ref="J101">_xlfn.IFS(I101 &lt; 35, 0, I101 &lt; 40, 1.6, I101 &lt; 50, 2, I101 &lt; 60, 2.4, I101 &lt; 70, 2.8, I101 &lt; 80, 3.2, I101 &lt; 90, 3.6, I101 &lt;= 100, 4, TRUE, 0)</f>
        <v>4</v>
      </c>
      <c r="K101" s="4" t="str" cm="1">
        <f t="array" ref="K101">_xlfn.IFS(J101=0, "NG", J101=1.6,"D", J101 = 2, "C", J101 = 2.4, "C+", J101 = 2.8, "B", J101 = 3.2, "B+", J101 = 3.6, "A", J101 = 4, "A+", TRUE, "NG")</f>
        <v>A+</v>
      </c>
      <c r="L101" s="6">
        <f t="shared" ref="L101:L105" si="67">ROUND(J101*H101/$D101,2)</f>
        <v>0.5</v>
      </c>
      <c r="M101" s="5">
        <v>100</v>
      </c>
      <c r="N101" s="4">
        <v>35</v>
      </c>
      <c r="O101" s="4">
        <v>96</v>
      </c>
      <c r="P101" s="11">
        <v>1</v>
      </c>
      <c r="Q101" s="4">
        <f t="shared" ref="Q101:Q105" si="68">IFERROR(ROUND(O101*100/M101,2),0)</f>
        <v>96</v>
      </c>
      <c r="R101" s="4" cm="1">
        <f t="array" ref="R101">_xlfn.IFS(Q101 &lt; 35, 0, Q101 &lt; 40, 1.6, Q101 &lt; 50, 2, Q101 &lt; 60, 2.4, Q101 &lt; 70, 2.8, Q101 &lt; 80, 3.2, Q101 &lt; 90, 3.6, Q101 &lt;= 100, 4, TRUE, 0)</f>
        <v>4</v>
      </c>
      <c r="S101" s="4" t="str" cm="1">
        <f t="array" ref="S101">_xlfn.IFS(R101=0, "NG", R101=1.6,"D", R101 = 2, "C", R101 = 2.4, "C+", R101 = 2.8, "B", R101 = 3.2, "B+", R101 = 3.6, "A", R101 = 4, "A+", TRUE, "NG")</f>
        <v>A+</v>
      </c>
      <c r="T101" s="6">
        <f t="shared" ref="T101:T105" si="69">ROUND(R101*P101/$D101,2)</f>
        <v>0.5</v>
      </c>
      <c r="U101" s="5">
        <v>100</v>
      </c>
      <c r="V101" s="4">
        <v>35</v>
      </c>
      <c r="W101" s="4">
        <v>96</v>
      </c>
      <c r="X101" s="11">
        <v>1</v>
      </c>
      <c r="Y101" s="4">
        <f t="shared" ref="Y101:Y105" si="70">IFERROR(ROUND(W101*100/U101,2),0)</f>
        <v>96</v>
      </c>
      <c r="Z101" s="4" cm="1">
        <f t="array" ref="Z101">_xlfn.IFS(Y101 &lt; 35, 0, Y101 &lt; 40, 1.6, Y101 &lt; 50, 2, Y101 &lt; 60, 2.4, Y101 &lt; 70, 2.8, Y101 &lt; 80, 3.2, Y101 &lt; 90, 3.6, Y101 &lt;= 100, 4, TRUE, 0)</f>
        <v>4</v>
      </c>
      <c r="AA101" s="4" t="str" cm="1">
        <f t="array" ref="AA101">_xlfn.IFS(Z101=0, "NG", Z101=1.6,"D", Z101 = 2, "C", Z101 = 2.4, "C+", Z101 = 2.8, "B", Z101 = 3.2, "B+", Z101 = 3.6, "A", Z101 = 4, "A+", TRUE, "NG")</f>
        <v>A+</v>
      </c>
      <c r="AB101" s="6">
        <f t="shared" ref="AB101:AB105" si="71">ROUND(Z101*X101/$D101,2)</f>
        <v>0.5</v>
      </c>
      <c r="AC101" s="5">
        <v>100</v>
      </c>
      <c r="AD101" s="4">
        <v>35</v>
      </c>
      <c r="AE101" s="4">
        <v>96</v>
      </c>
      <c r="AF101" s="11">
        <v>1</v>
      </c>
      <c r="AG101" s="4">
        <f t="shared" ref="AG101:AG105" si="72">IFERROR(ROUND(AE101*100/AC101,2),0)</f>
        <v>96</v>
      </c>
      <c r="AH101" s="4" cm="1">
        <f t="array" ref="AH101">_xlfn.IFS(AG101 &lt; 35, 0, AG101 &lt; 40, 1.6, AG101 &lt; 50, 2, AG101 &lt; 60, 2.4, AG101 &lt; 70, 2.8, AG101 &lt; 80, 3.2, AG101 &lt; 90, 3.6, AG101 &lt;= 100, 4, TRUE, 0)</f>
        <v>4</v>
      </c>
      <c r="AI101" s="4" t="str" cm="1">
        <f t="array" ref="AI101">_xlfn.IFS(AH101=0, "NG", AH101=1.6,"D", AH101 = 2, "C", AH101 = 2.4, "C+", AH101 = 2.8, "B", AH101 = 3.2, "B+", AH101 = 3.6, "A", AH101 = 4, "A+", TRUE, "NG")</f>
        <v>A+</v>
      </c>
      <c r="AJ101" s="6">
        <f t="shared" ref="AJ101:AJ105" si="73">ROUND(AH101*AF101/$D101,2)</f>
        <v>0.5</v>
      </c>
      <c r="AK101" s="5">
        <v>100</v>
      </c>
      <c r="AL101" s="4">
        <v>35</v>
      </c>
      <c r="AM101" s="4">
        <v>96</v>
      </c>
      <c r="AN101" s="11">
        <v>1</v>
      </c>
      <c r="AO101" s="4">
        <f t="shared" ref="AO101:AO105" si="74">IFERROR(ROUND(AM101*100/AK101,2),0)</f>
        <v>96</v>
      </c>
      <c r="AP101" s="4" cm="1">
        <f t="array" ref="AP101">_xlfn.IFS(AO101 &lt; 35, 0, AO101 &lt; 40, 1.6, AO101 &lt; 50, 2, AO101 &lt; 60, 2.4, AO101 &lt; 70, 2.8, AO101 &lt; 80, 3.2, AO101 &lt; 90, 3.6, AO101 &lt;= 100, 4, TRUE, 0)</f>
        <v>4</v>
      </c>
      <c r="AQ101" s="4" t="str" cm="1">
        <f t="array" ref="AQ101">_xlfn.IFS(AP101=0, "NG", AP101=1.6,"D", AP101 = 2, "C", AP101 = 2.4, "C+", AP101 = 2.8, "B", AP101 = 3.2, "B+", AP101 = 3.6, "A", AP101 = 4, "A+", TRUE, "NG")</f>
        <v>A+</v>
      </c>
      <c r="AR101" s="6">
        <f t="shared" ref="AR101:AR105" si="75">ROUND(AP101*AN101/$D101,2)</f>
        <v>0.5</v>
      </c>
      <c r="AS101" s="5">
        <v>100</v>
      </c>
      <c r="AT101" s="4">
        <v>35</v>
      </c>
      <c r="AU101" s="4">
        <v>96</v>
      </c>
      <c r="AV101" s="11">
        <v>1</v>
      </c>
      <c r="AW101" s="4">
        <f t="shared" ref="AW101:AW105" si="76">IFERROR(ROUND(AU101*100/AS101,2),0)</f>
        <v>96</v>
      </c>
      <c r="AX101" s="4" cm="1">
        <f t="array" ref="AX101">_xlfn.IFS(AW101 &lt; 35, 0, AW101 &lt; 40, 1.6, AW101 &lt; 50, 2, AW101 &lt; 60, 2.4, AW101 &lt; 70, 2.8, AW101 &lt; 80, 3.2, AW101 &lt; 90, 3.6, AW101 &lt;= 100, 4, TRUE, 0)</f>
        <v>4</v>
      </c>
      <c r="AY101" s="4" t="str" cm="1">
        <f t="array" ref="AY101">_xlfn.IFS(AX101=0, "NG", AX101=1.6,"D", AX101 = 2, "C", AX101 = 2.4, "C+", AX101 = 2.8, "B", AX101 = 3.2, "B+", AX101 = 3.6, "A", AX101 = 4, "A+", TRUE, "NG")</f>
        <v>A+</v>
      </c>
      <c r="AZ101" s="6">
        <f t="shared" ref="AZ101:AZ105" si="77">ROUND(AX101*AV101/$D101,2)</f>
        <v>0.5</v>
      </c>
      <c r="BA101" s="5">
        <v>100</v>
      </c>
      <c r="BB101" s="4">
        <v>35</v>
      </c>
      <c r="BC101" s="4">
        <v>96</v>
      </c>
      <c r="BD101" s="4">
        <v>1</v>
      </c>
      <c r="BE101" s="4">
        <f t="shared" ref="BE101:BE105" si="78">IFERROR(ROUND(BC101*100/BA101,2),0)</f>
        <v>96</v>
      </c>
      <c r="BF101" s="4" cm="1">
        <f t="array" ref="BF101">_xlfn.IFS(BE101 &lt; 35, 0, BE101 &lt; 40, 1.6, BE101 &lt; 50, 2, BE101 &lt; 60, 2.4, BE101 &lt; 70, 2.8, BE101 &lt; 80, 3.2, BE101 &lt; 90, 3.6, BE101 &lt;= 100, 4, TRUE, 0)</f>
        <v>4</v>
      </c>
      <c r="BG101" s="4" t="str" cm="1">
        <f t="array" ref="BG101">_xlfn.IFS(BF101=0, "NG", BF101=1.6,"D", BF101 = 2, "C", BF101 = 2.4, "C+", BF101 = 2.8, "B", BF101 = 3.2, "B+", BF101 = 3.6, "A", BF101 = 4, "A+", TRUE, "NG")</f>
        <v>A+</v>
      </c>
      <c r="BH101" s="6">
        <f t="shared" ref="BH101:BH105" si="79">ROUND(BF101*BD101/$D101,2)</f>
        <v>0.5</v>
      </c>
      <c r="BI101" s="5">
        <v>100</v>
      </c>
      <c r="BJ101" s="4">
        <v>35</v>
      </c>
      <c r="BK101" s="4">
        <v>96</v>
      </c>
      <c r="BL101" s="4">
        <v>0</v>
      </c>
      <c r="BM101" s="4">
        <f t="shared" ref="BM101:BM105" si="80">IFERROR(ROUND(BK101*100/BI101,2),0)</f>
        <v>96</v>
      </c>
      <c r="BN101" s="4" cm="1">
        <f t="array" ref="BN101">_xlfn.IFS(BM101 &lt; 35, 0, BM101 &lt; 40, 1.6, BM101 &lt; 50, 2, BM101 &lt; 60, 2.4, BM101 &lt; 70, 2.8, BM101 &lt; 80, 3.2, BM101 &lt; 90, 3.6, BM101 &lt;= 100, 4, TRUE, 0)</f>
        <v>4</v>
      </c>
      <c r="BO101" s="4" t="str" cm="1">
        <f t="array" ref="BO101">_xlfn.IFS(BN101=0, "NG", BN101=1.6,"D", BN101 = 2, "C", BN101 = 2.4, "C+", BN101 = 2.8, "B", BN101 = 3.2, "B+", BN101 = 3.6, "A", BN101 = 4, "A+", TRUE, "NG")</f>
        <v>A+</v>
      </c>
      <c r="BP101" s="6">
        <f t="shared" ref="BP101:BP105" si="81">ROUND(BN101*BL101/$D101,2)</f>
        <v>0</v>
      </c>
      <c r="BQ101" s="5">
        <v>100</v>
      </c>
      <c r="BR101" s="4">
        <v>35</v>
      </c>
      <c r="BS101" s="4">
        <v>96</v>
      </c>
      <c r="BT101" s="4">
        <v>1</v>
      </c>
      <c r="BU101" s="4">
        <f t="shared" ref="BU101:BU105" si="82">IFERROR(ROUND(BS101*100/BQ101,2),0)</f>
        <v>96</v>
      </c>
      <c r="BV101" s="4" cm="1">
        <f t="array" ref="BV101">_xlfn.IFS(BU101 &lt; 35, 0, BU101 &lt; 40, 1.6, BU101 &lt; 50, 2, BU101 &lt; 60, 2.4, BU101 &lt; 70, 2.8, BU101 &lt; 80, 3.2, BU101 &lt; 90, 3.6, BU101 &lt;= 100, 4, TRUE, 0)</f>
        <v>4</v>
      </c>
      <c r="BW101" s="4" t="str" cm="1">
        <f t="array" ref="BW101">_xlfn.IFS(BV101=0, "NG", BV101=1.6,"D", BV101 = 2, "C", BV101 = 2.4, "C+", BV101 = 2.8, "B", BV101 = 3.2, "B+", BV101 = 3.6, "A", BV101 = 4, "A+", TRUE, "NG")</f>
        <v>A+</v>
      </c>
      <c r="BX101" s="6">
        <f t="shared" ref="BX101:BX105" si="83">ROUND(BV101*BT101/$D101,2)</f>
        <v>0.5</v>
      </c>
      <c r="BY101" s="5">
        <v>100</v>
      </c>
      <c r="BZ101" s="4">
        <v>35</v>
      </c>
      <c r="CA101" s="4">
        <v>96</v>
      </c>
      <c r="CB101" s="4">
        <v>0</v>
      </c>
      <c r="CC101" s="4">
        <f t="shared" ref="CC101:CC105" si="84">IFERROR(ROUND(CA101*100/BY101,2),0)</f>
        <v>96</v>
      </c>
      <c r="CD101" s="4" cm="1">
        <f t="array" ref="CD101">_xlfn.IFS(CC101 &lt; 35, 0, CC101 &lt; 40, 1.6, CC101 &lt; 50, 2, CC101 &lt; 60, 2.4, CC101 &lt; 70, 2.8, CC101 &lt; 80, 3.2, CC101 &lt; 90, 3.6, CC101 &lt;= 100, 4, TRUE, 0)</f>
        <v>4</v>
      </c>
      <c r="CE101" s="4" t="str" cm="1">
        <f t="array" ref="CE101">_xlfn.IFS(CD101=0, "NG", CD101=1.6,"D", CD101 = 2, "C", CD101 = 2.4, "C+", CD101 = 2.8, "B", CD101 = 3.2, "B+", CD101 = 3.6, "A", CD101 = 4, "A+", TRUE, "NG")</f>
        <v>A+</v>
      </c>
      <c r="CF101" s="6">
        <f t="shared" ref="CF101:CF105" si="85">ROUND(CD101*CB101/$D101,2)</f>
        <v>0</v>
      </c>
      <c r="CG101" s="5">
        <v>100</v>
      </c>
      <c r="CH101" s="4">
        <v>35</v>
      </c>
      <c r="CI101" s="4">
        <v>0</v>
      </c>
      <c r="CJ101" s="4">
        <v>0</v>
      </c>
      <c r="CK101" s="4">
        <f t="shared" ref="CK101:CK105" si="86">IFERROR(ROUND(CI101*100/CG101,2),0)</f>
        <v>0</v>
      </c>
      <c r="CL101" s="4" cm="1">
        <f t="array" ref="CL101">_xlfn.IFS(CK101 &lt; 35, 0, CK101 &lt; 40, 1.6, CK101 &lt; 50, 2, CK101 &lt; 60, 2.4, CK101 &lt; 70, 2.8, CK101 &lt; 80, 3.2, CK101 &lt; 90, 3.6, CK101 &lt;= 100, 4, TRUE, 0)</f>
        <v>0</v>
      </c>
      <c r="CM101" s="4" t="str" cm="1">
        <f t="array" ref="CM101">_xlfn.IFS(CL101=0, "NG", CL101=1.6,"D", CL101 = 2, "C", CL101 = 2.4, "C+", CL101 = 2.8, "B", CL101 = 3.2, "B+", CL101 = 3.6, "A", CL101 = 4, "A+", TRUE, "NG")</f>
        <v>NG</v>
      </c>
      <c r="CN101" s="6">
        <f t="shared" ref="CN101:CN105" si="87">ROUND(CL101*CJ101/$D101,2)</f>
        <v>0</v>
      </c>
      <c r="CO101" s="5">
        <v>100</v>
      </c>
      <c r="CP101" s="4">
        <v>35</v>
      </c>
      <c r="CQ101" s="4">
        <v>0</v>
      </c>
      <c r="CR101" s="4">
        <v>0</v>
      </c>
      <c r="CS101" s="4">
        <f t="shared" ref="CS101:CS105" si="88">IFERROR(ROUND(CQ101*100/CO101,2),0)</f>
        <v>0</v>
      </c>
      <c r="CT101" s="4" cm="1">
        <f t="array" ref="CT101">_xlfn.IFS(CS101 &lt; 35, 0, CS101 &lt; 40, 1.6, CS101 &lt; 50, 2, CS101 &lt; 60, 2.4, CS101 &lt; 70, 2.8, CS101 &lt; 80, 3.2, CS101 &lt; 90, 3.6, CS101 &lt;= 100, 4, TRUE, 0)</f>
        <v>0</v>
      </c>
      <c r="CU101" s="4" t="str" cm="1">
        <f t="array" ref="CU101">_xlfn.IFS(CT101=0, "NG", CT101=1.6,"D", CT101 = 2, "C", CT101 = 2.4, "C+", CT101 = 2.8, "B", CT101 = 3.2, "B+", CT101 = 3.6, "A", CT101 = 4, "A+", TRUE, "NG")</f>
        <v>NG</v>
      </c>
      <c r="CV101" s="6">
        <f t="shared" ref="CV101:CV105" si="89">ROUND(CT101*CR101/$D101,2)</f>
        <v>0</v>
      </c>
      <c r="CW101" s="5">
        <v>100</v>
      </c>
      <c r="CX101" s="4">
        <v>35</v>
      </c>
      <c r="CY101" s="4">
        <v>0</v>
      </c>
      <c r="CZ101" s="4">
        <v>0</v>
      </c>
      <c r="DA101" s="4">
        <f t="shared" ref="DA101:DA105" si="90">IFERROR(ROUND(CY101*100/CW101,2),0)</f>
        <v>0</v>
      </c>
      <c r="DB101" s="4" cm="1">
        <f t="array" ref="DB101">_xlfn.IFS(DA101 &lt; 35, 0, DA101 &lt; 40, 1.6, DA101 &lt; 50, 2, DA101 &lt; 60, 2.4, DA101 &lt; 70, 2.8, DA101 &lt; 80, 3.2, DA101 &lt; 90, 3.6, DA101 &lt;= 100, 4, TRUE, 0)</f>
        <v>0</v>
      </c>
      <c r="DC101" s="4" t="str" cm="1">
        <f t="array" ref="DC101">_xlfn.IFS(DB101=0, "NG", DB101=1.6,"D", DB101 = 2, "C", DB101 = 2.4, "C+", DB101 = 2.8, "B", DB101 = 3.2, "B+", DB101 = 3.6, "A", DB101 = 4, "A+", TRUE, "NG")</f>
        <v>NG</v>
      </c>
      <c r="DD101" s="6">
        <f t="shared" ref="DD101:DD105" si="91">ROUND(DB101*CZ101/$D101,2)</f>
        <v>0</v>
      </c>
      <c r="DE101" s="5">
        <v>100</v>
      </c>
      <c r="DF101" s="4">
        <v>35</v>
      </c>
      <c r="DG101" s="4">
        <v>0</v>
      </c>
      <c r="DH101" s="4">
        <v>0</v>
      </c>
      <c r="DI101" s="4">
        <f t="shared" ref="DI101:DI105" si="92">IFERROR(ROUND(DG101*100/DE101,2),0)</f>
        <v>0</v>
      </c>
      <c r="DJ101" s="4" cm="1">
        <f t="array" ref="DJ101">_xlfn.IFS(DI101 &lt; 35, 0, DI101 &lt; 40, 1.6, DI101 &lt; 50, 2, DI101 &lt; 60, 2.4, DI101 &lt; 70, 2.8, DI101 &lt; 80, 3.2, DI101 &lt; 90, 3.6, DI101 &lt;= 100, 4, TRUE, 0)</f>
        <v>0</v>
      </c>
      <c r="DK101" s="4" t="str" cm="1">
        <f t="array" ref="DK101">_xlfn.IFS(DJ101=0, "NG", DJ101=1.6,"D", DJ101 = 2, "C", DJ101 = 2.4, "C+", DJ101 = 2.8, "B", DJ101 = 3.2, "B+", DJ101 = 3.6, "A", DJ101 = 4, "A+", TRUE, "NG")</f>
        <v>NG</v>
      </c>
      <c r="DL101" s="6">
        <f t="shared" ref="DL101:DL105" si="93">ROUND(DJ101*DH101/$D101,2)</f>
        <v>0</v>
      </c>
      <c r="DM101" s="5">
        <v>100</v>
      </c>
      <c r="DN101" s="4">
        <v>35</v>
      </c>
      <c r="DO101" s="4">
        <v>0</v>
      </c>
      <c r="DP101" s="4">
        <v>0</v>
      </c>
      <c r="DQ101" s="4">
        <f t="shared" ref="DQ101:DQ105" si="94">IFERROR(ROUND(DO101*100/DM101,2),0)</f>
        <v>0</v>
      </c>
      <c r="DR101" s="4" cm="1">
        <f t="array" ref="DR101">_xlfn.IFS(DQ101 &lt; 35, 0, DQ101 &lt; 40, 1.6, DQ101 &lt; 50, 2, DQ101 &lt; 60, 2.4, DQ101 &lt; 70, 2.8, DQ101 &lt; 80, 3.2, DQ101 &lt; 90, 3.6, DQ101 &lt;= 100, 4, TRUE, 0)</f>
        <v>0</v>
      </c>
      <c r="DS101" s="4" t="str" cm="1">
        <f t="array" ref="DS101">_xlfn.IFS(DR101=0, "NG", DR101=1.6,"D", DR101 = 2, "C", DR101 = 2.4, "C+", DR101 = 2.8, "B", DR101 = 3.2, "B+", DR101 = 3.6, "A", DR101 = 4, "A+", TRUE, "NG")</f>
        <v>NG</v>
      </c>
      <c r="DT101" s="6">
        <f t="shared" ref="DT101:DT105" si="95">ROUND(DR101*DP101/$D101,2)</f>
        <v>0</v>
      </c>
      <c r="DU101" s="5">
        <v>0</v>
      </c>
      <c r="DV101" s="4">
        <v>0</v>
      </c>
      <c r="DW101" s="6">
        <v>0</v>
      </c>
      <c r="DX101" s="5">
        <f t="shared" si="63"/>
        <v>8</v>
      </c>
      <c r="DY101" s="4">
        <f t="shared" si="64"/>
        <v>4</v>
      </c>
      <c r="DZ101" s="6" t="str" cm="1">
        <f t="array" ref="DZ101">_xlfn.IFS(DY101&gt;3.6, "A+", DY101&gt;3.2,"A", DY101 &gt;2.8, "B+", DY101 &gt; 2.4, "B", DY101 &gt; 2, "C+", DY101 &gt; 1.6, "C", DY101 &gt; 1.4, "D", DY101 &gt; 0, "NG", TRUE, "NG")</f>
        <v>A+</v>
      </c>
      <c r="EA101" s="5">
        <f t="shared" si="65"/>
        <v>1</v>
      </c>
      <c r="EB101" s="6" t="str" cm="1">
        <f t="array" ref="EB101">_xlfn.IFS(DZ101="A+", "Outstanding", DZ101="A","Excellent", DZ101="B+", "Very Good", DZ101="B", "Good", DZ101="C+","Satisfactory", DZ101="C", "Acceptable", DZ101="D", "Basic", DZ101="NG", "Not Graded", TRUE, "Error")</f>
        <v>Outstanding</v>
      </c>
    </row>
    <row r="102" spans="1:132" x14ac:dyDescent="0.25">
      <c r="A102" s="5" t="s">
        <v>142</v>
      </c>
      <c r="B102" s="26" t="s">
        <v>248</v>
      </c>
      <c r="C102" s="4">
        <v>8</v>
      </c>
      <c r="D102" s="6">
        <v>8</v>
      </c>
      <c r="E102" s="5">
        <v>100</v>
      </c>
      <c r="F102" s="4">
        <v>35</v>
      </c>
      <c r="G102" s="4">
        <v>97</v>
      </c>
      <c r="H102" s="4">
        <v>1</v>
      </c>
      <c r="I102" s="4">
        <f t="shared" si="66"/>
        <v>97</v>
      </c>
      <c r="J102" s="4" cm="1">
        <f t="array" ref="J102">_xlfn.IFS(I102 &lt; 35, 0, I102 &lt; 40, 1.6, I102 &lt; 50, 2, I102 &lt; 60, 2.4, I102 &lt; 70, 2.8, I102 &lt; 80, 3.2, I102 &lt; 90, 3.6, I102 &lt;= 100, 4, TRUE, 0)</f>
        <v>4</v>
      </c>
      <c r="K102" s="4" t="str" cm="1">
        <f t="array" ref="K102">_xlfn.IFS(J102=0, "NG", J102=1.6,"D", J102 = 2, "C", J102 = 2.4, "C+", J102 = 2.8, "B", J102 = 3.2, "B+", J102 = 3.6, "A", J102 = 4, "A+", TRUE, "NG")</f>
        <v>A+</v>
      </c>
      <c r="L102" s="6">
        <f t="shared" si="67"/>
        <v>0.5</v>
      </c>
      <c r="M102" s="5">
        <v>100</v>
      </c>
      <c r="N102" s="4">
        <v>35</v>
      </c>
      <c r="O102" s="4">
        <v>97</v>
      </c>
      <c r="P102" s="11">
        <v>1</v>
      </c>
      <c r="Q102" s="4">
        <f t="shared" si="68"/>
        <v>97</v>
      </c>
      <c r="R102" s="4" cm="1">
        <f t="array" ref="R102">_xlfn.IFS(Q102 &lt; 35, 0, Q102 &lt; 40, 1.6, Q102 &lt; 50, 2, Q102 &lt; 60, 2.4, Q102 &lt; 70, 2.8, Q102 &lt; 80, 3.2, Q102 &lt; 90, 3.6, Q102 &lt;= 100, 4, TRUE, 0)</f>
        <v>4</v>
      </c>
      <c r="S102" s="4" t="str" cm="1">
        <f t="array" ref="S102">_xlfn.IFS(R102=0, "NG", R102=1.6,"D", R102 = 2, "C", R102 = 2.4, "C+", R102 = 2.8, "B", R102 = 3.2, "B+", R102 = 3.6, "A", R102 = 4, "A+", TRUE, "NG")</f>
        <v>A+</v>
      </c>
      <c r="T102" s="6">
        <f t="shared" si="69"/>
        <v>0.5</v>
      </c>
      <c r="U102" s="5">
        <v>100</v>
      </c>
      <c r="V102" s="4">
        <v>35</v>
      </c>
      <c r="W102" s="4">
        <v>97</v>
      </c>
      <c r="X102" s="11">
        <v>1</v>
      </c>
      <c r="Y102" s="4">
        <f t="shared" si="70"/>
        <v>97</v>
      </c>
      <c r="Z102" s="4" cm="1">
        <f t="array" ref="Z102">_xlfn.IFS(Y102 &lt; 35, 0, Y102 &lt; 40, 1.6, Y102 &lt; 50, 2, Y102 &lt; 60, 2.4, Y102 &lt; 70, 2.8, Y102 &lt; 80, 3.2, Y102 &lt; 90, 3.6, Y102 &lt;= 100, 4, TRUE, 0)</f>
        <v>4</v>
      </c>
      <c r="AA102" s="4" t="str" cm="1">
        <f t="array" ref="AA102">_xlfn.IFS(Z102=0, "NG", Z102=1.6,"D", Z102 = 2, "C", Z102 = 2.4, "C+", Z102 = 2.8, "B", Z102 = 3.2, "B+", Z102 = 3.6, "A", Z102 = 4, "A+", TRUE, "NG")</f>
        <v>A+</v>
      </c>
      <c r="AB102" s="6">
        <f t="shared" si="71"/>
        <v>0.5</v>
      </c>
      <c r="AC102" s="5">
        <v>100</v>
      </c>
      <c r="AD102" s="4">
        <v>35</v>
      </c>
      <c r="AE102" s="4">
        <v>97</v>
      </c>
      <c r="AF102" s="11">
        <v>1</v>
      </c>
      <c r="AG102" s="4">
        <f t="shared" si="72"/>
        <v>97</v>
      </c>
      <c r="AH102" s="4" cm="1">
        <f t="array" ref="AH102">_xlfn.IFS(AG102 &lt; 35, 0, AG102 &lt; 40, 1.6, AG102 &lt; 50, 2, AG102 &lt; 60, 2.4, AG102 &lt; 70, 2.8, AG102 &lt; 80, 3.2, AG102 &lt; 90, 3.6, AG102 &lt;= 100, 4, TRUE, 0)</f>
        <v>4</v>
      </c>
      <c r="AI102" s="4" t="str" cm="1">
        <f t="array" ref="AI102">_xlfn.IFS(AH102=0, "NG", AH102=1.6,"D", AH102 = 2, "C", AH102 = 2.4, "C+", AH102 = 2.8, "B", AH102 = 3.2, "B+", AH102 = 3.6, "A", AH102 = 4, "A+", TRUE, "NG")</f>
        <v>A+</v>
      </c>
      <c r="AJ102" s="6">
        <f t="shared" si="73"/>
        <v>0.5</v>
      </c>
      <c r="AK102" s="5">
        <v>100</v>
      </c>
      <c r="AL102" s="4">
        <v>35</v>
      </c>
      <c r="AM102" s="4">
        <v>97</v>
      </c>
      <c r="AN102" s="11">
        <v>1</v>
      </c>
      <c r="AO102" s="4">
        <f t="shared" si="74"/>
        <v>97</v>
      </c>
      <c r="AP102" s="4" cm="1">
        <f t="array" ref="AP102">_xlfn.IFS(AO102 &lt; 35, 0, AO102 &lt; 40, 1.6, AO102 &lt; 50, 2, AO102 &lt; 60, 2.4, AO102 &lt; 70, 2.8, AO102 &lt; 80, 3.2, AO102 &lt; 90, 3.6, AO102 &lt;= 100, 4, TRUE, 0)</f>
        <v>4</v>
      </c>
      <c r="AQ102" s="4" t="str" cm="1">
        <f t="array" ref="AQ102">_xlfn.IFS(AP102=0, "NG", AP102=1.6,"D", AP102 = 2, "C", AP102 = 2.4, "C+", AP102 = 2.8, "B", AP102 = 3.2, "B+", AP102 = 3.6, "A", AP102 = 4, "A+", TRUE, "NG")</f>
        <v>A+</v>
      </c>
      <c r="AR102" s="6">
        <f t="shared" si="75"/>
        <v>0.5</v>
      </c>
      <c r="AS102" s="5">
        <v>100</v>
      </c>
      <c r="AT102" s="4">
        <v>35</v>
      </c>
      <c r="AU102" s="4">
        <v>97</v>
      </c>
      <c r="AV102" s="11">
        <v>1</v>
      </c>
      <c r="AW102" s="4">
        <f t="shared" si="76"/>
        <v>97</v>
      </c>
      <c r="AX102" s="4" cm="1">
        <f t="array" ref="AX102">_xlfn.IFS(AW102 &lt; 35, 0, AW102 &lt; 40, 1.6, AW102 &lt; 50, 2, AW102 &lt; 60, 2.4, AW102 &lt; 70, 2.8, AW102 &lt; 80, 3.2, AW102 &lt; 90, 3.6, AW102 &lt;= 100, 4, TRUE, 0)</f>
        <v>4</v>
      </c>
      <c r="AY102" s="4" t="str" cm="1">
        <f t="array" ref="AY102">_xlfn.IFS(AX102=0, "NG", AX102=1.6,"D", AX102 = 2, "C", AX102 = 2.4, "C+", AX102 = 2.8, "B", AX102 = 3.2, "B+", AX102 = 3.6, "A", AX102 = 4, "A+", TRUE, "NG")</f>
        <v>A+</v>
      </c>
      <c r="AZ102" s="6">
        <f t="shared" si="77"/>
        <v>0.5</v>
      </c>
      <c r="BA102" s="5">
        <v>100</v>
      </c>
      <c r="BB102" s="4">
        <v>35</v>
      </c>
      <c r="BC102" s="4">
        <v>97</v>
      </c>
      <c r="BD102" s="4">
        <v>0</v>
      </c>
      <c r="BE102" s="4">
        <f t="shared" si="78"/>
        <v>97</v>
      </c>
      <c r="BF102" s="4" cm="1">
        <f t="array" ref="BF102">_xlfn.IFS(BE102 &lt; 35, 0, BE102 &lt; 40, 1.6, BE102 &lt; 50, 2, BE102 &lt; 60, 2.4, BE102 &lt; 70, 2.8, BE102 &lt; 80, 3.2, BE102 &lt; 90, 3.6, BE102 &lt;= 100, 4, TRUE, 0)</f>
        <v>4</v>
      </c>
      <c r="BG102" s="4" t="str" cm="1">
        <f t="array" ref="BG102">_xlfn.IFS(BF102=0, "NG", BF102=1.6,"D", BF102 = 2, "C", BF102 = 2.4, "C+", BF102 = 2.8, "B", BF102 = 3.2, "B+", BF102 = 3.6, "A", BF102 = 4, "A+", TRUE, "NG")</f>
        <v>A+</v>
      </c>
      <c r="BH102" s="6">
        <f t="shared" si="79"/>
        <v>0</v>
      </c>
      <c r="BI102" s="5">
        <v>100</v>
      </c>
      <c r="BJ102" s="4">
        <v>35</v>
      </c>
      <c r="BK102" s="4">
        <v>97</v>
      </c>
      <c r="BL102" s="4">
        <v>1</v>
      </c>
      <c r="BM102" s="4">
        <f t="shared" si="80"/>
        <v>97</v>
      </c>
      <c r="BN102" s="4" cm="1">
        <f t="array" ref="BN102">_xlfn.IFS(BM102 &lt; 35, 0, BM102 &lt; 40, 1.6, BM102 &lt; 50, 2, BM102 &lt; 60, 2.4, BM102 &lt; 70, 2.8, BM102 &lt; 80, 3.2, BM102 &lt; 90, 3.6, BM102 &lt;= 100, 4, TRUE, 0)</f>
        <v>4</v>
      </c>
      <c r="BO102" s="4" t="str" cm="1">
        <f t="array" ref="BO102">_xlfn.IFS(BN102=0, "NG", BN102=1.6,"D", BN102 = 2, "C", BN102 = 2.4, "C+", BN102 = 2.8, "B", BN102 = 3.2, "B+", BN102 = 3.6, "A", BN102 = 4, "A+", TRUE, "NG")</f>
        <v>A+</v>
      </c>
      <c r="BP102" s="6">
        <f t="shared" si="81"/>
        <v>0.5</v>
      </c>
      <c r="BQ102" s="5">
        <v>100</v>
      </c>
      <c r="BR102" s="4">
        <v>35</v>
      </c>
      <c r="BS102" s="4">
        <v>97</v>
      </c>
      <c r="BT102" s="4">
        <v>0</v>
      </c>
      <c r="BU102" s="4">
        <f t="shared" si="82"/>
        <v>97</v>
      </c>
      <c r="BV102" s="4" cm="1">
        <f t="array" ref="BV102">_xlfn.IFS(BU102 &lt; 35, 0, BU102 &lt; 40, 1.6, BU102 &lt; 50, 2, BU102 &lt; 60, 2.4, BU102 &lt; 70, 2.8, BU102 &lt; 80, 3.2, BU102 &lt; 90, 3.6, BU102 &lt;= 100, 4, TRUE, 0)</f>
        <v>4</v>
      </c>
      <c r="BW102" s="4" t="str" cm="1">
        <f t="array" ref="BW102">_xlfn.IFS(BV102=0, "NG", BV102=1.6,"D", BV102 = 2, "C", BV102 = 2.4, "C+", BV102 = 2.8, "B", BV102 = 3.2, "B+", BV102 = 3.6, "A", BV102 = 4, "A+", TRUE, "NG")</f>
        <v>A+</v>
      </c>
      <c r="BX102" s="6">
        <f t="shared" si="83"/>
        <v>0</v>
      </c>
      <c r="BY102" s="5">
        <v>100</v>
      </c>
      <c r="BZ102" s="4">
        <v>35</v>
      </c>
      <c r="CA102" s="4">
        <v>97</v>
      </c>
      <c r="CB102" s="4">
        <v>1</v>
      </c>
      <c r="CC102" s="4">
        <f t="shared" si="84"/>
        <v>97</v>
      </c>
      <c r="CD102" s="4" cm="1">
        <f t="array" ref="CD102">_xlfn.IFS(CC102 &lt; 35, 0, CC102 &lt; 40, 1.6, CC102 &lt; 50, 2, CC102 &lt; 60, 2.4, CC102 &lt; 70, 2.8, CC102 &lt; 80, 3.2, CC102 &lt; 90, 3.6, CC102 &lt;= 100, 4, TRUE, 0)</f>
        <v>4</v>
      </c>
      <c r="CE102" s="4" t="str" cm="1">
        <f t="array" ref="CE102">_xlfn.IFS(CD102=0, "NG", CD102=1.6,"D", CD102 = 2, "C", CD102 = 2.4, "C+", CD102 = 2.8, "B", CD102 = 3.2, "B+", CD102 = 3.6, "A", CD102 = 4, "A+", TRUE, "NG")</f>
        <v>A+</v>
      </c>
      <c r="CF102" s="6">
        <f t="shared" si="85"/>
        <v>0.5</v>
      </c>
      <c r="CG102" s="5">
        <v>100</v>
      </c>
      <c r="CH102" s="4">
        <v>35</v>
      </c>
      <c r="CI102" s="4">
        <v>0</v>
      </c>
      <c r="CJ102" s="4">
        <v>0</v>
      </c>
      <c r="CK102" s="4">
        <f t="shared" si="86"/>
        <v>0</v>
      </c>
      <c r="CL102" s="4" cm="1">
        <f t="array" ref="CL102">_xlfn.IFS(CK102 &lt; 35, 0, CK102 &lt; 40, 1.6, CK102 &lt; 50, 2, CK102 &lt; 60, 2.4, CK102 &lt; 70, 2.8, CK102 &lt; 80, 3.2, CK102 &lt; 90, 3.6, CK102 &lt;= 100, 4, TRUE, 0)</f>
        <v>0</v>
      </c>
      <c r="CM102" s="4" t="str" cm="1">
        <f t="array" ref="CM102">_xlfn.IFS(CL102=0, "NG", CL102=1.6,"D", CL102 = 2, "C", CL102 = 2.4, "C+", CL102 = 2.8, "B", CL102 = 3.2, "B+", CL102 = 3.6, "A", CL102 = 4, "A+", TRUE, "NG")</f>
        <v>NG</v>
      </c>
      <c r="CN102" s="6">
        <f t="shared" si="87"/>
        <v>0</v>
      </c>
      <c r="CO102" s="5">
        <v>100</v>
      </c>
      <c r="CP102" s="4">
        <v>35</v>
      </c>
      <c r="CQ102" s="4">
        <v>0</v>
      </c>
      <c r="CR102" s="4">
        <v>0</v>
      </c>
      <c r="CS102" s="4">
        <f t="shared" si="88"/>
        <v>0</v>
      </c>
      <c r="CT102" s="4" cm="1">
        <f t="array" ref="CT102">_xlfn.IFS(CS102 &lt; 35, 0, CS102 &lt; 40, 1.6, CS102 &lt; 50, 2, CS102 &lt; 60, 2.4, CS102 &lt; 70, 2.8, CS102 &lt; 80, 3.2, CS102 &lt; 90, 3.6, CS102 &lt;= 100, 4, TRUE, 0)</f>
        <v>0</v>
      </c>
      <c r="CU102" s="4" t="str" cm="1">
        <f t="array" ref="CU102">_xlfn.IFS(CT102=0, "NG", CT102=1.6,"D", CT102 = 2, "C", CT102 = 2.4, "C+", CT102 = 2.8, "B", CT102 = 3.2, "B+", CT102 = 3.6, "A", CT102 = 4, "A+", TRUE, "NG")</f>
        <v>NG</v>
      </c>
      <c r="CV102" s="6">
        <f t="shared" si="89"/>
        <v>0</v>
      </c>
      <c r="CW102" s="5">
        <v>100</v>
      </c>
      <c r="CX102" s="4">
        <v>35</v>
      </c>
      <c r="CY102" s="4">
        <v>0</v>
      </c>
      <c r="CZ102" s="4">
        <v>0</v>
      </c>
      <c r="DA102" s="4">
        <f t="shared" si="90"/>
        <v>0</v>
      </c>
      <c r="DB102" s="4" cm="1">
        <f t="array" ref="DB102">_xlfn.IFS(DA102 &lt; 35, 0, DA102 &lt; 40, 1.6, DA102 &lt; 50, 2, DA102 &lt; 60, 2.4, DA102 &lt; 70, 2.8, DA102 &lt; 80, 3.2, DA102 &lt; 90, 3.6, DA102 &lt;= 100, 4, TRUE, 0)</f>
        <v>0</v>
      </c>
      <c r="DC102" s="4" t="str" cm="1">
        <f t="array" ref="DC102">_xlfn.IFS(DB102=0, "NG", DB102=1.6,"D", DB102 = 2, "C", DB102 = 2.4, "C+", DB102 = 2.8, "B", DB102 = 3.2, "B+", DB102 = 3.6, "A", DB102 = 4, "A+", TRUE, "NG")</f>
        <v>NG</v>
      </c>
      <c r="DD102" s="6">
        <f t="shared" si="91"/>
        <v>0</v>
      </c>
      <c r="DE102" s="5">
        <v>100</v>
      </c>
      <c r="DF102" s="4">
        <v>35</v>
      </c>
      <c r="DG102" s="4">
        <v>0</v>
      </c>
      <c r="DH102" s="4">
        <v>0</v>
      </c>
      <c r="DI102" s="4">
        <f t="shared" si="92"/>
        <v>0</v>
      </c>
      <c r="DJ102" s="4" cm="1">
        <f t="array" ref="DJ102">_xlfn.IFS(DI102 &lt; 35, 0, DI102 &lt; 40, 1.6, DI102 &lt; 50, 2, DI102 &lt; 60, 2.4, DI102 &lt; 70, 2.8, DI102 &lt; 80, 3.2, DI102 &lt; 90, 3.6, DI102 &lt;= 100, 4, TRUE, 0)</f>
        <v>0</v>
      </c>
      <c r="DK102" s="4" t="str" cm="1">
        <f t="array" ref="DK102">_xlfn.IFS(DJ102=0, "NG", DJ102=1.6,"D", DJ102 = 2, "C", DJ102 = 2.4, "C+", DJ102 = 2.8, "B", DJ102 = 3.2, "B+", DJ102 = 3.6, "A", DJ102 = 4, "A+", TRUE, "NG")</f>
        <v>NG</v>
      </c>
      <c r="DL102" s="6">
        <f t="shared" si="93"/>
        <v>0</v>
      </c>
      <c r="DM102" s="5">
        <v>100</v>
      </c>
      <c r="DN102" s="4">
        <v>35</v>
      </c>
      <c r="DO102" s="4">
        <v>0</v>
      </c>
      <c r="DP102" s="4">
        <v>0</v>
      </c>
      <c r="DQ102" s="4">
        <f t="shared" si="94"/>
        <v>0</v>
      </c>
      <c r="DR102" s="4" cm="1">
        <f t="array" ref="DR102">_xlfn.IFS(DQ102 &lt; 35, 0, DQ102 &lt; 40, 1.6, DQ102 &lt; 50, 2, DQ102 &lt; 60, 2.4, DQ102 &lt; 70, 2.8, DQ102 &lt; 80, 3.2, DQ102 &lt; 90, 3.6, DQ102 &lt;= 100, 4, TRUE, 0)</f>
        <v>0</v>
      </c>
      <c r="DS102" s="4" t="str" cm="1">
        <f t="array" ref="DS102">_xlfn.IFS(DR102=0, "NG", DR102=1.6,"D", DR102 = 2, "C", DR102 = 2.4, "C+", DR102 = 2.8, "B", DR102 = 3.2, "B+", DR102 = 3.6, "A", DR102 = 4, "A+", TRUE, "NG")</f>
        <v>NG</v>
      </c>
      <c r="DT102" s="6">
        <f t="shared" si="95"/>
        <v>0</v>
      </c>
      <c r="DU102" s="5">
        <v>0</v>
      </c>
      <c r="DV102" s="4">
        <v>0</v>
      </c>
      <c r="DW102" s="6">
        <v>0</v>
      </c>
      <c r="DX102" s="5">
        <f t="shared" si="63"/>
        <v>8</v>
      </c>
      <c r="DY102" s="4">
        <f t="shared" si="64"/>
        <v>4</v>
      </c>
      <c r="DZ102" s="6" t="str" cm="1">
        <f t="array" ref="DZ102">_xlfn.IFS(DY102&gt;3.6, "A+", DY102&gt;3.2,"A", DY102 &gt;2.8, "B+", DY102 &gt; 2.4, "B", DY102 &gt; 2, "C+", DY102 &gt; 1.6, "C", DY102 &gt; 1.4, "D", DY102 &gt; 0, "NG", TRUE, "NG")</f>
        <v>A+</v>
      </c>
      <c r="EA102" s="5">
        <f t="shared" si="65"/>
        <v>1</v>
      </c>
      <c r="EB102" s="6" t="str" cm="1">
        <f t="array" ref="EB102">_xlfn.IFS(DZ102="A+", "Outstanding", DZ102="A","Excellent", DZ102="B+", "Very Good", DZ102="B", "Good", DZ102="C+","Satisfactory", DZ102="C", "Acceptable", DZ102="D", "Basic", DZ102="NG", "Not Graded", TRUE, "Error")</f>
        <v>Outstanding</v>
      </c>
    </row>
    <row r="103" spans="1:132" x14ac:dyDescent="0.25">
      <c r="A103" s="5" t="s">
        <v>143</v>
      </c>
      <c r="B103" s="26" t="s">
        <v>249</v>
      </c>
      <c r="C103" s="11">
        <v>8</v>
      </c>
      <c r="D103" s="6">
        <v>8</v>
      </c>
      <c r="E103" s="5">
        <v>100</v>
      </c>
      <c r="F103" s="4">
        <v>35</v>
      </c>
      <c r="G103" s="4">
        <v>98</v>
      </c>
      <c r="H103" s="11">
        <v>1</v>
      </c>
      <c r="I103" s="4">
        <f t="shared" si="66"/>
        <v>98</v>
      </c>
      <c r="J103" s="4" cm="1">
        <f t="array" ref="J103">_xlfn.IFS(I103 &lt; 35, 0, I103 &lt; 40, 1.6, I103 &lt; 50, 2, I103 &lt; 60, 2.4, I103 &lt; 70, 2.8, I103 &lt; 80, 3.2, I103 &lt; 90, 3.6, I103 &lt;= 100, 4, TRUE, 0)</f>
        <v>4</v>
      </c>
      <c r="K103" s="4" t="str" cm="1">
        <f t="array" ref="K103">_xlfn.IFS(J103=0, "NG", J103=1.6,"D", J103 = 2, "C", J103 = 2.4, "C+", J103 = 2.8, "B", J103 = 3.2, "B+", J103 = 3.6, "A", J103 = 4, "A+", TRUE, "NG")</f>
        <v>A+</v>
      </c>
      <c r="L103" s="6">
        <f t="shared" si="67"/>
        <v>0.5</v>
      </c>
      <c r="M103" s="5">
        <v>100</v>
      </c>
      <c r="N103" s="4">
        <v>35</v>
      </c>
      <c r="O103" s="4">
        <v>98</v>
      </c>
      <c r="P103" s="11">
        <v>1</v>
      </c>
      <c r="Q103" s="4">
        <f t="shared" si="68"/>
        <v>98</v>
      </c>
      <c r="R103" s="4" cm="1">
        <f t="array" ref="R103">_xlfn.IFS(Q103 &lt; 35, 0, Q103 &lt; 40, 1.6, Q103 &lt; 50, 2, Q103 &lt; 60, 2.4, Q103 &lt; 70, 2.8, Q103 &lt; 80, 3.2, Q103 &lt; 90, 3.6, Q103 &lt;= 100, 4, TRUE, 0)</f>
        <v>4</v>
      </c>
      <c r="S103" s="4" t="str" cm="1">
        <f t="array" ref="S103">_xlfn.IFS(R103=0, "NG", R103=1.6,"D", R103 = 2, "C", R103 = 2.4, "C+", R103 = 2.8, "B", R103 = 3.2, "B+", R103 = 3.6, "A", R103 = 4, "A+", TRUE, "NG")</f>
        <v>A+</v>
      </c>
      <c r="T103" s="6">
        <f t="shared" si="69"/>
        <v>0.5</v>
      </c>
      <c r="U103" s="5">
        <v>100</v>
      </c>
      <c r="V103" s="4">
        <v>35</v>
      </c>
      <c r="W103" s="4">
        <v>98</v>
      </c>
      <c r="X103" s="11">
        <v>1</v>
      </c>
      <c r="Y103" s="4">
        <f t="shared" si="70"/>
        <v>98</v>
      </c>
      <c r="Z103" s="4" cm="1">
        <f t="array" ref="Z103">_xlfn.IFS(Y103 &lt; 35, 0, Y103 &lt; 40, 1.6, Y103 &lt; 50, 2, Y103 &lt; 60, 2.4, Y103 &lt; 70, 2.8, Y103 &lt; 80, 3.2, Y103 &lt; 90, 3.6, Y103 &lt;= 100, 4, TRUE, 0)</f>
        <v>4</v>
      </c>
      <c r="AA103" s="4" t="str" cm="1">
        <f t="array" ref="AA103">_xlfn.IFS(Z103=0, "NG", Z103=1.6,"D", Z103 = 2, "C", Z103 = 2.4, "C+", Z103 = 2.8, "B", Z103 = 3.2, "B+", Z103 = 3.6, "A", Z103 = 4, "A+", TRUE, "NG")</f>
        <v>A+</v>
      </c>
      <c r="AB103" s="6">
        <f t="shared" si="71"/>
        <v>0.5</v>
      </c>
      <c r="AC103" s="5">
        <v>100</v>
      </c>
      <c r="AD103" s="4">
        <v>35</v>
      </c>
      <c r="AE103" s="4">
        <v>98</v>
      </c>
      <c r="AF103" s="11">
        <v>1</v>
      </c>
      <c r="AG103" s="4">
        <f t="shared" si="72"/>
        <v>98</v>
      </c>
      <c r="AH103" s="4" cm="1">
        <f t="array" ref="AH103">_xlfn.IFS(AG103 &lt; 35, 0, AG103 &lt; 40, 1.6, AG103 &lt; 50, 2, AG103 &lt; 60, 2.4, AG103 &lt; 70, 2.8, AG103 &lt; 80, 3.2, AG103 &lt; 90, 3.6, AG103 &lt;= 100, 4, TRUE, 0)</f>
        <v>4</v>
      </c>
      <c r="AI103" s="4" t="str" cm="1">
        <f t="array" ref="AI103">_xlfn.IFS(AH103=0, "NG", AH103=1.6,"D", AH103 = 2, "C", AH103 = 2.4, "C+", AH103 = 2.8, "B", AH103 = 3.2, "B+", AH103 = 3.6, "A", AH103 = 4, "A+", TRUE, "NG")</f>
        <v>A+</v>
      </c>
      <c r="AJ103" s="6">
        <f t="shared" si="73"/>
        <v>0.5</v>
      </c>
      <c r="AK103" s="5">
        <v>100</v>
      </c>
      <c r="AL103" s="4">
        <v>35</v>
      </c>
      <c r="AM103" s="4">
        <v>98</v>
      </c>
      <c r="AN103" s="11">
        <v>1</v>
      </c>
      <c r="AO103" s="4">
        <f t="shared" si="74"/>
        <v>98</v>
      </c>
      <c r="AP103" s="4" cm="1">
        <f t="array" ref="AP103">_xlfn.IFS(AO103 &lt; 35, 0, AO103 &lt; 40, 1.6, AO103 &lt; 50, 2, AO103 &lt; 60, 2.4, AO103 &lt; 70, 2.8, AO103 &lt; 80, 3.2, AO103 &lt; 90, 3.6, AO103 &lt;= 100, 4, TRUE, 0)</f>
        <v>4</v>
      </c>
      <c r="AQ103" s="4" t="str" cm="1">
        <f t="array" ref="AQ103">_xlfn.IFS(AP103=0, "NG", AP103=1.6,"D", AP103 = 2, "C", AP103 = 2.4, "C+", AP103 = 2.8, "B", AP103 = 3.2, "B+", AP103 = 3.6, "A", AP103 = 4, "A+", TRUE, "NG")</f>
        <v>A+</v>
      </c>
      <c r="AR103" s="6">
        <f t="shared" si="75"/>
        <v>0.5</v>
      </c>
      <c r="AS103" s="5">
        <v>100</v>
      </c>
      <c r="AT103" s="4">
        <v>35</v>
      </c>
      <c r="AU103" s="4">
        <v>98</v>
      </c>
      <c r="AV103" s="11">
        <v>1</v>
      </c>
      <c r="AW103" s="4">
        <f t="shared" si="76"/>
        <v>98</v>
      </c>
      <c r="AX103" s="4" cm="1">
        <f t="array" ref="AX103">_xlfn.IFS(AW103 &lt; 35, 0, AW103 &lt; 40, 1.6, AW103 &lt; 50, 2, AW103 &lt; 60, 2.4, AW103 &lt; 70, 2.8, AW103 &lt; 80, 3.2, AW103 &lt; 90, 3.6, AW103 &lt;= 100, 4, TRUE, 0)</f>
        <v>4</v>
      </c>
      <c r="AY103" s="4" t="str" cm="1">
        <f t="array" ref="AY103">_xlfn.IFS(AX103=0, "NG", AX103=1.6,"D", AX103 = 2, "C", AX103 = 2.4, "C+", AX103 = 2.8, "B", AX103 = 3.2, "B+", AX103 = 3.6, "A", AX103 = 4, "A+", TRUE, "NG")</f>
        <v>A+</v>
      </c>
      <c r="AZ103" s="6">
        <f t="shared" si="77"/>
        <v>0.5</v>
      </c>
      <c r="BA103" s="5">
        <v>100</v>
      </c>
      <c r="BB103" s="4">
        <v>35</v>
      </c>
      <c r="BC103" s="4">
        <v>98</v>
      </c>
      <c r="BD103" s="4">
        <v>1</v>
      </c>
      <c r="BE103" s="4">
        <f t="shared" si="78"/>
        <v>98</v>
      </c>
      <c r="BF103" s="4" cm="1">
        <f t="array" ref="BF103">_xlfn.IFS(BE103 &lt; 35, 0, BE103 &lt; 40, 1.6, BE103 &lt; 50, 2, BE103 &lt; 60, 2.4, BE103 &lt; 70, 2.8, BE103 &lt; 80, 3.2, BE103 &lt; 90, 3.6, BE103 &lt;= 100, 4, TRUE, 0)</f>
        <v>4</v>
      </c>
      <c r="BG103" s="4" t="str" cm="1">
        <f t="array" ref="BG103">_xlfn.IFS(BF103=0, "NG", BF103=1.6,"D", BF103 = 2, "C", BF103 = 2.4, "C+", BF103 = 2.8, "B", BF103 = 3.2, "B+", BF103 = 3.6, "A", BF103 = 4, "A+", TRUE, "NG")</f>
        <v>A+</v>
      </c>
      <c r="BH103" s="6">
        <f t="shared" si="79"/>
        <v>0.5</v>
      </c>
      <c r="BI103" s="5">
        <v>100</v>
      </c>
      <c r="BJ103" s="4">
        <v>35</v>
      </c>
      <c r="BK103" s="4">
        <v>98</v>
      </c>
      <c r="BL103" s="4">
        <v>0</v>
      </c>
      <c r="BM103" s="4">
        <f t="shared" si="80"/>
        <v>98</v>
      </c>
      <c r="BN103" s="4" cm="1">
        <f t="array" ref="BN103">_xlfn.IFS(BM103 &lt; 35, 0, BM103 &lt; 40, 1.6, BM103 &lt; 50, 2, BM103 &lt; 60, 2.4, BM103 &lt; 70, 2.8, BM103 &lt; 80, 3.2, BM103 &lt; 90, 3.6, BM103 &lt;= 100, 4, TRUE, 0)</f>
        <v>4</v>
      </c>
      <c r="BO103" s="4" t="str" cm="1">
        <f t="array" ref="BO103">_xlfn.IFS(BN103=0, "NG", BN103=1.6,"D", BN103 = 2, "C", BN103 = 2.4, "C+", BN103 = 2.8, "B", BN103 = 3.2, "B+", BN103 = 3.6, "A", BN103 = 4, "A+", TRUE, "NG")</f>
        <v>A+</v>
      </c>
      <c r="BP103" s="6">
        <f t="shared" si="81"/>
        <v>0</v>
      </c>
      <c r="BQ103" s="5">
        <v>100</v>
      </c>
      <c r="BR103" s="4">
        <v>35</v>
      </c>
      <c r="BS103" s="4">
        <v>98</v>
      </c>
      <c r="BT103" s="4">
        <v>1</v>
      </c>
      <c r="BU103" s="4">
        <f t="shared" si="82"/>
        <v>98</v>
      </c>
      <c r="BV103" s="4" cm="1">
        <f t="array" ref="BV103">_xlfn.IFS(BU103 &lt; 35, 0, BU103 &lt; 40, 1.6, BU103 &lt; 50, 2, BU103 &lt; 60, 2.4, BU103 &lt; 70, 2.8, BU103 &lt; 80, 3.2, BU103 &lt; 90, 3.6, BU103 &lt;= 100, 4, TRUE, 0)</f>
        <v>4</v>
      </c>
      <c r="BW103" s="4" t="str" cm="1">
        <f t="array" ref="BW103">_xlfn.IFS(BV103=0, "NG", BV103=1.6,"D", BV103 = 2, "C", BV103 = 2.4, "C+", BV103 = 2.8, "B", BV103 = 3.2, "B+", BV103 = 3.6, "A", BV103 = 4, "A+", TRUE, "NG")</f>
        <v>A+</v>
      </c>
      <c r="BX103" s="6">
        <f t="shared" si="83"/>
        <v>0.5</v>
      </c>
      <c r="BY103" s="5">
        <v>100</v>
      </c>
      <c r="BZ103" s="4">
        <v>35</v>
      </c>
      <c r="CA103" s="4">
        <v>98</v>
      </c>
      <c r="CB103" s="4">
        <v>0</v>
      </c>
      <c r="CC103" s="4">
        <f t="shared" si="84"/>
        <v>98</v>
      </c>
      <c r="CD103" s="4" cm="1">
        <f t="array" ref="CD103">_xlfn.IFS(CC103 &lt; 35, 0, CC103 &lt; 40, 1.6, CC103 &lt; 50, 2, CC103 &lt; 60, 2.4, CC103 &lt; 70, 2.8, CC103 &lt; 80, 3.2, CC103 &lt; 90, 3.6, CC103 &lt;= 100, 4, TRUE, 0)</f>
        <v>4</v>
      </c>
      <c r="CE103" s="4" t="str" cm="1">
        <f t="array" ref="CE103">_xlfn.IFS(CD103=0, "NG", CD103=1.6,"D", CD103 = 2, "C", CD103 = 2.4, "C+", CD103 = 2.8, "B", CD103 = 3.2, "B+", CD103 = 3.6, "A", CD103 = 4, "A+", TRUE, "NG")</f>
        <v>A+</v>
      </c>
      <c r="CF103" s="6">
        <f t="shared" si="85"/>
        <v>0</v>
      </c>
      <c r="CG103" s="5">
        <v>100</v>
      </c>
      <c r="CH103" s="4">
        <v>35</v>
      </c>
      <c r="CI103" s="4">
        <v>0</v>
      </c>
      <c r="CJ103" s="4">
        <v>0</v>
      </c>
      <c r="CK103" s="4">
        <f t="shared" si="86"/>
        <v>0</v>
      </c>
      <c r="CL103" s="4" cm="1">
        <f t="array" ref="CL103">_xlfn.IFS(CK103 &lt; 35, 0, CK103 &lt; 40, 1.6, CK103 &lt; 50, 2, CK103 &lt; 60, 2.4, CK103 &lt; 70, 2.8, CK103 &lt; 80, 3.2, CK103 &lt; 90, 3.6, CK103 &lt;= 100, 4, TRUE, 0)</f>
        <v>0</v>
      </c>
      <c r="CM103" s="4" t="str" cm="1">
        <f t="array" ref="CM103">_xlfn.IFS(CL103=0, "NG", CL103=1.6,"D", CL103 = 2, "C", CL103 = 2.4, "C+", CL103 = 2.8, "B", CL103 = 3.2, "B+", CL103 = 3.6, "A", CL103 = 4, "A+", TRUE, "NG")</f>
        <v>NG</v>
      </c>
      <c r="CN103" s="6">
        <f t="shared" si="87"/>
        <v>0</v>
      </c>
      <c r="CO103" s="5">
        <v>100</v>
      </c>
      <c r="CP103" s="4">
        <v>35</v>
      </c>
      <c r="CQ103" s="4">
        <v>0</v>
      </c>
      <c r="CR103" s="4">
        <v>0</v>
      </c>
      <c r="CS103" s="4">
        <f t="shared" si="88"/>
        <v>0</v>
      </c>
      <c r="CT103" s="4" cm="1">
        <f t="array" ref="CT103">_xlfn.IFS(CS103 &lt; 35, 0, CS103 &lt; 40, 1.6, CS103 &lt; 50, 2, CS103 &lt; 60, 2.4, CS103 &lt; 70, 2.8, CS103 &lt; 80, 3.2, CS103 &lt; 90, 3.6, CS103 &lt;= 100, 4, TRUE, 0)</f>
        <v>0</v>
      </c>
      <c r="CU103" s="4" t="str" cm="1">
        <f t="array" ref="CU103">_xlfn.IFS(CT103=0, "NG", CT103=1.6,"D", CT103 = 2, "C", CT103 = 2.4, "C+", CT103 = 2.8, "B", CT103 = 3.2, "B+", CT103 = 3.6, "A", CT103 = 4, "A+", TRUE, "NG")</f>
        <v>NG</v>
      </c>
      <c r="CV103" s="6">
        <f t="shared" si="89"/>
        <v>0</v>
      </c>
      <c r="CW103" s="5">
        <v>100</v>
      </c>
      <c r="CX103" s="4">
        <v>35</v>
      </c>
      <c r="CY103" s="4">
        <v>0</v>
      </c>
      <c r="CZ103" s="4">
        <v>0</v>
      </c>
      <c r="DA103" s="4">
        <f t="shared" si="90"/>
        <v>0</v>
      </c>
      <c r="DB103" s="4" cm="1">
        <f t="array" ref="DB103">_xlfn.IFS(DA103 &lt; 35, 0, DA103 &lt; 40, 1.6, DA103 &lt; 50, 2, DA103 &lt; 60, 2.4, DA103 &lt; 70, 2.8, DA103 &lt; 80, 3.2, DA103 &lt; 90, 3.6, DA103 &lt;= 100, 4, TRUE, 0)</f>
        <v>0</v>
      </c>
      <c r="DC103" s="4" t="str" cm="1">
        <f t="array" ref="DC103">_xlfn.IFS(DB103=0, "NG", DB103=1.6,"D", DB103 = 2, "C", DB103 = 2.4, "C+", DB103 = 2.8, "B", DB103 = 3.2, "B+", DB103 = 3.6, "A", DB103 = 4, "A+", TRUE, "NG")</f>
        <v>NG</v>
      </c>
      <c r="DD103" s="6">
        <f t="shared" si="91"/>
        <v>0</v>
      </c>
      <c r="DE103" s="5">
        <v>100</v>
      </c>
      <c r="DF103" s="4">
        <v>35</v>
      </c>
      <c r="DG103" s="4">
        <v>0</v>
      </c>
      <c r="DH103" s="4">
        <v>0</v>
      </c>
      <c r="DI103" s="4">
        <f t="shared" si="92"/>
        <v>0</v>
      </c>
      <c r="DJ103" s="4" cm="1">
        <f t="array" ref="DJ103">_xlfn.IFS(DI103 &lt; 35, 0, DI103 &lt; 40, 1.6, DI103 &lt; 50, 2, DI103 &lt; 60, 2.4, DI103 &lt; 70, 2.8, DI103 &lt; 80, 3.2, DI103 &lt; 90, 3.6, DI103 &lt;= 100, 4, TRUE, 0)</f>
        <v>0</v>
      </c>
      <c r="DK103" s="4" t="str" cm="1">
        <f t="array" ref="DK103">_xlfn.IFS(DJ103=0, "NG", DJ103=1.6,"D", DJ103 = 2, "C", DJ103 = 2.4, "C+", DJ103 = 2.8, "B", DJ103 = 3.2, "B+", DJ103 = 3.6, "A", DJ103 = 4, "A+", TRUE, "NG")</f>
        <v>NG</v>
      </c>
      <c r="DL103" s="6">
        <f t="shared" si="93"/>
        <v>0</v>
      </c>
      <c r="DM103" s="5">
        <v>100</v>
      </c>
      <c r="DN103" s="4">
        <v>35</v>
      </c>
      <c r="DO103" s="4">
        <v>0</v>
      </c>
      <c r="DP103" s="4">
        <v>0</v>
      </c>
      <c r="DQ103" s="4">
        <f t="shared" si="94"/>
        <v>0</v>
      </c>
      <c r="DR103" s="4" cm="1">
        <f t="array" ref="DR103">_xlfn.IFS(DQ103 &lt; 35, 0, DQ103 &lt; 40, 1.6, DQ103 &lt; 50, 2, DQ103 &lt; 60, 2.4, DQ103 &lt; 70, 2.8, DQ103 &lt; 80, 3.2, DQ103 &lt; 90, 3.6, DQ103 &lt;= 100, 4, TRUE, 0)</f>
        <v>0</v>
      </c>
      <c r="DS103" s="4" t="str" cm="1">
        <f t="array" ref="DS103">_xlfn.IFS(DR103=0, "NG", DR103=1.6,"D", DR103 = 2, "C", DR103 = 2.4, "C+", DR103 = 2.8, "B", DR103 = 3.2, "B+", DR103 = 3.6, "A", DR103 = 4, "A+", TRUE, "NG")</f>
        <v>NG</v>
      </c>
      <c r="DT103" s="6">
        <f t="shared" si="95"/>
        <v>0</v>
      </c>
      <c r="DU103" s="5">
        <v>0</v>
      </c>
      <c r="DV103" s="4">
        <v>0</v>
      </c>
      <c r="DW103" s="6">
        <v>0</v>
      </c>
      <c r="DX103" s="5">
        <f t="shared" si="63"/>
        <v>8</v>
      </c>
      <c r="DY103" s="4">
        <f t="shared" si="64"/>
        <v>4</v>
      </c>
      <c r="DZ103" s="6" t="str" cm="1">
        <f t="array" ref="DZ103">_xlfn.IFS(DY103&gt;3.6, "A+", DY103&gt;3.2,"A", DY103 &gt;2.8, "B+", DY103 &gt; 2.4, "B", DY103 &gt; 2, "C+", DY103 &gt; 1.6, "C", DY103 &gt; 1.4, "D", DY103 &gt; 0, "NG", TRUE, "NG")</f>
        <v>A+</v>
      </c>
      <c r="EA103" s="5">
        <f t="shared" si="65"/>
        <v>1</v>
      </c>
      <c r="EB103" s="6" t="str" cm="1">
        <f t="array" ref="EB103">_xlfn.IFS(DZ103="A+", "Outstanding", DZ103="A","Excellent", DZ103="B+", "Very Good", DZ103="B", "Good", DZ103="C+","Satisfactory", DZ103="C", "Acceptable", DZ103="D", "Basic", DZ103="NG", "Not Graded", TRUE, "Error")</f>
        <v>Outstanding</v>
      </c>
    </row>
    <row r="104" spans="1:132" x14ac:dyDescent="0.25">
      <c r="A104" s="5" t="s">
        <v>144</v>
      </c>
      <c r="B104" s="26" t="s">
        <v>250</v>
      </c>
      <c r="C104" s="4">
        <v>8</v>
      </c>
      <c r="D104" s="6">
        <v>8</v>
      </c>
      <c r="E104" s="5">
        <v>100</v>
      </c>
      <c r="F104" s="4">
        <v>35</v>
      </c>
      <c r="G104" s="4">
        <v>99</v>
      </c>
      <c r="H104" s="4">
        <v>1</v>
      </c>
      <c r="I104" s="4">
        <f t="shared" si="66"/>
        <v>99</v>
      </c>
      <c r="J104" s="4" cm="1">
        <f t="array" ref="J104">_xlfn.IFS(I104 &lt; 35, 0, I104 &lt; 40, 1.6, I104 &lt; 50, 2, I104 &lt; 60, 2.4, I104 &lt; 70, 2.8, I104 &lt; 80, 3.2, I104 &lt; 90, 3.6, I104 &lt;= 100, 4, TRUE, 0)</f>
        <v>4</v>
      </c>
      <c r="K104" s="4" t="str" cm="1">
        <f t="array" ref="K104">_xlfn.IFS(J104=0, "NG", J104=1.6,"D", J104 = 2, "C", J104 = 2.4, "C+", J104 = 2.8, "B", J104 = 3.2, "B+", J104 = 3.6, "A", J104 = 4, "A+", TRUE, "NG")</f>
        <v>A+</v>
      </c>
      <c r="L104" s="6">
        <f t="shared" si="67"/>
        <v>0.5</v>
      </c>
      <c r="M104" s="5">
        <v>100</v>
      </c>
      <c r="N104" s="4">
        <v>35</v>
      </c>
      <c r="O104" s="4">
        <v>99</v>
      </c>
      <c r="P104" s="11">
        <v>1</v>
      </c>
      <c r="Q104" s="4">
        <f t="shared" si="68"/>
        <v>99</v>
      </c>
      <c r="R104" s="4" cm="1">
        <f t="array" ref="R104">_xlfn.IFS(Q104 &lt; 35, 0, Q104 &lt; 40, 1.6, Q104 &lt; 50, 2, Q104 &lt; 60, 2.4, Q104 &lt; 70, 2.8, Q104 &lt; 80, 3.2, Q104 &lt; 90, 3.6, Q104 &lt;= 100, 4, TRUE, 0)</f>
        <v>4</v>
      </c>
      <c r="S104" s="4" t="str" cm="1">
        <f t="array" ref="S104">_xlfn.IFS(R104=0, "NG", R104=1.6,"D", R104 = 2, "C", R104 = 2.4, "C+", R104 = 2.8, "B", R104 = 3.2, "B+", R104 = 3.6, "A", R104 = 4, "A+", TRUE, "NG")</f>
        <v>A+</v>
      </c>
      <c r="T104" s="6">
        <f t="shared" si="69"/>
        <v>0.5</v>
      </c>
      <c r="U104" s="5">
        <v>100</v>
      </c>
      <c r="V104" s="4">
        <v>35</v>
      </c>
      <c r="W104" s="4">
        <v>99</v>
      </c>
      <c r="X104" s="11">
        <v>1</v>
      </c>
      <c r="Y104" s="4">
        <f t="shared" si="70"/>
        <v>99</v>
      </c>
      <c r="Z104" s="4" cm="1">
        <f t="array" ref="Z104">_xlfn.IFS(Y104 &lt; 35, 0, Y104 &lt; 40, 1.6, Y104 &lt; 50, 2, Y104 &lt; 60, 2.4, Y104 &lt; 70, 2.8, Y104 &lt; 80, 3.2, Y104 &lt; 90, 3.6, Y104 &lt;= 100, 4, TRUE, 0)</f>
        <v>4</v>
      </c>
      <c r="AA104" s="4" t="str" cm="1">
        <f t="array" ref="AA104">_xlfn.IFS(Z104=0, "NG", Z104=1.6,"D", Z104 = 2, "C", Z104 = 2.4, "C+", Z104 = 2.8, "B", Z104 = 3.2, "B+", Z104 = 3.6, "A", Z104 = 4, "A+", TRUE, "NG")</f>
        <v>A+</v>
      </c>
      <c r="AB104" s="6">
        <f t="shared" si="71"/>
        <v>0.5</v>
      </c>
      <c r="AC104" s="5">
        <v>100</v>
      </c>
      <c r="AD104" s="4">
        <v>35</v>
      </c>
      <c r="AE104" s="4">
        <v>99</v>
      </c>
      <c r="AF104" s="11">
        <v>1</v>
      </c>
      <c r="AG104" s="4">
        <f t="shared" si="72"/>
        <v>99</v>
      </c>
      <c r="AH104" s="4" cm="1">
        <f t="array" ref="AH104">_xlfn.IFS(AG104 &lt; 35, 0, AG104 &lt; 40, 1.6, AG104 &lt; 50, 2, AG104 &lt; 60, 2.4, AG104 &lt; 70, 2.8, AG104 &lt; 80, 3.2, AG104 &lt; 90, 3.6, AG104 &lt;= 100, 4, TRUE, 0)</f>
        <v>4</v>
      </c>
      <c r="AI104" s="4" t="str" cm="1">
        <f t="array" ref="AI104">_xlfn.IFS(AH104=0, "NG", AH104=1.6,"D", AH104 = 2, "C", AH104 = 2.4, "C+", AH104 = 2.8, "B", AH104 = 3.2, "B+", AH104 = 3.6, "A", AH104 = 4, "A+", TRUE, "NG")</f>
        <v>A+</v>
      </c>
      <c r="AJ104" s="6">
        <f t="shared" si="73"/>
        <v>0.5</v>
      </c>
      <c r="AK104" s="5">
        <v>100</v>
      </c>
      <c r="AL104" s="4">
        <v>35</v>
      </c>
      <c r="AM104" s="4">
        <v>99</v>
      </c>
      <c r="AN104" s="11">
        <v>1</v>
      </c>
      <c r="AO104" s="4">
        <f t="shared" si="74"/>
        <v>99</v>
      </c>
      <c r="AP104" s="4" cm="1">
        <f t="array" ref="AP104">_xlfn.IFS(AO104 &lt; 35, 0, AO104 &lt; 40, 1.6, AO104 &lt; 50, 2, AO104 &lt; 60, 2.4, AO104 &lt; 70, 2.8, AO104 &lt; 80, 3.2, AO104 &lt; 90, 3.6, AO104 &lt;= 100, 4, TRUE, 0)</f>
        <v>4</v>
      </c>
      <c r="AQ104" s="4" t="str" cm="1">
        <f t="array" ref="AQ104">_xlfn.IFS(AP104=0, "NG", AP104=1.6,"D", AP104 = 2, "C", AP104 = 2.4, "C+", AP104 = 2.8, "B", AP104 = 3.2, "B+", AP104 = 3.6, "A", AP104 = 4, "A+", TRUE, "NG")</f>
        <v>A+</v>
      </c>
      <c r="AR104" s="6">
        <f t="shared" si="75"/>
        <v>0.5</v>
      </c>
      <c r="AS104" s="5">
        <v>100</v>
      </c>
      <c r="AT104" s="4">
        <v>35</v>
      </c>
      <c r="AU104" s="4">
        <v>99</v>
      </c>
      <c r="AV104" s="11">
        <v>1</v>
      </c>
      <c r="AW104" s="4">
        <f t="shared" si="76"/>
        <v>99</v>
      </c>
      <c r="AX104" s="4" cm="1">
        <f t="array" ref="AX104">_xlfn.IFS(AW104 &lt; 35, 0, AW104 &lt; 40, 1.6, AW104 &lt; 50, 2, AW104 &lt; 60, 2.4, AW104 &lt; 70, 2.8, AW104 &lt; 80, 3.2, AW104 &lt; 90, 3.6, AW104 &lt;= 100, 4, TRUE, 0)</f>
        <v>4</v>
      </c>
      <c r="AY104" s="4" t="str" cm="1">
        <f t="array" ref="AY104">_xlfn.IFS(AX104=0, "NG", AX104=1.6,"D", AX104 = 2, "C", AX104 = 2.4, "C+", AX104 = 2.8, "B", AX104 = 3.2, "B+", AX104 = 3.6, "A", AX104 = 4, "A+", TRUE, "NG")</f>
        <v>A+</v>
      </c>
      <c r="AZ104" s="6">
        <f t="shared" si="77"/>
        <v>0.5</v>
      </c>
      <c r="BA104" s="5">
        <v>100</v>
      </c>
      <c r="BB104" s="4">
        <v>35</v>
      </c>
      <c r="BC104" s="4">
        <v>99</v>
      </c>
      <c r="BD104" s="4">
        <v>0</v>
      </c>
      <c r="BE104" s="4">
        <f t="shared" si="78"/>
        <v>99</v>
      </c>
      <c r="BF104" s="4" cm="1">
        <f t="array" ref="BF104">_xlfn.IFS(BE104 &lt; 35, 0, BE104 &lt; 40, 1.6, BE104 &lt; 50, 2, BE104 &lt; 60, 2.4, BE104 &lt; 70, 2.8, BE104 &lt; 80, 3.2, BE104 &lt; 90, 3.6, BE104 &lt;= 100, 4, TRUE, 0)</f>
        <v>4</v>
      </c>
      <c r="BG104" s="4" t="str" cm="1">
        <f t="array" ref="BG104">_xlfn.IFS(BF104=0, "NG", BF104=1.6,"D", BF104 = 2, "C", BF104 = 2.4, "C+", BF104 = 2.8, "B", BF104 = 3.2, "B+", BF104 = 3.6, "A", BF104 = 4, "A+", TRUE, "NG")</f>
        <v>A+</v>
      </c>
      <c r="BH104" s="6">
        <f t="shared" si="79"/>
        <v>0</v>
      </c>
      <c r="BI104" s="5">
        <v>100</v>
      </c>
      <c r="BJ104" s="4">
        <v>35</v>
      </c>
      <c r="BK104" s="4">
        <v>99</v>
      </c>
      <c r="BL104" s="4">
        <v>1</v>
      </c>
      <c r="BM104" s="4">
        <f t="shared" si="80"/>
        <v>99</v>
      </c>
      <c r="BN104" s="4" cm="1">
        <f t="array" ref="BN104">_xlfn.IFS(BM104 &lt; 35, 0, BM104 &lt; 40, 1.6, BM104 &lt; 50, 2, BM104 &lt; 60, 2.4, BM104 &lt; 70, 2.8, BM104 &lt; 80, 3.2, BM104 &lt; 90, 3.6, BM104 &lt;= 100, 4, TRUE, 0)</f>
        <v>4</v>
      </c>
      <c r="BO104" s="4" t="str" cm="1">
        <f t="array" ref="BO104">_xlfn.IFS(BN104=0, "NG", BN104=1.6,"D", BN104 = 2, "C", BN104 = 2.4, "C+", BN104 = 2.8, "B", BN104 = 3.2, "B+", BN104 = 3.6, "A", BN104 = 4, "A+", TRUE, "NG")</f>
        <v>A+</v>
      </c>
      <c r="BP104" s="6">
        <f t="shared" si="81"/>
        <v>0.5</v>
      </c>
      <c r="BQ104" s="5">
        <v>100</v>
      </c>
      <c r="BR104" s="4">
        <v>35</v>
      </c>
      <c r="BS104" s="4">
        <v>99</v>
      </c>
      <c r="BT104" s="4">
        <v>0</v>
      </c>
      <c r="BU104" s="4">
        <f t="shared" si="82"/>
        <v>99</v>
      </c>
      <c r="BV104" s="4" cm="1">
        <f t="array" ref="BV104">_xlfn.IFS(BU104 &lt; 35, 0, BU104 &lt; 40, 1.6, BU104 &lt; 50, 2, BU104 &lt; 60, 2.4, BU104 &lt; 70, 2.8, BU104 &lt; 80, 3.2, BU104 &lt; 90, 3.6, BU104 &lt;= 100, 4, TRUE, 0)</f>
        <v>4</v>
      </c>
      <c r="BW104" s="4" t="str" cm="1">
        <f t="array" ref="BW104">_xlfn.IFS(BV104=0, "NG", BV104=1.6,"D", BV104 = 2, "C", BV104 = 2.4, "C+", BV104 = 2.8, "B", BV104 = 3.2, "B+", BV104 = 3.6, "A", BV104 = 4, "A+", TRUE, "NG")</f>
        <v>A+</v>
      </c>
      <c r="BX104" s="6">
        <f t="shared" si="83"/>
        <v>0</v>
      </c>
      <c r="BY104" s="5">
        <v>100</v>
      </c>
      <c r="BZ104" s="4">
        <v>35</v>
      </c>
      <c r="CA104" s="4">
        <v>99</v>
      </c>
      <c r="CB104" s="4">
        <v>1</v>
      </c>
      <c r="CC104" s="4">
        <f t="shared" si="84"/>
        <v>99</v>
      </c>
      <c r="CD104" s="4" cm="1">
        <f t="array" ref="CD104">_xlfn.IFS(CC104 &lt; 35, 0, CC104 &lt; 40, 1.6, CC104 &lt; 50, 2, CC104 &lt; 60, 2.4, CC104 &lt; 70, 2.8, CC104 &lt; 80, 3.2, CC104 &lt; 90, 3.6, CC104 &lt;= 100, 4, TRUE, 0)</f>
        <v>4</v>
      </c>
      <c r="CE104" s="4" t="str" cm="1">
        <f t="array" ref="CE104">_xlfn.IFS(CD104=0, "NG", CD104=1.6,"D", CD104 = 2, "C", CD104 = 2.4, "C+", CD104 = 2.8, "B", CD104 = 3.2, "B+", CD104 = 3.6, "A", CD104 = 4, "A+", TRUE, "NG")</f>
        <v>A+</v>
      </c>
      <c r="CF104" s="6">
        <f t="shared" si="85"/>
        <v>0.5</v>
      </c>
      <c r="CG104" s="5">
        <v>100</v>
      </c>
      <c r="CH104" s="4">
        <v>35</v>
      </c>
      <c r="CI104" s="4">
        <v>0</v>
      </c>
      <c r="CJ104" s="4">
        <v>0</v>
      </c>
      <c r="CK104" s="4">
        <f t="shared" si="86"/>
        <v>0</v>
      </c>
      <c r="CL104" s="4" cm="1">
        <f t="array" ref="CL104">_xlfn.IFS(CK104 &lt; 35, 0, CK104 &lt; 40, 1.6, CK104 &lt; 50, 2, CK104 &lt; 60, 2.4, CK104 &lt; 70, 2.8, CK104 &lt; 80, 3.2, CK104 &lt; 90, 3.6, CK104 &lt;= 100, 4, TRUE, 0)</f>
        <v>0</v>
      </c>
      <c r="CM104" s="4" t="str" cm="1">
        <f t="array" ref="CM104">_xlfn.IFS(CL104=0, "NG", CL104=1.6,"D", CL104 = 2, "C", CL104 = 2.4, "C+", CL104 = 2.8, "B", CL104 = 3.2, "B+", CL104 = 3.6, "A", CL104 = 4, "A+", TRUE, "NG")</f>
        <v>NG</v>
      </c>
      <c r="CN104" s="6">
        <f t="shared" si="87"/>
        <v>0</v>
      </c>
      <c r="CO104" s="5">
        <v>100</v>
      </c>
      <c r="CP104" s="4">
        <v>35</v>
      </c>
      <c r="CQ104" s="4">
        <v>0</v>
      </c>
      <c r="CR104" s="4">
        <v>0</v>
      </c>
      <c r="CS104" s="4">
        <f t="shared" si="88"/>
        <v>0</v>
      </c>
      <c r="CT104" s="4" cm="1">
        <f t="array" ref="CT104">_xlfn.IFS(CS104 &lt; 35, 0, CS104 &lt; 40, 1.6, CS104 &lt; 50, 2, CS104 &lt; 60, 2.4, CS104 &lt; 70, 2.8, CS104 &lt; 80, 3.2, CS104 &lt; 90, 3.6, CS104 &lt;= 100, 4, TRUE, 0)</f>
        <v>0</v>
      </c>
      <c r="CU104" s="4" t="str" cm="1">
        <f t="array" ref="CU104">_xlfn.IFS(CT104=0, "NG", CT104=1.6,"D", CT104 = 2, "C", CT104 = 2.4, "C+", CT104 = 2.8, "B", CT104 = 3.2, "B+", CT104 = 3.6, "A", CT104 = 4, "A+", TRUE, "NG")</f>
        <v>NG</v>
      </c>
      <c r="CV104" s="6">
        <f t="shared" si="89"/>
        <v>0</v>
      </c>
      <c r="CW104" s="5">
        <v>100</v>
      </c>
      <c r="CX104" s="4">
        <v>35</v>
      </c>
      <c r="CY104" s="4">
        <v>0</v>
      </c>
      <c r="CZ104" s="4">
        <v>0</v>
      </c>
      <c r="DA104" s="4">
        <f t="shared" si="90"/>
        <v>0</v>
      </c>
      <c r="DB104" s="4" cm="1">
        <f t="array" ref="DB104">_xlfn.IFS(DA104 &lt; 35, 0, DA104 &lt; 40, 1.6, DA104 &lt; 50, 2, DA104 &lt; 60, 2.4, DA104 &lt; 70, 2.8, DA104 &lt; 80, 3.2, DA104 &lt; 90, 3.6, DA104 &lt;= 100, 4, TRUE, 0)</f>
        <v>0</v>
      </c>
      <c r="DC104" s="4" t="str" cm="1">
        <f t="array" ref="DC104">_xlfn.IFS(DB104=0, "NG", DB104=1.6,"D", DB104 = 2, "C", DB104 = 2.4, "C+", DB104 = 2.8, "B", DB104 = 3.2, "B+", DB104 = 3.6, "A", DB104 = 4, "A+", TRUE, "NG")</f>
        <v>NG</v>
      </c>
      <c r="DD104" s="6">
        <f t="shared" si="91"/>
        <v>0</v>
      </c>
      <c r="DE104" s="5">
        <v>100</v>
      </c>
      <c r="DF104" s="4">
        <v>35</v>
      </c>
      <c r="DG104" s="4">
        <v>0</v>
      </c>
      <c r="DH104" s="4">
        <v>0</v>
      </c>
      <c r="DI104" s="4">
        <f t="shared" si="92"/>
        <v>0</v>
      </c>
      <c r="DJ104" s="4" cm="1">
        <f t="array" ref="DJ104">_xlfn.IFS(DI104 &lt; 35, 0, DI104 &lt; 40, 1.6, DI104 &lt; 50, 2, DI104 &lt; 60, 2.4, DI104 &lt; 70, 2.8, DI104 &lt; 80, 3.2, DI104 &lt; 90, 3.6, DI104 &lt;= 100, 4, TRUE, 0)</f>
        <v>0</v>
      </c>
      <c r="DK104" s="4" t="str" cm="1">
        <f t="array" ref="DK104">_xlfn.IFS(DJ104=0, "NG", DJ104=1.6,"D", DJ104 = 2, "C", DJ104 = 2.4, "C+", DJ104 = 2.8, "B", DJ104 = 3.2, "B+", DJ104 = 3.6, "A", DJ104 = 4, "A+", TRUE, "NG")</f>
        <v>NG</v>
      </c>
      <c r="DL104" s="6">
        <f t="shared" si="93"/>
        <v>0</v>
      </c>
      <c r="DM104" s="5">
        <v>100</v>
      </c>
      <c r="DN104" s="4">
        <v>35</v>
      </c>
      <c r="DO104" s="4">
        <v>0</v>
      </c>
      <c r="DP104" s="4">
        <v>0</v>
      </c>
      <c r="DQ104" s="4">
        <f t="shared" si="94"/>
        <v>0</v>
      </c>
      <c r="DR104" s="4" cm="1">
        <f t="array" ref="DR104">_xlfn.IFS(DQ104 &lt; 35, 0, DQ104 &lt; 40, 1.6, DQ104 &lt; 50, 2, DQ104 &lt; 60, 2.4, DQ104 &lt; 70, 2.8, DQ104 &lt; 80, 3.2, DQ104 &lt; 90, 3.6, DQ104 &lt;= 100, 4, TRUE, 0)</f>
        <v>0</v>
      </c>
      <c r="DS104" s="4" t="str" cm="1">
        <f t="array" ref="DS104">_xlfn.IFS(DR104=0, "NG", DR104=1.6,"D", DR104 = 2, "C", DR104 = 2.4, "C+", DR104 = 2.8, "B", DR104 = 3.2, "B+", DR104 = 3.6, "A", DR104 = 4, "A+", TRUE, "NG")</f>
        <v>NG</v>
      </c>
      <c r="DT104" s="6">
        <f t="shared" si="95"/>
        <v>0</v>
      </c>
      <c r="DU104" s="5">
        <v>0</v>
      </c>
      <c r="DV104" s="4">
        <v>0</v>
      </c>
      <c r="DW104" s="6">
        <v>0</v>
      </c>
      <c r="DX104" s="5">
        <f t="shared" si="63"/>
        <v>8</v>
      </c>
      <c r="DY104" s="4">
        <f t="shared" si="64"/>
        <v>4</v>
      </c>
      <c r="DZ104" s="6" t="str" cm="1">
        <f t="array" ref="DZ104">_xlfn.IFS(DY104&gt;3.6, "A+", DY104&gt;3.2,"A", DY104 &gt;2.8, "B+", DY104 &gt; 2.4, "B", DY104 &gt; 2, "C+", DY104 &gt; 1.6, "C", DY104 &gt; 1.4, "D", DY104 &gt; 0, "NG", TRUE, "NG")</f>
        <v>A+</v>
      </c>
      <c r="EA104" s="5">
        <f t="shared" si="65"/>
        <v>1</v>
      </c>
      <c r="EB104" s="6" t="str" cm="1">
        <f t="array" ref="EB104">_xlfn.IFS(DZ104="A+", "Outstanding", DZ104="A","Excellent", DZ104="B+", "Very Good", DZ104="B", "Good", DZ104="C+","Satisfactory", DZ104="C", "Acceptable", DZ104="D", "Basic", DZ104="NG", "Not Graded", TRUE, "Error")</f>
        <v>Outstanding</v>
      </c>
    </row>
    <row r="105" spans="1:132" ht="15.75" thickBot="1" x14ac:dyDescent="0.3">
      <c r="A105" s="7" t="s">
        <v>145</v>
      </c>
      <c r="B105" s="27" t="s">
        <v>152</v>
      </c>
      <c r="C105" s="21">
        <v>8</v>
      </c>
      <c r="D105" s="9">
        <v>8</v>
      </c>
      <c r="E105" s="7">
        <v>100</v>
      </c>
      <c r="F105" s="8">
        <v>35</v>
      </c>
      <c r="G105" s="8">
        <v>100</v>
      </c>
      <c r="H105" s="11">
        <v>1</v>
      </c>
      <c r="I105" s="8">
        <f t="shared" si="66"/>
        <v>100</v>
      </c>
      <c r="J105" s="8" cm="1">
        <f t="array" ref="J105">_xlfn.IFS(I105 &lt; 35, 0, I105 &lt; 40, 1.6, I105 &lt; 50, 2, I105 &lt; 60, 2.4, I105 &lt; 70, 2.8, I105 &lt; 80, 3.2, I105 &lt; 90, 3.6, I105 &lt;= 100, 4, TRUE, 0)</f>
        <v>4</v>
      </c>
      <c r="K105" s="8" t="str" cm="1">
        <f t="array" ref="K105">_xlfn.IFS(J105=0, "NG", J105=1.6,"D", J105 = 2, "C", J105 = 2.4, "C+", J105 = 2.8, "B", J105 = 3.2, "B+", J105 = 3.6, "A", J105 = 4, "A+", TRUE, "NG")</f>
        <v>A+</v>
      </c>
      <c r="L105" s="9">
        <f t="shared" si="67"/>
        <v>0.5</v>
      </c>
      <c r="M105" s="7">
        <v>100</v>
      </c>
      <c r="N105" s="8">
        <v>35</v>
      </c>
      <c r="O105" s="8">
        <v>100</v>
      </c>
      <c r="P105" s="11">
        <v>1</v>
      </c>
      <c r="Q105" s="8">
        <f t="shared" si="68"/>
        <v>100</v>
      </c>
      <c r="R105" s="8" cm="1">
        <f t="array" ref="R105">_xlfn.IFS(Q105 &lt; 35, 0, Q105 &lt; 40, 1.6, Q105 &lt; 50, 2, Q105 &lt; 60, 2.4, Q105 &lt; 70, 2.8, Q105 &lt; 80, 3.2, Q105 &lt; 90, 3.6, Q105 &lt;= 100, 4, TRUE, 0)</f>
        <v>4</v>
      </c>
      <c r="S105" s="8" t="str" cm="1">
        <f t="array" ref="S105">_xlfn.IFS(R105=0, "NG", R105=1.6,"D", R105 = 2, "C", R105 = 2.4, "C+", R105 = 2.8, "B", R105 = 3.2, "B+", R105 = 3.6, "A", R105 = 4, "A+", TRUE, "NG")</f>
        <v>A+</v>
      </c>
      <c r="T105" s="9">
        <f t="shared" si="69"/>
        <v>0.5</v>
      </c>
      <c r="U105" s="7">
        <v>100</v>
      </c>
      <c r="V105" s="8">
        <v>35</v>
      </c>
      <c r="W105" s="8">
        <v>100</v>
      </c>
      <c r="X105" s="11">
        <v>1</v>
      </c>
      <c r="Y105" s="8">
        <f t="shared" si="70"/>
        <v>100</v>
      </c>
      <c r="Z105" s="8" cm="1">
        <f t="array" ref="Z105">_xlfn.IFS(Y105 &lt; 35, 0, Y105 &lt; 40, 1.6, Y105 &lt; 50, 2, Y105 &lt; 60, 2.4, Y105 &lt; 70, 2.8, Y105 &lt; 80, 3.2, Y105 &lt; 90, 3.6, Y105 &lt;= 100, 4, TRUE, 0)</f>
        <v>4</v>
      </c>
      <c r="AA105" s="8" t="str" cm="1">
        <f t="array" ref="AA105">_xlfn.IFS(Z105=0, "NG", Z105=1.6,"D", Z105 = 2, "C", Z105 = 2.4, "C+", Z105 = 2.8, "B", Z105 = 3.2, "B+", Z105 = 3.6, "A", Z105 = 4, "A+", TRUE, "NG")</f>
        <v>A+</v>
      </c>
      <c r="AB105" s="9">
        <f t="shared" si="71"/>
        <v>0.5</v>
      </c>
      <c r="AC105" s="7">
        <v>100</v>
      </c>
      <c r="AD105" s="8">
        <v>35</v>
      </c>
      <c r="AE105" s="8">
        <v>100</v>
      </c>
      <c r="AF105" s="11">
        <v>1</v>
      </c>
      <c r="AG105" s="8">
        <f t="shared" si="72"/>
        <v>100</v>
      </c>
      <c r="AH105" s="8" cm="1">
        <f t="array" ref="AH105">_xlfn.IFS(AG105 &lt; 35, 0, AG105 &lt; 40, 1.6, AG105 &lt; 50, 2, AG105 &lt; 60, 2.4, AG105 &lt; 70, 2.8, AG105 &lt; 80, 3.2, AG105 &lt; 90, 3.6, AG105 &lt;= 100, 4, TRUE, 0)</f>
        <v>4</v>
      </c>
      <c r="AI105" s="8" t="str" cm="1">
        <f t="array" ref="AI105">_xlfn.IFS(AH105=0, "NG", AH105=1.6,"D", AH105 = 2, "C", AH105 = 2.4, "C+", AH105 = 2.8, "B", AH105 = 3.2, "B+", AH105 = 3.6, "A", AH105 = 4, "A+", TRUE, "NG")</f>
        <v>A+</v>
      </c>
      <c r="AJ105" s="9">
        <f t="shared" si="73"/>
        <v>0.5</v>
      </c>
      <c r="AK105" s="7">
        <v>100</v>
      </c>
      <c r="AL105" s="8">
        <v>35</v>
      </c>
      <c r="AM105" s="8">
        <v>100</v>
      </c>
      <c r="AN105" s="11">
        <v>1</v>
      </c>
      <c r="AO105" s="8">
        <f t="shared" si="74"/>
        <v>100</v>
      </c>
      <c r="AP105" s="8" cm="1">
        <f t="array" ref="AP105">_xlfn.IFS(AO105 &lt; 35, 0, AO105 &lt; 40, 1.6, AO105 &lt; 50, 2, AO105 &lt; 60, 2.4, AO105 &lt; 70, 2.8, AO105 &lt; 80, 3.2, AO105 &lt; 90, 3.6, AO105 &lt;= 100, 4, TRUE, 0)</f>
        <v>4</v>
      </c>
      <c r="AQ105" s="8" t="str" cm="1">
        <f t="array" ref="AQ105">_xlfn.IFS(AP105=0, "NG", AP105=1.6,"D", AP105 = 2, "C", AP105 = 2.4, "C+", AP105 = 2.8, "B", AP105 = 3.2, "B+", AP105 = 3.6, "A", AP105 = 4, "A+", TRUE, "NG")</f>
        <v>A+</v>
      </c>
      <c r="AR105" s="9">
        <f t="shared" si="75"/>
        <v>0.5</v>
      </c>
      <c r="AS105" s="7">
        <v>100</v>
      </c>
      <c r="AT105" s="8">
        <v>35</v>
      </c>
      <c r="AU105" s="8">
        <v>100</v>
      </c>
      <c r="AV105" s="11">
        <v>1</v>
      </c>
      <c r="AW105" s="8">
        <f t="shared" si="76"/>
        <v>100</v>
      </c>
      <c r="AX105" s="8" cm="1">
        <f t="array" ref="AX105">_xlfn.IFS(AW105 &lt; 35, 0, AW105 &lt; 40, 1.6, AW105 &lt; 50, 2, AW105 &lt; 60, 2.4, AW105 &lt; 70, 2.8, AW105 &lt; 80, 3.2, AW105 &lt; 90, 3.6, AW105 &lt;= 100, 4, TRUE, 0)</f>
        <v>4</v>
      </c>
      <c r="AY105" s="8" t="str" cm="1">
        <f t="array" ref="AY105">_xlfn.IFS(AX105=0, "NG", AX105=1.6,"D", AX105 = 2, "C", AX105 = 2.4, "C+", AX105 = 2.8, "B", AX105 = 3.2, "B+", AX105 = 3.6, "A", AX105 = 4, "A+", TRUE, "NG")</f>
        <v>A+</v>
      </c>
      <c r="AZ105" s="9">
        <f t="shared" si="77"/>
        <v>0.5</v>
      </c>
      <c r="BA105" s="7">
        <v>100</v>
      </c>
      <c r="BB105" s="8">
        <v>35</v>
      </c>
      <c r="BC105" s="8">
        <v>100</v>
      </c>
      <c r="BD105" s="8">
        <v>1</v>
      </c>
      <c r="BE105" s="8">
        <f t="shared" si="78"/>
        <v>100</v>
      </c>
      <c r="BF105" s="8" cm="1">
        <f t="array" ref="BF105">_xlfn.IFS(BE105 &lt; 35, 0, BE105 &lt; 40, 1.6, BE105 &lt; 50, 2, BE105 &lt; 60, 2.4, BE105 &lt; 70, 2.8, BE105 &lt; 80, 3.2, BE105 &lt; 90, 3.6, BE105 &lt;= 100, 4, TRUE, 0)</f>
        <v>4</v>
      </c>
      <c r="BG105" s="8" t="str" cm="1">
        <f t="array" ref="BG105">_xlfn.IFS(BF105=0, "NG", BF105=1.6,"D", BF105 = 2, "C", BF105 = 2.4, "C+", BF105 = 2.8, "B", BF105 = 3.2, "B+", BF105 = 3.6, "A", BF105 = 4, "A+", TRUE, "NG")</f>
        <v>A+</v>
      </c>
      <c r="BH105" s="9">
        <f t="shared" si="79"/>
        <v>0.5</v>
      </c>
      <c r="BI105" s="7">
        <v>100</v>
      </c>
      <c r="BJ105" s="8">
        <v>35</v>
      </c>
      <c r="BK105" s="8">
        <v>100</v>
      </c>
      <c r="BL105" s="8">
        <v>0</v>
      </c>
      <c r="BM105" s="8">
        <f t="shared" si="80"/>
        <v>100</v>
      </c>
      <c r="BN105" s="8" cm="1">
        <f t="array" ref="BN105">_xlfn.IFS(BM105 &lt; 35, 0, BM105 &lt; 40, 1.6, BM105 &lt; 50, 2, BM105 &lt; 60, 2.4, BM105 &lt; 70, 2.8, BM105 &lt; 80, 3.2, BM105 &lt; 90, 3.6, BM105 &lt;= 100, 4, TRUE, 0)</f>
        <v>4</v>
      </c>
      <c r="BO105" s="8" t="str" cm="1">
        <f t="array" ref="BO105">_xlfn.IFS(BN105=0, "NG", BN105=1.6,"D", BN105 = 2, "C", BN105 = 2.4, "C+", BN105 = 2.8, "B", BN105 = 3.2, "B+", BN105 = 3.6, "A", BN105 = 4, "A+", TRUE, "NG")</f>
        <v>A+</v>
      </c>
      <c r="BP105" s="9">
        <f t="shared" si="81"/>
        <v>0</v>
      </c>
      <c r="BQ105" s="7">
        <v>100</v>
      </c>
      <c r="BR105" s="8">
        <v>35</v>
      </c>
      <c r="BS105" s="8">
        <v>100</v>
      </c>
      <c r="BT105" s="8">
        <v>1</v>
      </c>
      <c r="BU105" s="8">
        <f t="shared" si="82"/>
        <v>100</v>
      </c>
      <c r="BV105" s="8" cm="1">
        <f t="array" ref="BV105">_xlfn.IFS(BU105 &lt; 35, 0, BU105 &lt; 40, 1.6, BU105 &lt; 50, 2, BU105 &lt; 60, 2.4, BU105 &lt; 70, 2.8, BU105 &lt; 80, 3.2, BU105 &lt; 90, 3.6, BU105 &lt;= 100, 4, TRUE, 0)</f>
        <v>4</v>
      </c>
      <c r="BW105" s="8" t="str" cm="1">
        <f t="array" ref="BW105">_xlfn.IFS(BV105=0, "NG", BV105=1.6,"D", BV105 = 2, "C", BV105 = 2.4, "C+", BV105 = 2.8, "B", BV105 = 3.2, "B+", BV105 = 3.6, "A", BV105 = 4, "A+", TRUE, "NG")</f>
        <v>A+</v>
      </c>
      <c r="BX105" s="9">
        <f t="shared" si="83"/>
        <v>0.5</v>
      </c>
      <c r="BY105" s="7">
        <v>100</v>
      </c>
      <c r="BZ105" s="8">
        <v>35</v>
      </c>
      <c r="CA105" s="8">
        <v>100</v>
      </c>
      <c r="CB105" s="8">
        <v>0</v>
      </c>
      <c r="CC105" s="8">
        <f t="shared" si="84"/>
        <v>100</v>
      </c>
      <c r="CD105" s="8" cm="1">
        <f t="array" ref="CD105">_xlfn.IFS(CC105 &lt; 35, 0, CC105 &lt; 40, 1.6, CC105 &lt; 50, 2, CC105 &lt; 60, 2.4, CC105 &lt; 70, 2.8, CC105 &lt; 80, 3.2, CC105 &lt; 90, 3.6, CC105 &lt;= 100, 4, TRUE, 0)</f>
        <v>4</v>
      </c>
      <c r="CE105" s="8" t="str" cm="1">
        <f t="array" ref="CE105">_xlfn.IFS(CD105=0, "NG", CD105=1.6,"D", CD105 = 2, "C", CD105 = 2.4, "C+", CD105 = 2.8, "B", CD105 = 3.2, "B+", CD105 = 3.6, "A", CD105 = 4, "A+", TRUE, "NG")</f>
        <v>A+</v>
      </c>
      <c r="CF105" s="9">
        <f t="shared" si="85"/>
        <v>0</v>
      </c>
      <c r="CG105" s="7">
        <v>100</v>
      </c>
      <c r="CH105" s="8">
        <v>35</v>
      </c>
      <c r="CI105" s="8">
        <v>0</v>
      </c>
      <c r="CJ105" s="8">
        <v>0</v>
      </c>
      <c r="CK105" s="8">
        <f t="shared" si="86"/>
        <v>0</v>
      </c>
      <c r="CL105" s="8" cm="1">
        <f t="array" ref="CL105">_xlfn.IFS(CK105 &lt; 35, 0, CK105 &lt; 40, 1.6, CK105 &lt; 50, 2, CK105 &lt; 60, 2.4, CK105 &lt; 70, 2.8, CK105 &lt; 80, 3.2, CK105 &lt; 90, 3.6, CK105 &lt;= 100, 4, TRUE, 0)</f>
        <v>0</v>
      </c>
      <c r="CM105" s="8" t="str" cm="1">
        <f t="array" ref="CM105">_xlfn.IFS(CL105=0, "NG", CL105=1.6,"D", CL105 = 2, "C", CL105 = 2.4, "C+", CL105 = 2.8, "B", CL105 = 3.2, "B+", CL105 = 3.6, "A", CL105 = 4, "A+", TRUE, "NG")</f>
        <v>NG</v>
      </c>
      <c r="CN105" s="9">
        <f t="shared" si="87"/>
        <v>0</v>
      </c>
      <c r="CO105" s="7">
        <v>100</v>
      </c>
      <c r="CP105" s="8">
        <v>35</v>
      </c>
      <c r="CQ105" s="8">
        <v>0</v>
      </c>
      <c r="CR105" s="8">
        <v>0</v>
      </c>
      <c r="CS105" s="8">
        <f t="shared" si="88"/>
        <v>0</v>
      </c>
      <c r="CT105" s="8" cm="1">
        <f t="array" ref="CT105">_xlfn.IFS(CS105 &lt; 35, 0, CS105 &lt; 40, 1.6, CS105 &lt; 50, 2, CS105 &lt; 60, 2.4, CS105 &lt; 70, 2.8, CS105 &lt; 80, 3.2, CS105 &lt; 90, 3.6, CS105 &lt;= 100, 4, TRUE, 0)</f>
        <v>0</v>
      </c>
      <c r="CU105" s="8" t="str" cm="1">
        <f t="array" ref="CU105">_xlfn.IFS(CT105=0, "NG", CT105=1.6,"D", CT105 = 2, "C", CT105 = 2.4, "C+", CT105 = 2.8, "B", CT105 = 3.2, "B+", CT105 = 3.6, "A", CT105 = 4, "A+", TRUE, "NG")</f>
        <v>NG</v>
      </c>
      <c r="CV105" s="9">
        <f t="shared" si="89"/>
        <v>0</v>
      </c>
      <c r="CW105" s="7">
        <v>100</v>
      </c>
      <c r="CX105" s="8">
        <v>35</v>
      </c>
      <c r="CY105" s="8">
        <v>0</v>
      </c>
      <c r="CZ105" s="8">
        <v>0</v>
      </c>
      <c r="DA105" s="8">
        <f t="shared" si="90"/>
        <v>0</v>
      </c>
      <c r="DB105" s="8" cm="1">
        <f t="array" ref="DB105">_xlfn.IFS(DA105 &lt; 35, 0, DA105 &lt; 40, 1.6, DA105 &lt; 50, 2, DA105 &lt; 60, 2.4, DA105 &lt; 70, 2.8, DA105 &lt; 80, 3.2, DA105 &lt; 90, 3.6, DA105 &lt;= 100, 4, TRUE, 0)</f>
        <v>0</v>
      </c>
      <c r="DC105" s="8" t="str" cm="1">
        <f t="array" ref="DC105">_xlfn.IFS(DB105=0, "NG", DB105=1.6,"D", DB105 = 2, "C", DB105 = 2.4, "C+", DB105 = 2.8, "B", DB105 = 3.2, "B+", DB105 = 3.6, "A", DB105 = 4, "A+", TRUE, "NG")</f>
        <v>NG</v>
      </c>
      <c r="DD105" s="9">
        <f t="shared" si="91"/>
        <v>0</v>
      </c>
      <c r="DE105" s="7">
        <v>100</v>
      </c>
      <c r="DF105" s="8">
        <v>35</v>
      </c>
      <c r="DG105" s="8">
        <v>0</v>
      </c>
      <c r="DH105" s="8">
        <v>0</v>
      </c>
      <c r="DI105" s="8">
        <f t="shared" si="92"/>
        <v>0</v>
      </c>
      <c r="DJ105" s="8" cm="1">
        <f t="array" ref="DJ105">_xlfn.IFS(DI105 &lt; 35, 0, DI105 &lt; 40, 1.6, DI105 &lt; 50, 2, DI105 &lt; 60, 2.4, DI105 &lt; 70, 2.8, DI105 &lt; 80, 3.2, DI105 &lt; 90, 3.6, DI105 &lt;= 100, 4, TRUE, 0)</f>
        <v>0</v>
      </c>
      <c r="DK105" s="8" t="str" cm="1">
        <f t="array" ref="DK105">_xlfn.IFS(DJ105=0, "NG", DJ105=1.6,"D", DJ105 = 2, "C", DJ105 = 2.4, "C+", DJ105 = 2.8, "B", DJ105 = 3.2, "B+", DJ105 = 3.6, "A", DJ105 = 4, "A+", TRUE, "NG")</f>
        <v>NG</v>
      </c>
      <c r="DL105" s="9">
        <f t="shared" si="93"/>
        <v>0</v>
      </c>
      <c r="DM105" s="7">
        <v>100</v>
      </c>
      <c r="DN105" s="8">
        <v>35</v>
      </c>
      <c r="DO105" s="8">
        <v>0</v>
      </c>
      <c r="DP105" s="8">
        <v>0</v>
      </c>
      <c r="DQ105" s="8">
        <f t="shared" si="94"/>
        <v>0</v>
      </c>
      <c r="DR105" s="8" cm="1">
        <f t="array" ref="DR105">_xlfn.IFS(DQ105 &lt; 35, 0, DQ105 &lt; 40, 1.6, DQ105 &lt; 50, 2, DQ105 &lt; 60, 2.4, DQ105 &lt; 70, 2.8, DQ105 &lt; 80, 3.2, DQ105 &lt; 90, 3.6, DQ105 &lt;= 100, 4, TRUE, 0)</f>
        <v>0</v>
      </c>
      <c r="DS105" s="8" t="str" cm="1">
        <f t="array" ref="DS105">_xlfn.IFS(DR105=0, "NG", DR105=1.6,"D", DR105 = 2, "C", DR105 = 2.4, "C+", DR105 = 2.8, "B", DR105 = 3.2, "B+", DR105 = 3.6, "A", DR105 = 4, "A+", TRUE, "NG")</f>
        <v>NG</v>
      </c>
      <c r="DT105" s="9">
        <f t="shared" si="95"/>
        <v>0</v>
      </c>
      <c r="DU105" s="7">
        <v>0</v>
      </c>
      <c r="DV105" s="8">
        <v>0</v>
      </c>
      <c r="DW105" s="9">
        <v>0</v>
      </c>
      <c r="DX105" s="7">
        <f t="shared" si="63"/>
        <v>8</v>
      </c>
      <c r="DY105" s="8">
        <f t="shared" si="64"/>
        <v>4</v>
      </c>
      <c r="DZ105" s="9" t="str" cm="1">
        <f t="array" ref="DZ105">_xlfn.IFS(DY105&gt;3.6, "A+", DY105&gt;3.2,"A", DY105 &gt;2.8, "B+", DY105 &gt; 2.4, "B", DY105 &gt; 2, "C+", DY105 &gt; 1.6, "C", DY105 &gt; 1.4, "D", DY105 &gt; 0, "NG", TRUE, "NG")</f>
        <v>A+</v>
      </c>
      <c r="EA105" s="7">
        <f t="shared" si="65"/>
        <v>1</v>
      </c>
      <c r="EB105" s="9" t="str" cm="1">
        <f t="array" ref="EB105">_xlfn.IFS(DZ105="A+", "Outstanding", DZ105="A","Excellent", DZ105="B+", "Very Good", DZ105="B", "Good", DZ105="C+","Satisfactory", DZ105="C", "Acceptable", DZ105="D", "Basic", DZ105="NG", "Not Graded", TRUE, "Error")</f>
        <v>Outstanding</v>
      </c>
    </row>
    <row r="106" spans="1:132" x14ac:dyDescent="0.25">
      <c r="A106" s="25" t="s">
        <v>146</v>
      </c>
      <c r="B106" s="28"/>
    </row>
  </sheetData>
  <mergeCells count="22">
    <mergeCell ref="BQ3:BX3"/>
    <mergeCell ref="BY3:CF3"/>
    <mergeCell ref="CG3:CN3"/>
    <mergeCell ref="CO3:CV3"/>
    <mergeCell ref="E3:L3"/>
    <mergeCell ref="M3:T3"/>
    <mergeCell ref="U3:AB3"/>
    <mergeCell ref="AC3:AJ3"/>
    <mergeCell ref="AK3:AR3"/>
    <mergeCell ref="AS3:AZ3"/>
    <mergeCell ref="A3:A4"/>
    <mergeCell ref="C3:C4"/>
    <mergeCell ref="D3:D4"/>
    <mergeCell ref="BA3:BH3"/>
    <mergeCell ref="BI3:BP3"/>
    <mergeCell ref="B3:B4"/>
    <mergeCell ref="DU3:DW3"/>
    <mergeCell ref="DX3:DZ3"/>
    <mergeCell ref="EA3:EB3"/>
    <mergeCell ref="CW3:DD3"/>
    <mergeCell ref="DE3:DL3"/>
    <mergeCell ref="DM3:DT3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C7FC-9A44-41E6-92C9-8C29366A1794}">
  <dimension ref="A2:AK105"/>
  <sheetViews>
    <sheetView zoomScaleNormal="100" workbookViewId="0">
      <selection activeCell="AK5" sqref="AK5"/>
    </sheetView>
  </sheetViews>
  <sheetFormatPr defaultRowHeight="15" x14ac:dyDescent="0.25"/>
  <cols>
    <col min="1" max="1" width="3.42578125" bestFit="1" customWidth="1"/>
    <col min="2" max="2" width="11.42578125" bestFit="1" customWidth="1"/>
    <col min="3" max="3" width="3.7109375" bestFit="1" customWidth="1"/>
    <col min="4" max="4" width="4.85546875" bestFit="1" customWidth="1"/>
    <col min="5" max="5" width="3.7109375" bestFit="1" customWidth="1"/>
    <col min="6" max="6" width="4.85546875" bestFit="1" customWidth="1"/>
    <col min="7" max="7" width="3.7109375" bestFit="1" customWidth="1"/>
    <col min="8" max="8" width="4.85546875" bestFit="1" customWidth="1"/>
    <col min="9" max="9" width="3.7109375" bestFit="1" customWidth="1"/>
    <col min="10" max="10" width="4.85546875" bestFit="1" customWidth="1"/>
    <col min="11" max="11" width="3.7109375" bestFit="1" customWidth="1"/>
    <col min="12" max="12" width="4.85546875" bestFit="1" customWidth="1"/>
    <col min="13" max="13" width="3.7109375" bestFit="1" customWidth="1"/>
    <col min="14" max="14" width="4.85546875" bestFit="1" customWidth="1"/>
    <col min="15" max="15" width="3.7109375" bestFit="1" customWidth="1"/>
    <col min="16" max="16" width="4.85546875" bestFit="1" customWidth="1"/>
    <col min="17" max="17" width="3.7109375" bestFit="1" customWidth="1"/>
    <col min="18" max="18" width="4.85546875" bestFit="1" customWidth="1"/>
    <col min="19" max="19" width="3.7109375" bestFit="1" customWidth="1"/>
    <col min="20" max="20" width="4.85546875" bestFit="1" customWidth="1"/>
    <col min="21" max="21" width="3.7109375" bestFit="1" customWidth="1"/>
    <col min="22" max="22" width="4.85546875" bestFit="1" customWidth="1"/>
    <col min="23" max="23" width="3.5703125" bestFit="1" customWidth="1"/>
    <col min="24" max="24" width="4.85546875" bestFit="1" customWidth="1"/>
    <col min="25" max="25" width="3.5703125" bestFit="1" customWidth="1"/>
    <col min="26" max="26" width="4.85546875" bestFit="1" customWidth="1"/>
    <col min="27" max="27" width="3.5703125" bestFit="1" customWidth="1"/>
    <col min="28" max="28" width="4.85546875" bestFit="1" customWidth="1"/>
    <col min="29" max="29" width="3.5703125" bestFit="1" customWidth="1"/>
    <col min="30" max="30" width="4.85546875" bestFit="1" customWidth="1"/>
    <col min="31" max="31" width="3.5703125" bestFit="1" customWidth="1"/>
    <col min="32" max="32" width="4.85546875" bestFit="1" customWidth="1"/>
    <col min="33" max="33" width="4.28515625" bestFit="1" customWidth="1"/>
    <col min="34" max="34" width="3.42578125" bestFit="1" customWidth="1"/>
    <col min="35" max="35" width="3.5703125" bestFit="1" customWidth="1"/>
    <col min="36" max="36" width="4.85546875" bestFit="1" customWidth="1"/>
    <col min="37" max="37" width="6.42578125" bestFit="1" customWidth="1"/>
  </cols>
  <sheetData>
    <row r="2" spans="1:37" ht="15.75" thickBot="1" x14ac:dyDescent="0.3"/>
    <row r="3" spans="1:37" s="1" customFormat="1" x14ac:dyDescent="0.25">
      <c r="A3" s="29" t="s">
        <v>23</v>
      </c>
      <c r="B3" s="31" t="s">
        <v>24</v>
      </c>
      <c r="C3" s="41" t="str">
        <f>Entry!E3</f>
        <v>English</v>
      </c>
      <c r="D3" s="42"/>
      <c r="E3" s="41" t="str">
        <f>Entry!M3</f>
        <v>Nepali</v>
      </c>
      <c r="F3" s="42"/>
      <c r="G3" s="41" t="str">
        <f>Entry!U3</f>
        <v>Social</v>
      </c>
      <c r="H3" s="42"/>
      <c r="I3" s="41" t="str">
        <f>Entry!AC3</f>
        <v>Science</v>
      </c>
      <c r="J3" s="42"/>
      <c r="K3" s="41" t="str">
        <f>Entry!AK3</f>
        <v>Mathematics</v>
      </c>
      <c r="L3" s="42"/>
      <c r="M3" s="41" t="str">
        <f>Entry!AS3</f>
        <v>Health and Physical Education</v>
      </c>
      <c r="N3" s="42"/>
      <c r="O3" s="41" t="str">
        <f>Entry!BA3</f>
        <v>Optional I: Mathematics</v>
      </c>
      <c r="P3" s="42"/>
      <c r="Q3" s="41" t="str">
        <f>Entry!BI3</f>
        <v>Optional I: Population</v>
      </c>
      <c r="R3" s="42"/>
      <c r="S3" s="41" t="str">
        <f>Entry!BQ3</f>
        <v>Optional II: Computer</v>
      </c>
      <c r="T3" s="42"/>
      <c r="U3" s="41" t="str">
        <f>Entry!BY3</f>
        <v>Optional II: Accounts</v>
      </c>
      <c r="V3" s="42"/>
      <c r="W3" s="41" t="str">
        <f>Entry!CG3</f>
        <v>Subject 11</v>
      </c>
      <c r="X3" s="42"/>
      <c r="Y3" s="41" t="str">
        <f>Entry!CO3</f>
        <v>Subject 12</v>
      </c>
      <c r="Z3" s="42"/>
      <c r="AA3" s="41" t="str">
        <f>Entry!CW3</f>
        <v>Subject 13</v>
      </c>
      <c r="AB3" s="42"/>
      <c r="AC3" s="41" t="str">
        <f>Entry!DE3</f>
        <v>Subject 14</v>
      </c>
      <c r="AD3" s="42"/>
      <c r="AE3" s="41" t="str">
        <f>Entry!DM3</f>
        <v>Subject 15</v>
      </c>
      <c r="AF3" s="42"/>
      <c r="AG3" s="41" t="s">
        <v>11</v>
      </c>
      <c r="AH3" s="43"/>
      <c r="AI3" s="42"/>
      <c r="AJ3" s="39" t="s">
        <v>31</v>
      </c>
      <c r="AK3" s="40"/>
    </row>
    <row r="4" spans="1:37" ht="15.75" thickBot="1" x14ac:dyDescent="0.3">
      <c r="A4" s="34"/>
      <c r="B4" s="36"/>
      <c r="C4" s="15" t="s">
        <v>26</v>
      </c>
      <c r="D4" s="14" t="s">
        <v>27</v>
      </c>
      <c r="E4" s="15" t="s">
        <v>26</v>
      </c>
      <c r="F4" s="14" t="s">
        <v>27</v>
      </c>
      <c r="G4" s="15" t="s">
        <v>26</v>
      </c>
      <c r="H4" s="14" t="s">
        <v>27</v>
      </c>
      <c r="I4" s="15" t="s">
        <v>26</v>
      </c>
      <c r="J4" s="14" t="s">
        <v>27</v>
      </c>
      <c r="K4" s="15" t="s">
        <v>26</v>
      </c>
      <c r="L4" s="14" t="s">
        <v>27</v>
      </c>
      <c r="M4" s="15" t="s">
        <v>26</v>
      </c>
      <c r="N4" s="14" t="s">
        <v>27</v>
      </c>
      <c r="O4" s="15" t="s">
        <v>26</v>
      </c>
      <c r="P4" s="14" t="s">
        <v>27</v>
      </c>
      <c r="Q4" s="15" t="s">
        <v>26</v>
      </c>
      <c r="R4" s="14" t="s">
        <v>27</v>
      </c>
      <c r="S4" s="15" t="s">
        <v>26</v>
      </c>
      <c r="T4" s="14" t="s">
        <v>27</v>
      </c>
      <c r="U4" s="15" t="s">
        <v>26</v>
      </c>
      <c r="V4" s="14" t="s">
        <v>27</v>
      </c>
      <c r="W4" s="15" t="s">
        <v>26</v>
      </c>
      <c r="X4" s="14" t="s">
        <v>27</v>
      </c>
      <c r="Y4" s="15" t="s">
        <v>26</v>
      </c>
      <c r="Z4" s="14" t="s">
        <v>27</v>
      </c>
      <c r="AA4" s="15" t="s">
        <v>26</v>
      </c>
      <c r="AB4" s="14" t="s">
        <v>27</v>
      </c>
      <c r="AC4" s="15" t="s">
        <v>26</v>
      </c>
      <c r="AD4" s="14" t="s">
        <v>27</v>
      </c>
      <c r="AE4" s="15" t="s">
        <v>26</v>
      </c>
      <c r="AF4" s="14" t="s">
        <v>27</v>
      </c>
      <c r="AG4" s="15" t="s">
        <v>28</v>
      </c>
      <c r="AH4" s="13" t="s">
        <v>29</v>
      </c>
      <c r="AI4" s="14" t="s">
        <v>30</v>
      </c>
      <c r="AJ4" s="15" t="s">
        <v>27</v>
      </c>
      <c r="AK4" s="14" t="s">
        <v>8</v>
      </c>
    </row>
    <row r="5" spans="1:37" x14ac:dyDescent="0.25">
      <c r="A5" s="22"/>
      <c r="B5" s="24" t="str">
        <f>Entry!A5</f>
        <v>Persson 0</v>
      </c>
      <c r="C5" s="22" t="str">
        <f>IF(Entry!H5 &gt; 0,Entry!K5, "")</f>
        <v>NG</v>
      </c>
      <c r="D5" s="24">
        <f>IF(Entry!H5 &gt; 0,Entry!R5, "")</f>
        <v>0</v>
      </c>
      <c r="E5" s="22" t="str">
        <f>IF(Entry!P5 &gt; 0,Entry!S5, "")</f>
        <v>NG</v>
      </c>
      <c r="F5" s="24">
        <f>IF(Entry!P5 &gt; 0,Entry!R5, "")</f>
        <v>0</v>
      </c>
      <c r="G5" s="22" t="str">
        <f>IF(Entry!X5 &gt; 0,Entry!AA5, "")</f>
        <v>NG</v>
      </c>
      <c r="H5" s="24">
        <f>IF(Entry!X5 &gt; 0,Entry!Z5, "")</f>
        <v>0</v>
      </c>
      <c r="I5" s="22" t="str">
        <f>IF(Entry!AF5 &gt; 0, Entry!AI5, "")</f>
        <v>NG</v>
      </c>
      <c r="J5" s="24">
        <f>IF(Entry!AF5 &gt; 0, Entry!AG5, "")</f>
        <v>0</v>
      </c>
      <c r="K5" s="22" t="str">
        <f>IF(Entry!AN5 &gt; 0, Entry!AQ5, "")</f>
        <v>NG</v>
      </c>
      <c r="L5" s="24">
        <f>IF(Entry!AN5 &gt; 0, Entry!AO5, "")</f>
        <v>0</v>
      </c>
      <c r="M5" s="22" t="str">
        <f>IF(Entry!AV5 &gt; 0, Entry!AY5, "")</f>
        <v>NG</v>
      </c>
      <c r="N5" s="24">
        <f>IF(Entry!AV5 &gt; 0, Entry!AW5, "")</f>
        <v>0</v>
      </c>
      <c r="O5" s="22" t="str">
        <f>IF(Entry!BD5 &gt; 0, Entry!BG5, "")</f>
        <v>NG</v>
      </c>
      <c r="P5" s="24">
        <f>IF(Entry!BD5 &gt; 0, Entry!BF5, "")</f>
        <v>0</v>
      </c>
      <c r="Q5" s="22" t="str">
        <f>IF(Entry!BL5 &gt; 0, Entry!BO5, "")</f>
        <v/>
      </c>
      <c r="R5" s="24" t="str">
        <f>IF(Entry!BL5 &gt; 0, Entry!BN5, "")</f>
        <v/>
      </c>
      <c r="S5" s="22" t="str">
        <f>IF(Entry!BT5 &gt; 0, Entry!BW5, "")</f>
        <v>NG</v>
      </c>
      <c r="T5" s="24">
        <f>IF(Entry!BT5 &gt; 0, Entry!BU5, "")</f>
        <v>0</v>
      </c>
      <c r="U5" s="22" t="str">
        <f>IF(Entry!CB5 &gt; 0, Entry!CE5, "")</f>
        <v/>
      </c>
      <c r="V5" s="24" t="str">
        <f>IF(Entry!CB5 &gt; 0, Entry!CC5, "")</f>
        <v/>
      </c>
      <c r="W5" s="22" t="str">
        <f>IF(Entry!CJ5 &gt; 0, Entry!CM5, "")</f>
        <v/>
      </c>
      <c r="X5" s="24" t="str">
        <f>IF(Entry!CJ5 &gt; 0, Entry!CK5, "")</f>
        <v/>
      </c>
      <c r="Y5" s="22" t="str">
        <f>IF(Entry!CR5 &gt; 0, Entry!CU5, "")</f>
        <v/>
      </c>
      <c r="Z5" s="24" t="str">
        <f>IF(Entry!CR5 &gt; 0, Entry!CS5, "")</f>
        <v/>
      </c>
      <c r="AA5" s="22" t="str">
        <f>IF(Entry!CZ5 &gt; 0, Entry!DC5, "")</f>
        <v/>
      </c>
      <c r="AB5" s="24" t="str">
        <f>IF(Entry!CZ5 &gt; 0, Entry!DA5, "")</f>
        <v/>
      </c>
      <c r="AC5" s="22" t="str">
        <f>IF(Entry!DH5 &gt; 0, Entry!DK5, "")</f>
        <v/>
      </c>
      <c r="AD5" s="24" t="str">
        <f>IF(Entry!DH5 &gt; 0, Entry!DI5, "")</f>
        <v/>
      </c>
      <c r="AE5" s="22" t="str">
        <f>IF(Entry!DP5 &gt; 0, Entry!DS5, "")</f>
        <v/>
      </c>
      <c r="AF5" s="24" t="str">
        <f>IF(Entry!DP5 &gt; 0, Entry!DR5, "")</f>
        <v/>
      </c>
      <c r="AG5" s="22">
        <f>Entry!DU5</f>
        <v>0</v>
      </c>
      <c r="AH5" s="23">
        <f>Entry!DV5</f>
        <v>0</v>
      </c>
      <c r="AI5" s="24">
        <f>Entry!DW5</f>
        <v>0</v>
      </c>
      <c r="AJ5" s="22">
        <f>Entry!DY5</f>
        <v>0</v>
      </c>
      <c r="AK5" s="24" t="str">
        <f>Entry!DZ5</f>
        <v>NG</v>
      </c>
    </row>
    <row r="6" spans="1:37" x14ac:dyDescent="0.25">
      <c r="A6" s="16"/>
      <c r="B6" s="17" t="str">
        <f>Entry!A6</f>
        <v>Persson 1</v>
      </c>
      <c r="C6" s="16" t="str">
        <f>IF(Entry!H6 &gt; 0,Entry!K6, "")</f>
        <v>NG</v>
      </c>
      <c r="D6" s="17">
        <f>IF(Entry!H6 &gt; 0,Entry!R6, "")</f>
        <v>0</v>
      </c>
      <c r="E6" s="16" t="str">
        <f>IF(Entry!P6 &gt; 0,Entry!S6, "")</f>
        <v>NG</v>
      </c>
      <c r="F6" s="17">
        <f>IF(Entry!P6 &gt; 0,Entry!R6, "")</f>
        <v>0</v>
      </c>
      <c r="G6" s="16" t="str">
        <f>IF(Entry!X6 &gt; 0,Entry!AA6, "")</f>
        <v>NG</v>
      </c>
      <c r="H6" s="17">
        <f>IF(Entry!X6 &gt; 0,Entry!Z6, "")</f>
        <v>0</v>
      </c>
      <c r="I6" s="16" t="str">
        <f>IF(Entry!AF6 &gt; 0, Entry!AI6, "")</f>
        <v>NG</v>
      </c>
      <c r="J6" s="17">
        <f>IF(Entry!AF6 &gt; 0, Entry!AG6, "")</f>
        <v>1</v>
      </c>
      <c r="K6" s="16" t="str">
        <f>IF(Entry!AN6 &gt; 0, Entry!AQ6, "")</f>
        <v>NG</v>
      </c>
      <c r="L6" s="17">
        <f>IF(Entry!AN6 &gt; 0, Entry!AO6, "")</f>
        <v>1</v>
      </c>
      <c r="M6" s="16" t="str">
        <f>IF(Entry!AV6 &gt; 0, Entry!AY6, "")</f>
        <v>NG</v>
      </c>
      <c r="N6" s="17">
        <f>IF(Entry!AV6 &gt; 0, Entry!AW6, "")</f>
        <v>1</v>
      </c>
      <c r="O6" s="16" t="str">
        <f>IF(Entry!BD6 &gt; 0, Entry!BG6, "")</f>
        <v/>
      </c>
      <c r="P6" s="17" t="str">
        <f>IF(Entry!BD6 &gt; 0, Entry!BF6, "")</f>
        <v/>
      </c>
      <c r="Q6" s="16" t="str">
        <f>IF(Entry!BL6 &gt; 0, Entry!BO6, "")</f>
        <v>NG</v>
      </c>
      <c r="R6" s="17">
        <f>IF(Entry!BL6 &gt; 0, Entry!BN6, "")</f>
        <v>0</v>
      </c>
      <c r="S6" s="16" t="str">
        <f>IF(Entry!BT6 &gt; 0, Entry!BW6, "")</f>
        <v/>
      </c>
      <c r="T6" s="17" t="str">
        <f>IF(Entry!BT6 &gt; 0, Entry!BU6, "")</f>
        <v/>
      </c>
      <c r="U6" s="16" t="str">
        <f>IF(Entry!CB6 &gt; 0, Entry!CE6, "")</f>
        <v>NG</v>
      </c>
      <c r="V6" s="17">
        <f>IF(Entry!CB6 &gt; 0, Entry!CC6, "")</f>
        <v>1</v>
      </c>
      <c r="W6" s="16" t="str">
        <f>IF(Entry!CJ6 &gt; 0, Entry!CM6, "")</f>
        <v/>
      </c>
      <c r="X6" s="17" t="str">
        <f>IF(Entry!CJ6 &gt; 0, Entry!CK6, "")</f>
        <v/>
      </c>
      <c r="Y6" s="16" t="str">
        <f>IF(Entry!CR6 &gt; 0, Entry!CU6, "")</f>
        <v/>
      </c>
      <c r="Z6" s="17" t="str">
        <f>IF(Entry!CR6 &gt; 0, Entry!CS6, "")</f>
        <v/>
      </c>
      <c r="AA6" s="16" t="str">
        <f>IF(Entry!CZ6 &gt; 0, Entry!DC6, "")</f>
        <v/>
      </c>
      <c r="AB6" s="17" t="str">
        <f>IF(Entry!CZ6 &gt; 0, Entry!DA6, "")</f>
        <v/>
      </c>
      <c r="AC6" s="16" t="str">
        <f>IF(Entry!DH6 &gt; 0, Entry!DK6, "")</f>
        <v/>
      </c>
      <c r="AD6" s="17" t="str">
        <f>IF(Entry!DH6 &gt; 0, Entry!DI6, "")</f>
        <v/>
      </c>
      <c r="AE6" s="16" t="str">
        <f>IF(Entry!DP6 &gt; 0, Entry!DS6, "")</f>
        <v/>
      </c>
      <c r="AF6" s="17" t="str">
        <f>IF(Entry!DP6 &gt; 0, Entry!DR6, "")</f>
        <v/>
      </c>
      <c r="AG6" s="16">
        <f>Entry!DU6</f>
        <v>0</v>
      </c>
      <c r="AH6" s="3">
        <f>Entry!DV6</f>
        <v>0</v>
      </c>
      <c r="AI6" s="17">
        <f>Entry!DW6</f>
        <v>0</v>
      </c>
      <c r="AJ6" s="16">
        <f>Entry!DY6</f>
        <v>0</v>
      </c>
      <c r="AK6" s="17" t="str">
        <f>Entry!DZ6</f>
        <v>NG</v>
      </c>
    </row>
    <row r="7" spans="1:37" x14ac:dyDescent="0.25">
      <c r="A7" s="16"/>
      <c r="B7" s="17" t="str">
        <f>Entry!A7</f>
        <v>Persson 2</v>
      </c>
      <c r="C7" s="16" t="str">
        <f>IF(Entry!H7 &gt; 0,Entry!K7, "")</f>
        <v>NG</v>
      </c>
      <c r="D7" s="17">
        <f>IF(Entry!H7 &gt; 0,Entry!R7, "")</f>
        <v>0</v>
      </c>
      <c r="E7" s="16" t="str">
        <f>IF(Entry!P7 &gt; 0,Entry!S7, "")</f>
        <v>NG</v>
      </c>
      <c r="F7" s="17">
        <f>IF(Entry!P7 &gt; 0,Entry!R7, "")</f>
        <v>0</v>
      </c>
      <c r="G7" s="16" t="str">
        <f>IF(Entry!X7 &gt; 0,Entry!AA7, "")</f>
        <v>NG</v>
      </c>
      <c r="H7" s="17">
        <f>IF(Entry!X7 &gt; 0,Entry!Z7, "")</f>
        <v>0</v>
      </c>
      <c r="I7" s="16" t="str">
        <f>IF(Entry!AF7 &gt; 0, Entry!AI7, "")</f>
        <v>NG</v>
      </c>
      <c r="J7" s="17">
        <f>IF(Entry!AF7 &gt; 0, Entry!AG7, "")</f>
        <v>2</v>
      </c>
      <c r="K7" s="16" t="str">
        <f>IF(Entry!AN7 &gt; 0, Entry!AQ7, "")</f>
        <v>NG</v>
      </c>
      <c r="L7" s="17">
        <f>IF(Entry!AN7 &gt; 0, Entry!AO7, "")</f>
        <v>2</v>
      </c>
      <c r="M7" s="16" t="str">
        <f>IF(Entry!AV7 &gt; 0, Entry!AY7, "")</f>
        <v>NG</v>
      </c>
      <c r="N7" s="17">
        <f>IF(Entry!AV7 &gt; 0, Entry!AW7, "")</f>
        <v>2</v>
      </c>
      <c r="O7" s="16" t="str">
        <f>IF(Entry!BD7 &gt; 0, Entry!BG7, "")</f>
        <v>NG</v>
      </c>
      <c r="P7" s="17">
        <f>IF(Entry!BD7 &gt; 0, Entry!BF7, "")</f>
        <v>0</v>
      </c>
      <c r="Q7" s="16" t="str">
        <f>IF(Entry!BL7 &gt; 0, Entry!BO7, "")</f>
        <v/>
      </c>
      <c r="R7" s="17" t="str">
        <f>IF(Entry!BL7 &gt; 0, Entry!BN7, "")</f>
        <v/>
      </c>
      <c r="S7" s="16" t="str">
        <f>IF(Entry!BT7 &gt; 0, Entry!BW7, "")</f>
        <v>NG</v>
      </c>
      <c r="T7" s="17">
        <f>IF(Entry!BT7 &gt; 0, Entry!BU7, "")</f>
        <v>2</v>
      </c>
      <c r="U7" s="16" t="str">
        <f>IF(Entry!CB7 &gt; 0, Entry!CE7, "")</f>
        <v/>
      </c>
      <c r="V7" s="17" t="str">
        <f>IF(Entry!CB7 &gt; 0, Entry!CC7, "")</f>
        <v/>
      </c>
      <c r="W7" s="16" t="str">
        <f>IF(Entry!CJ7 &gt; 0, Entry!CM7, "")</f>
        <v/>
      </c>
      <c r="X7" s="17" t="str">
        <f>IF(Entry!CJ7 &gt; 0, Entry!CK7, "")</f>
        <v/>
      </c>
      <c r="Y7" s="16" t="str">
        <f>IF(Entry!CR7 &gt; 0, Entry!CU7, "")</f>
        <v/>
      </c>
      <c r="Z7" s="17" t="str">
        <f>IF(Entry!CR7 &gt; 0, Entry!CS7, "")</f>
        <v/>
      </c>
      <c r="AA7" s="16" t="str">
        <f>IF(Entry!CZ7 &gt; 0, Entry!DC7, "")</f>
        <v/>
      </c>
      <c r="AB7" s="17" t="str">
        <f>IF(Entry!CZ7 &gt; 0, Entry!DA7, "")</f>
        <v/>
      </c>
      <c r="AC7" s="16" t="str">
        <f>IF(Entry!DH7 &gt; 0, Entry!DK7, "")</f>
        <v/>
      </c>
      <c r="AD7" s="17" t="str">
        <f>IF(Entry!DH7 &gt; 0, Entry!DI7, "")</f>
        <v/>
      </c>
      <c r="AE7" s="16" t="str">
        <f>IF(Entry!DP7 &gt; 0, Entry!DS7, "")</f>
        <v/>
      </c>
      <c r="AF7" s="17" t="str">
        <f>IF(Entry!DP7 &gt; 0, Entry!DR7, "")</f>
        <v/>
      </c>
      <c r="AG7" s="16">
        <f>Entry!DU7</f>
        <v>0</v>
      </c>
      <c r="AH7" s="3">
        <f>Entry!DV7</f>
        <v>0</v>
      </c>
      <c r="AI7" s="17">
        <f>Entry!DW7</f>
        <v>0</v>
      </c>
      <c r="AJ7" s="16">
        <f>Entry!DY7</f>
        <v>0</v>
      </c>
      <c r="AK7" s="17" t="str">
        <f>Entry!DZ7</f>
        <v>NG</v>
      </c>
    </row>
    <row r="8" spans="1:37" x14ac:dyDescent="0.25">
      <c r="A8" s="16"/>
      <c r="B8" s="17" t="str">
        <f>Entry!A8</f>
        <v>Persson 3</v>
      </c>
      <c r="C8" s="16" t="str">
        <f>IF(Entry!H8 &gt; 0,Entry!K8, "")</f>
        <v>NG</v>
      </c>
      <c r="D8" s="17">
        <f>IF(Entry!H8 &gt; 0,Entry!R8, "")</f>
        <v>0</v>
      </c>
      <c r="E8" s="16" t="str">
        <f>IF(Entry!P8 &gt; 0,Entry!S8, "")</f>
        <v>NG</v>
      </c>
      <c r="F8" s="17">
        <f>IF(Entry!P8 &gt; 0,Entry!R8, "")</f>
        <v>0</v>
      </c>
      <c r="G8" s="16" t="str">
        <f>IF(Entry!X8 &gt; 0,Entry!AA8, "")</f>
        <v>NG</v>
      </c>
      <c r="H8" s="17">
        <f>IF(Entry!X8 &gt; 0,Entry!Z8, "")</f>
        <v>0</v>
      </c>
      <c r="I8" s="16" t="str">
        <f>IF(Entry!AF8 &gt; 0, Entry!AI8, "")</f>
        <v>NG</v>
      </c>
      <c r="J8" s="17">
        <f>IF(Entry!AF8 &gt; 0, Entry!AG8, "")</f>
        <v>3</v>
      </c>
      <c r="K8" s="16" t="str">
        <f>IF(Entry!AN8 &gt; 0, Entry!AQ8, "")</f>
        <v>NG</v>
      </c>
      <c r="L8" s="17">
        <f>IF(Entry!AN8 &gt; 0, Entry!AO8, "")</f>
        <v>3</v>
      </c>
      <c r="M8" s="16" t="str">
        <f>IF(Entry!AV8 &gt; 0, Entry!AY8, "")</f>
        <v>NG</v>
      </c>
      <c r="N8" s="17">
        <f>IF(Entry!AV8 &gt; 0, Entry!AW8, "")</f>
        <v>3</v>
      </c>
      <c r="O8" s="16" t="str">
        <f>IF(Entry!BD8 &gt; 0, Entry!BG8, "")</f>
        <v/>
      </c>
      <c r="P8" s="17" t="str">
        <f>IF(Entry!BD8 &gt; 0, Entry!BF8, "")</f>
        <v/>
      </c>
      <c r="Q8" s="16" t="str">
        <f>IF(Entry!BL8 &gt; 0, Entry!BO8, "")</f>
        <v>NG</v>
      </c>
      <c r="R8" s="17">
        <f>IF(Entry!BL8 &gt; 0, Entry!BN8, "")</f>
        <v>0</v>
      </c>
      <c r="S8" s="16" t="str">
        <f>IF(Entry!BT8 &gt; 0, Entry!BW8, "")</f>
        <v/>
      </c>
      <c r="T8" s="17" t="str">
        <f>IF(Entry!BT8 &gt; 0, Entry!BU8, "")</f>
        <v/>
      </c>
      <c r="U8" s="16" t="str">
        <f>IF(Entry!CB8 &gt; 0, Entry!CE8, "")</f>
        <v>NG</v>
      </c>
      <c r="V8" s="17">
        <f>IF(Entry!CB8 &gt; 0, Entry!CC8, "")</f>
        <v>3</v>
      </c>
      <c r="W8" s="16" t="str">
        <f>IF(Entry!CJ8 &gt; 0, Entry!CM8, "")</f>
        <v/>
      </c>
      <c r="X8" s="17" t="str">
        <f>IF(Entry!CJ8 &gt; 0, Entry!CK8, "")</f>
        <v/>
      </c>
      <c r="Y8" s="16" t="str">
        <f>IF(Entry!CR8 &gt; 0, Entry!CU8, "")</f>
        <v/>
      </c>
      <c r="Z8" s="17" t="str">
        <f>IF(Entry!CR8 &gt; 0, Entry!CS8, "")</f>
        <v/>
      </c>
      <c r="AA8" s="16" t="str">
        <f>IF(Entry!CZ8 &gt; 0, Entry!DC8, "")</f>
        <v/>
      </c>
      <c r="AB8" s="17" t="str">
        <f>IF(Entry!CZ8 &gt; 0, Entry!DA8, "")</f>
        <v/>
      </c>
      <c r="AC8" s="16" t="str">
        <f>IF(Entry!DH8 &gt; 0, Entry!DK8, "")</f>
        <v/>
      </c>
      <c r="AD8" s="17" t="str">
        <f>IF(Entry!DH8 &gt; 0, Entry!DI8, "")</f>
        <v/>
      </c>
      <c r="AE8" s="16" t="str">
        <f>IF(Entry!DP8 &gt; 0, Entry!DS8, "")</f>
        <v/>
      </c>
      <c r="AF8" s="17" t="str">
        <f>IF(Entry!DP8 &gt; 0, Entry!DR8, "")</f>
        <v/>
      </c>
      <c r="AG8" s="16">
        <f>Entry!DU8</f>
        <v>0</v>
      </c>
      <c r="AH8" s="3">
        <f>Entry!DV8</f>
        <v>0</v>
      </c>
      <c r="AI8" s="17">
        <f>Entry!DW8</f>
        <v>0</v>
      </c>
      <c r="AJ8" s="16">
        <f>Entry!DY8</f>
        <v>0</v>
      </c>
      <c r="AK8" s="17" t="str">
        <f>Entry!DZ8</f>
        <v>NG</v>
      </c>
    </row>
    <row r="9" spans="1:37" x14ac:dyDescent="0.25">
      <c r="A9" s="16"/>
      <c r="B9" s="17" t="str">
        <f>Entry!A9</f>
        <v>Persson 4</v>
      </c>
      <c r="C9" s="16" t="str">
        <f>IF(Entry!H9 &gt; 0,Entry!K9, "")</f>
        <v>NG</v>
      </c>
      <c r="D9" s="17">
        <f>IF(Entry!H9 &gt; 0,Entry!R9, "")</f>
        <v>0</v>
      </c>
      <c r="E9" s="16" t="str">
        <f>IF(Entry!P9 &gt; 0,Entry!S9, "")</f>
        <v>NG</v>
      </c>
      <c r="F9" s="17">
        <f>IF(Entry!P9 &gt; 0,Entry!R9, "")</f>
        <v>0</v>
      </c>
      <c r="G9" s="16" t="str">
        <f>IF(Entry!X9 &gt; 0,Entry!AA9, "")</f>
        <v>NG</v>
      </c>
      <c r="H9" s="17">
        <f>IF(Entry!X9 &gt; 0,Entry!Z9, "")</f>
        <v>0</v>
      </c>
      <c r="I9" s="16" t="str">
        <f>IF(Entry!AF9 &gt; 0, Entry!AI9, "")</f>
        <v>NG</v>
      </c>
      <c r="J9" s="17">
        <f>IF(Entry!AF9 &gt; 0, Entry!AG9, "")</f>
        <v>4</v>
      </c>
      <c r="K9" s="16" t="str">
        <f>IF(Entry!AN9 &gt; 0, Entry!AQ9, "")</f>
        <v>NG</v>
      </c>
      <c r="L9" s="17">
        <f>IF(Entry!AN9 &gt; 0, Entry!AO9, "")</f>
        <v>4</v>
      </c>
      <c r="M9" s="16" t="str">
        <f>IF(Entry!AV9 &gt; 0, Entry!AY9, "")</f>
        <v>NG</v>
      </c>
      <c r="N9" s="17">
        <f>IF(Entry!AV9 &gt; 0, Entry!AW9, "")</f>
        <v>4</v>
      </c>
      <c r="O9" s="16" t="str">
        <f>IF(Entry!BD9 &gt; 0, Entry!BG9, "")</f>
        <v>NG</v>
      </c>
      <c r="P9" s="17">
        <f>IF(Entry!BD9 &gt; 0, Entry!BF9, "")</f>
        <v>0</v>
      </c>
      <c r="Q9" s="16" t="str">
        <f>IF(Entry!BL9 &gt; 0, Entry!BO9, "")</f>
        <v/>
      </c>
      <c r="R9" s="17" t="str">
        <f>IF(Entry!BL9 &gt; 0, Entry!BN9, "")</f>
        <v/>
      </c>
      <c r="S9" s="16" t="str">
        <f>IF(Entry!BT9 &gt; 0, Entry!BW9, "")</f>
        <v>NG</v>
      </c>
      <c r="T9" s="17">
        <f>IF(Entry!BT9 &gt; 0, Entry!BU9, "")</f>
        <v>4</v>
      </c>
      <c r="U9" s="16" t="str">
        <f>IF(Entry!CB9 &gt; 0, Entry!CE9, "")</f>
        <v/>
      </c>
      <c r="V9" s="17" t="str">
        <f>IF(Entry!CB9 &gt; 0, Entry!CC9, "")</f>
        <v/>
      </c>
      <c r="W9" s="16" t="str">
        <f>IF(Entry!CJ9 &gt; 0, Entry!CM9, "")</f>
        <v/>
      </c>
      <c r="X9" s="17" t="str">
        <f>IF(Entry!CJ9 &gt; 0, Entry!CK9, "")</f>
        <v/>
      </c>
      <c r="Y9" s="16" t="str">
        <f>IF(Entry!CR9 &gt; 0, Entry!CU9, "")</f>
        <v/>
      </c>
      <c r="Z9" s="17" t="str">
        <f>IF(Entry!CR9 &gt; 0, Entry!CS9, "")</f>
        <v/>
      </c>
      <c r="AA9" s="16" t="str">
        <f>IF(Entry!CZ9 &gt; 0, Entry!DC9, "")</f>
        <v/>
      </c>
      <c r="AB9" s="17" t="str">
        <f>IF(Entry!CZ9 &gt; 0, Entry!DA9, "")</f>
        <v/>
      </c>
      <c r="AC9" s="16" t="str">
        <f>IF(Entry!DH9 &gt; 0, Entry!DK9, "")</f>
        <v/>
      </c>
      <c r="AD9" s="17" t="str">
        <f>IF(Entry!DH9 &gt; 0, Entry!DI9, "")</f>
        <v/>
      </c>
      <c r="AE9" s="16" t="str">
        <f>IF(Entry!DP9 &gt; 0, Entry!DS9, "")</f>
        <v/>
      </c>
      <c r="AF9" s="17" t="str">
        <f>IF(Entry!DP9 &gt; 0, Entry!DR9, "")</f>
        <v/>
      </c>
      <c r="AG9" s="16">
        <f>Entry!DU9</f>
        <v>0</v>
      </c>
      <c r="AH9" s="3">
        <f>Entry!DV9</f>
        <v>0</v>
      </c>
      <c r="AI9" s="17">
        <f>Entry!DW9</f>
        <v>0</v>
      </c>
      <c r="AJ9" s="16">
        <f>Entry!DY9</f>
        <v>0</v>
      </c>
      <c r="AK9" s="17" t="str">
        <f>Entry!DZ9</f>
        <v>NG</v>
      </c>
    </row>
    <row r="10" spans="1:37" x14ac:dyDescent="0.25">
      <c r="A10" s="16"/>
      <c r="B10" s="17" t="str">
        <f>Entry!A10</f>
        <v>Persson 5</v>
      </c>
      <c r="C10" s="16" t="str">
        <f>IF(Entry!H10 &gt; 0,Entry!K10, "")</f>
        <v>NG</v>
      </c>
      <c r="D10" s="17">
        <f>IF(Entry!H10 &gt; 0,Entry!R10, "")</f>
        <v>0</v>
      </c>
      <c r="E10" s="16" t="str">
        <f>IF(Entry!P10 &gt; 0,Entry!S10, "")</f>
        <v>NG</v>
      </c>
      <c r="F10" s="17">
        <f>IF(Entry!P10 &gt; 0,Entry!R10, "")</f>
        <v>0</v>
      </c>
      <c r="G10" s="16" t="str">
        <f>IF(Entry!X10 &gt; 0,Entry!AA10, "")</f>
        <v>NG</v>
      </c>
      <c r="H10" s="17">
        <f>IF(Entry!X10 &gt; 0,Entry!Z10, "")</f>
        <v>0</v>
      </c>
      <c r="I10" s="16" t="str">
        <f>IF(Entry!AF10 &gt; 0, Entry!AI10, "")</f>
        <v>NG</v>
      </c>
      <c r="J10" s="17">
        <f>IF(Entry!AF10 &gt; 0, Entry!AG10, "")</f>
        <v>5</v>
      </c>
      <c r="K10" s="16" t="str">
        <f>IF(Entry!AN10 &gt; 0, Entry!AQ10, "")</f>
        <v>NG</v>
      </c>
      <c r="L10" s="17">
        <f>IF(Entry!AN10 &gt; 0, Entry!AO10, "")</f>
        <v>5</v>
      </c>
      <c r="M10" s="16" t="str">
        <f>IF(Entry!AV10 &gt; 0, Entry!AY10, "")</f>
        <v>NG</v>
      </c>
      <c r="N10" s="17">
        <f>IF(Entry!AV10 &gt; 0, Entry!AW10, "")</f>
        <v>5</v>
      </c>
      <c r="O10" s="16" t="str">
        <f>IF(Entry!BD10 &gt; 0, Entry!BG10, "")</f>
        <v/>
      </c>
      <c r="P10" s="17" t="str">
        <f>IF(Entry!BD10 &gt; 0, Entry!BF10, "")</f>
        <v/>
      </c>
      <c r="Q10" s="16" t="str">
        <f>IF(Entry!BL10 &gt; 0, Entry!BO10, "")</f>
        <v>NG</v>
      </c>
      <c r="R10" s="17">
        <f>IF(Entry!BL10 &gt; 0, Entry!BN10, "")</f>
        <v>0</v>
      </c>
      <c r="S10" s="16" t="str">
        <f>IF(Entry!BT10 &gt; 0, Entry!BW10, "")</f>
        <v/>
      </c>
      <c r="T10" s="17" t="str">
        <f>IF(Entry!BT10 &gt; 0, Entry!BU10, "")</f>
        <v/>
      </c>
      <c r="U10" s="16" t="str">
        <f>IF(Entry!CB10 &gt; 0, Entry!CE10, "")</f>
        <v>NG</v>
      </c>
      <c r="V10" s="17">
        <f>IF(Entry!CB10 &gt; 0, Entry!CC10, "")</f>
        <v>5</v>
      </c>
      <c r="W10" s="16" t="str">
        <f>IF(Entry!CJ10 &gt; 0, Entry!CM10, "")</f>
        <v/>
      </c>
      <c r="X10" s="17" t="str">
        <f>IF(Entry!CJ10 &gt; 0, Entry!CK10, "")</f>
        <v/>
      </c>
      <c r="Y10" s="16" t="str">
        <f>IF(Entry!CR10 &gt; 0, Entry!CU10, "")</f>
        <v/>
      </c>
      <c r="Z10" s="17" t="str">
        <f>IF(Entry!CR10 &gt; 0, Entry!CS10, "")</f>
        <v/>
      </c>
      <c r="AA10" s="16" t="str">
        <f>IF(Entry!CZ10 &gt; 0, Entry!DC10, "")</f>
        <v/>
      </c>
      <c r="AB10" s="17" t="str">
        <f>IF(Entry!CZ10 &gt; 0, Entry!DA10, "")</f>
        <v/>
      </c>
      <c r="AC10" s="16" t="str">
        <f>IF(Entry!DH10 &gt; 0, Entry!DK10, "")</f>
        <v/>
      </c>
      <c r="AD10" s="17" t="str">
        <f>IF(Entry!DH10 &gt; 0, Entry!DI10, "")</f>
        <v/>
      </c>
      <c r="AE10" s="16" t="str">
        <f>IF(Entry!DP10 &gt; 0, Entry!DS10, "")</f>
        <v/>
      </c>
      <c r="AF10" s="17" t="str">
        <f>IF(Entry!DP10 &gt; 0, Entry!DR10, "")</f>
        <v/>
      </c>
      <c r="AG10" s="16">
        <f>Entry!DU10</f>
        <v>0</v>
      </c>
      <c r="AH10" s="3">
        <f>Entry!DV10</f>
        <v>0</v>
      </c>
      <c r="AI10" s="17">
        <f>Entry!DW10</f>
        <v>0</v>
      </c>
      <c r="AJ10" s="16">
        <f>Entry!DY10</f>
        <v>0</v>
      </c>
      <c r="AK10" s="17" t="str">
        <f>Entry!DZ10</f>
        <v>NG</v>
      </c>
    </row>
    <row r="11" spans="1:37" x14ac:dyDescent="0.25">
      <c r="A11" s="16"/>
      <c r="B11" s="17" t="str">
        <f>Entry!A11</f>
        <v>Persson 6</v>
      </c>
      <c r="C11" s="16" t="str">
        <f>IF(Entry!H11 &gt; 0,Entry!K11, "")</f>
        <v>NG</v>
      </c>
      <c r="D11" s="17">
        <f>IF(Entry!H11 &gt; 0,Entry!R11, "")</f>
        <v>0</v>
      </c>
      <c r="E11" s="16" t="str">
        <f>IF(Entry!P11 &gt; 0,Entry!S11, "")</f>
        <v>NG</v>
      </c>
      <c r="F11" s="17">
        <f>IF(Entry!P11 &gt; 0,Entry!R11, "")</f>
        <v>0</v>
      </c>
      <c r="G11" s="16" t="str">
        <f>IF(Entry!X11 &gt; 0,Entry!AA11, "")</f>
        <v>NG</v>
      </c>
      <c r="H11" s="17">
        <f>IF(Entry!X11 &gt; 0,Entry!Z11, "")</f>
        <v>0</v>
      </c>
      <c r="I11" s="16" t="str">
        <f>IF(Entry!AF11 &gt; 0, Entry!AI11, "")</f>
        <v>NG</v>
      </c>
      <c r="J11" s="17">
        <f>IF(Entry!AF11 &gt; 0, Entry!AG11, "")</f>
        <v>6</v>
      </c>
      <c r="K11" s="16" t="str">
        <f>IF(Entry!AN11 &gt; 0, Entry!AQ11, "")</f>
        <v>NG</v>
      </c>
      <c r="L11" s="17">
        <f>IF(Entry!AN11 &gt; 0, Entry!AO11, "")</f>
        <v>6</v>
      </c>
      <c r="M11" s="16" t="str">
        <f>IF(Entry!AV11 &gt; 0, Entry!AY11, "")</f>
        <v>NG</v>
      </c>
      <c r="N11" s="17">
        <f>IF(Entry!AV11 &gt; 0, Entry!AW11, "")</f>
        <v>6</v>
      </c>
      <c r="O11" s="16" t="str">
        <f>IF(Entry!BD11 &gt; 0, Entry!BG11, "")</f>
        <v>NG</v>
      </c>
      <c r="P11" s="17">
        <f>IF(Entry!BD11 &gt; 0, Entry!BF11, "")</f>
        <v>0</v>
      </c>
      <c r="Q11" s="16" t="str">
        <f>IF(Entry!BL11 &gt; 0, Entry!BO11, "")</f>
        <v/>
      </c>
      <c r="R11" s="17" t="str">
        <f>IF(Entry!BL11 &gt; 0, Entry!BN11, "")</f>
        <v/>
      </c>
      <c r="S11" s="16" t="str">
        <f>IF(Entry!BT11 &gt; 0, Entry!BW11, "")</f>
        <v>NG</v>
      </c>
      <c r="T11" s="17">
        <f>IF(Entry!BT11 &gt; 0, Entry!BU11, "")</f>
        <v>6</v>
      </c>
      <c r="U11" s="16" t="str">
        <f>IF(Entry!CB11 &gt; 0, Entry!CE11, "")</f>
        <v/>
      </c>
      <c r="V11" s="17" t="str">
        <f>IF(Entry!CB11 &gt; 0, Entry!CC11, "")</f>
        <v/>
      </c>
      <c r="W11" s="16" t="str">
        <f>IF(Entry!CJ11 &gt; 0, Entry!CM11, "")</f>
        <v/>
      </c>
      <c r="X11" s="17" t="str">
        <f>IF(Entry!CJ11 &gt; 0, Entry!CK11, "")</f>
        <v/>
      </c>
      <c r="Y11" s="16" t="str">
        <f>IF(Entry!CR11 &gt; 0, Entry!CU11, "")</f>
        <v/>
      </c>
      <c r="Z11" s="17" t="str">
        <f>IF(Entry!CR11 &gt; 0, Entry!CS11, "")</f>
        <v/>
      </c>
      <c r="AA11" s="16" t="str">
        <f>IF(Entry!CZ11 &gt; 0, Entry!DC11, "")</f>
        <v/>
      </c>
      <c r="AB11" s="17" t="str">
        <f>IF(Entry!CZ11 &gt; 0, Entry!DA11, "")</f>
        <v/>
      </c>
      <c r="AC11" s="16" t="str">
        <f>IF(Entry!DH11 &gt; 0, Entry!DK11, "")</f>
        <v/>
      </c>
      <c r="AD11" s="17" t="str">
        <f>IF(Entry!DH11 &gt; 0, Entry!DI11, "")</f>
        <v/>
      </c>
      <c r="AE11" s="16" t="str">
        <f>IF(Entry!DP11 &gt; 0, Entry!DS11, "")</f>
        <v/>
      </c>
      <c r="AF11" s="17" t="str">
        <f>IF(Entry!DP11 &gt; 0, Entry!DR11, "")</f>
        <v/>
      </c>
      <c r="AG11" s="16">
        <f>Entry!DU11</f>
        <v>0</v>
      </c>
      <c r="AH11" s="3">
        <f>Entry!DV11</f>
        <v>0</v>
      </c>
      <c r="AI11" s="17">
        <f>Entry!DW11</f>
        <v>0</v>
      </c>
      <c r="AJ11" s="16">
        <f>Entry!DY11</f>
        <v>0</v>
      </c>
      <c r="AK11" s="17" t="str">
        <f>Entry!DZ11</f>
        <v>NG</v>
      </c>
    </row>
    <row r="12" spans="1:37" x14ac:dyDescent="0.25">
      <c r="A12" s="16"/>
      <c r="B12" s="17" t="str">
        <f>Entry!A12</f>
        <v>Persson 7</v>
      </c>
      <c r="C12" s="16" t="str">
        <f>IF(Entry!H12 &gt; 0,Entry!K12, "")</f>
        <v>NG</v>
      </c>
      <c r="D12" s="17">
        <f>IF(Entry!H12 &gt; 0,Entry!R12, "")</f>
        <v>0</v>
      </c>
      <c r="E12" s="16" t="str">
        <f>IF(Entry!P12 &gt; 0,Entry!S12, "")</f>
        <v>NG</v>
      </c>
      <c r="F12" s="17">
        <f>IF(Entry!P12 &gt; 0,Entry!R12, "")</f>
        <v>0</v>
      </c>
      <c r="G12" s="16" t="str">
        <f>IF(Entry!X12 &gt; 0,Entry!AA12, "")</f>
        <v>NG</v>
      </c>
      <c r="H12" s="17">
        <f>IF(Entry!X12 &gt; 0,Entry!Z12, "")</f>
        <v>0</v>
      </c>
      <c r="I12" s="16" t="str">
        <f>IF(Entry!AF12 &gt; 0, Entry!AI12, "")</f>
        <v>NG</v>
      </c>
      <c r="J12" s="17">
        <f>IF(Entry!AF12 &gt; 0, Entry!AG12, "")</f>
        <v>7</v>
      </c>
      <c r="K12" s="16" t="str">
        <f>IF(Entry!AN12 &gt; 0, Entry!AQ12, "")</f>
        <v>NG</v>
      </c>
      <c r="L12" s="17">
        <f>IF(Entry!AN12 &gt; 0, Entry!AO12, "")</f>
        <v>7</v>
      </c>
      <c r="M12" s="16" t="str">
        <f>IF(Entry!AV12 &gt; 0, Entry!AY12, "")</f>
        <v>NG</v>
      </c>
      <c r="N12" s="17">
        <f>IF(Entry!AV12 &gt; 0, Entry!AW12, "")</f>
        <v>7</v>
      </c>
      <c r="O12" s="16" t="str">
        <f>IF(Entry!BD12 &gt; 0, Entry!BG12, "")</f>
        <v/>
      </c>
      <c r="P12" s="17" t="str">
        <f>IF(Entry!BD12 &gt; 0, Entry!BF12, "")</f>
        <v/>
      </c>
      <c r="Q12" s="16" t="str">
        <f>IF(Entry!BL12 &gt; 0, Entry!BO12, "")</f>
        <v>NG</v>
      </c>
      <c r="R12" s="17">
        <f>IF(Entry!BL12 &gt; 0, Entry!BN12, "")</f>
        <v>0</v>
      </c>
      <c r="S12" s="16" t="str">
        <f>IF(Entry!BT12 &gt; 0, Entry!BW12, "")</f>
        <v/>
      </c>
      <c r="T12" s="17" t="str">
        <f>IF(Entry!BT12 &gt; 0, Entry!BU12, "")</f>
        <v/>
      </c>
      <c r="U12" s="16" t="str">
        <f>IF(Entry!CB12 &gt; 0, Entry!CE12, "")</f>
        <v>NG</v>
      </c>
      <c r="V12" s="17">
        <f>IF(Entry!CB12 &gt; 0, Entry!CC12, "")</f>
        <v>7</v>
      </c>
      <c r="W12" s="16" t="str">
        <f>IF(Entry!CJ12 &gt; 0, Entry!CM12, "")</f>
        <v/>
      </c>
      <c r="X12" s="17" t="str">
        <f>IF(Entry!CJ12 &gt; 0, Entry!CK12, "")</f>
        <v/>
      </c>
      <c r="Y12" s="16" t="str">
        <f>IF(Entry!CR12 &gt; 0, Entry!CU12, "")</f>
        <v/>
      </c>
      <c r="Z12" s="17" t="str">
        <f>IF(Entry!CR12 &gt; 0, Entry!CS12, "")</f>
        <v/>
      </c>
      <c r="AA12" s="16" t="str">
        <f>IF(Entry!CZ12 &gt; 0, Entry!DC12, "")</f>
        <v/>
      </c>
      <c r="AB12" s="17" t="str">
        <f>IF(Entry!CZ12 &gt; 0, Entry!DA12, "")</f>
        <v/>
      </c>
      <c r="AC12" s="16" t="str">
        <f>IF(Entry!DH12 &gt; 0, Entry!DK12, "")</f>
        <v/>
      </c>
      <c r="AD12" s="17" t="str">
        <f>IF(Entry!DH12 &gt; 0, Entry!DI12, "")</f>
        <v/>
      </c>
      <c r="AE12" s="16" t="str">
        <f>IF(Entry!DP12 &gt; 0, Entry!DS12, "")</f>
        <v/>
      </c>
      <c r="AF12" s="17" t="str">
        <f>IF(Entry!DP12 &gt; 0, Entry!DR12, "")</f>
        <v/>
      </c>
      <c r="AG12" s="16">
        <f>Entry!DU12</f>
        <v>0</v>
      </c>
      <c r="AH12" s="3">
        <f>Entry!DV12</f>
        <v>0</v>
      </c>
      <c r="AI12" s="17">
        <f>Entry!DW12</f>
        <v>0</v>
      </c>
      <c r="AJ12" s="16">
        <f>Entry!DY12</f>
        <v>0</v>
      </c>
      <c r="AK12" s="17" t="str">
        <f>Entry!DZ12</f>
        <v>NG</v>
      </c>
    </row>
    <row r="13" spans="1:37" x14ac:dyDescent="0.25">
      <c r="A13" s="16"/>
      <c r="B13" s="17" t="str">
        <f>Entry!A13</f>
        <v>Persson 8</v>
      </c>
      <c r="C13" s="16" t="str">
        <f>IF(Entry!H13 &gt; 0,Entry!K13, "")</f>
        <v>NG</v>
      </c>
      <c r="D13" s="17">
        <f>IF(Entry!H13 &gt; 0,Entry!R13, "")</f>
        <v>0</v>
      </c>
      <c r="E13" s="16" t="str">
        <f>IF(Entry!P13 &gt; 0,Entry!S13, "")</f>
        <v>NG</v>
      </c>
      <c r="F13" s="17">
        <f>IF(Entry!P13 &gt; 0,Entry!R13, "")</f>
        <v>0</v>
      </c>
      <c r="G13" s="16" t="str">
        <f>IF(Entry!X13 &gt; 0,Entry!AA13, "")</f>
        <v>NG</v>
      </c>
      <c r="H13" s="17">
        <f>IF(Entry!X13 &gt; 0,Entry!Z13, "")</f>
        <v>0</v>
      </c>
      <c r="I13" s="16" t="str">
        <f>IF(Entry!AF13 &gt; 0, Entry!AI13, "")</f>
        <v>NG</v>
      </c>
      <c r="J13" s="17">
        <f>IF(Entry!AF13 &gt; 0, Entry!AG13, "")</f>
        <v>8</v>
      </c>
      <c r="K13" s="16" t="str">
        <f>IF(Entry!AN13 &gt; 0, Entry!AQ13, "")</f>
        <v>NG</v>
      </c>
      <c r="L13" s="17">
        <f>IF(Entry!AN13 &gt; 0, Entry!AO13, "")</f>
        <v>8</v>
      </c>
      <c r="M13" s="16" t="str">
        <f>IF(Entry!AV13 &gt; 0, Entry!AY13, "")</f>
        <v>NG</v>
      </c>
      <c r="N13" s="17">
        <f>IF(Entry!AV13 &gt; 0, Entry!AW13, "")</f>
        <v>8</v>
      </c>
      <c r="O13" s="16" t="str">
        <f>IF(Entry!BD13 &gt; 0, Entry!BG13, "")</f>
        <v>NG</v>
      </c>
      <c r="P13" s="17">
        <f>IF(Entry!BD13 &gt; 0, Entry!BF13, "")</f>
        <v>0</v>
      </c>
      <c r="Q13" s="16" t="str">
        <f>IF(Entry!BL13 &gt; 0, Entry!BO13, "")</f>
        <v/>
      </c>
      <c r="R13" s="17" t="str">
        <f>IF(Entry!BL13 &gt; 0, Entry!BN13, "")</f>
        <v/>
      </c>
      <c r="S13" s="16" t="str">
        <f>IF(Entry!BT13 &gt; 0, Entry!BW13, "")</f>
        <v>NG</v>
      </c>
      <c r="T13" s="17">
        <f>IF(Entry!BT13 &gt; 0, Entry!BU13, "")</f>
        <v>8</v>
      </c>
      <c r="U13" s="16" t="str">
        <f>IF(Entry!CB13 &gt; 0, Entry!CE13, "")</f>
        <v/>
      </c>
      <c r="V13" s="17" t="str">
        <f>IF(Entry!CB13 &gt; 0, Entry!CC13, "")</f>
        <v/>
      </c>
      <c r="W13" s="16" t="str">
        <f>IF(Entry!CJ13 &gt; 0, Entry!CM13, "")</f>
        <v/>
      </c>
      <c r="X13" s="17" t="str">
        <f>IF(Entry!CJ13 &gt; 0, Entry!CK13, "")</f>
        <v/>
      </c>
      <c r="Y13" s="16" t="str">
        <f>IF(Entry!CR13 &gt; 0, Entry!CU13, "")</f>
        <v/>
      </c>
      <c r="Z13" s="17" t="str">
        <f>IF(Entry!CR13 &gt; 0, Entry!CS13, "")</f>
        <v/>
      </c>
      <c r="AA13" s="16" t="str">
        <f>IF(Entry!CZ13 &gt; 0, Entry!DC13, "")</f>
        <v/>
      </c>
      <c r="AB13" s="17" t="str">
        <f>IF(Entry!CZ13 &gt; 0, Entry!DA13, "")</f>
        <v/>
      </c>
      <c r="AC13" s="16" t="str">
        <f>IF(Entry!DH13 &gt; 0, Entry!DK13, "")</f>
        <v/>
      </c>
      <c r="AD13" s="17" t="str">
        <f>IF(Entry!DH13 &gt; 0, Entry!DI13, "")</f>
        <v/>
      </c>
      <c r="AE13" s="16" t="str">
        <f>IF(Entry!DP13 &gt; 0, Entry!DS13, "")</f>
        <v/>
      </c>
      <c r="AF13" s="17" t="str">
        <f>IF(Entry!DP13 &gt; 0, Entry!DR13, "")</f>
        <v/>
      </c>
      <c r="AG13" s="16">
        <f>Entry!DU13</f>
        <v>0</v>
      </c>
      <c r="AH13" s="3">
        <f>Entry!DV13</f>
        <v>0</v>
      </c>
      <c r="AI13" s="17">
        <f>Entry!DW13</f>
        <v>0</v>
      </c>
      <c r="AJ13" s="16">
        <f>Entry!DY13</f>
        <v>0</v>
      </c>
      <c r="AK13" s="17" t="str">
        <f>Entry!DZ13</f>
        <v>NG</v>
      </c>
    </row>
    <row r="14" spans="1:37" x14ac:dyDescent="0.25">
      <c r="A14" s="16"/>
      <c r="B14" s="17" t="str">
        <f>Entry!A14</f>
        <v>Persson 9</v>
      </c>
      <c r="C14" s="16" t="str">
        <f>IF(Entry!H14 &gt; 0,Entry!K14, "")</f>
        <v>NG</v>
      </c>
      <c r="D14" s="17">
        <f>IF(Entry!H14 &gt; 0,Entry!R14, "")</f>
        <v>0</v>
      </c>
      <c r="E14" s="16" t="str">
        <f>IF(Entry!P14 &gt; 0,Entry!S14, "")</f>
        <v>NG</v>
      </c>
      <c r="F14" s="17">
        <f>IF(Entry!P14 &gt; 0,Entry!R14, "")</f>
        <v>0</v>
      </c>
      <c r="G14" s="16" t="str">
        <f>IF(Entry!X14 &gt; 0,Entry!AA14, "")</f>
        <v>NG</v>
      </c>
      <c r="H14" s="17">
        <f>IF(Entry!X14 &gt; 0,Entry!Z14, "")</f>
        <v>0</v>
      </c>
      <c r="I14" s="16" t="str">
        <f>IF(Entry!AF14 &gt; 0, Entry!AI14, "")</f>
        <v>NG</v>
      </c>
      <c r="J14" s="17">
        <f>IF(Entry!AF14 &gt; 0, Entry!AG14, "")</f>
        <v>9</v>
      </c>
      <c r="K14" s="16" t="str">
        <f>IF(Entry!AN14 &gt; 0, Entry!AQ14, "")</f>
        <v>NG</v>
      </c>
      <c r="L14" s="17">
        <f>IF(Entry!AN14 &gt; 0, Entry!AO14, "")</f>
        <v>9</v>
      </c>
      <c r="M14" s="16" t="str">
        <f>IF(Entry!AV14 &gt; 0, Entry!AY14, "")</f>
        <v>NG</v>
      </c>
      <c r="N14" s="17">
        <f>IF(Entry!AV14 &gt; 0, Entry!AW14, "")</f>
        <v>9</v>
      </c>
      <c r="O14" s="16" t="str">
        <f>IF(Entry!BD14 &gt; 0, Entry!BG14, "")</f>
        <v/>
      </c>
      <c r="P14" s="17" t="str">
        <f>IF(Entry!BD14 &gt; 0, Entry!BF14, "")</f>
        <v/>
      </c>
      <c r="Q14" s="16" t="str">
        <f>IF(Entry!BL14 &gt; 0, Entry!BO14, "")</f>
        <v>NG</v>
      </c>
      <c r="R14" s="17">
        <f>IF(Entry!BL14 &gt; 0, Entry!BN14, "")</f>
        <v>0</v>
      </c>
      <c r="S14" s="16" t="str">
        <f>IF(Entry!BT14 &gt; 0, Entry!BW14, "")</f>
        <v/>
      </c>
      <c r="T14" s="17" t="str">
        <f>IF(Entry!BT14 &gt; 0, Entry!BU14, "")</f>
        <v/>
      </c>
      <c r="U14" s="16" t="str">
        <f>IF(Entry!CB14 &gt; 0, Entry!CE14, "")</f>
        <v>NG</v>
      </c>
      <c r="V14" s="17">
        <f>IF(Entry!CB14 &gt; 0, Entry!CC14, "")</f>
        <v>9</v>
      </c>
      <c r="W14" s="16" t="str">
        <f>IF(Entry!CJ14 &gt; 0, Entry!CM14, "")</f>
        <v/>
      </c>
      <c r="X14" s="17" t="str">
        <f>IF(Entry!CJ14 &gt; 0, Entry!CK14, "")</f>
        <v/>
      </c>
      <c r="Y14" s="16" t="str">
        <f>IF(Entry!CR14 &gt; 0, Entry!CU14, "")</f>
        <v/>
      </c>
      <c r="Z14" s="17" t="str">
        <f>IF(Entry!CR14 &gt; 0, Entry!CS14, "")</f>
        <v/>
      </c>
      <c r="AA14" s="16" t="str">
        <f>IF(Entry!CZ14 &gt; 0, Entry!DC14, "")</f>
        <v/>
      </c>
      <c r="AB14" s="17" t="str">
        <f>IF(Entry!CZ14 &gt; 0, Entry!DA14, "")</f>
        <v/>
      </c>
      <c r="AC14" s="16" t="str">
        <f>IF(Entry!DH14 &gt; 0, Entry!DK14, "")</f>
        <v/>
      </c>
      <c r="AD14" s="17" t="str">
        <f>IF(Entry!DH14 &gt; 0, Entry!DI14, "")</f>
        <v/>
      </c>
      <c r="AE14" s="16" t="str">
        <f>IF(Entry!DP14 &gt; 0, Entry!DS14, "")</f>
        <v/>
      </c>
      <c r="AF14" s="17" t="str">
        <f>IF(Entry!DP14 &gt; 0, Entry!DR14, "")</f>
        <v/>
      </c>
      <c r="AG14" s="16">
        <f>Entry!DU14</f>
        <v>0</v>
      </c>
      <c r="AH14" s="3">
        <f>Entry!DV14</f>
        <v>0</v>
      </c>
      <c r="AI14" s="17">
        <f>Entry!DW14</f>
        <v>0</v>
      </c>
      <c r="AJ14" s="16">
        <f>Entry!DY14</f>
        <v>0</v>
      </c>
      <c r="AK14" s="17" t="str">
        <f>Entry!DZ14</f>
        <v>NG</v>
      </c>
    </row>
    <row r="15" spans="1:37" x14ac:dyDescent="0.25">
      <c r="A15" s="16"/>
      <c r="B15" s="17" t="str">
        <f>Entry!A15</f>
        <v>Persson 10</v>
      </c>
      <c r="C15" s="16" t="str">
        <f>IF(Entry!H15 &gt; 0,Entry!K15, "")</f>
        <v>NG</v>
      </c>
      <c r="D15" s="17">
        <f>IF(Entry!H15 &gt; 0,Entry!R15, "")</f>
        <v>0</v>
      </c>
      <c r="E15" s="16" t="str">
        <f>IF(Entry!P15 &gt; 0,Entry!S15, "")</f>
        <v>NG</v>
      </c>
      <c r="F15" s="17">
        <f>IF(Entry!P15 &gt; 0,Entry!R15, "")</f>
        <v>0</v>
      </c>
      <c r="G15" s="16" t="str">
        <f>IF(Entry!X15 &gt; 0,Entry!AA15, "")</f>
        <v>NG</v>
      </c>
      <c r="H15" s="17">
        <f>IF(Entry!X15 &gt; 0,Entry!Z15, "")</f>
        <v>0</v>
      </c>
      <c r="I15" s="16" t="str">
        <f>IF(Entry!AF15 &gt; 0, Entry!AI15, "")</f>
        <v>NG</v>
      </c>
      <c r="J15" s="17">
        <f>IF(Entry!AF15 &gt; 0, Entry!AG15, "")</f>
        <v>10</v>
      </c>
      <c r="K15" s="16" t="str">
        <f>IF(Entry!AN15 &gt; 0, Entry!AQ15, "")</f>
        <v>NG</v>
      </c>
      <c r="L15" s="17">
        <f>IF(Entry!AN15 &gt; 0, Entry!AO15, "")</f>
        <v>10</v>
      </c>
      <c r="M15" s="16" t="str">
        <f>IF(Entry!AV15 &gt; 0, Entry!AY15, "")</f>
        <v>NG</v>
      </c>
      <c r="N15" s="17">
        <f>IF(Entry!AV15 &gt; 0, Entry!AW15, "")</f>
        <v>10</v>
      </c>
      <c r="O15" s="16" t="str">
        <f>IF(Entry!BD15 &gt; 0, Entry!BG15, "")</f>
        <v>NG</v>
      </c>
      <c r="P15" s="17">
        <f>IF(Entry!BD15 &gt; 0, Entry!BF15, "")</f>
        <v>0</v>
      </c>
      <c r="Q15" s="16" t="str">
        <f>IF(Entry!BL15 &gt; 0, Entry!BO15, "")</f>
        <v/>
      </c>
      <c r="R15" s="17" t="str">
        <f>IF(Entry!BL15 &gt; 0, Entry!BN15, "")</f>
        <v/>
      </c>
      <c r="S15" s="16" t="str">
        <f>IF(Entry!BT15 &gt; 0, Entry!BW15, "")</f>
        <v>NG</v>
      </c>
      <c r="T15" s="17">
        <f>IF(Entry!BT15 &gt; 0, Entry!BU15, "")</f>
        <v>10</v>
      </c>
      <c r="U15" s="16" t="str">
        <f>IF(Entry!CB15 &gt; 0, Entry!CE15, "")</f>
        <v/>
      </c>
      <c r="V15" s="17" t="str">
        <f>IF(Entry!CB15 &gt; 0, Entry!CC15, "")</f>
        <v/>
      </c>
      <c r="W15" s="16" t="str">
        <f>IF(Entry!CJ15 &gt; 0, Entry!CM15, "")</f>
        <v/>
      </c>
      <c r="X15" s="17" t="str">
        <f>IF(Entry!CJ15 &gt; 0, Entry!CK15, "")</f>
        <v/>
      </c>
      <c r="Y15" s="16" t="str">
        <f>IF(Entry!CR15 &gt; 0, Entry!CU15, "")</f>
        <v/>
      </c>
      <c r="Z15" s="17" t="str">
        <f>IF(Entry!CR15 &gt; 0, Entry!CS15, "")</f>
        <v/>
      </c>
      <c r="AA15" s="16" t="str">
        <f>IF(Entry!CZ15 &gt; 0, Entry!DC15, "")</f>
        <v/>
      </c>
      <c r="AB15" s="17" t="str">
        <f>IF(Entry!CZ15 &gt; 0, Entry!DA15, "")</f>
        <v/>
      </c>
      <c r="AC15" s="16" t="str">
        <f>IF(Entry!DH15 &gt; 0, Entry!DK15, "")</f>
        <v/>
      </c>
      <c r="AD15" s="17" t="str">
        <f>IF(Entry!DH15 &gt; 0, Entry!DI15, "")</f>
        <v/>
      </c>
      <c r="AE15" s="16" t="str">
        <f>IF(Entry!DP15 &gt; 0, Entry!DS15, "")</f>
        <v/>
      </c>
      <c r="AF15" s="17" t="str">
        <f>IF(Entry!DP15 &gt; 0, Entry!DR15, "")</f>
        <v/>
      </c>
      <c r="AG15" s="16">
        <f>Entry!DU15</f>
        <v>0</v>
      </c>
      <c r="AH15" s="3">
        <f>Entry!DV15</f>
        <v>0</v>
      </c>
      <c r="AI15" s="17">
        <f>Entry!DW15</f>
        <v>0</v>
      </c>
      <c r="AJ15" s="16">
        <f>Entry!DY15</f>
        <v>0</v>
      </c>
      <c r="AK15" s="17" t="str">
        <f>Entry!DZ15</f>
        <v>NG</v>
      </c>
    </row>
    <row r="16" spans="1:37" x14ac:dyDescent="0.25">
      <c r="A16" s="16"/>
      <c r="B16" s="17" t="str">
        <f>Entry!A16</f>
        <v>Persson 11</v>
      </c>
      <c r="C16" s="16" t="str">
        <f>IF(Entry!H16 &gt; 0,Entry!K16, "")</f>
        <v>NG</v>
      </c>
      <c r="D16" s="17">
        <f>IF(Entry!H16 &gt; 0,Entry!R16, "")</f>
        <v>0</v>
      </c>
      <c r="E16" s="16" t="str">
        <f>IF(Entry!P16 &gt; 0,Entry!S16, "")</f>
        <v>NG</v>
      </c>
      <c r="F16" s="17">
        <f>IF(Entry!P16 &gt; 0,Entry!R16, "")</f>
        <v>0</v>
      </c>
      <c r="G16" s="16" t="str">
        <f>IF(Entry!X16 &gt; 0,Entry!AA16, "")</f>
        <v>NG</v>
      </c>
      <c r="H16" s="17">
        <f>IF(Entry!X16 &gt; 0,Entry!Z16, "")</f>
        <v>0</v>
      </c>
      <c r="I16" s="16" t="str">
        <f>IF(Entry!AF16 &gt; 0, Entry!AI16, "")</f>
        <v>NG</v>
      </c>
      <c r="J16" s="17">
        <f>IF(Entry!AF16 &gt; 0, Entry!AG16, "")</f>
        <v>11</v>
      </c>
      <c r="K16" s="16" t="str">
        <f>IF(Entry!AN16 &gt; 0, Entry!AQ16, "")</f>
        <v>NG</v>
      </c>
      <c r="L16" s="17">
        <f>IF(Entry!AN16 &gt; 0, Entry!AO16, "")</f>
        <v>11</v>
      </c>
      <c r="M16" s="16" t="str">
        <f>IF(Entry!AV16 &gt; 0, Entry!AY16, "")</f>
        <v>NG</v>
      </c>
      <c r="N16" s="17">
        <f>IF(Entry!AV16 &gt; 0, Entry!AW16, "")</f>
        <v>11</v>
      </c>
      <c r="O16" s="16" t="str">
        <f>IF(Entry!BD16 &gt; 0, Entry!BG16, "")</f>
        <v/>
      </c>
      <c r="P16" s="17" t="str">
        <f>IF(Entry!BD16 &gt; 0, Entry!BF16, "")</f>
        <v/>
      </c>
      <c r="Q16" s="16" t="str">
        <f>IF(Entry!BL16 &gt; 0, Entry!BO16, "")</f>
        <v>NG</v>
      </c>
      <c r="R16" s="17">
        <f>IF(Entry!BL16 &gt; 0, Entry!BN16, "")</f>
        <v>0</v>
      </c>
      <c r="S16" s="16" t="str">
        <f>IF(Entry!BT16 &gt; 0, Entry!BW16, "")</f>
        <v/>
      </c>
      <c r="T16" s="17" t="str">
        <f>IF(Entry!BT16 &gt; 0, Entry!BU16, "")</f>
        <v/>
      </c>
      <c r="U16" s="16" t="str">
        <f>IF(Entry!CB16 &gt; 0, Entry!CE16, "")</f>
        <v>NG</v>
      </c>
      <c r="V16" s="17">
        <f>IF(Entry!CB16 &gt; 0, Entry!CC16, "")</f>
        <v>11</v>
      </c>
      <c r="W16" s="16" t="str">
        <f>IF(Entry!CJ16 &gt; 0, Entry!CM16, "")</f>
        <v/>
      </c>
      <c r="X16" s="17" t="str">
        <f>IF(Entry!CJ16 &gt; 0, Entry!CK16, "")</f>
        <v/>
      </c>
      <c r="Y16" s="16" t="str">
        <f>IF(Entry!CR16 &gt; 0, Entry!CU16, "")</f>
        <v/>
      </c>
      <c r="Z16" s="17" t="str">
        <f>IF(Entry!CR16 &gt; 0, Entry!CS16, "")</f>
        <v/>
      </c>
      <c r="AA16" s="16" t="str">
        <f>IF(Entry!CZ16 &gt; 0, Entry!DC16, "")</f>
        <v/>
      </c>
      <c r="AB16" s="17" t="str">
        <f>IF(Entry!CZ16 &gt; 0, Entry!DA16, "")</f>
        <v/>
      </c>
      <c r="AC16" s="16" t="str">
        <f>IF(Entry!DH16 &gt; 0, Entry!DK16, "")</f>
        <v/>
      </c>
      <c r="AD16" s="17" t="str">
        <f>IF(Entry!DH16 &gt; 0, Entry!DI16, "")</f>
        <v/>
      </c>
      <c r="AE16" s="16" t="str">
        <f>IF(Entry!DP16 &gt; 0, Entry!DS16, "")</f>
        <v/>
      </c>
      <c r="AF16" s="17" t="str">
        <f>IF(Entry!DP16 &gt; 0, Entry!DR16, "")</f>
        <v/>
      </c>
      <c r="AG16" s="16">
        <f>Entry!DU16</f>
        <v>0</v>
      </c>
      <c r="AH16" s="3">
        <f>Entry!DV16</f>
        <v>0</v>
      </c>
      <c r="AI16" s="17">
        <f>Entry!DW16</f>
        <v>0</v>
      </c>
      <c r="AJ16" s="16">
        <f>Entry!DY16</f>
        <v>0</v>
      </c>
      <c r="AK16" s="17" t="str">
        <f>Entry!DZ16</f>
        <v>NG</v>
      </c>
    </row>
    <row r="17" spans="1:37" x14ac:dyDescent="0.25">
      <c r="A17" s="16"/>
      <c r="B17" s="17" t="str">
        <f>Entry!A17</f>
        <v>Persson 12</v>
      </c>
      <c r="C17" s="16" t="str">
        <f>IF(Entry!H17 &gt; 0,Entry!K17, "")</f>
        <v>NG</v>
      </c>
      <c r="D17" s="17">
        <f>IF(Entry!H17 &gt; 0,Entry!R17, "")</f>
        <v>0</v>
      </c>
      <c r="E17" s="16" t="str">
        <f>IF(Entry!P17 &gt; 0,Entry!S17, "")</f>
        <v>NG</v>
      </c>
      <c r="F17" s="17">
        <f>IF(Entry!P17 &gt; 0,Entry!R17, "")</f>
        <v>0</v>
      </c>
      <c r="G17" s="16" t="str">
        <f>IF(Entry!X17 &gt; 0,Entry!AA17, "")</f>
        <v>NG</v>
      </c>
      <c r="H17" s="17">
        <f>IF(Entry!X17 &gt; 0,Entry!Z17, "")</f>
        <v>0</v>
      </c>
      <c r="I17" s="16" t="str">
        <f>IF(Entry!AF17 &gt; 0, Entry!AI17, "")</f>
        <v>NG</v>
      </c>
      <c r="J17" s="17">
        <f>IF(Entry!AF17 &gt; 0, Entry!AG17, "")</f>
        <v>12</v>
      </c>
      <c r="K17" s="16" t="str">
        <f>IF(Entry!AN17 &gt; 0, Entry!AQ17, "")</f>
        <v>NG</v>
      </c>
      <c r="L17" s="17">
        <f>IF(Entry!AN17 &gt; 0, Entry!AO17, "")</f>
        <v>12</v>
      </c>
      <c r="M17" s="16" t="str">
        <f>IF(Entry!AV17 &gt; 0, Entry!AY17, "")</f>
        <v>NG</v>
      </c>
      <c r="N17" s="17">
        <f>IF(Entry!AV17 &gt; 0, Entry!AW17, "")</f>
        <v>12</v>
      </c>
      <c r="O17" s="16" t="str">
        <f>IF(Entry!BD17 &gt; 0, Entry!BG17, "")</f>
        <v>NG</v>
      </c>
      <c r="P17" s="17">
        <f>IF(Entry!BD17 &gt; 0, Entry!BF17, "")</f>
        <v>0</v>
      </c>
      <c r="Q17" s="16" t="str">
        <f>IF(Entry!BL17 &gt; 0, Entry!BO17, "")</f>
        <v/>
      </c>
      <c r="R17" s="17" t="str">
        <f>IF(Entry!BL17 &gt; 0, Entry!BN17, "")</f>
        <v/>
      </c>
      <c r="S17" s="16" t="str">
        <f>IF(Entry!BT17 &gt; 0, Entry!BW17, "")</f>
        <v>NG</v>
      </c>
      <c r="T17" s="17">
        <f>IF(Entry!BT17 &gt; 0, Entry!BU17, "")</f>
        <v>12</v>
      </c>
      <c r="U17" s="16" t="str">
        <f>IF(Entry!CB17 &gt; 0, Entry!CE17, "")</f>
        <v/>
      </c>
      <c r="V17" s="17" t="str">
        <f>IF(Entry!CB17 &gt; 0, Entry!CC17, "")</f>
        <v/>
      </c>
      <c r="W17" s="16" t="str">
        <f>IF(Entry!CJ17 &gt; 0, Entry!CM17, "")</f>
        <v/>
      </c>
      <c r="X17" s="17" t="str">
        <f>IF(Entry!CJ17 &gt; 0, Entry!CK17, "")</f>
        <v/>
      </c>
      <c r="Y17" s="16" t="str">
        <f>IF(Entry!CR17 &gt; 0, Entry!CU17, "")</f>
        <v/>
      </c>
      <c r="Z17" s="17" t="str">
        <f>IF(Entry!CR17 &gt; 0, Entry!CS17, "")</f>
        <v/>
      </c>
      <c r="AA17" s="16" t="str">
        <f>IF(Entry!CZ17 &gt; 0, Entry!DC17, "")</f>
        <v/>
      </c>
      <c r="AB17" s="17" t="str">
        <f>IF(Entry!CZ17 &gt; 0, Entry!DA17, "")</f>
        <v/>
      </c>
      <c r="AC17" s="16" t="str">
        <f>IF(Entry!DH17 &gt; 0, Entry!DK17, "")</f>
        <v/>
      </c>
      <c r="AD17" s="17" t="str">
        <f>IF(Entry!DH17 &gt; 0, Entry!DI17, "")</f>
        <v/>
      </c>
      <c r="AE17" s="16" t="str">
        <f>IF(Entry!DP17 &gt; 0, Entry!DS17, "")</f>
        <v/>
      </c>
      <c r="AF17" s="17" t="str">
        <f>IF(Entry!DP17 &gt; 0, Entry!DR17, "")</f>
        <v/>
      </c>
      <c r="AG17" s="16">
        <f>Entry!DU17</f>
        <v>0</v>
      </c>
      <c r="AH17" s="3">
        <f>Entry!DV17</f>
        <v>0</v>
      </c>
      <c r="AI17" s="17">
        <f>Entry!DW17</f>
        <v>0</v>
      </c>
      <c r="AJ17" s="16">
        <f>Entry!DY17</f>
        <v>0</v>
      </c>
      <c r="AK17" s="17" t="str">
        <f>Entry!DZ17</f>
        <v>NG</v>
      </c>
    </row>
    <row r="18" spans="1:37" x14ac:dyDescent="0.25">
      <c r="A18" s="16"/>
      <c r="B18" s="17" t="str">
        <f>Entry!A18</f>
        <v>Persson 13</v>
      </c>
      <c r="C18" s="16" t="str">
        <f>IF(Entry!H18 &gt; 0,Entry!K18, "")</f>
        <v>NG</v>
      </c>
      <c r="D18" s="17">
        <f>IF(Entry!H18 &gt; 0,Entry!R18, "")</f>
        <v>0</v>
      </c>
      <c r="E18" s="16" t="str">
        <f>IF(Entry!P18 &gt; 0,Entry!S18, "")</f>
        <v>NG</v>
      </c>
      <c r="F18" s="17">
        <f>IF(Entry!P18 &gt; 0,Entry!R18, "")</f>
        <v>0</v>
      </c>
      <c r="G18" s="16" t="str">
        <f>IF(Entry!X18 &gt; 0,Entry!AA18, "")</f>
        <v>NG</v>
      </c>
      <c r="H18" s="17">
        <f>IF(Entry!X18 &gt; 0,Entry!Z18, "")</f>
        <v>0</v>
      </c>
      <c r="I18" s="16" t="str">
        <f>IF(Entry!AF18 &gt; 0, Entry!AI18, "")</f>
        <v>NG</v>
      </c>
      <c r="J18" s="17">
        <f>IF(Entry!AF18 &gt; 0, Entry!AG18, "")</f>
        <v>13</v>
      </c>
      <c r="K18" s="16" t="str">
        <f>IF(Entry!AN18 &gt; 0, Entry!AQ18, "")</f>
        <v>NG</v>
      </c>
      <c r="L18" s="17">
        <f>IF(Entry!AN18 &gt; 0, Entry!AO18, "")</f>
        <v>13</v>
      </c>
      <c r="M18" s="16" t="str">
        <f>IF(Entry!AV18 &gt; 0, Entry!AY18, "")</f>
        <v>NG</v>
      </c>
      <c r="N18" s="17">
        <f>IF(Entry!AV18 &gt; 0, Entry!AW18, "")</f>
        <v>13</v>
      </c>
      <c r="O18" s="16" t="str">
        <f>IF(Entry!BD18 &gt; 0, Entry!BG18, "")</f>
        <v/>
      </c>
      <c r="P18" s="17" t="str">
        <f>IF(Entry!BD18 &gt; 0, Entry!BF18, "")</f>
        <v/>
      </c>
      <c r="Q18" s="16" t="str">
        <f>IF(Entry!BL18 &gt; 0, Entry!BO18, "")</f>
        <v>NG</v>
      </c>
      <c r="R18" s="17">
        <f>IF(Entry!BL18 &gt; 0, Entry!BN18, "")</f>
        <v>0</v>
      </c>
      <c r="S18" s="16" t="str">
        <f>IF(Entry!BT18 &gt; 0, Entry!BW18, "")</f>
        <v/>
      </c>
      <c r="T18" s="17" t="str">
        <f>IF(Entry!BT18 &gt; 0, Entry!BU18, "")</f>
        <v/>
      </c>
      <c r="U18" s="16" t="str">
        <f>IF(Entry!CB18 &gt; 0, Entry!CE18, "")</f>
        <v>NG</v>
      </c>
      <c r="V18" s="17">
        <f>IF(Entry!CB18 &gt; 0, Entry!CC18, "")</f>
        <v>13</v>
      </c>
      <c r="W18" s="16" t="str">
        <f>IF(Entry!CJ18 &gt; 0, Entry!CM18, "")</f>
        <v/>
      </c>
      <c r="X18" s="17" t="str">
        <f>IF(Entry!CJ18 &gt; 0, Entry!CK18, "")</f>
        <v/>
      </c>
      <c r="Y18" s="16" t="str">
        <f>IF(Entry!CR18 &gt; 0, Entry!CU18, "")</f>
        <v/>
      </c>
      <c r="Z18" s="17" t="str">
        <f>IF(Entry!CR18 &gt; 0, Entry!CS18, "")</f>
        <v/>
      </c>
      <c r="AA18" s="16" t="str">
        <f>IF(Entry!CZ18 &gt; 0, Entry!DC18, "")</f>
        <v/>
      </c>
      <c r="AB18" s="17" t="str">
        <f>IF(Entry!CZ18 &gt; 0, Entry!DA18, "")</f>
        <v/>
      </c>
      <c r="AC18" s="16" t="str">
        <f>IF(Entry!DH18 &gt; 0, Entry!DK18, "")</f>
        <v/>
      </c>
      <c r="AD18" s="17" t="str">
        <f>IF(Entry!DH18 &gt; 0, Entry!DI18, "")</f>
        <v/>
      </c>
      <c r="AE18" s="16" t="str">
        <f>IF(Entry!DP18 &gt; 0, Entry!DS18, "")</f>
        <v/>
      </c>
      <c r="AF18" s="17" t="str">
        <f>IF(Entry!DP18 &gt; 0, Entry!DR18, "")</f>
        <v/>
      </c>
      <c r="AG18" s="16">
        <f>Entry!DU18</f>
        <v>0</v>
      </c>
      <c r="AH18" s="3">
        <f>Entry!DV18</f>
        <v>0</v>
      </c>
      <c r="AI18" s="17">
        <f>Entry!DW18</f>
        <v>0</v>
      </c>
      <c r="AJ18" s="16">
        <f>Entry!DY18</f>
        <v>0</v>
      </c>
      <c r="AK18" s="17" t="str">
        <f>Entry!DZ18</f>
        <v>NG</v>
      </c>
    </row>
    <row r="19" spans="1:37" x14ac:dyDescent="0.25">
      <c r="A19" s="16"/>
      <c r="B19" s="17" t="str">
        <f>Entry!A19</f>
        <v>Persson 14</v>
      </c>
      <c r="C19" s="16" t="str">
        <f>IF(Entry!H19 &gt; 0,Entry!K19, "")</f>
        <v>NG</v>
      </c>
      <c r="D19" s="17">
        <f>IF(Entry!H19 &gt; 0,Entry!R19, "")</f>
        <v>0</v>
      </c>
      <c r="E19" s="16" t="str">
        <f>IF(Entry!P19 &gt; 0,Entry!S19, "")</f>
        <v>NG</v>
      </c>
      <c r="F19" s="17">
        <f>IF(Entry!P19 &gt; 0,Entry!R19, "")</f>
        <v>0</v>
      </c>
      <c r="G19" s="16" t="str">
        <f>IF(Entry!X19 &gt; 0,Entry!AA19, "")</f>
        <v>NG</v>
      </c>
      <c r="H19" s="17">
        <f>IF(Entry!X19 &gt; 0,Entry!Z19, "")</f>
        <v>0</v>
      </c>
      <c r="I19" s="16" t="str">
        <f>IF(Entry!AF19 &gt; 0, Entry!AI19, "")</f>
        <v>NG</v>
      </c>
      <c r="J19" s="17">
        <f>IF(Entry!AF19 &gt; 0, Entry!AG19, "")</f>
        <v>14</v>
      </c>
      <c r="K19" s="16" t="str">
        <f>IF(Entry!AN19 &gt; 0, Entry!AQ19, "")</f>
        <v>NG</v>
      </c>
      <c r="L19" s="17">
        <f>IF(Entry!AN19 &gt; 0, Entry!AO19, "")</f>
        <v>14</v>
      </c>
      <c r="M19" s="16" t="str">
        <f>IF(Entry!AV19 &gt; 0, Entry!AY19, "")</f>
        <v>NG</v>
      </c>
      <c r="N19" s="17">
        <f>IF(Entry!AV19 &gt; 0, Entry!AW19, "")</f>
        <v>14</v>
      </c>
      <c r="O19" s="16" t="str">
        <f>IF(Entry!BD19 &gt; 0, Entry!BG19, "")</f>
        <v>NG</v>
      </c>
      <c r="P19" s="17">
        <f>IF(Entry!BD19 &gt; 0, Entry!BF19, "")</f>
        <v>0</v>
      </c>
      <c r="Q19" s="16" t="str">
        <f>IF(Entry!BL19 &gt; 0, Entry!BO19, "")</f>
        <v/>
      </c>
      <c r="R19" s="17" t="str">
        <f>IF(Entry!BL19 &gt; 0, Entry!BN19, "")</f>
        <v/>
      </c>
      <c r="S19" s="16" t="str">
        <f>IF(Entry!BT19 &gt; 0, Entry!BW19, "")</f>
        <v>NG</v>
      </c>
      <c r="T19" s="17">
        <f>IF(Entry!BT19 &gt; 0, Entry!BU19, "")</f>
        <v>14</v>
      </c>
      <c r="U19" s="16" t="str">
        <f>IF(Entry!CB19 &gt; 0, Entry!CE19, "")</f>
        <v/>
      </c>
      <c r="V19" s="17" t="str">
        <f>IF(Entry!CB19 &gt; 0, Entry!CC19, "")</f>
        <v/>
      </c>
      <c r="W19" s="16" t="str">
        <f>IF(Entry!CJ19 &gt; 0, Entry!CM19, "")</f>
        <v/>
      </c>
      <c r="X19" s="17" t="str">
        <f>IF(Entry!CJ19 &gt; 0, Entry!CK19, "")</f>
        <v/>
      </c>
      <c r="Y19" s="16" t="str">
        <f>IF(Entry!CR19 &gt; 0, Entry!CU19, "")</f>
        <v/>
      </c>
      <c r="Z19" s="17" t="str">
        <f>IF(Entry!CR19 &gt; 0, Entry!CS19, "")</f>
        <v/>
      </c>
      <c r="AA19" s="16" t="str">
        <f>IF(Entry!CZ19 &gt; 0, Entry!DC19, "")</f>
        <v/>
      </c>
      <c r="AB19" s="17" t="str">
        <f>IF(Entry!CZ19 &gt; 0, Entry!DA19, "")</f>
        <v/>
      </c>
      <c r="AC19" s="16" t="str">
        <f>IF(Entry!DH19 &gt; 0, Entry!DK19, "")</f>
        <v/>
      </c>
      <c r="AD19" s="17" t="str">
        <f>IF(Entry!DH19 &gt; 0, Entry!DI19, "")</f>
        <v/>
      </c>
      <c r="AE19" s="16" t="str">
        <f>IF(Entry!DP19 &gt; 0, Entry!DS19, "")</f>
        <v/>
      </c>
      <c r="AF19" s="17" t="str">
        <f>IF(Entry!DP19 &gt; 0, Entry!DR19, "")</f>
        <v/>
      </c>
      <c r="AG19" s="16">
        <f>Entry!DU19</f>
        <v>0</v>
      </c>
      <c r="AH19" s="3">
        <f>Entry!DV19</f>
        <v>0</v>
      </c>
      <c r="AI19" s="17">
        <f>Entry!DW19</f>
        <v>0</v>
      </c>
      <c r="AJ19" s="16">
        <f>Entry!DY19</f>
        <v>0</v>
      </c>
      <c r="AK19" s="17" t="str">
        <f>Entry!DZ19</f>
        <v>NG</v>
      </c>
    </row>
    <row r="20" spans="1:37" x14ac:dyDescent="0.25">
      <c r="A20" s="16"/>
      <c r="B20" s="17" t="str">
        <f>Entry!A20</f>
        <v>Persson 15</v>
      </c>
      <c r="C20" s="16" t="str">
        <f>IF(Entry!H20 &gt; 0,Entry!K20, "")</f>
        <v>NG</v>
      </c>
      <c r="D20" s="17">
        <f>IF(Entry!H20 &gt; 0,Entry!R20, "")</f>
        <v>0</v>
      </c>
      <c r="E20" s="16" t="str">
        <f>IF(Entry!P20 &gt; 0,Entry!S20, "")</f>
        <v>NG</v>
      </c>
      <c r="F20" s="17">
        <f>IF(Entry!P20 &gt; 0,Entry!R20, "")</f>
        <v>0</v>
      </c>
      <c r="G20" s="16" t="str">
        <f>IF(Entry!X20 &gt; 0,Entry!AA20, "")</f>
        <v>NG</v>
      </c>
      <c r="H20" s="17">
        <f>IF(Entry!X20 &gt; 0,Entry!Z20, "")</f>
        <v>0</v>
      </c>
      <c r="I20" s="16" t="str">
        <f>IF(Entry!AF20 &gt; 0, Entry!AI20, "")</f>
        <v>NG</v>
      </c>
      <c r="J20" s="17">
        <f>IF(Entry!AF20 &gt; 0, Entry!AG20, "")</f>
        <v>15</v>
      </c>
      <c r="K20" s="16" t="str">
        <f>IF(Entry!AN20 &gt; 0, Entry!AQ20, "")</f>
        <v>NG</v>
      </c>
      <c r="L20" s="17">
        <f>IF(Entry!AN20 &gt; 0, Entry!AO20, "")</f>
        <v>15</v>
      </c>
      <c r="M20" s="16" t="str">
        <f>IF(Entry!AV20 &gt; 0, Entry!AY20, "")</f>
        <v>NG</v>
      </c>
      <c r="N20" s="17">
        <f>IF(Entry!AV20 &gt; 0, Entry!AW20, "")</f>
        <v>15</v>
      </c>
      <c r="O20" s="16" t="str">
        <f>IF(Entry!BD20 &gt; 0, Entry!BG20, "")</f>
        <v/>
      </c>
      <c r="P20" s="17" t="str">
        <f>IF(Entry!BD20 &gt; 0, Entry!BF20, "")</f>
        <v/>
      </c>
      <c r="Q20" s="16" t="str">
        <f>IF(Entry!BL20 &gt; 0, Entry!BO20, "")</f>
        <v>NG</v>
      </c>
      <c r="R20" s="17">
        <f>IF(Entry!BL20 &gt; 0, Entry!BN20, "")</f>
        <v>0</v>
      </c>
      <c r="S20" s="16" t="str">
        <f>IF(Entry!BT20 &gt; 0, Entry!BW20, "")</f>
        <v/>
      </c>
      <c r="T20" s="17" t="str">
        <f>IF(Entry!BT20 &gt; 0, Entry!BU20, "")</f>
        <v/>
      </c>
      <c r="U20" s="16" t="str">
        <f>IF(Entry!CB20 &gt; 0, Entry!CE20, "")</f>
        <v>NG</v>
      </c>
      <c r="V20" s="17">
        <f>IF(Entry!CB20 &gt; 0, Entry!CC20, "")</f>
        <v>15</v>
      </c>
      <c r="W20" s="16" t="str">
        <f>IF(Entry!CJ20 &gt; 0, Entry!CM20, "")</f>
        <v/>
      </c>
      <c r="X20" s="17" t="str">
        <f>IF(Entry!CJ20 &gt; 0, Entry!CK20, "")</f>
        <v/>
      </c>
      <c r="Y20" s="16" t="str">
        <f>IF(Entry!CR20 &gt; 0, Entry!CU20, "")</f>
        <v/>
      </c>
      <c r="Z20" s="17" t="str">
        <f>IF(Entry!CR20 &gt; 0, Entry!CS20, "")</f>
        <v/>
      </c>
      <c r="AA20" s="16" t="str">
        <f>IF(Entry!CZ20 &gt; 0, Entry!DC20, "")</f>
        <v/>
      </c>
      <c r="AB20" s="17" t="str">
        <f>IF(Entry!CZ20 &gt; 0, Entry!DA20, "")</f>
        <v/>
      </c>
      <c r="AC20" s="16" t="str">
        <f>IF(Entry!DH20 &gt; 0, Entry!DK20, "")</f>
        <v/>
      </c>
      <c r="AD20" s="17" t="str">
        <f>IF(Entry!DH20 &gt; 0, Entry!DI20, "")</f>
        <v/>
      </c>
      <c r="AE20" s="16" t="str">
        <f>IF(Entry!DP20 &gt; 0, Entry!DS20, "")</f>
        <v/>
      </c>
      <c r="AF20" s="17" t="str">
        <f>IF(Entry!DP20 &gt; 0, Entry!DR20, "")</f>
        <v/>
      </c>
      <c r="AG20" s="16">
        <f>Entry!DU20</f>
        <v>0</v>
      </c>
      <c r="AH20" s="3">
        <f>Entry!DV20</f>
        <v>0</v>
      </c>
      <c r="AI20" s="17">
        <f>Entry!DW20</f>
        <v>0</v>
      </c>
      <c r="AJ20" s="16">
        <f>Entry!DY20</f>
        <v>0</v>
      </c>
      <c r="AK20" s="17" t="str">
        <f>Entry!DZ20</f>
        <v>NG</v>
      </c>
    </row>
    <row r="21" spans="1:37" x14ac:dyDescent="0.25">
      <c r="A21" s="16"/>
      <c r="B21" s="17" t="str">
        <f>Entry!A21</f>
        <v>Persson 16</v>
      </c>
      <c r="C21" s="16" t="str">
        <f>IF(Entry!H21 &gt; 0,Entry!K21, "")</f>
        <v>NG</v>
      </c>
      <c r="D21" s="17">
        <f>IF(Entry!H21 &gt; 0,Entry!R21, "")</f>
        <v>0</v>
      </c>
      <c r="E21" s="16" t="str">
        <f>IF(Entry!P21 &gt; 0,Entry!S21, "")</f>
        <v>NG</v>
      </c>
      <c r="F21" s="17">
        <f>IF(Entry!P21 &gt; 0,Entry!R21, "")</f>
        <v>0</v>
      </c>
      <c r="G21" s="16" t="str">
        <f>IF(Entry!X21 &gt; 0,Entry!AA21, "")</f>
        <v>NG</v>
      </c>
      <c r="H21" s="17">
        <f>IF(Entry!X21 &gt; 0,Entry!Z21, "")</f>
        <v>0</v>
      </c>
      <c r="I21" s="16" t="str">
        <f>IF(Entry!AF21 &gt; 0, Entry!AI21, "")</f>
        <v>NG</v>
      </c>
      <c r="J21" s="17">
        <f>IF(Entry!AF21 &gt; 0, Entry!AG21, "")</f>
        <v>16</v>
      </c>
      <c r="K21" s="16" t="str">
        <f>IF(Entry!AN21 &gt; 0, Entry!AQ21, "")</f>
        <v>NG</v>
      </c>
      <c r="L21" s="17">
        <f>IF(Entry!AN21 &gt; 0, Entry!AO21, "")</f>
        <v>16</v>
      </c>
      <c r="M21" s="16" t="str">
        <f>IF(Entry!AV21 &gt; 0, Entry!AY21, "")</f>
        <v>NG</v>
      </c>
      <c r="N21" s="17">
        <f>IF(Entry!AV21 &gt; 0, Entry!AW21, "")</f>
        <v>16</v>
      </c>
      <c r="O21" s="16" t="str">
        <f>IF(Entry!BD21 &gt; 0, Entry!BG21, "")</f>
        <v>NG</v>
      </c>
      <c r="P21" s="17">
        <f>IF(Entry!BD21 &gt; 0, Entry!BF21, "")</f>
        <v>0</v>
      </c>
      <c r="Q21" s="16" t="str">
        <f>IF(Entry!BL21 &gt; 0, Entry!BO21, "")</f>
        <v/>
      </c>
      <c r="R21" s="17" t="str">
        <f>IF(Entry!BL21 &gt; 0, Entry!BN21, "")</f>
        <v/>
      </c>
      <c r="S21" s="16" t="str">
        <f>IF(Entry!BT21 &gt; 0, Entry!BW21, "")</f>
        <v>NG</v>
      </c>
      <c r="T21" s="17">
        <f>IF(Entry!BT21 &gt; 0, Entry!BU21, "")</f>
        <v>16</v>
      </c>
      <c r="U21" s="16" t="str">
        <f>IF(Entry!CB21 &gt; 0, Entry!CE21, "")</f>
        <v/>
      </c>
      <c r="V21" s="17" t="str">
        <f>IF(Entry!CB21 &gt; 0, Entry!CC21, "")</f>
        <v/>
      </c>
      <c r="W21" s="16" t="str">
        <f>IF(Entry!CJ21 &gt; 0, Entry!CM21, "")</f>
        <v/>
      </c>
      <c r="X21" s="17" t="str">
        <f>IF(Entry!CJ21 &gt; 0, Entry!CK21, "")</f>
        <v/>
      </c>
      <c r="Y21" s="16" t="str">
        <f>IF(Entry!CR21 &gt; 0, Entry!CU21, "")</f>
        <v/>
      </c>
      <c r="Z21" s="17" t="str">
        <f>IF(Entry!CR21 &gt; 0, Entry!CS21, "")</f>
        <v/>
      </c>
      <c r="AA21" s="16" t="str">
        <f>IF(Entry!CZ21 &gt; 0, Entry!DC21, "")</f>
        <v/>
      </c>
      <c r="AB21" s="17" t="str">
        <f>IF(Entry!CZ21 &gt; 0, Entry!DA21, "")</f>
        <v/>
      </c>
      <c r="AC21" s="16" t="str">
        <f>IF(Entry!DH21 &gt; 0, Entry!DK21, "")</f>
        <v/>
      </c>
      <c r="AD21" s="17" t="str">
        <f>IF(Entry!DH21 &gt; 0, Entry!DI21, "")</f>
        <v/>
      </c>
      <c r="AE21" s="16" t="str">
        <f>IF(Entry!DP21 &gt; 0, Entry!DS21, "")</f>
        <v/>
      </c>
      <c r="AF21" s="17" t="str">
        <f>IF(Entry!DP21 &gt; 0, Entry!DR21, "")</f>
        <v/>
      </c>
      <c r="AG21" s="16">
        <f>Entry!DU21</f>
        <v>0</v>
      </c>
      <c r="AH21" s="3">
        <f>Entry!DV21</f>
        <v>0</v>
      </c>
      <c r="AI21" s="17">
        <f>Entry!DW21</f>
        <v>0</v>
      </c>
      <c r="AJ21" s="16">
        <f>Entry!DY21</f>
        <v>0</v>
      </c>
      <c r="AK21" s="17" t="str">
        <f>Entry!DZ21</f>
        <v>NG</v>
      </c>
    </row>
    <row r="22" spans="1:37" x14ac:dyDescent="0.25">
      <c r="A22" s="16"/>
      <c r="B22" s="17" t="str">
        <f>Entry!A22</f>
        <v>Persson 17</v>
      </c>
      <c r="C22" s="16" t="str">
        <f>IF(Entry!H22 &gt; 0,Entry!K22, "")</f>
        <v>NG</v>
      </c>
      <c r="D22" s="17">
        <f>IF(Entry!H22 &gt; 0,Entry!R22, "")</f>
        <v>0</v>
      </c>
      <c r="E22" s="16" t="str">
        <f>IF(Entry!P22 &gt; 0,Entry!S22, "")</f>
        <v>NG</v>
      </c>
      <c r="F22" s="17">
        <f>IF(Entry!P22 &gt; 0,Entry!R22, "")</f>
        <v>0</v>
      </c>
      <c r="G22" s="16" t="str">
        <f>IF(Entry!X22 &gt; 0,Entry!AA22, "")</f>
        <v>NG</v>
      </c>
      <c r="H22" s="17">
        <f>IF(Entry!X22 &gt; 0,Entry!Z22, "")</f>
        <v>0</v>
      </c>
      <c r="I22" s="16" t="str">
        <f>IF(Entry!AF22 &gt; 0, Entry!AI22, "")</f>
        <v>NG</v>
      </c>
      <c r="J22" s="17">
        <f>IF(Entry!AF22 &gt; 0, Entry!AG22, "")</f>
        <v>17</v>
      </c>
      <c r="K22" s="16" t="str">
        <f>IF(Entry!AN22 &gt; 0, Entry!AQ22, "")</f>
        <v>NG</v>
      </c>
      <c r="L22" s="17">
        <f>IF(Entry!AN22 &gt; 0, Entry!AO22, "")</f>
        <v>17</v>
      </c>
      <c r="M22" s="16" t="str">
        <f>IF(Entry!AV22 &gt; 0, Entry!AY22, "")</f>
        <v>NG</v>
      </c>
      <c r="N22" s="17">
        <f>IF(Entry!AV22 &gt; 0, Entry!AW22, "")</f>
        <v>17</v>
      </c>
      <c r="O22" s="16" t="str">
        <f>IF(Entry!BD22 &gt; 0, Entry!BG22, "")</f>
        <v/>
      </c>
      <c r="P22" s="17" t="str">
        <f>IF(Entry!BD22 &gt; 0, Entry!BF22, "")</f>
        <v/>
      </c>
      <c r="Q22" s="16" t="str">
        <f>IF(Entry!BL22 &gt; 0, Entry!BO22, "")</f>
        <v>NG</v>
      </c>
      <c r="R22" s="17">
        <f>IF(Entry!BL22 &gt; 0, Entry!BN22, "")</f>
        <v>0</v>
      </c>
      <c r="S22" s="16" t="str">
        <f>IF(Entry!BT22 &gt; 0, Entry!BW22, "")</f>
        <v/>
      </c>
      <c r="T22" s="17" t="str">
        <f>IF(Entry!BT22 &gt; 0, Entry!BU22, "")</f>
        <v/>
      </c>
      <c r="U22" s="16" t="str">
        <f>IF(Entry!CB22 &gt; 0, Entry!CE22, "")</f>
        <v>NG</v>
      </c>
      <c r="V22" s="17">
        <f>IF(Entry!CB22 &gt; 0, Entry!CC22, "")</f>
        <v>17</v>
      </c>
      <c r="W22" s="16" t="str">
        <f>IF(Entry!CJ22 &gt; 0, Entry!CM22, "")</f>
        <v/>
      </c>
      <c r="X22" s="17" t="str">
        <f>IF(Entry!CJ22 &gt; 0, Entry!CK22, "")</f>
        <v/>
      </c>
      <c r="Y22" s="16" t="str">
        <f>IF(Entry!CR22 &gt; 0, Entry!CU22, "")</f>
        <v/>
      </c>
      <c r="Z22" s="17" t="str">
        <f>IF(Entry!CR22 &gt; 0, Entry!CS22, "")</f>
        <v/>
      </c>
      <c r="AA22" s="16" t="str">
        <f>IF(Entry!CZ22 &gt; 0, Entry!DC22, "")</f>
        <v/>
      </c>
      <c r="AB22" s="17" t="str">
        <f>IF(Entry!CZ22 &gt; 0, Entry!DA22, "")</f>
        <v/>
      </c>
      <c r="AC22" s="16" t="str">
        <f>IF(Entry!DH22 &gt; 0, Entry!DK22, "")</f>
        <v/>
      </c>
      <c r="AD22" s="17" t="str">
        <f>IF(Entry!DH22 &gt; 0, Entry!DI22, "")</f>
        <v/>
      </c>
      <c r="AE22" s="16" t="str">
        <f>IF(Entry!DP22 &gt; 0, Entry!DS22, "")</f>
        <v/>
      </c>
      <c r="AF22" s="17" t="str">
        <f>IF(Entry!DP22 &gt; 0, Entry!DR22, "")</f>
        <v/>
      </c>
      <c r="AG22" s="16">
        <f>Entry!DU22</f>
        <v>0</v>
      </c>
      <c r="AH22" s="3">
        <f>Entry!DV22</f>
        <v>0</v>
      </c>
      <c r="AI22" s="17">
        <f>Entry!DW22</f>
        <v>0</v>
      </c>
      <c r="AJ22" s="16">
        <f>Entry!DY22</f>
        <v>0</v>
      </c>
      <c r="AK22" s="17" t="str">
        <f>Entry!DZ22</f>
        <v>NG</v>
      </c>
    </row>
    <row r="23" spans="1:37" x14ac:dyDescent="0.25">
      <c r="A23" s="16"/>
      <c r="B23" s="17" t="str">
        <f>Entry!A23</f>
        <v>Persson 18</v>
      </c>
      <c r="C23" s="16" t="str">
        <f>IF(Entry!H23 &gt; 0,Entry!K23, "")</f>
        <v>NG</v>
      </c>
      <c r="D23" s="17">
        <f>IF(Entry!H23 &gt; 0,Entry!R23, "")</f>
        <v>0</v>
      </c>
      <c r="E23" s="16" t="str">
        <f>IF(Entry!P23 &gt; 0,Entry!S23, "")</f>
        <v>NG</v>
      </c>
      <c r="F23" s="17">
        <f>IF(Entry!P23 &gt; 0,Entry!R23, "")</f>
        <v>0</v>
      </c>
      <c r="G23" s="16" t="str">
        <f>IF(Entry!X23 &gt; 0,Entry!AA23, "")</f>
        <v>NG</v>
      </c>
      <c r="H23" s="17">
        <f>IF(Entry!X23 &gt; 0,Entry!Z23, "")</f>
        <v>0</v>
      </c>
      <c r="I23" s="16" t="str">
        <f>IF(Entry!AF23 &gt; 0, Entry!AI23, "")</f>
        <v>NG</v>
      </c>
      <c r="J23" s="17">
        <f>IF(Entry!AF23 &gt; 0, Entry!AG23, "")</f>
        <v>18</v>
      </c>
      <c r="K23" s="16" t="str">
        <f>IF(Entry!AN23 &gt; 0, Entry!AQ23, "")</f>
        <v>NG</v>
      </c>
      <c r="L23" s="17">
        <f>IF(Entry!AN23 &gt; 0, Entry!AO23, "")</f>
        <v>18</v>
      </c>
      <c r="M23" s="16" t="str">
        <f>IF(Entry!AV23 &gt; 0, Entry!AY23, "")</f>
        <v>NG</v>
      </c>
      <c r="N23" s="17">
        <f>IF(Entry!AV23 &gt; 0, Entry!AW23, "")</f>
        <v>18</v>
      </c>
      <c r="O23" s="16" t="str">
        <f>IF(Entry!BD23 &gt; 0, Entry!BG23, "")</f>
        <v>NG</v>
      </c>
      <c r="P23" s="17">
        <f>IF(Entry!BD23 &gt; 0, Entry!BF23, "")</f>
        <v>0</v>
      </c>
      <c r="Q23" s="16" t="str">
        <f>IF(Entry!BL23 &gt; 0, Entry!BO23, "")</f>
        <v/>
      </c>
      <c r="R23" s="17" t="str">
        <f>IF(Entry!BL23 &gt; 0, Entry!BN23, "")</f>
        <v/>
      </c>
      <c r="S23" s="16" t="str">
        <f>IF(Entry!BT23 &gt; 0, Entry!BW23, "")</f>
        <v>NG</v>
      </c>
      <c r="T23" s="17">
        <f>IF(Entry!BT23 &gt; 0, Entry!BU23, "")</f>
        <v>18</v>
      </c>
      <c r="U23" s="16" t="str">
        <f>IF(Entry!CB23 &gt; 0, Entry!CE23, "")</f>
        <v/>
      </c>
      <c r="V23" s="17" t="str">
        <f>IF(Entry!CB23 &gt; 0, Entry!CC23, "")</f>
        <v/>
      </c>
      <c r="W23" s="16" t="str">
        <f>IF(Entry!CJ23 &gt; 0, Entry!CM23, "")</f>
        <v/>
      </c>
      <c r="X23" s="17" t="str">
        <f>IF(Entry!CJ23 &gt; 0, Entry!CK23, "")</f>
        <v/>
      </c>
      <c r="Y23" s="16" t="str">
        <f>IF(Entry!CR23 &gt; 0, Entry!CU23, "")</f>
        <v/>
      </c>
      <c r="Z23" s="17" t="str">
        <f>IF(Entry!CR23 &gt; 0, Entry!CS23, "")</f>
        <v/>
      </c>
      <c r="AA23" s="16" t="str">
        <f>IF(Entry!CZ23 &gt; 0, Entry!DC23, "")</f>
        <v/>
      </c>
      <c r="AB23" s="17" t="str">
        <f>IF(Entry!CZ23 &gt; 0, Entry!DA23, "")</f>
        <v/>
      </c>
      <c r="AC23" s="16" t="str">
        <f>IF(Entry!DH23 &gt; 0, Entry!DK23, "")</f>
        <v/>
      </c>
      <c r="AD23" s="17" t="str">
        <f>IF(Entry!DH23 &gt; 0, Entry!DI23, "")</f>
        <v/>
      </c>
      <c r="AE23" s="16" t="str">
        <f>IF(Entry!DP23 &gt; 0, Entry!DS23, "")</f>
        <v/>
      </c>
      <c r="AF23" s="17" t="str">
        <f>IF(Entry!DP23 &gt; 0, Entry!DR23, "")</f>
        <v/>
      </c>
      <c r="AG23" s="16">
        <f>Entry!DU23</f>
        <v>0</v>
      </c>
      <c r="AH23" s="3">
        <f>Entry!DV23</f>
        <v>0</v>
      </c>
      <c r="AI23" s="17">
        <f>Entry!DW23</f>
        <v>0</v>
      </c>
      <c r="AJ23" s="16">
        <f>Entry!DY23</f>
        <v>0</v>
      </c>
      <c r="AK23" s="17" t="str">
        <f>Entry!DZ23</f>
        <v>NG</v>
      </c>
    </row>
    <row r="24" spans="1:37" x14ac:dyDescent="0.25">
      <c r="A24" s="16"/>
      <c r="B24" s="17" t="str">
        <f>Entry!A24</f>
        <v>Persson 19</v>
      </c>
      <c r="C24" s="16" t="str">
        <f>IF(Entry!H24 &gt; 0,Entry!K24, "")</f>
        <v>NG</v>
      </c>
      <c r="D24" s="17">
        <f>IF(Entry!H24 &gt; 0,Entry!R24, "")</f>
        <v>0</v>
      </c>
      <c r="E24" s="16" t="str">
        <f>IF(Entry!P24 &gt; 0,Entry!S24, "")</f>
        <v>NG</v>
      </c>
      <c r="F24" s="17">
        <f>IF(Entry!P24 &gt; 0,Entry!R24, "")</f>
        <v>0</v>
      </c>
      <c r="G24" s="16" t="str">
        <f>IF(Entry!X24 &gt; 0,Entry!AA24, "")</f>
        <v>NG</v>
      </c>
      <c r="H24" s="17">
        <f>IF(Entry!X24 &gt; 0,Entry!Z24, "")</f>
        <v>0</v>
      </c>
      <c r="I24" s="16" t="str">
        <f>IF(Entry!AF24 &gt; 0, Entry!AI24, "")</f>
        <v>NG</v>
      </c>
      <c r="J24" s="17">
        <f>IF(Entry!AF24 &gt; 0, Entry!AG24, "")</f>
        <v>19</v>
      </c>
      <c r="K24" s="16" t="str">
        <f>IF(Entry!AN24 &gt; 0, Entry!AQ24, "")</f>
        <v>NG</v>
      </c>
      <c r="L24" s="17">
        <f>IF(Entry!AN24 &gt; 0, Entry!AO24, "")</f>
        <v>19</v>
      </c>
      <c r="M24" s="16" t="str">
        <f>IF(Entry!AV24 &gt; 0, Entry!AY24, "")</f>
        <v>NG</v>
      </c>
      <c r="N24" s="17">
        <f>IF(Entry!AV24 &gt; 0, Entry!AW24, "")</f>
        <v>19</v>
      </c>
      <c r="O24" s="16" t="str">
        <f>IF(Entry!BD24 &gt; 0, Entry!BG24, "")</f>
        <v/>
      </c>
      <c r="P24" s="17" t="str">
        <f>IF(Entry!BD24 &gt; 0, Entry!BF24, "")</f>
        <v/>
      </c>
      <c r="Q24" s="16" t="str">
        <f>IF(Entry!BL24 &gt; 0, Entry!BO24, "")</f>
        <v>NG</v>
      </c>
      <c r="R24" s="17">
        <f>IF(Entry!BL24 &gt; 0, Entry!BN24, "")</f>
        <v>0</v>
      </c>
      <c r="S24" s="16" t="str">
        <f>IF(Entry!BT24 &gt; 0, Entry!BW24, "")</f>
        <v/>
      </c>
      <c r="T24" s="17" t="str">
        <f>IF(Entry!BT24 &gt; 0, Entry!BU24, "")</f>
        <v/>
      </c>
      <c r="U24" s="16" t="str">
        <f>IF(Entry!CB24 &gt; 0, Entry!CE24, "")</f>
        <v>NG</v>
      </c>
      <c r="V24" s="17">
        <f>IF(Entry!CB24 &gt; 0, Entry!CC24, "")</f>
        <v>19</v>
      </c>
      <c r="W24" s="16" t="str">
        <f>IF(Entry!CJ24 &gt; 0, Entry!CM24, "")</f>
        <v/>
      </c>
      <c r="X24" s="17" t="str">
        <f>IF(Entry!CJ24 &gt; 0, Entry!CK24, "")</f>
        <v/>
      </c>
      <c r="Y24" s="16" t="str">
        <f>IF(Entry!CR24 &gt; 0, Entry!CU24, "")</f>
        <v/>
      </c>
      <c r="Z24" s="17" t="str">
        <f>IF(Entry!CR24 &gt; 0, Entry!CS24, "")</f>
        <v/>
      </c>
      <c r="AA24" s="16" t="str">
        <f>IF(Entry!CZ24 &gt; 0, Entry!DC24, "")</f>
        <v/>
      </c>
      <c r="AB24" s="17" t="str">
        <f>IF(Entry!CZ24 &gt; 0, Entry!DA24, "")</f>
        <v/>
      </c>
      <c r="AC24" s="16" t="str">
        <f>IF(Entry!DH24 &gt; 0, Entry!DK24, "")</f>
        <v/>
      </c>
      <c r="AD24" s="17" t="str">
        <f>IF(Entry!DH24 &gt; 0, Entry!DI24, "")</f>
        <v/>
      </c>
      <c r="AE24" s="16" t="str">
        <f>IF(Entry!DP24 &gt; 0, Entry!DS24, "")</f>
        <v/>
      </c>
      <c r="AF24" s="17" t="str">
        <f>IF(Entry!DP24 &gt; 0, Entry!DR24, "")</f>
        <v/>
      </c>
      <c r="AG24" s="16">
        <f>Entry!DU24</f>
        <v>0</v>
      </c>
      <c r="AH24" s="3">
        <f>Entry!DV24</f>
        <v>0</v>
      </c>
      <c r="AI24" s="17">
        <f>Entry!DW24</f>
        <v>0</v>
      </c>
      <c r="AJ24" s="16">
        <f>Entry!DY24</f>
        <v>0</v>
      </c>
      <c r="AK24" s="17" t="str">
        <f>Entry!DZ24</f>
        <v>NG</v>
      </c>
    </row>
    <row r="25" spans="1:37" x14ac:dyDescent="0.25">
      <c r="A25" s="16"/>
      <c r="B25" s="17" t="str">
        <f>Entry!A25</f>
        <v>Persson 20</v>
      </c>
      <c r="C25" s="16" t="str">
        <f>IF(Entry!H25 &gt; 0,Entry!K25, "")</f>
        <v>NG</v>
      </c>
      <c r="D25" s="17">
        <f>IF(Entry!H25 &gt; 0,Entry!R25, "")</f>
        <v>0</v>
      </c>
      <c r="E25" s="16" t="str">
        <f>IF(Entry!P25 &gt; 0,Entry!S25, "")</f>
        <v>NG</v>
      </c>
      <c r="F25" s="17">
        <f>IF(Entry!P25 &gt; 0,Entry!R25, "")</f>
        <v>0</v>
      </c>
      <c r="G25" s="16" t="str">
        <f>IF(Entry!X25 &gt; 0,Entry!AA25, "")</f>
        <v>NG</v>
      </c>
      <c r="H25" s="17">
        <f>IF(Entry!X25 &gt; 0,Entry!Z25, "")</f>
        <v>0</v>
      </c>
      <c r="I25" s="16" t="str">
        <f>IF(Entry!AF25 &gt; 0, Entry!AI25, "")</f>
        <v>NG</v>
      </c>
      <c r="J25" s="17">
        <f>IF(Entry!AF25 &gt; 0, Entry!AG25, "")</f>
        <v>20</v>
      </c>
      <c r="K25" s="16" t="str">
        <f>IF(Entry!AN25 &gt; 0, Entry!AQ25, "")</f>
        <v>NG</v>
      </c>
      <c r="L25" s="17">
        <f>IF(Entry!AN25 &gt; 0, Entry!AO25, "")</f>
        <v>20</v>
      </c>
      <c r="M25" s="16" t="str">
        <f>IF(Entry!AV25 &gt; 0, Entry!AY25, "")</f>
        <v>NG</v>
      </c>
      <c r="N25" s="17">
        <f>IF(Entry!AV25 &gt; 0, Entry!AW25, "")</f>
        <v>20</v>
      </c>
      <c r="O25" s="16" t="str">
        <f>IF(Entry!BD25 &gt; 0, Entry!BG25, "")</f>
        <v>NG</v>
      </c>
      <c r="P25" s="17">
        <f>IF(Entry!BD25 &gt; 0, Entry!BF25, "")</f>
        <v>0</v>
      </c>
      <c r="Q25" s="16" t="str">
        <f>IF(Entry!BL25 &gt; 0, Entry!BO25, "")</f>
        <v/>
      </c>
      <c r="R25" s="17" t="str">
        <f>IF(Entry!BL25 &gt; 0, Entry!BN25, "")</f>
        <v/>
      </c>
      <c r="S25" s="16" t="str">
        <f>IF(Entry!BT25 &gt; 0, Entry!BW25, "")</f>
        <v>NG</v>
      </c>
      <c r="T25" s="17">
        <f>IF(Entry!BT25 &gt; 0, Entry!BU25, "")</f>
        <v>20</v>
      </c>
      <c r="U25" s="16" t="str">
        <f>IF(Entry!CB25 &gt; 0, Entry!CE25, "")</f>
        <v/>
      </c>
      <c r="V25" s="17" t="str">
        <f>IF(Entry!CB25 &gt; 0, Entry!CC25, "")</f>
        <v/>
      </c>
      <c r="W25" s="16" t="str">
        <f>IF(Entry!CJ25 &gt; 0, Entry!CM25, "")</f>
        <v/>
      </c>
      <c r="X25" s="17" t="str">
        <f>IF(Entry!CJ25 &gt; 0, Entry!CK25, "")</f>
        <v/>
      </c>
      <c r="Y25" s="16" t="str">
        <f>IF(Entry!CR25 &gt; 0, Entry!CU25, "")</f>
        <v/>
      </c>
      <c r="Z25" s="17" t="str">
        <f>IF(Entry!CR25 &gt; 0, Entry!CS25, "")</f>
        <v/>
      </c>
      <c r="AA25" s="16" t="str">
        <f>IF(Entry!CZ25 &gt; 0, Entry!DC25, "")</f>
        <v/>
      </c>
      <c r="AB25" s="17" t="str">
        <f>IF(Entry!CZ25 &gt; 0, Entry!DA25, "")</f>
        <v/>
      </c>
      <c r="AC25" s="16" t="str">
        <f>IF(Entry!DH25 &gt; 0, Entry!DK25, "")</f>
        <v/>
      </c>
      <c r="AD25" s="17" t="str">
        <f>IF(Entry!DH25 &gt; 0, Entry!DI25, "")</f>
        <v/>
      </c>
      <c r="AE25" s="16" t="str">
        <f>IF(Entry!DP25 &gt; 0, Entry!DS25, "")</f>
        <v/>
      </c>
      <c r="AF25" s="17" t="str">
        <f>IF(Entry!DP25 &gt; 0, Entry!DR25, "")</f>
        <v/>
      </c>
      <c r="AG25" s="16">
        <f>Entry!DU25</f>
        <v>0</v>
      </c>
      <c r="AH25" s="3">
        <f>Entry!DV25</f>
        <v>0</v>
      </c>
      <c r="AI25" s="17">
        <f>Entry!DW25</f>
        <v>0</v>
      </c>
      <c r="AJ25" s="16">
        <f>Entry!DY25</f>
        <v>0</v>
      </c>
      <c r="AK25" s="17" t="str">
        <f>Entry!DZ25</f>
        <v>NG</v>
      </c>
    </row>
    <row r="26" spans="1:37" x14ac:dyDescent="0.25">
      <c r="A26" s="16"/>
      <c r="B26" s="17" t="str">
        <f>Entry!A26</f>
        <v>Persson 21</v>
      </c>
      <c r="C26" s="16" t="str">
        <f>IF(Entry!H26 &gt; 0,Entry!K26, "")</f>
        <v>NG</v>
      </c>
      <c r="D26" s="17">
        <f>IF(Entry!H26 &gt; 0,Entry!R26, "")</f>
        <v>0</v>
      </c>
      <c r="E26" s="16" t="str">
        <f>IF(Entry!P26 &gt; 0,Entry!S26, "")</f>
        <v>NG</v>
      </c>
      <c r="F26" s="17">
        <f>IF(Entry!P26 &gt; 0,Entry!R26, "")</f>
        <v>0</v>
      </c>
      <c r="G26" s="16" t="str">
        <f>IF(Entry!X26 &gt; 0,Entry!AA26, "")</f>
        <v>NG</v>
      </c>
      <c r="H26" s="17">
        <f>IF(Entry!X26 &gt; 0,Entry!Z26, "")</f>
        <v>0</v>
      </c>
      <c r="I26" s="16" t="str">
        <f>IF(Entry!AF26 &gt; 0, Entry!AI26, "")</f>
        <v>NG</v>
      </c>
      <c r="J26" s="17">
        <f>IF(Entry!AF26 &gt; 0, Entry!AG26, "")</f>
        <v>21</v>
      </c>
      <c r="K26" s="16" t="str">
        <f>IF(Entry!AN26 &gt; 0, Entry!AQ26, "")</f>
        <v>NG</v>
      </c>
      <c r="L26" s="17">
        <f>IF(Entry!AN26 &gt; 0, Entry!AO26, "")</f>
        <v>21</v>
      </c>
      <c r="M26" s="16" t="str">
        <f>IF(Entry!AV26 &gt; 0, Entry!AY26, "")</f>
        <v>NG</v>
      </c>
      <c r="N26" s="17">
        <f>IF(Entry!AV26 &gt; 0, Entry!AW26, "")</f>
        <v>21</v>
      </c>
      <c r="O26" s="16" t="str">
        <f>IF(Entry!BD26 &gt; 0, Entry!BG26, "")</f>
        <v/>
      </c>
      <c r="P26" s="17" t="str">
        <f>IF(Entry!BD26 &gt; 0, Entry!BF26, "")</f>
        <v/>
      </c>
      <c r="Q26" s="16" t="str">
        <f>IF(Entry!BL26 &gt; 0, Entry!BO26, "")</f>
        <v>NG</v>
      </c>
      <c r="R26" s="17">
        <f>IF(Entry!BL26 &gt; 0, Entry!BN26, "")</f>
        <v>0</v>
      </c>
      <c r="S26" s="16" t="str">
        <f>IF(Entry!BT26 &gt; 0, Entry!BW26, "")</f>
        <v/>
      </c>
      <c r="T26" s="17" t="str">
        <f>IF(Entry!BT26 &gt; 0, Entry!BU26, "")</f>
        <v/>
      </c>
      <c r="U26" s="16" t="str">
        <f>IF(Entry!CB26 &gt; 0, Entry!CE26, "")</f>
        <v>NG</v>
      </c>
      <c r="V26" s="17">
        <f>IF(Entry!CB26 &gt; 0, Entry!CC26, "")</f>
        <v>21</v>
      </c>
      <c r="W26" s="16" t="str">
        <f>IF(Entry!CJ26 &gt; 0, Entry!CM26, "")</f>
        <v/>
      </c>
      <c r="X26" s="17" t="str">
        <f>IF(Entry!CJ26 &gt; 0, Entry!CK26, "")</f>
        <v/>
      </c>
      <c r="Y26" s="16" t="str">
        <f>IF(Entry!CR26 &gt; 0, Entry!CU26, "")</f>
        <v/>
      </c>
      <c r="Z26" s="17" t="str">
        <f>IF(Entry!CR26 &gt; 0, Entry!CS26, "")</f>
        <v/>
      </c>
      <c r="AA26" s="16" t="str">
        <f>IF(Entry!CZ26 &gt; 0, Entry!DC26, "")</f>
        <v/>
      </c>
      <c r="AB26" s="17" t="str">
        <f>IF(Entry!CZ26 &gt; 0, Entry!DA26, "")</f>
        <v/>
      </c>
      <c r="AC26" s="16" t="str">
        <f>IF(Entry!DH26 &gt; 0, Entry!DK26, "")</f>
        <v/>
      </c>
      <c r="AD26" s="17" t="str">
        <f>IF(Entry!DH26 &gt; 0, Entry!DI26, "")</f>
        <v/>
      </c>
      <c r="AE26" s="16" t="str">
        <f>IF(Entry!DP26 &gt; 0, Entry!DS26, "")</f>
        <v/>
      </c>
      <c r="AF26" s="17" t="str">
        <f>IF(Entry!DP26 &gt; 0, Entry!DR26, "")</f>
        <v/>
      </c>
      <c r="AG26" s="16">
        <f>Entry!DU26</f>
        <v>0</v>
      </c>
      <c r="AH26" s="3">
        <f>Entry!DV26</f>
        <v>0</v>
      </c>
      <c r="AI26" s="17">
        <f>Entry!DW26</f>
        <v>0</v>
      </c>
      <c r="AJ26" s="16">
        <f>Entry!DY26</f>
        <v>0</v>
      </c>
      <c r="AK26" s="17" t="str">
        <f>Entry!DZ26</f>
        <v>NG</v>
      </c>
    </row>
    <row r="27" spans="1:37" x14ac:dyDescent="0.25">
      <c r="A27" s="16"/>
      <c r="B27" s="17" t="str">
        <f>Entry!A27</f>
        <v>Persson 22</v>
      </c>
      <c r="C27" s="16" t="str">
        <f>IF(Entry!H27 &gt; 0,Entry!K27, "")</f>
        <v>NG</v>
      </c>
      <c r="D27" s="17">
        <f>IF(Entry!H27 &gt; 0,Entry!R27, "")</f>
        <v>0</v>
      </c>
      <c r="E27" s="16" t="str">
        <f>IF(Entry!P27 &gt; 0,Entry!S27, "")</f>
        <v>NG</v>
      </c>
      <c r="F27" s="17">
        <f>IF(Entry!P27 &gt; 0,Entry!R27, "")</f>
        <v>0</v>
      </c>
      <c r="G27" s="16" t="str">
        <f>IF(Entry!X27 &gt; 0,Entry!AA27, "")</f>
        <v>NG</v>
      </c>
      <c r="H27" s="17">
        <f>IF(Entry!X27 &gt; 0,Entry!Z27, "")</f>
        <v>0</v>
      </c>
      <c r="I27" s="16" t="str">
        <f>IF(Entry!AF27 &gt; 0, Entry!AI27, "")</f>
        <v>NG</v>
      </c>
      <c r="J27" s="17">
        <f>IF(Entry!AF27 &gt; 0, Entry!AG27, "")</f>
        <v>22</v>
      </c>
      <c r="K27" s="16" t="str">
        <f>IF(Entry!AN27 &gt; 0, Entry!AQ27, "")</f>
        <v>NG</v>
      </c>
      <c r="L27" s="17">
        <f>IF(Entry!AN27 &gt; 0, Entry!AO27, "")</f>
        <v>22</v>
      </c>
      <c r="M27" s="16" t="str">
        <f>IF(Entry!AV27 &gt; 0, Entry!AY27, "")</f>
        <v>NG</v>
      </c>
      <c r="N27" s="17">
        <f>IF(Entry!AV27 &gt; 0, Entry!AW27, "")</f>
        <v>22</v>
      </c>
      <c r="O27" s="16" t="str">
        <f>IF(Entry!BD27 &gt; 0, Entry!BG27, "")</f>
        <v>NG</v>
      </c>
      <c r="P27" s="17">
        <f>IF(Entry!BD27 &gt; 0, Entry!BF27, "")</f>
        <v>0</v>
      </c>
      <c r="Q27" s="16" t="str">
        <f>IF(Entry!BL27 &gt; 0, Entry!BO27, "")</f>
        <v/>
      </c>
      <c r="R27" s="17" t="str">
        <f>IF(Entry!BL27 &gt; 0, Entry!BN27, "")</f>
        <v/>
      </c>
      <c r="S27" s="16" t="str">
        <f>IF(Entry!BT27 &gt; 0, Entry!BW27, "")</f>
        <v>NG</v>
      </c>
      <c r="T27" s="17">
        <f>IF(Entry!BT27 &gt; 0, Entry!BU27, "")</f>
        <v>22</v>
      </c>
      <c r="U27" s="16" t="str">
        <f>IF(Entry!CB27 &gt; 0, Entry!CE27, "")</f>
        <v/>
      </c>
      <c r="V27" s="17" t="str">
        <f>IF(Entry!CB27 &gt; 0, Entry!CC27, "")</f>
        <v/>
      </c>
      <c r="W27" s="16" t="str">
        <f>IF(Entry!CJ27 &gt; 0, Entry!CM27, "")</f>
        <v/>
      </c>
      <c r="X27" s="17" t="str">
        <f>IF(Entry!CJ27 &gt; 0, Entry!CK27, "")</f>
        <v/>
      </c>
      <c r="Y27" s="16" t="str">
        <f>IF(Entry!CR27 &gt; 0, Entry!CU27, "")</f>
        <v/>
      </c>
      <c r="Z27" s="17" t="str">
        <f>IF(Entry!CR27 &gt; 0, Entry!CS27, "")</f>
        <v/>
      </c>
      <c r="AA27" s="16" t="str">
        <f>IF(Entry!CZ27 &gt; 0, Entry!DC27, "")</f>
        <v/>
      </c>
      <c r="AB27" s="17" t="str">
        <f>IF(Entry!CZ27 &gt; 0, Entry!DA27, "")</f>
        <v/>
      </c>
      <c r="AC27" s="16" t="str">
        <f>IF(Entry!DH27 &gt; 0, Entry!DK27, "")</f>
        <v/>
      </c>
      <c r="AD27" s="17" t="str">
        <f>IF(Entry!DH27 &gt; 0, Entry!DI27, "")</f>
        <v/>
      </c>
      <c r="AE27" s="16" t="str">
        <f>IF(Entry!DP27 &gt; 0, Entry!DS27, "")</f>
        <v/>
      </c>
      <c r="AF27" s="17" t="str">
        <f>IF(Entry!DP27 &gt; 0, Entry!DR27, "")</f>
        <v/>
      </c>
      <c r="AG27" s="16">
        <f>Entry!DU27</f>
        <v>0</v>
      </c>
      <c r="AH27" s="3">
        <f>Entry!DV27</f>
        <v>0</v>
      </c>
      <c r="AI27" s="17">
        <f>Entry!DW27</f>
        <v>0</v>
      </c>
      <c r="AJ27" s="16">
        <f>Entry!DY27</f>
        <v>0</v>
      </c>
      <c r="AK27" s="17" t="str">
        <f>Entry!DZ27</f>
        <v>NG</v>
      </c>
    </row>
    <row r="28" spans="1:37" x14ac:dyDescent="0.25">
      <c r="A28" s="16"/>
      <c r="B28" s="17" t="str">
        <f>Entry!A28</f>
        <v>Persson 23</v>
      </c>
      <c r="C28" s="16" t="str">
        <f>IF(Entry!H28 &gt; 0,Entry!K28, "")</f>
        <v>NG</v>
      </c>
      <c r="D28" s="17">
        <f>IF(Entry!H28 &gt; 0,Entry!R28, "")</f>
        <v>0</v>
      </c>
      <c r="E28" s="16" t="str">
        <f>IF(Entry!P28 &gt; 0,Entry!S28, "")</f>
        <v>NG</v>
      </c>
      <c r="F28" s="17">
        <f>IF(Entry!P28 &gt; 0,Entry!R28, "")</f>
        <v>0</v>
      </c>
      <c r="G28" s="16" t="str">
        <f>IF(Entry!X28 &gt; 0,Entry!AA28, "")</f>
        <v>NG</v>
      </c>
      <c r="H28" s="17">
        <f>IF(Entry!X28 &gt; 0,Entry!Z28, "")</f>
        <v>0</v>
      </c>
      <c r="I28" s="16" t="str">
        <f>IF(Entry!AF28 &gt; 0, Entry!AI28, "")</f>
        <v>NG</v>
      </c>
      <c r="J28" s="17">
        <f>IF(Entry!AF28 &gt; 0, Entry!AG28, "")</f>
        <v>23</v>
      </c>
      <c r="K28" s="16" t="str">
        <f>IF(Entry!AN28 &gt; 0, Entry!AQ28, "")</f>
        <v>NG</v>
      </c>
      <c r="L28" s="17">
        <f>IF(Entry!AN28 &gt; 0, Entry!AO28, "")</f>
        <v>23</v>
      </c>
      <c r="M28" s="16" t="str">
        <f>IF(Entry!AV28 &gt; 0, Entry!AY28, "")</f>
        <v>NG</v>
      </c>
      <c r="N28" s="17">
        <f>IF(Entry!AV28 &gt; 0, Entry!AW28, "")</f>
        <v>23</v>
      </c>
      <c r="O28" s="16" t="str">
        <f>IF(Entry!BD28 &gt; 0, Entry!BG28, "")</f>
        <v/>
      </c>
      <c r="P28" s="17" t="str">
        <f>IF(Entry!BD28 &gt; 0, Entry!BF28, "")</f>
        <v/>
      </c>
      <c r="Q28" s="16" t="str">
        <f>IF(Entry!BL28 &gt; 0, Entry!BO28, "")</f>
        <v>NG</v>
      </c>
      <c r="R28" s="17">
        <f>IF(Entry!BL28 &gt; 0, Entry!BN28, "")</f>
        <v>0</v>
      </c>
      <c r="S28" s="16" t="str">
        <f>IF(Entry!BT28 &gt; 0, Entry!BW28, "")</f>
        <v/>
      </c>
      <c r="T28" s="17" t="str">
        <f>IF(Entry!BT28 &gt; 0, Entry!BU28, "")</f>
        <v/>
      </c>
      <c r="U28" s="16" t="str">
        <f>IF(Entry!CB28 &gt; 0, Entry!CE28, "")</f>
        <v>NG</v>
      </c>
      <c r="V28" s="17">
        <f>IF(Entry!CB28 &gt; 0, Entry!CC28, "")</f>
        <v>23</v>
      </c>
      <c r="W28" s="16" t="str">
        <f>IF(Entry!CJ28 &gt; 0, Entry!CM28, "")</f>
        <v/>
      </c>
      <c r="X28" s="17" t="str">
        <f>IF(Entry!CJ28 &gt; 0, Entry!CK28, "")</f>
        <v/>
      </c>
      <c r="Y28" s="16" t="str">
        <f>IF(Entry!CR28 &gt; 0, Entry!CU28, "")</f>
        <v/>
      </c>
      <c r="Z28" s="17" t="str">
        <f>IF(Entry!CR28 &gt; 0, Entry!CS28, "")</f>
        <v/>
      </c>
      <c r="AA28" s="16" t="str">
        <f>IF(Entry!CZ28 &gt; 0, Entry!DC28, "")</f>
        <v/>
      </c>
      <c r="AB28" s="17" t="str">
        <f>IF(Entry!CZ28 &gt; 0, Entry!DA28, "")</f>
        <v/>
      </c>
      <c r="AC28" s="16" t="str">
        <f>IF(Entry!DH28 &gt; 0, Entry!DK28, "")</f>
        <v/>
      </c>
      <c r="AD28" s="17" t="str">
        <f>IF(Entry!DH28 &gt; 0, Entry!DI28, "")</f>
        <v/>
      </c>
      <c r="AE28" s="16" t="str">
        <f>IF(Entry!DP28 &gt; 0, Entry!DS28, "")</f>
        <v/>
      </c>
      <c r="AF28" s="17" t="str">
        <f>IF(Entry!DP28 &gt; 0, Entry!DR28, "")</f>
        <v/>
      </c>
      <c r="AG28" s="16">
        <f>Entry!DU28</f>
        <v>0</v>
      </c>
      <c r="AH28" s="3">
        <f>Entry!DV28</f>
        <v>0</v>
      </c>
      <c r="AI28" s="17">
        <f>Entry!DW28</f>
        <v>0</v>
      </c>
      <c r="AJ28" s="16">
        <f>Entry!DY28</f>
        <v>0</v>
      </c>
      <c r="AK28" s="17" t="str">
        <f>Entry!DZ28</f>
        <v>NG</v>
      </c>
    </row>
    <row r="29" spans="1:37" x14ac:dyDescent="0.25">
      <c r="A29" s="16"/>
      <c r="B29" s="17" t="str">
        <f>Entry!A29</f>
        <v>Persson 24</v>
      </c>
      <c r="C29" s="16" t="str">
        <f>IF(Entry!H29 &gt; 0,Entry!K29, "")</f>
        <v>NG</v>
      </c>
      <c r="D29" s="17">
        <f>IF(Entry!H29 &gt; 0,Entry!R29, "")</f>
        <v>0</v>
      </c>
      <c r="E29" s="16" t="str">
        <f>IF(Entry!P29 &gt; 0,Entry!S29, "")</f>
        <v>NG</v>
      </c>
      <c r="F29" s="17">
        <f>IF(Entry!P29 &gt; 0,Entry!R29, "")</f>
        <v>0</v>
      </c>
      <c r="G29" s="16" t="str">
        <f>IF(Entry!X29 &gt; 0,Entry!AA29, "")</f>
        <v>NG</v>
      </c>
      <c r="H29" s="17">
        <f>IF(Entry!X29 &gt; 0,Entry!Z29, "")</f>
        <v>0</v>
      </c>
      <c r="I29" s="16" t="str">
        <f>IF(Entry!AF29 &gt; 0, Entry!AI29, "")</f>
        <v>NG</v>
      </c>
      <c r="J29" s="17">
        <f>IF(Entry!AF29 &gt; 0, Entry!AG29, "")</f>
        <v>24</v>
      </c>
      <c r="K29" s="16" t="str">
        <f>IF(Entry!AN29 &gt; 0, Entry!AQ29, "")</f>
        <v>NG</v>
      </c>
      <c r="L29" s="17">
        <f>IF(Entry!AN29 &gt; 0, Entry!AO29, "")</f>
        <v>24</v>
      </c>
      <c r="M29" s="16" t="str">
        <f>IF(Entry!AV29 &gt; 0, Entry!AY29, "")</f>
        <v>NG</v>
      </c>
      <c r="N29" s="17">
        <f>IF(Entry!AV29 &gt; 0, Entry!AW29, "")</f>
        <v>24</v>
      </c>
      <c r="O29" s="16" t="str">
        <f>IF(Entry!BD29 &gt; 0, Entry!BG29, "")</f>
        <v>NG</v>
      </c>
      <c r="P29" s="17">
        <f>IF(Entry!BD29 &gt; 0, Entry!BF29, "")</f>
        <v>0</v>
      </c>
      <c r="Q29" s="16" t="str">
        <f>IF(Entry!BL29 &gt; 0, Entry!BO29, "")</f>
        <v/>
      </c>
      <c r="R29" s="17" t="str">
        <f>IF(Entry!BL29 &gt; 0, Entry!BN29, "")</f>
        <v/>
      </c>
      <c r="S29" s="16" t="str">
        <f>IF(Entry!BT29 &gt; 0, Entry!BW29, "")</f>
        <v>NG</v>
      </c>
      <c r="T29" s="17">
        <f>IF(Entry!BT29 &gt; 0, Entry!BU29, "")</f>
        <v>24</v>
      </c>
      <c r="U29" s="16" t="str">
        <f>IF(Entry!CB29 &gt; 0, Entry!CE29, "")</f>
        <v/>
      </c>
      <c r="V29" s="17" t="str">
        <f>IF(Entry!CB29 &gt; 0, Entry!CC29, "")</f>
        <v/>
      </c>
      <c r="W29" s="16" t="str">
        <f>IF(Entry!CJ29 &gt; 0, Entry!CM29, "")</f>
        <v/>
      </c>
      <c r="X29" s="17" t="str">
        <f>IF(Entry!CJ29 &gt; 0, Entry!CK29, "")</f>
        <v/>
      </c>
      <c r="Y29" s="16" t="str">
        <f>IF(Entry!CR29 &gt; 0, Entry!CU29, "")</f>
        <v/>
      </c>
      <c r="Z29" s="17" t="str">
        <f>IF(Entry!CR29 &gt; 0, Entry!CS29, "")</f>
        <v/>
      </c>
      <c r="AA29" s="16" t="str">
        <f>IF(Entry!CZ29 &gt; 0, Entry!DC29, "")</f>
        <v/>
      </c>
      <c r="AB29" s="17" t="str">
        <f>IF(Entry!CZ29 &gt; 0, Entry!DA29, "")</f>
        <v/>
      </c>
      <c r="AC29" s="16" t="str">
        <f>IF(Entry!DH29 &gt; 0, Entry!DK29, "")</f>
        <v/>
      </c>
      <c r="AD29" s="17" t="str">
        <f>IF(Entry!DH29 &gt; 0, Entry!DI29, "")</f>
        <v/>
      </c>
      <c r="AE29" s="16" t="str">
        <f>IF(Entry!DP29 &gt; 0, Entry!DS29, "")</f>
        <v/>
      </c>
      <c r="AF29" s="17" t="str">
        <f>IF(Entry!DP29 &gt; 0, Entry!DR29, "")</f>
        <v/>
      </c>
      <c r="AG29" s="16">
        <f>Entry!DU29</f>
        <v>0</v>
      </c>
      <c r="AH29" s="3">
        <f>Entry!DV29</f>
        <v>0</v>
      </c>
      <c r="AI29" s="17">
        <f>Entry!DW29</f>
        <v>0</v>
      </c>
      <c r="AJ29" s="16">
        <f>Entry!DY29</f>
        <v>0</v>
      </c>
      <c r="AK29" s="17" t="str">
        <f>Entry!DZ29</f>
        <v>NG</v>
      </c>
    </row>
    <row r="30" spans="1:37" x14ac:dyDescent="0.25">
      <c r="A30" s="16"/>
      <c r="B30" s="17" t="str">
        <f>Entry!A30</f>
        <v>Persson 25</v>
      </c>
      <c r="C30" s="16" t="str">
        <f>IF(Entry!H30 &gt; 0,Entry!K30, "")</f>
        <v>NG</v>
      </c>
      <c r="D30" s="17">
        <f>IF(Entry!H30 &gt; 0,Entry!R30, "")</f>
        <v>0</v>
      </c>
      <c r="E30" s="16" t="str">
        <f>IF(Entry!P30 &gt; 0,Entry!S30, "")</f>
        <v>NG</v>
      </c>
      <c r="F30" s="17">
        <f>IF(Entry!P30 &gt; 0,Entry!R30, "")</f>
        <v>0</v>
      </c>
      <c r="G30" s="16" t="str">
        <f>IF(Entry!X30 &gt; 0,Entry!AA30, "")</f>
        <v>NG</v>
      </c>
      <c r="H30" s="17">
        <f>IF(Entry!X30 &gt; 0,Entry!Z30, "")</f>
        <v>0</v>
      </c>
      <c r="I30" s="16" t="str">
        <f>IF(Entry!AF30 &gt; 0, Entry!AI30, "")</f>
        <v>NG</v>
      </c>
      <c r="J30" s="17">
        <f>IF(Entry!AF30 &gt; 0, Entry!AG30, "")</f>
        <v>25</v>
      </c>
      <c r="K30" s="16" t="str">
        <f>IF(Entry!AN30 &gt; 0, Entry!AQ30, "")</f>
        <v>NG</v>
      </c>
      <c r="L30" s="17">
        <f>IF(Entry!AN30 &gt; 0, Entry!AO30, "")</f>
        <v>25</v>
      </c>
      <c r="M30" s="16" t="str">
        <f>IF(Entry!AV30 &gt; 0, Entry!AY30, "")</f>
        <v>NG</v>
      </c>
      <c r="N30" s="17">
        <f>IF(Entry!AV30 &gt; 0, Entry!AW30, "")</f>
        <v>25</v>
      </c>
      <c r="O30" s="16" t="str">
        <f>IF(Entry!BD30 &gt; 0, Entry!BG30, "")</f>
        <v/>
      </c>
      <c r="P30" s="17" t="str">
        <f>IF(Entry!BD30 &gt; 0, Entry!BF30, "")</f>
        <v/>
      </c>
      <c r="Q30" s="16" t="str">
        <f>IF(Entry!BL30 &gt; 0, Entry!BO30, "")</f>
        <v>NG</v>
      </c>
      <c r="R30" s="17">
        <f>IF(Entry!BL30 &gt; 0, Entry!BN30, "")</f>
        <v>0</v>
      </c>
      <c r="S30" s="16" t="str">
        <f>IF(Entry!BT30 &gt; 0, Entry!BW30, "")</f>
        <v/>
      </c>
      <c r="T30" s="17" t="str">
        <f>IF(Entry!BT30 &gt; 0, Entry!BU30, "")</f>
        <v/>
      </c>
      <c r="U30" s="16" t="str">
        <f>IF(Entry!CB30 &gt; 0, Entry!CE30, "")</f>
        <v>NG</v>
      </c>
      <c r="V30" s="17">
        <f>IF(Entry!CB30 &gt; 0, Entry!CC30, "")</f>
        <v>25</v>
      </c>
      <c r="W30" s="16" t="str">
        <f>IF(Entry!CJ30 &gt; 0, Entry!CM30, "")</f>
        <v/>
      </c>
      <c r="X30" s="17" t="str">
        <f>IF(Entry!CJ30 &gt; 0, Entry!CK30, "")</f>
        <v/>
      </c>
      <c r="Y30" s="16" t="str">
        <f>IF(Entry!CR30 &gt; 0, Entry!CU30, "")</f>
        <v/>
      </c>
      <c r="Z30" s="17" t="str">
        <f>IF(Entry!CR30 &gt; 0, Entry!CS30, "")</f>
        <v/>
      </c>
      <c r="AA30" s="16" t="str">
        <f>IF(Entry!CZ30 &gt; 0, Entry!DC30, "")</f>
        <v/>
      </c>
      <c r="AB30" s="17" t="str">
        <f>IF(Entry!CZ30 &gt; 0, Entry!DA30, "")</f>
        <v/>
      </c>
      <c r="AC30" s="16" t="str">
        <f>IF(Entry!DH30 &gt; 0, Entry!DK30, "")</f>
        <v/>
      </c>
      <c r="AD30" s="17" t="str">
        <f>IF(Entry!DH30 &gt; 0, Entry!DI30, "")</f>
        <v/>
      </c>
      <c r="AE30" s="16" t="str">
        <f>IF(Entry!DP30 &gt; 0, Entry!DS30, "")</f>
        <v/>
      </c>
      <c r="AF30" s="17" t="str">
        <f>IF(Entry!DP30 &gt; 0, Entry!DR30, "")</f>
        <v/>
      </c>
      <c r="AG30" s="16">
        <f>Entry!DU30</f>
        <v>0</v>
      </c>
      <c r="AH30" s="3">
        <f>Entry!DV30</f>
        <v>0</v>
      </c>
      <c r="AI30" s="17">
        <f>Entry!DW30</f>
        <v>0</v>
      </c>
      <c r="AJ30" s="16">
        <f>Entry!DY30</f>
        <v>0</v>
      </c>
      <c r="AK30" s="17" t="str">
        <f>Entry!DZ30</f>
        <v>NG</v>
      </c>
    </row>
    <row r="31" spans="1:37" x14ac:dyDescent="0.25">
      <c r="A31" s="16"/>
      <c r="B31" s="17" t="str">
        <f>Entry!A31</f>
        <v>Persson 26</v>
      </c>
      <c r="C31" s="16" t="str">
        <f>IF(Entry!H31 &gt; 0,Entry!K31, "")</f>
        <v>NG</v>
      </c>
      <c r="D31" s="17">
        <f>IF(Entry!H31 &gt; 0,Entry!R31, "")</f>
        <v>0</v>
      </c>
      <c r="E31" s="16" t="str">
        <f>IF(Entry!P31 &gt; 0,Entry!S31, "")</f>
        <v>NG</v>
      </c>
      <c r="F31" s="17">
        <f>IF(Entry!P31 &gt; 0,Entry!R31, "")</f>
        <v>0</v>
      </c>
      <c r="G31" s="16" t="str">
        <f>IF(Entry!X31 &gt; 0,Entry!AA31, "")</f>
        <v>NG</v>
      </c>
      <c r="H31" s="17">
        <f>IF(Entry!X31 &gt; 0,Entry!Z31, "")</f>
        <v>0</v>
      </c>
      <c r="I31" s="16" t="str">
        <f>IF(Entry!AF31 &gt; 0, Entry!AI31, "")</f>
        <v>NG</v>
      </c>
      <c r="J31" s="17">
        <f>IF(Entry!AF31 &gt; 0, Entry!AG31, "")</f>
        <v>26</v>
      </c>
      <c r="K31" s="16" t="str">
        <f>IF(Entry!AN31 &gt; 0, Entry!AQ31, "")</f>
        <v>NG</v>
      </c>
      <c r="L31" s="17">
        <f>IF(Entry!AN31 &gt; 0, Entry!AO31, "")</f>
        <v>26</v>
      </c>
      <c r="M31" s="16" t="str">
        <f>IF(Entry!AV31 &gt; 0, Entry!AY31, "")</f>
        <v>NG</v>
      </c>
      <c r="N31" s="17">
        <f>IF(Entry!AV31 &gt; 0, Entry!AW31, "")</f>
        <v>26</v>
      </c>
      <c r="O31" s="16" t="str">
        <f>IF(Entry!BD31 &gt; 0, Entry!BG31, "")</f>
        <v>NG</v>
      </c>
      <c r="P31" s="17">
        <f>IF(Entry!BD31 &gt; 0, Entry!BF31, "")</f>
        <v>0</v>
      </c>
      <c r="Q31" s="16" t="str">
        <f>IF(Entry!BL31 &gt; 0, Entry!BO31, "")</f>
        <v/>
      </c>
      <c r="R31" s="17" t="str">
        <f>IF(Entry!BL31 &gt; 0, Entry!BN31, "")</f>
        <v/>
      </c>
      <c r="S31" s="16" t="str">
        <f>IF(Entry!BT31 &gt; 0, Entry!BW31, "")</f>
        <v>NG</v>
      </c>
      <c r="T31" s="17">
        <f>IF(Entry!BT31 &gt; 0, Entry!BU31, "")</f>
        <v>26</v>
      </c>
      <c r="U31" s="16" t="str">
        <f>IF(Entry!CB31 &gt; 0, Entry!CE31, "")</f>
        <v/>
      </c>
      <c r="V31" s="17" t="str">
        <f>IF(Entry!CB31 &gt; 0, Entry!CC31, "")</f>
        <v/>
      </c>
      <c r="W31" s="16" t="str">
        <f>IF(Entry!CJ31 &gt; 0, Entry!CM31, "")</f>
        <v/>
      </c>
      <c r="X31" s="17" t="str">
        <f>IF(Entry!CJ31 &gt; 0, Entry!CK31, "")</f>
        <v/>
      </c>
      <c r="Y31" s="16" t="str">
        <f>IF(Entry!CR31 &gt; 0, Entry!CU31, "")</f>
        <v/>
      </c>
      <c r="Z31" s="17" t="str">
        <f>IF(Entry!CR31 &gt; 0, Entry!CS31, "")</f>
        <v/>
      </c>
      <c r="AA31" s="16" t="str">
        <f>IF(Entry!CZ31 &gt; 0, Entry!DC31, "")</f>
        <v/>
      </c>
      <c r="AB31" s="17" t="str">
        <f>IF(Entry!CZ31 &gt; 0, Entry!DA31, "")</f>
        <v/>
      </c>
      <c r="AC31" s="16" t="str">
        <f>IF(Entry!DH31 &gt; 0, Entry!DK31, "")</f>
        <v/>
      </c>
      <c r="AD31" s="17" t="str">
        <f>IF(Entry!DH31 &gt; 0, Entry!DI31, "")</f>
        <v/>
      </c>
      <c r="AE31" s="16" t="str">
        <f>IF(Entry!DP31 &gt; 0, Entry!DS31, "")</f>
        <v/>
      </c>
      <c r="AF31" s="17" t="str">
        <f>IF(Entry!DP31 &gt; 0, Entry!DR31, "")</f>
        <v/>
      </c>
      <c r="AG31" s="16">
        <f>Entry!DU31</f>
        <v>0</v>
      </c>
      <c r="AH31" s="3">
        <f>Entry!DV31</f>
        <v>0</v>
      </c>
      <c r="AI31" s="17">
        <f>Entry!DW31</f>
        <v>0</v>
      </c>
      <c r="AJ31" s="16">
        <f>Entry!DY31</f>
        <v>0</v>
      </c>
      <c r="AK31" s="17" t="str">
        <f>Entry!DZ31</f>
        <v>NG</v>
      </c>
    </row>
    <row r="32" spans="1:37" x14ac:dyDescent="0.25">
      <c r="A32" s="16"/>
      <c r="B32" s="17" t="str">
        <f>Entry!A32</f>
        <v>Persson 27</v>
      </c>
      <c r="C32" s="16" t="str">
        <f>IF(Entry!H32 &gt; 0,Entry!K32, "")</f>
        <v>NG</v>
      </c>
      <c r="D32" s="17">
        <f>IF(Entry!H32 &gt; 0,Entry!R32, "")</f>
        <v>0</v>
      </c>
      <c r="E32" s="16" t="str">
        <f>IF(Entry!P32 &gt; 0,Entry!S32, "")</f>
        <v>NG</v>
      </c>
      <c r="F32" s="17">
        <f>IF(Entry!P32 &gt; 0,Entry!R32, "")</f>
        <v>0</v>
      </c>
      <c r="G32" s="16" t="str">
        <f>IF(Entry!X32 &gt; 0,Entry!AA32, "")</f>
        <v>NG</v>
      </c>
      <c r="H32" s="17">
        <f>IF(Entry!X32 &gt; 0,Entry!Z32, "")</f>
        <v>0</v>
      </c>
      <c r="I32" s="16" t="str">
        <f>IF(Entry!AF32 &gt; 0, Entry!AI32, "")</f>
        <v>NG</v>
      </c>
      <c r="J32" s="17">
        <f>IF(Entry!AF32 &gt; 0, Entry!AG32, "")</f>
        <v>27</v>
      </c>
      <c r="K32" s="16" t="str">
        <f>IF(Entry!AN32 &gt; 0, Entry!AQ32, "")</f>
        <v>NG</v>
      </c>
      <c r="L32" s="17">
        <f>IF(Entry!AN32 &gt; 0, Entry!AO32, "")</f>
        <v>27</v>
      </c>
      <c r="M32" s="16" t="str">
        <f>IF(Entry!AV32 &gt; 0, Entry!AY32, "")</f>
        <v>NG</v>
      </c>
      <c r="N32" s="17">
        <f>IF(Entry!AV32 &gt; 0, Entry!AW32, "")</f>
        <v>27</v>
      </c>
      <c r="O32" s="16" t="str">
        <f>IF(Entry!BD32 &gt; 0, Entry!BG32, "")</f>
        <v/>
      </c>
      <c r="P32" s="17" t="str">
        <f>IF(Entry!BD32 &gt; 0, Entry!BF32, "")</f>
        <v/>
      </c>
      <c r="Q32" s="16" t="str">
        <f>IF(Entry!BL32 &gt; 0, Entry!BO32, "")</f>
        <v>NG</v>
      </c>
      <c r="R32" s="17">
        <f>IF(Entry!BL32 &gt; 0, Entry!BN32, "")</f>
        <v>0</v>
      </c>
      <c r="S32" s="16" t="str">
        <f>IF(Entry!BT32 &gt; 0, Entry!BW32, "")</f>
        <v/>
      </c>
      <c r="T32" s="17" t="str">
        <f>IF(Entry!BT32 &gt; 0, Entry!BU32, "")</f>
        <v/>
      </c>
      <c r="U32" s="16" t="str">
        <f>IF(Entry!CB32 &gt; 0, Entry!CE32, "")</f>
        <v>NG</v>
      </c>
      <c r="V32" s="17">
        <f>IF(Entry!CB32 &gt; 0, Entry!CC32, "")</f>
        <v>27</v>
      </c>
      <c r="W32" s="16" t="str">
        <f>IF(Entry!CJ32 &gt; 0, Entry!CM32, "")</f>
        <v/>
      </c>
      <c r="X32" s="17" t="str">
        <f>IF(Entry!CJ32 &gt; 0, Entry!CK32, "")</f>
        <v/>
      </c>
      <c r="Y32" s="16" t="str">
        <f>IF(Entry!CR32 &gt; 0, Entry!CU32, "")</f>
        <v/>
      </c>
      <c r="Z32" s="17" t="str">
        <f>IF(Entry!CR32 &gt; 0, Entry!CS32, "")</f>
        <v/>
      </c>
      <c r="AA32" s="16" t="str">
        <f>IF(Entry!CZ32 &gt; 0, Entry!DC32, "")</f>
        <v/>
      </c>
      <c r="AB32" s="17" t="str">
        <f>IF(Entry!CZ32 &gt; 0, Entry!DA32, "")</f>
        <v/>
      </c>
      <c r="AC32" s="16" t="str">
        <f>IF(Entry!DH32 &gt; 0, Entry!DK32, "")</f>
        <v/>
      </c>
      <c r="AD32" s="17" t="str">
        <f>IF(Entry!DH32 &gt; 0, Entry!DI32, "")</f>
        <v/>
      </c>
      <c r="AE32" s="16" t="str">
        <f>IF(Entry!DP32 &gt; 0, Entry!DS32, "")</f>
        <v/>
      </c>
      <c r="AF32" s="17" t="str">
        <f>IF(Entry!DP32 &gt; 0, Entry!DR32, "")</f>
        <v/>
      </c>
      <c r="AG32" s="16">
        <f>Entry!DU32</f>
        <v>0</v>
      </c>
      <c r="AH32" s="3">
        <f>Entry!DV32</f>
        <v>0</v>
      </c>
      <c r="AI32" s="17">
        <f>Entry!DW32</f>
        <v>0</v>
      </c>
      <c r="AJ32" s="16">
        <f>Entry!DY32</f>
        <v>0</v>
      </c>
      <c r="AK32" s="17" t="str">
        <f>Entry!DZ32</f>
        <v>NG</v>
      </c>
    </row>
    <row r="33" spans="1:37" x14ac:dyDescent="0.25">
      <c r="A33" s="16"/>
      <c r="B33" s="17" t="str">
        <f>Entry!A33</f>
        <v>Persson 28</v>
      </c>
      <c r="C33" s="16" t="str">
        <f>IF(Entry!H33 &gt; 0,Entry!K33, "")</f>
        <v>NG</v>
      </c>
      <c r="D33" s="17">
        <f>IF(Entry!H33 &gt; 0,Entry!R33, "")</f>
        <v>0</v>
      </c>
      <c r="E33" s="16" t="str">
        <f>IF(Entry!P33 &gt; 0,Entry!S33, "")</f>
        <v>NG</v>
      </c>
      <c r="F33" s="17">
        <f>IF(Entry!P33 &gt; 0,Entry!R33, "")</f>
        <v>0</v>
      </c>
      <c r="G33" s="16" t="str">
        <f>IF(Entry!X33 &gt; 0,Entry!AA33, "")</f>
        <v>NG</v>
      </c>
      <c r="H33" s="17">
        <f>IF(Entry!X33 &gt; 0,Entry!Z33, "")</f>
        <v>0</v>
      </c>
      <c r="I33" s="16" t="str">
        <f>IF(Entry!AF33 &gt; 0, Entry!AI33, "")</f>
        <v>NG</v>
      </c>
      <c r="J33" s="17">
        <f>IF(Entry!AF33 &gt; 0, Entry!AG33, "")</f>
        <v>28</v>
      </c>
      <c r="K33" s="16" t="str">
        <f>IF(Entry!AN33 &gt; 0, Entry!AQ33, "")</f>
        <v>NG</v>
      </c>
      <c r="L33" s="17">
        <f>IF(Entry!AN33 &gt; 0, Entry!AO33, "")</f>
        <v>28</v>
      </c>
      <c r="M33" s="16" t="str">
        <f>IF(Entry!AV33 &gt; 0, Entry!AY33, "")</f>
        <v>NG</v>
      </c>
      <c r="N33" s="17">
        <f>IF(Entry!AV33 &gt; 0, Entry!AW33, "")</f>
        <v>28</v>
      </c>
      <c r="O33" s="16" t="str">
        <f>IF(Entry!BD33 &gt; 0, Entry!BG33, "")</f>
        <v>NG</v>
      </c>
      <c r="P33" s="17">
        <f>IF(Entry!BD33 &gt; 0, Entry!BF33, "")</f>
        <v>0</v>
      </c>
      <c r="Q33" s="16" t="str">
        <f>IF(Entry!BL33 &gt; 0, Entry!BO33, "")</f>
        <v/>
      </c>
      <c r="R33" s="17" t="str">
        <f>IF(Entry!BL33 &gt; 0, Entry!BN33, "")</f>
        <v/>
      </c>
      <c r="S33" s="16" t="str">
        <f>IF(Entry!BT33 &gt; 0, Entry!BW33, "")</f>
        <v>NG</v>
      </c>
      <c r="T33" s="17">
        <f>IF(Entry!BT33 &gt; 0, Entry!BU33, "")</f>
        <v>28</v>
      </c>
      <c r="U33" s="16" t="str">
        <f>IF(Entry!CB33 &gt; 0, Entry!CE33, "")</f>
        <v/>
      </c>
      <c r="V33" s="17" t="str">
        <f>IF(Entry!CB33 &gt; 0, Entry!CC33, "")</f>
        <v/>
      </c>
      <c r="W33" s="16" t="str">
        <f>IF(Entry!CJ33 &gt; 0, Entry!CM33, "")</f>
        <v/>
      </c>
      <c r="X33" s="17" t="str">
        <f>IF(Entry!CJ33 &gt; 0, Entry!CK33, "")</f>
        <v/>
      </c>
      <c r="Y33" s="16" t="str">
        <f>IF(Entry!CR33 &gt; 0, Entry!CU33, "")</f>
        <v/>
      </c>
      <c r="Z33" s="17" t="str">
        <f>IF(Entry!CR33 &gt; 0, Entry!CS33, "")</f>
        <v/>
      </c>
      <c r="AA33" s="16" t="str">
        <f>IF(Entry!CZ33 &gt; 0, Entry!DC33, "")</f>
        <v/>
      </c>
      <c r="AB33" s="17" t="str">
        <f>IF(Entry!CZ33 &gt; 0, Entry!DA33, "")</f>
        <v/>
      </c>
      <c r="AC33" s="16" t="str">
        <f>IF(Entry!DH33 &gt; 0, Entry!DK33, "")</f>
        <v/>
      </c>
      <c r="AD33" s="17" t="str">
        <f>IF(Entry!DH33 &gt; 0, Entry!DI33, "")</f>
        <v/>
      </c>
      <c r="AE33" s="16" t="str">
        <f>IF(Entry!DP33 &gt; 0, Entry!DS33, "")</f>
        <v/>
      </c>
      <c r="AF33" s="17" t="str">
        <f>IF(Entry!DP33 &gt; 0, Entry!DR33, "")</f>
        <v/>
      </c>
      <c r="AG33" s="16">
        <f>Entry!DU33</f>
        <v>0</v>
      </c>
      <c r="AH33" s="3">
        <f>Entry!DV33</f>
        <v>0</v>
      </c>
      <c r="AI33" s="17">
        <f>Entry!DW33</f>
        <v>0</v>
      </c>
      <c r="AJ33" s="16">
        <f>Entry!DY33</f>
        <v>0</v>
      </c>
      <c r="AK33" s="17" t="str">
        <f>Entry!DZ33</f>
        <v>NG</v>
      </c>
    </row>
    <row r="34" spans="1:37" x14ac:dyDescent="0.25">
      <c r="A34" s="16"/>
      <c r="B34" s="17" t="str">
        <f>Entry!A34</f>
        <v>Persson 29</v>
      </c>
      <c r="C34" s="16" t="str">
        <f>IF(Entry!H34 &gt; 0,Entry!K34, "")</f>
        <v>NG</v>
      </c>
      <c r="D34" s="17">
        <f>IF(Entry!H34 &gt; 0,Entry!R34, "")</f>
        <v>0</v>
      </c>
      <c r="E34" s="16" t="str">
        <f>IF(Entry!P34 &gt; 0,Entry!S34, "")</f>
        <v>NG</v>
      </c>
      <c r="F34" s="17">
        <f>IF(Entry!P34 &gt; 0,Entry!R34, "")</f>
        <v>0</v>
      </c>
      <c r="G34" s="16" t="str">
        <f>IF(Entry!X34 &gt; 0,Entry!AA34, "")</f>
        <v>NG</v>
      </c>
      <c r="H34" s="17">
        <f>IF(Entry!X34 &gt; 0,Entry!Z34, "")</f>
        <v>0</v>
      </c>
      <c r="I34" s="16" t="str">
        <f>IF(Entry!AF34 &gt; 0, Entry!AI34, "")</f>
        <v>NG</v>
      </c>
      <c r="J34" s="17">
        <f>IF(Entry!AF34 &gt; 0, Entry!AG34, "")</f>
        <v>29</v>
      </c>
      <c r="K34" s="16" t="str">
        <f>IF(Entry!AN34 &gt; 0, Entry!AQ34, "")</f>
        <v>NG</v>
      </c>
      <c r="L34" s="17">
        <f>IF(Entry!AN34 &gt; 0, Entry!AO34, "")</f>
        <v>29</v>
      </c>
      <c r="M34" s="16" t="str">
        <f>IF(Entry!AV34 &gt; 0, Entry!AY34, "")</f>
        <v>NG</v>
      </c>
      <c r="N34" s="17">
        <f>IF(Entry!AV34 &gt; 0, Entry!AW34, "")</f>
        <v>29</v>
      </c>
      <c r="O34" s="16" t="str">
        <f>IF(Entry!BD34 &gt; 0, Entry!BG34, "")</f>
        <v/>
      </c>
      <c r="P34" s="17" t="str">
        <f>IF(Entry!BD34 &gt; 0, Entry!BF34, "")</f>
        <v/>
      </c>
      <c r="Q34" s="16" t="str">
        <f>IF(Entry!BL34 &gt; 0, Entry!BO34, "")</f>
        <v>NG</v>
      </c>
      <c r="R34" s="17">
        <f>IF(Entry!BL34 &gt; 0, Entry!BN34, "")</f>
        <v>0</v>
      </c>
      <c r="S34" s="16" t="str">
        <f>IF(Entry!BT34 &gt; 0, Entry!BW34, "")</f>
        <v/>
      </c>
      <c r="T34" s="17" t="str">
        <f>IF(Entry!BT34 &gt; 0, Entry!BU34, "")</f>
        <v/>
      </c>
      <c r="U34" s="16" t="str">
        <f>IF(Entry!CB34 &gt; 0, Entry!CE34, "")</f>
        <v>NG</v>
      </c>
      <c r="V34" s="17">
        <f>IF(Entry!CB34 &gt; 0, Entry!CC34, "")</f>
        <v>29</v>
      </c>
      <c r="W34" s="16" t="str">
        <f>IF(Entry!CJ34 &gt; 0, Entry!CM34, "")</f>
        <v/>
      </c>
      <c r="X34" s="17" t="str">
        <f>IF(Entry!CJ34 &gt; 0, Entry!CK34, "")</f>
        <v/>
      </c>
      <c r="Y34" s="16" t="str">
        <f>IF(Entry!CR34 &gt; 0, Entry!CU34, "")</f>
        <v/>
      </c>
      <c r="Z34" s="17" t="str">
        <f>IF(Entry!CR34 &gt; 0, Entry!CS34, "")</f>
        <v/>
      </c>
      <c r="AA34" s="16" t="str">
        <f>IF(Entry!CZ34 &gt; 0, Entry!DC34, "")</f>
        <v/>
      </c>
      <c r="AB34" s="17" t="str">
        <f>IF(Entry!CZ34 &gt; 0, Entry!DA34, "")</f>
        <v/>
      </c>
      <c r="AC34" s="16" t="str">
        <f>IF(Entry!DH34 &gt; 0, Entry!DK34, "")</f>
        <v/>
      </c>
      <c r="AD34" s="17" t="str">
        <f>IF(Entry!DH34 &gt; 0, Entry!DI34, "")</f>
        <v/>
      </c>
      <c r="AE34" s="16" t="str">
        <f>IF(Entry!DP34 &gt; 0, Entry!DS34, "")</f>
        <v/>
      </c>
      <c r="AF34" s="17" t="str">
        <f>IF(Entry!DP34 &gt; 0, Entry!DR34, "")</f>
        <v/>
      </c>
      <c r="AG34" s="16">
        <f>Entry!DU34</f>
        <v>0</v>
      </c>
      <c r="AH34" s="3">
        <f>Entry!DV34</f>
        <v>0</v>
      </c>
      <c r="AI34" s="17">
        <f>Entry!DW34</f>
        <v>0</v>
      </c>
      <c r="AJ34" s="16">
        <f>Entry!DY34</f>
        <v>0</v>
      </c>
      <c r="AK34" s="17" t="str">
        <f>Entry!DZ34</f>
        <v>NG</v>
      </c>
    </row>
    <row r="35" spans="1:37" x14ac:dyDescent="0.25">
      <c r="A35" s="16"/>
      <c r="B35" s="17" t="str">
        <f>Entry!A35</f>
        <v>Persson 30</v>
      </c>
      <c r="C35" s="16" t="str">
        <f>IF(Entry!H35 &gt; 0,Entry!K35, "")</f>
        <v>NG</v>
      </c>
      <c r="D35" s="17">
        <f>IF(Entry!H35 &gt; 0,Entry!R35, "")</f>
        <v>0</v>
      </c>
      <c r="E35" s="16" t="str">
        <f>IF(Entry!P35 &gt; 0,Entry!S35, "")</f>
        <v>NG</v>
      </c>
      <c r="F35" s="17">
        <f>IF(Entry!P35 &gt; 0,Entry!R35, "")</f>
        <v>0</v>
      </c>
      <c r="G35" s="16" t="str">
        <f>IF(Entry!X35 &gt; 0,Entry!AA35, "")</f>
        <v>NG</v>
      </c>
      <c r="H35" s="17">
        <f>IF(Entry!X35 &gt; 0,Entry!Z35, "")</f>
        <v>0</v>
      </c>
      <c r="I35" s="16" t="str">
        <f>IF(Entry!AF35 &gt; 0, Entry!AI35, "")</f>
        <v>NG</v>
      </c>
      <c r="J35" s="17">
        <f>IF(Entry!AF35 &gt; 0, Entry!AG35, "")</f>
        <v>30</v>
      </c>
      <c r="K35" s="16" t="str">
        <f>IF(Entry!AN35 &gt; 0, Entry!AQ35, "")</f>
        <v>NG</v>
      </c>
      <c r="L35" s="17">
        <f>IF(Entry!AN35 &gt; 0, Entry!AO35, "")</f>
        <v>30</v>
      </c>
      <c r="M35" s="16" t="str">
        <f>IF(Entry!AV35 &gt; 0, Entry!AY35, "")</f>
        <v>NG</v>
      </c>
      <c r="N35" s="17">
        <f>IF(Entry!AV35 &gt; 0, Entry!AW35, "")</f>
        <v>30</v>
      </c>
      <c r="O35" s="16" t="str">
        <f>IF(Entry!BD35 &gt; 0, Entry!BG35, "")</f>
        <v>NG</v>
      </c>
      <c r="P35" s="17">
        <f>IF(Entry!BD35 &gt; 0, Entry!BF35, "")</f>
        <v>0</v>
      </c>
      <c r="Q35" s="16" t="str">
        <f>IF(Entry!BL35 &gt; 0, Entry!BO35, "")</f>
        <v/>
      </c>
      <c r="R35" s="17" t="str">
        <f>IF(Entry!BL35 &gt; 0, Entry!BN35, "")</f>
        <v/>
      </c>
      <c r="S35" s="16" t="str">
        <f>IF(Entry!BT35 &gt; 0, Entry!BW35, "")</f>
        <v>NG</v>
      </c>
      <c r="T35" s="17">
        <f>IF(Entry!BT35 &gt; 0, Entry!BU35, "")</f>
        <v>30</v>
      </c>
      <c r="U35" s="16" t="str">
        <f>IF(Entry!CB35 &gt; 0, Entry!CE35, "")</f>
        <v/>
      </c>
      <c r="V35" s="17" t="str">
        <f>IF(Entry!CB35 &gt; 0, Entry!CC35, "")</f>
        <v/>
      </c>
      <c r="W35" s="16" t="str">
        <f>IF(Entry!CJ35 &gt; 0, Entry!CM35, "")</f>
        <v/>
      </c>
      <c r="X35" s="17" t="str">
        <f>IF(Entry!CJ35 &gt; 0, Entry!CK35, "")</f>
        <v/>
      </c>
      <c r="Y35" s="16" t="str">
        <f>IF(Entry!CR35 &gt; 0, Entry!CU35, "")</f>
        <v/>
      </c>
      <c r="Z35" s="17" t="str">
        <f>IF(Entry!CR35 &gt; 0, Entry!CS35, "")</f>
        <v/>
      </c>
      <c r="AA35" s="16" t="str">
        <f>IF(Entry!CZ35 &gt; 0, Entry!DC35, "")</f>
        <v/>
      </c>
      <c r="AB35" s="17" t="str">
        <f>IF(Entry!CZ35 &gt; 0, Entry!DA35, "")</f>
        <v/>
      </c>
      <c r="AC35" s="16" t="str">
        <f>IF(Entry!DH35 &gt; 0, Entry!DK35, "")</f>
        <v/>
      </c>
      <c r="AD35" s="17" t="str">
        <f>IF(Entry!DH35 &gt; 0, Entry!DI35, "")</f>
        <v/>
      </c>
      <c r="AE35" s="16" t="str">
        <f>IF(Entry!DP35 &gt; 0, Entry!DS35, "")</f>
        <v/>
      </c>
      <c r="AF35" s="17" t="str">
        <f>IF(Entry!DP35 &gt; 0, Entry!DR35, "")</f>
        <v/>
      </c>
      <c r="AG35" s="16">
        <f>Entry!DU35</f>
        <v>0</v>
      </c>
      <c r="AH35" s="3">
        <f>Entry!DV35</f>
        <v>0</v>
      </c>
      <c r="AI35" s="17">
        <f>Entry!DW35</f>
        <v>0</v>
      </c>
      <c r="AJ35" s="16">
        <f>Entry!DY35</f>
        <v>0</v>
      </c>
      <c r="AK35" s="17" t="str">
        <f>Entry!DZ35</f>
        <v>NG</v>
      </c>
    </row>
    <row r="36" spans="1:37" x14ac:dyDescent="0.25">
      <c r="A36" s="16"/>
      <c r="B36" s="17" t="str">
        <f>Entry!A36</f>
        <v>Persson 31</v>
      </c>
      <c r="C36" s="16" t="str">
        <f>IF(Entry!H36 &gt; 0,Entry!K36, "")</f>
        <v>NG</v>
      </c>
      <c r="D36" s="17">
        <f>IF(Entry!H36 &gt; 0,Entry!R36, "")</f>
        <v>0</v>
      </c>
      <c r="E36" s="16" t="str">
        <f>IF(Entry!P36 &gt; 0,Entry!S36, "")</f>
        <v>NG</v>
      </c>
      <c r="F36" s="17">
        <f>IF(Entry!P36 &gt; 0,Entry!R36, "")</f>
        <v>0</v>
      </c>
      <c r="G36" s="16" t="str">
        <f>IF(Entry!X36 &gt; 0,Entry!AA36, "")</f>
        <v>NG</v>
      </c>
      <c r="H36" s="17">
        <f>IF(Entry!X36 &gt; 0,Entry!Z36, "")</f>
        <v>0</v>
      </c>
      <c r="I36" s="16" t="str">
        <f>IF(Entry!AF36 &gt; 0, Entry!AI36, "")</f>
        <v>NG</v>
      </c>
      <c r="J36" s="17">
        <f>IF(Entry!AF36 &gt; 0, Entry!AG36, "")</f>
        <v>31</v>
      </c>
      <c r="K36" s="16" t="str">
        <f>IF(Entry!AN36 &gt; 0, Entry!AQ36, "")</f>
        <v>NG</v>
      </c>
      <c r="L36" s="17">
        <f>IF(Entry!AN36 &gt; 0, Entry!AO36, "")</f>
        <v>31</v>
      </c>
      <c r="M36" s="16" t="str">
        <f>IF(Entry!AV36 &gt; 0, Entry!AY36, "")</f>
        <v>NG</v>
      </c>
      <c r="N36" s="17">
        <f>IF(Entry!AV36 &gt; 0, Entry!AW36, "")</f>
        <v>31</v>
      </c>
      <c r="O36" s="16" t="str">
        <f>IF(Entry!BD36 &gt; 0, Entry!BG36, "")</f>
        <v/>
      </c>
      <c r="P36" s="17" t="str">
        <f>IF(Entry!BD36 &gt; 0, Entry!BF36, "")</f>
        <v/>
      </c>
      <c r="Q36" s="16" t="str">
        <f>IF(Entry!BL36 &gt; 0, Entry!BO36, "")</f>
        <v>NG</v>
      </c>
      <c r="R36" s="17">
        <f>IF(Entry!BL36 &gt; 0, Entry!BN36, "")</f>
        <v>0</v>
      </c>
      <c r="S36" s="16" t="str">
        <f>IF(Entry!BT36 &gt; 0, Entry!BW36, "")</f>
        <v/>
      </c>
      <c r="T36" s="17" t="str">
        <f>IF(Entry!BT36 &gt; 0, Entry!BU36, "")</f>
        <v/>
      </c>
      <c r="U36" s="16" t="str">
        <f>IF(Entry!CB36 &gt; 0, Entry!CE36, "")</f>
        <v>NG</v>
      </c>
      <c r="V36" s="17">
        <f>IF(Entry!CB36 &gt; 0, Entry!CC36, "")</f>
        <v>31</v>
      </c>
      <c r="W36" s="16" t="str">
        <f>IF(Entry!CJ36 &gt; 0, Entry!CM36, "")</f>
        <v/>
      </c>
      <c r="X36" s="17" t="str">
        <f>IF(Entry!CJ36 &gt; 0, Entry!CK36, "")</f>
        <v/>
      </c>
      <c r="Y36" s="16" t="str">
        <f>IF(Entry!CR36 &gt; 0, Entry!CU36, "")</f>
        <v/>
      </c>
      <c r="Z36" s="17" t="str">
        <f>IF(Entry!CR36 &gt; 0, Entry!CS36, "")</f>
        <v/>
      </c>
      <c r="AA36" s="16" t="str">
        <f>IF(Entry!CZ36 &gt; 0, Entry!DC36, "")</f>
        <v/>
      </c>
      <c r="AB36" s="17" t="str">
        <f>IF(Entry!CZ36 &gt; 0, Entry!DA36, "")</f>
        <v/>
      </c>
      <c r="AC36" s="16" t="str">
        <f>IF(Entry!DH36 &gt; 0, Entry!DK36, "")</f>
        <v/>
      </c>
      <c r="AD36" s="17" t="str">
        <f>IF(Entry!DH36 &gt; 0, Entry!DI36, "")</f>
        <v/>
      </c>
      <c r="AE36" s="16" t="str">
        <f>IF(Entry!DP36 &gt; 0, Entry!DS36, "")</f>
        <v/>
      </c>
      <c r="AF36" s="17" t="str">
        <f>IF(Entry!DP36 &gt; 0, Entry!DR36, "")</f>
        <v/>
      </c>
      <c r="AG36" s="16">
        <f>Entry!DU36</f>
        <v>0</v>
      </c>
      <c r="AH36" s="3">
        <f>Entry!DV36</f>
        <v>0</v>
      </c>
      <c r="AI36" s="17">
        <f>Entry!DW36</f>
        <v>0</v>
      </c>
      <c r="AJ36" s="16">
        <f>Entry!DY36</f>
        <v>0</v>
      </c>
      <c r="AK36" s="17" t="str">
        <f>Entry!DZ36</f>
        <v>NG</v>
      </c>
    </row>
    <row r="37" spans="1:37" x14ac:dyDescent="0.25">
      <c r="A37" s="16"/>
      <c r="B37" s="17" t="str">
        <f>Entry!A37</f>
        <v>Persson 32</v>
      </c>
      <c r="C37" s="16" t="str">
        <f>IF(Entry!H37 &gt; 0,Entry!K37, "")</f>
        <v>NG</v>
      </c>
      <c r="D37" s="17">
        <f>IF(Entry!H37 &gt; 0,Entry!R37, "")</f>
        <v>0</v>
      </c>
      <c r="E37" s="16" t="str">
        <f>IF(Entry!P37 &gt; 0,Entry!S37, "")</f>
        <v>NG</v>
      </c>
      <c r="F37" s="17">
        <f>IF(Entry!P37 &gt; 0,Entry!R37, "")</f>
        <v>0</v>
      </c>
      <c r="G37" s="16" t="str">
        <f>IF(Entry!X37 &gt; 0,Entry!AA37, "")</f>
        <v>NG</v>
      </c>
      <c r="H37" s="17">
        <f>IF(Entry!X37 &gt; 0,Entry!Z37, "")</f>
        <v>0</v>
      </c>
      <c r="I37" s="16" t="str">
        <f>IF(Entry!AF37 &gt; 0, Entry!AI37, "")</f>
        <v>NG</v>
      </c>
      <c r="J37" s="17">
        <f>IF(Entry!AF37 &gt; 0, Entry!AG37, "")</f>
        <v>32</v>
      </c>
      <c r="K37" s="16" t="str">
        <f>IF(Entry!AN37 &gt; 0, Entry!AQ37, "")</f>
        <v>NG</v>
      </c>
      <c r="L37" s="17">
        <f>IF(Entry!AN37 &gt; 0, Entry!AO37, "")</f>
        <v>32</v>
      </c>
      <c r="M37" s="16" t="str">
        <f>IF(Entry!AV37 &gt; 0, Entry!AY37, "")</f>
        <v>NG</v>
      </c>
      <c r="N37" s="17">
        <f>IF(Entry!AV37 &gt; 0, Entry!AW37, "")</f>
        <v>32</v>
      </c>
      <c r="O37" s="16" t="str">
        <f>IF(Entry!BD37 &gt; 0, Entry!BG37, "")</f>
        <v>NG</v>
      </c>
      <c r="P37" s="17">
        <f>IF(Entry!BD37 &gt; 0, Entry!BF37, "")</f>
        <v>0</v>
      </c>
      <c r="Q37" s="16" t="str">
        <f>IF(Entry!BL37 &gt; 0, Entry!BO37, "")</f>
        <v/>
      </c>
      <c r="R37" s="17" t="str">
        <f>IF(Entry!BL37 &gt; 0, Entry!BN37, "")</f>
        <v/>
      </c>
      <c r="S37" s="16" t="str">
        <f>IF(Entry!BT37 &gt; 0, Entry!BW37, "")</f>
        <v>NG</v>
      </c>
      <c r="T37" s="17">
        <f>IF(Entry!BT37 &gt; 0, Entry!BU37, "")</f>
        <v>32</v>
      </c>
      <c r="U37" s="16" t="str">
        <f>IF(Entry!CB37 &gt; 0, Entry!CE37, "")</f>
        <v/>
      </c>
      <c r="V37" s="17" t="str">
        <f>IF(Entry!CB37 &gt; 0, Entry!CC37, "")</f>
        <v/>
      </c>
      <c r="W37" s="16" t="str">
        <f>IF(Entry!CJ37 &gt; 0, Entry!CM37, "")</f>
        <v/>
      </c>
      <c r="X37" s="17" t="str">
        <f>IF(Entry!CJ37 &gt; 0, Entry!CK37, "")</f>
        <v/>
      </c>
      <c r="Y37" s="16" t="str">
        <f>IF(Entry!CR37 &gt; 0, Entry!CU37, "")</f>
        <v/>
      </c>
      <c r="Z37" s="17" t="str">
        <f>IF(Entry!CR37 &gt; 0, Entry!CS37, "")</f>
        <v/>
      </c>
      <c r="AA37" s="16" t="str">
        <f>IF(Entry!CZ37 &gt; 0, Entry!DC37, "")</f>
        <v/>
      </c>
      <c r="AB37" s="17" t="str">
        <f>IF(Entry!CZ37 &gt; 0, Entry!DA37, "")</f>
        <v/>
      </c>
      <c r="AC37" s="16" t="str">
        <f>IF(Entry!DH37 &gt; 0, Entry!DK37, "")</f>
        <v/>
      </c>
      <c r="AD37" s="17" t="str">
        <f>IF(Entry!DH37 &gt; 0, Entry!DI37, "")</f>
        <v/>
      </c>
      <c r="AE37" s="16" t="str">
        <f>IF(Entry!DP37 &gt; 0, Entry!DS37, "")</f>
        <v/>
      </c>
      <c r="AF37" s="17" t="str">
        <f>IF(Entry!DP37 &gt; 0, Entry!DR37, "")</f>
        <v/>
      </c>
      <c r="AG37" s="16">
        <f>Entry!DU37</f>
        <v>0</v>
      </c>
      <c r="AH37" s="3">
        <f>Entry!DV37</f>
        <v>0</v>
      </c>
      <c r="AI37" s="17">
        <f>Entry!DW37</f>
        <v>0</v>
      </c>
      <c r="AJ37" s="16">
        <f>Entry!DY37</f>
        <v>0</v>
      </c>
      <c r="AK37" s="17" t="str">
        <f>Entry!DZ37</f>
        <v>NG</v>
      </c>
    </row>
    <row r="38" spans="1:37" x14ac:dyDescent="0.25">
      <c r="A38" s="16"/>
      <c r="B38" s="17" t="str">
        <f>Entry!A38</f>
        <v>Persson 33</v>
      </c>
      <c r="C38" s="16" t="str">
        <f>IF(Entry!H38 &gt; 0,Entry!K38, "")</f>
        <v>NG</v>
      </c>
      <c r="D38" s="17">
        <f>IF(Entry!H38 &gt; 0,Entry!R38, "")</f>
        <v>0</v>
      </c>
      <c r="E38" s="16" t="str">
        <f>IF(Entry!P38 &gt; 0,Entry!S38, "")</f>
        <v>NG</v>
      </c>
      <c r="F38" s="17">
        <f>IF(Entry!P38 &gt; 0,Entry!R38, "")</f>
        <v>0</v>
      </c>
      <c r="G38" s="16" t="str">
        <f>IF(Entry!X38 &gt; 0,Entry!AA38, "")</f>
        <v>NG</v>
      </c>
      <c r="H38" s="17">
        <f>IF(Entry!X38 &gt; 0,Entry!Z38, "")</f>
        <v>0</v>
      </c>
      <c r="I38" s="16" t="str">
        <f>IF(Entry!AF38 &gt; 0, Entry!AI38, "")</f>
        <v>NG</v>
      </c>
      <c r="J38" s="17">
        <f>IF(Entry!AF38 &gt; 0, Entry!AG38, "")</f>
        <v>33</v>
      </c>
      <c r="K38" s="16" t="str">
        <f>IF(Entry!AN38 &gt; 0, Entry!AQ38, "")</f>
        <v>NG</v>
      </c>
      <c r="L38" s="17">
        <f>IF(Entry!AN38 &gt; 0, Entry!AO38, "")</f>
        <v>33</v>
      </c>
      <c r="M38" s="16" t="str">
        <f>IF(Entry!AV38 &gt; 0, Entry!AY38, "")</f>
        <v>NG</v>
      </c>
      <c r="N38" s="17">
        <f>IF(Entry!AV38 &gt; 0, Entry!AW38, "")</f>
        <v>33</v>
      </c>
      <c r="O38" s="16" t="str">
        <f>IF(Entry!BD38 &gt; 0, Entry!BG38, "")</f>
        <v/>
      </c>
      <c r="P38" s="17" t="str">
        <f>IF(Entry!BD38 &gt; 0, Entry!BF38, "")</f>
        <v/>
      </c>
      <c r="Q38" s="16" t="str">
        <f>IF(Entry!BL38 &gt; 0, Entry!BO38, "")</f>
        <v>NG</v>
      </c>
      <c r="R38" s="17">
        <f>IF(Entry!BL38 &gt; 0, Entry!BN38, "")</f>
        <v>0</v>
      </c>
      <c r="S38" s="16" t="str">
        <f>IF(Entry!BT38 &gt; 0, Entry!BW38, "")</f>
        <v/>
      </c>
      <c r="T38" s="17" t="str">
        <f>IF(Entry!BT38 &gt; 0, Entry!BU38, "")</f>
        <v/>
      </c>
      <c r="U38" s="16" t="str">
        <f>IF(Entry!CB38 &gt; 0, Entry!CE38, "")</f>
        <v>NG</v>
      </c>
      <c r="V38" s="17">
        <f>IF(Entry!CB38 &gt; 0, Entry!CC38, "")</f>
        <v>33</v>
      </c>
      <c r="W38" s="16" t="str">
        <f>IF(Entry!CJ38 &gt; 0, Entry!CM38, "")</f>
        <v/>
      </c>
      <c r="X38" s="17" t="str">
        <f>IF(Entry!CJ38 &gt; 0, Entry!CK38, "")</f>
        <v/>
      </c>
      <c r="Y38" s="16" t="str">
        <f>IF(Entry!CR38 &gt; 0, Entry!CU38, "")</f>
        <v/>
      </c>
      <c r="Z38" s="17" t="str">
        <f>IF(Entry!CR38 &gt; 0, Entry!CS38, "")</f>
        <v/>
      </c>
      <c r="AA38" s="16" t="str">
        <f>IF(Entry!CZ38 &gt; 0, Entry!DC38, "")</f>
        <v/>
      </c>
      <c r="AB38" s="17" t="str">
        <f>IF(Entry!CZ38 &gt; 0, Entry!DA38, "")</f>
        <v/>
      </c>
      <c r="AC38" s="16" t="str">
        <f>IF(Entry!DH38 &gt; 0, Entry!DK38, "")</f>
        <v/>
      </c>
      <c r="AD38" s="17" t="str">
        <f>IF(Entry!DH38 &gt; 0, Entry!DI38, "")</f>
        <v/>
      </c>
      <c r="AE38" s="16" t="str">
        <f>IF(Entry!DP38 &gt; 0, Entry!DS38, "")</f>
        <v/>
      </c>
      <c r="AF38" s="17" t="str">
        <f>IF(Entry!DP38 &gt; 0, Entry!DR38, "")</f>
        <v/>
      </c>
      <c r="AG38" s="16">
        <f>Entry!DU38</f>
        <v>0</v>
      </c>
      <c r="AH38" s="3">
        <f>Entry!DV38</f>
        <v>0</v>
      </c>
      <c r="AI38" s="17">
        <f>Entry!DW38</f>
        <v>0</v>
      </c>
      <c r="AJ38" s="16">
        <f>Entry!DY38</f>
        <v>0</v>
      </c>
      <c r="AK38" s="17" t="str">
        <f>Entry!DZ38</f>
        <v>NG</v>
      </c>
    </row>
    <row r="39" spans="1:37" x14ac:dyDescent="0.25">
      <c r="A39" s="16"/>
      <c r="B39" s="17" t="str">
        <f>Entry!A39</f>
        <v>Persson 34</v>
      </c>
      <c r="C39" s="16" t="str">
        <f>IF(Entry!H39 &gt; 0,Entry!K39, "")</f>
        <v>NG</v>
      </c>
      <c r="D39" s="17">
        <f>IF(Entry!H39 &gt; 0,Entry!R39, "")</f>
        <v>0</v>
      </c>
      <c r="E39" s="16" t="str">
        <f>IF(Entry!P39 &gt; 0,Entry!S39, "")</f>
        <v>NG</v>
      </c>
      <c r="F39" s="17">
        <f>IF(Entry!P39 &gt; 0,Entry!R39, "")</f>
        <v>0</v>
      </c>
      <c r="G39" s="16" t="str">
        <f>IF(Entry!X39 &gt; 0,Entry!AA39, "")</f>
        <v>NG</v>
      </c>
      <c r="H39" s="17">
        <f>IF(Entry!X39 &gt; 0,Entry!Z39, "")</f>
        <v>0</v>
      </c>
      <c r="I39" s="16" t="str">
        <f>IF(Entry!AF39 &gt; 0, Entry!AI39, "")</f>
        <v>NG</v>
      </c>
      <c r="J39" s="17">
        <f>IF(Entry!AF39 &gt; 0, Entry!AG39, "")</f>
        <v>34</v>
      </c>
      <c r="K39" s="16" t="str">
        <f>IF(Entry!AN39 &gt; 0, Entry!AQ39, "")</f>
        <v>NG</v>
      </c>
      <c r="L39" s="17">
        <f>IF(Entry!AN39 &gt; 0, Entry!AO39, "")</f>
        <v>34</v>
      </c>
      <c r="M39" s="16" t="str">
        <f>IF(Entry!AV39 &gt; 0, Entry!AY39, "")</f>
        <v>NG</v>
      </c>
      <c r="N39" s="17">
        <f>IF(Entry!AV39 &gt; 0, Entry!AW39, "")</f>
        <v>34</v>
      </c>
      <c r="O39" s="16" t="str">
        <f>IF(Entry!BD39 &gt; 0, Entry!BG39, "")</f>
        <v>NG</v>
      </c>
      <c r="P39" s="17">
        <f>IF(Entry!BD39 &gt; 0, Entry!BF39, "")</f>
        <v>0</v>
      </c>
      <c r="Q39" s="16" t="str">
        <f>IF(Entry!BL39 &gt; 0, Entry!BO39, "")</f>
        <v/>
      </c>
      <c r="R39" s="17" t="str">
        <f>IF(Entry!BL39 &gt; 0, Entry!BN39, "")</f>
        <v/>
      </c>
      <c r="S39" s="16" t="str">
        <f>IF(Entry!BT39 &gt; 0, Entry!BW39, "")</f>
        <v>NG</v>
      </c>
      <c r="T39" s="17">
        <f>IF(Entry!BT39 &gt; 0, Entry!BU39, "")</f>
        <v>34</v>
      </c>
      <c r="U39" s="16" t="str">
        <f>IF(Entry!CB39 &gt; 0, Entry!CE39, "")</f>
        <v/>
      </c>
      <c r="V39" s="17" t="str">
        <f>IF(Entry!CB39 &gt; 0, Entry!CC39, "")</f>
        <v/>
      </c>
      <c r="W39" s="16" t="str">
        <f>IF(Entry!CJ39 &gt; 0, Entry!CM39, "")</f>
        <v/>
      </c>
      <c r="X39" s="17" t="str">
        <f>IF(Entry!CJ39 &gt; 0, Entry!CK39, "")</f>
        <v/>
      </c>
      <c r="Y39" s="16" t="str">
        <f>IF(Entry!CR39 &gt; 0, Entry!CU39, "")</f>
        <v/>
      </c>
      <c r="Z39" s="17" t="str">
        <f>IF(Entry!CR39 &gt; 0, Entry!CS39, "")</f>
        <v/>
      </c>
      <c r="AA39" s="16" t="str">
        <f>IF(Entry!CZ39 &gt; 0, Entry!DC39, "")</f>
        <v/>
      </c>
      <c r="AB39" s="17" t="str">
        <f>IF(Entry!CZ39 &gt; 0, Entry!DA39, "")</f>
        <v/>
      </c>
      <c r="AC39" s="16" t="str">
        <f>IF(Entry!DH39 &gt; 0, Entry!DK39, "")</f>
        <v/>
      </c>
      <c r="AD39" s="17" t="str">
        <f>IF(Entry!DH39 &gt; 0, Entry!DI39, "")</f>
        <v/>
      </c>
      <c r="AE39" s="16" t="str">
        <f>IF(Entry!DP39 &gt; 0, Entry!DS39, "")</f>
        <v/>
      </c>
      <c r="AF39" s="17" t="str">
        <f>IF(Entry!DP39 &gt; 0, Entry!DR39, "")</f>
        <v/>
      </c>
      <c r="AG39" s="16">
        <f>Entry!DU39</f>
        <v>0</v>
      </c>
      <c r="AH39" s="3">
        <f>Entry!DV39</f>
        <v>0</v>
      </c>
      <c r="AI39" s="17">
        <f>Entry!DW39</f>
        <v>0</v>
      </c>
      <c r="AJ39" s="16">
        <f>Entry!DY39</f>
        <v>0</v>
      </c>
      <c r="AK39" s="17" t="str">
        <f>Entry!DZ39</f>
        <v>NG</v>
      </c>
    </row>
    <row r="40" spans="1:37" x14ac:dyDescent="0.25">
      <c r="A40" s="16"/>
      <c r="B40" s="17" t="str">
        <f>Entry!A40</f>
        <v>Persson 35</v>
      </c>
      <c r="C40" s="16" t="str">
        <f>IF(Entry!H40 &gt; 0,Entry!K40, "")</f>
        <v>D</v>
      </c>
      <c r="D40" s="17">
        <f>IF(Entry!H40 &gt; 0,Entry!R40, "")</f>
        <v>1.6</v>
      </c>
      <c r="E40" s="16" t="str">
        <f>IF(Entry!P40 &gt; 0,Entry!S40, "")</f>
        <v>D</v>
      </c>
      <c r="F40" s="17">
        <f>IF(Entry!P40 &gt; 0,Entry!R40, "")</f>
        <v>1.6</v>
      </c>
      <c r="G40" s="16" t="str">
        <f>IF(Entry!X40 &gt; 0,Entry!AA40, "")</f>
        <v>D</v>
      </c>
      <c r="H40" s="17">
        <f>IF(Entry!X40 &gt; 0,Entry!Z40, "")</f>
        <v>1.6</v>
      </c>
      <c r="I40" s="16" t="str">
        <f>IF(Entry!AF40 &gt; 0, Entry!AI40, "")</f>
        <v>D</v>
      </c>
      <c r="J40" s="17">
        <f>IF(Entry!AF40 &gt; 0, Entry!AG40, "")</f>
        <v>35</v>
      </c>
      <c r="K40" s="16" t="str">
        <f>IF(Entry!AN40 &gt; 0, Entry!AQ40, "")</f>
        <v>D</v>
      </c>
      <c r="L40" s="17">
        <f>IF(Entry!AN40 &gt; 0, Entry!AO40, "")</f>
        <v>35</v>
      </c>
      <c r="M40" s="16" t="str">
        <f>IF(Entry!AV40 &gt; 0, Entry!AY40, "")</f>
        <v>D</v>
      </c>
      <c r="N40" s="17">
        <f>IF(Entry!AV40 &gt; 0, Entry!AW40, "")</f>
        <v>35</v>
      </c>
      <c r="O40" s="16" t="str">
        <f>IF(Entry!BD40 &gt; 0, Entry!BG40, "")</f>
        <v/>
      </c>
      <c r="P40" s="17" t="str">
        <f>IF(Entry!BD40 &gt; 0, Entry!BF40, "")</f>
        <v/>
      </c>
      <c r="Q40" s="16" t="str">
        <f>IF(Entry!BL40 &gt; 0, Entry!BO40, "")</f>
        <v>D</v>
      </c>
      <c r="R40" s="17">
        <f>IF(Entry!BL40 &gt; 0, Entry!BN40, "")</f>
        <v>1.6</v>
      </c>
      <c r="S40" s="16" t="str">
        <f>IF(Entry!BT40 &gt; 0, Entry!BW40, "")</f>
        <v/>
      </c>
      <c r="T40" s="17" t="str">
        <f>IF(Entry!BT40 &gt; 0, Entry!BU40, "")</f>
        <v/>
      </c>
      <c r="U40" s="16" t="str">
        <f>IF(Entry!CB40 &gt; 0, Entry!CE40, "")</f>
        <v>D</v>
      </c>
      <c r="V40" s="17">
        <f>IF(Entry!CB40 &gt; 0, Entry!CC40, "")</f>
        <v>35</v>
      </c>
      <c r="W40" s="16" t="str">
        <f>IF(Entry!CJ40 &gt; 0, Entry!CM40, "")</f>
        <v/>
      </c>
      <c r="X40" s="17" t="str">
        <f>IF(Entry!CJ40 &gt; 0, Entry!CK40, "")</f>
        <v/>
      </c>
      <c r="Y40" s="16" t="str">
        <f>IF(Entry!CR40 &gt; 0, Entry!CU40, "")</f>
        <v/>
      </c>
      <c r="Z40" s="17" t="str">
        <f>IF(Entry!CR40 &gt; 0, Entry!CS40, "")</f>
        <v/>
      </c>
      <c r="AA40" s="16" t="str">
        <f>IF(Entry!CZ40 &gt; 0, Entry!DC40, "")</f>
        <v/>
      </c>
      <c r="AB40" s="17" t="str">
        <f>IF(Entry!CZ40 &gt; 0, Entry!DA40, "")</f>
        <v/>
      </c>
      <c r="AC40" s="16" t="str">
        <f>IF(Entry!DH40 &gt; 0, Entry!DK40, "")</f>
        <v/>
      </c>
      <c r="AD40" s="17" t="str">
        <f>IF(Entry!DH40 &gt; 0, Entry!DI40, "")</f>
        <v/>
      </c>
      <c r="AE40" s="16" t="str">
        <f>IF(Entry!DP40 &gt; 0, Entry!DS40, "")</f>
        <v/>
      </c>
      <c r="AF40" s="17" t="str">
        <f>IF(Entry!DP40 &gt; 0, Entry!DR40, "")</f>
        <v/>
      </c>
      <c r="AG40" s="16">
        <f>Entry!DU40</f>
        <v>0</v>
      </c>
      <c r="AH40" s="3">
        <f>Entry!DV40</f>
        <v>0</v>
      </c>
      <c r="AI40" s="17">
        <f>Entry!DW40</f>
        <v>0</v>
      </c>
      <c r="AJ40" s="16">
        <f>Entry!DY40</f>
        <v>1.6</v>
      </c>
      <c r="AK40" s="17" t="str">
        <f>Entry!DZ40</f>
        <v>D</v>
      </c>
    </row>
    <row r="41" spans="1:37" x14ac:dyDescent="0.25">
      <c r="A41" s="16"/>
      <c r="B41" s="17" t="str">
        <f>Entry!A41</f>
        <v>Persson 36</v>
      </c>
      <c r="C41" s="16" t="str">
        <f>IF(Entry!H41 &gt; 0,Entry!K41, "")</f>
        <v>D</v>
      </c>
      <c r="D41" s="17">
        <f>IF(Entry!H41 &gt; 0,Entry!R41, "")</f>
        <v>1.6</v>
      </c>
      <c r="E41" s="16" t="str">
        <f>IF(Entry!P41 &gt; 0,Entry!S41, "")</f>
        <v>D</v>
      </c>
      <c r="F41" s="17">
        <f>IF(Entry!P41 &gt; 0,Entry!R41, "")</f>
        <v>1.6</v>
      </c>
      <c r="G41" s="16" t="str">
        <f>IF(Entry!X41 &gt; 0,Entry!AA41, "")</f>
        <v>D</v>
      </c>
      <c r="H41" s="17">
        <f>IF(Entry!X41 &gt; 0,Entry!Z41, "")</f>
        <v>1.6</v>
      </c>
      <c r="I41" s="16" t="str">
        <f>IF(Entry!AF41 &gt; 0, Entry!AI41, "")</f>
        <v>D</v>
      </c>
      <c r="J41" s="17">
        <f>IF(Entry!AF41 &gt; 0, Entry!AG41, "")</f>
        <v>36</v>
      </c>
      <c r="K41" s="16" t="str">
        <f>IF(Entry!AN41 &gt; 0, Entry!AQ41, "")</f>
        <v>D</v>
      </c>
      <c r="L41" s="17">
        <f>IF(Entry!AN41 &gt; 0, Entry!AO41, "")</f>
        <v>36</v>
      </c>
      <c r="M41" s="16" t="str">
        <f>IF(Entry!AV41 &gt; 0, Entry!AY41, "")</f>
        <v>D</v>
      </c>
      <c r="N41" s="17">
        <f>IF(Entry!AV41 &gt; 0, Entry!AW41, "")</f>
        <v>36</v>
      </c>
      <c r="O41" s="16" t="str">
        <f>IF(Entry!BD41 &gt; 0, Entry!BG41, "")</f>
        <v>D</v>
      </c>
      <c r="P41" s="17">
        <f>IF(Entry!BD41 &gt; 0, Entry!BF41, "")</f>
        <v>1.6</v>
      </c>
      <c r="Q41" s="16" t="str">
        <f>IF(Entry!BL41 &gt; 0, Entry!BO41, "")</f>
        <v/>
      </c>
      <c r="R41" s="17" t="str">
        <f>IF(Entry!BL41 &gt; 0, Entry!BN41, "")</f>
        <v/>
      </c>
      <c r="S41" s="16" t="str">
        <f>IF(Entry!BT41 &gt; 0, Entry!BW41, "")</f>
        <v>D</v>
      </c>
      <c r="T41" s="17">
        <f>IF(Entry!BT41 &gt; 0, Entry!BU41, "")</f>
        <v>36</v>
      </c>
      <c r="U41" s="16" t="str">
        <f>IF(Entry!CB41 &gt; 0, Entry!CE41, "")</f>
        <v/>
      </c>
      <c r="V41" s="17" t="str">
        <f>IF(Entry!CB41 &gt; 0, Entry!CC41, "")</f>
        <v/>
      </c>
      <c r="W41" s="16" t="str">
        <f>IF(Entry!CJ41 &gt; 0, Entry!CM41, "")</f>
        <v/>
      </c>
      <c r="X41" s="17" t="str">
        <f>IF(Entry!CJ41 &gt; 0, Entry!CK41, "")</f>
        <v/>
      </c>
      <c r="Y41" s="16" t="str">
        <f>IF(Entry!CR41 &gt; 0, Entry!CU41, "")</f>
        <v/>
      </c>
      <c r="Z41" s="17" t="str">
        <f>IF(Entry!CR41 &gt; 0, Entry!CS41, "")</f>
        <v/>
      </c>
      <c r="AA41" s="16" t="str">
        <f>IF(Entry!CZ41 &gt; 0, Entry!DC41, "")</f>
        <v/>
      </c>
      <c r="AB41" s="17" t="str">
        <f>IF(Entry!CZ41 &gt; 0, Entry!DA41, "")</f>
        <v/>
      </c>
      <c r="AC41" s="16" t="str">
        <f>IF(Entry!DH41 &gt; 0, Entry!DK41, "")</f>
        <v/>
      </c>
      <c r="AD41" s="17" t="str">
        <f>IF(Entry!DH41 &gt; 0, Entry!DI41, "")</f>
        <v/>
      </c>
      <c r="AE41" s="16" t="str">
        <f>IF(Entry!DP41 &gt; 0, Entry!DS41, "")</f>
        <v/>
      </c>
      <c r="AF41" s="17" t="str">
        <f>IF(Entry!DP41 &gt; 0, Entry!DR41, "")</f>
        <v/>
      </c>
      <c r="AG41" s="16">
        <f>Entry!DU41</f>
        <v>0</v>
      </c>
      <c r="AH41" s="3">
        <f>Entry!DV41</f>
        <v>0</v>
      </c>
      <c r="AI41" s="17">
        <f>Entry!DW41</f>
        <v>0</v>
      </c>
      <c r="AJ41" s="16">
        <f>Entry!DY41</f>
        <v>1.6</v>
      </c>
      <c r="AK41" s="17" t="str">
        <f>Entry!DZ41</f>
        <v>D</v>
      </c>
    </row>
    <row r="42" spans="1:37" x14ac:dyDescent="0.25">
      <c r="A42" s="16"/>
      <c r="B42" s="17" t="str">
        <f>Entry!A42</f>
        <v>Persson 37</v>
      </c>
      <c r="C42" s="16" t="str">
        <f>IF(Entry!H42 &gt; 0,Entry!K42, "")</f>
        <v>D</v>
      </c>
      <c r="D42" s="17">
        <f>IF(Entry!H42 &gt; 0,Entry!R42, "")</f>
        <v>1.6</v>
      </c>
      <c r="E42" s="16" t="str">
        <f>IF(Entry!P42 &gt; 0,Entry!S42, "")</f>
        <v>D</v>
      </c>
      <c r="F42" s="17">
        <f>IF(Entry!P42 &gt; 0,Entry!R42, "")</f>
        <v>1.6</v>
      </c>
      <c r="G42" s="16" t="str">
        <f>IF(Entry!X42 &gt; 0,Entry!AA42, "")</f>
        <v>D</v>
      </c>
      <c r="H42" s="17">
        <f>IF(Entry!X42 &gt; 0,Entry!Z42, "")</f>
        <v>1.6</v>
      </c>
      <c r="I42" s="16" t="str">
        <f>IF(Entry!AF42 &gt; 0, Entry!AI42, "")</f>
        <v>D</v>
      </c>
      <c r="J42" s="17">
        <f>IF(Entry!AF42 &gt; 0, Entry!AG42, "")</f>
        <v>37</v>
      </c>
      <c r="K42" s="16" t="str">
        <f>IF(Entry!AN42 &gt; 0, Entry!AQ42, "")</f>
        <v>D</v>
      </c>
      <c r="L42" s="17">
        <f>IF(Entry!AN42 &gt; 0, Entry!AO42, "")</f>
        <v>37</v>
      </c>
      <c r="M42" s="16" t="str">
        <f>IF(Entry!AV42 &gt; 0, Entry!AY42, "")</f>
        <v>D</v>
      </c>
      <c r="N42" s="17">
        <f>IF(Entry!AV42 &gt; 0, Entry!AW42, "")</f>
        <v>37</v>
      </c>
      <c r="O42" s="16" t="str">
        <f>IF(Entry!BD42 &gt; 0, Entry!BG42, "")</f>
        <v/>
      </c>
      <c r="P42" s="17" t="str">
        <f>IF(Entry!BD42 &gt; 0, Entry!BF42, "")</f>
        <v/>
      </c>
      <c r="Q42" s="16" t="str">
        <f>IF(Entry!BL42 &gt; 0, Entry!BO42, "")</f>
        <v>D</v>
      </c>
      <c r="R42" s="17">
        <f>IF(Entry!BL42 &gt; 0, Entry!BN42, "")</f>
        <v>1.6</v>
      </c>
      <c r="S42" s="16" t="str">
        <f>IF(Entry!BT42 &gt; 0, Entry!BW42, "")</f>
        <v/>
      </c>
      <c r="T42" s="17" t="str">
        <f>IF(Entry!BT42 &gt; 0, Entry!BU42, "")</f>
        <v/>
      </c>
      <c r="U42" s="16" t="str">
        <f>IF(Entry!CB42 &gt; 0, Entry!CE42, "")</f>
        <v>D</v>
      </c>
      <c r="V42" s="17">
        <f>IF(Entry!CB42 &gt; 0, Entry!CC42, "")</f>
        <v>37</v>
      </c>
      <c r="W42" s="16" t="str">
        <f>IF(Entry!CJ42 &gt; 0, Entry!CM42, "")</f>
        <v/>
      </c>
      <c r="X42" s="17" t="str">
        <f>IF(Entry!CJ42 &gt; 0, Entry!CK42, "")</f>
        <v/>
      </c>
      <c r="Y42" s="16" t="str">
        <f>IF(Entry!CR42 &gt; 0, Entry!CU42, "")</f>
        <v/>
      </c>
      <c r="Z42" s="17" t="str">
        <f>IF(Entry!CR42 &gt; 0, Entry!CS42, "")</f>
        <v/>
      </c>
      <c r="AA42" s="16" t="str">
        <f>IF(Entry!CZ42 &gt; 0, Entry!DC42, "")</f>
        <v/>
      </c>
      <c r="AB42" s="17" t="str">
        <f>IF(Entry!CZ42 &gt; 0, Entry!DA42, "")</f>
        <v/>
      </c>
      <c r="AC42" s="16" t="str">
        <f>IF(Entry!DH42 &gt; 0, Entry!DK42, "")</f>
        <v/>
      </c>
      <c r="AD42" s="17" t="str">
        <f>IF(Entry!DH42 &gt; 0, Entry!DI42, "")</f>
        <v/>
      </c>
      <c r="AE42" s="16" t="str">
        <f>IF(Entry!DP42 &gt; 0, Entry!DS42, "")</f>
        <v/>
      </c>
      <c r="AF42" s="17" t="str">
        <f>IF(Entry!DP42 &gt; 0, Entry!DR42, "")</f>
        <v/>
      </c>
      <c r="AG42" s="16">
        <f>Entry!DU42</f>
        <v>0</v>
      </c>
      <c r="AH42" s="3">
        <f>Entry!DV42</f>
        <v>0</v>
      </c>
      <c r="AI42" s="17">
        <f>Entry!DW42</f>
        <v>0</v>
      </c>
      <c r="AJ42" s="16">
        <f>Entry!DY42</f>
        <v>1.6</v>
      </c>
      <c r="AK42" s="17" t="str">
        <f>Entry!DZ42</f>
        <v>D</v>
      </c>
    </row>
    <row r="43" spans="1:37" x14ac:dyDescent="0.25">
      <c r="A43" s="16"/>
      <c r="B43" s="17" t="str">
        <f>Entry!A43</f>
        <v>Persson 38</v>
      </c>
      <c r="C43" s="16" t="str">
        <f>IF(Entry!H43 &gt; 0,Entry!K43, "")</f>
        <v>D</v>
      </c>
      <c r="D43" s="17">
        <f>IF(Entry!H43 &gt; 0,Entry!R43, "")</f>
        <v>1.6</v>
      </c>
      <c r="E43" s="16" t="str">
        <f>IF(Entry!P43 &gt; 0,Entry!S43, "")</f>
        <v>D</v>
      </c>
      <c r="F43" s="17">
        <f>IF(Entry!P43 &gt; 0,Entry!R43, "")</f>
        <v>1.6</v>
      </c>
      <c r="G43" s="16" t="str">
        <f>IF(Entry!X43 &gt; 0,Entry!AA43, "")</f>
        <v>D</v>
      </c>
      <c r="H43" s="17">
        <f>IF(Entry!X43 &gt; 0,Entry!Z43, "")</f>
        <v>1.6</v>
      </c>
      <c r="I43" s="16" t="str">
        <f>IF(Entry!AF43 &gt; 0, Entry!AI43, "")</f>
        <v>D</v>
      </c>
      <c r="J43" s="17">
        <f>IF(Entry!AF43 &gt; 0, Entry!AG43, "")</f>
        <v>38</v>
      </c>
      <c r="K43" s="16" t="str">
        <f>IF(Entry!AN43 &gt; 0, Entry!AQ43, "")</f>
        <v>D</v>
      </c>
      <c r="L43" s="17">
        <f>IF(Entry!AN43 &gt; 0, Entry!AO43, "")</f>
        <v>38</v>
      </c>
      <c r="M43" s="16" t="str">
        <f>IF(Entry!AV43 &gt; 0, Entry!AY43, "")</f>
        <v>D</v>
      </c>
      <c r="N43" s="17">
        <f>IF(Entry!AV43 &gt; 0, Entry!AW43, "")</f>
        <v>38</v>
      </c>
      <c r="O43" s="16" t="str">
        <f>IF(Entry!BD43 &gt; 0, Entry!BG43, "")</f>
        <v>D</v>
      </c>
      <c r="P43" s="17">
        <f>IF(Entry!BD43 &gt; 0, Entry!BF43, "")</f>
        <v>1.6</v>
      </c>
      <c r="Q43" s="16" t="str">
        <f>IF(Entry!BL43 &gt; 0, Entry!BO43, "")</f>
        <v/>
      </c>
      <c r="R43" s="17" t="str">
        <f>IF(Entry!BL43 &gt; 0, Entry!BN43, "")</f>
        <v/>
      </c>
      <c r="S43" s="16" t="str">
        <f>IF(Entry!BT43 &gt; 0, Entry!BW43, "")</f>
        <v>D</v>
      </c>
      <c r="T43" s="17">
        <f>IF(Entry!BT43 &gt; 0, Entry!BU43, "")</f>
        <v>38</v>
      </c>
      <c r="U43" s="16" t="str">
        <f>IF(Entry!CB43 &gt; 0, Entry!CE43, "")</f>
        <v/>
      </c>
      <c r="V43" s="17" t="str">
        <f>IF(Entry!CB43 &gt; 0, Entry!CC43, "")</f>
        <v/>
      </c>
      <c r="W43" s="16" t="str">
        <f>IF(Entry!CJ43 &gt; 0, Entry!CM43, "")</f>
        <v/>
      </c>
      <c r="X43" s="17" t="str">
        <f>IF(Entry!CJ43 &gt; 0, Entry!CK43, "")</f>
        <v/>
      </c>
      <c r="Y43" s="16" t="str">
        <f>IF(Entry!CR43 &gt; 0, Entry!CU43, "")</f>
        <v/>
      </c>
      <c r="Z43" s="17" t="str">
        <f>IF(Entry!CR43 &gt; 0, Entry!CS43, "")</f>
        <v/>
      </c>
      <c r="AA43" s="16" t="str">
        <f>IF(Entry!CZ43 &gt; 0, Entry!DC43, "")</f>
        <v/>
      </c>
      <c r="AB43" s="17" t="str">
        <f>IF(Entry!CZ43 &gt; 0, Entry!DA43, "")</f>
        <v/>
      </c>
      <c r="AC43" s="16" t="str">
        <f>IF(Entry!DH43 &gt; 0, Entry!DK43, "")</f>
        <v/>
      </c>
      <c r="AD43" s="17" t="str">
        <f>IF(Entry!DH43 &gt; 0, Entry!DI43, "")</f>
        <v/>
      </c>
      <c r="AE43" s="16" t="str">
        <f>IF(Entry!DP43 &gt; 0, Entry!DS43, "")</f>
        <v/>
      </c>
      <c r="AF43" s="17" t="str">
        <f>IF(Entry!DP43 &gt; 0, Entry!DR43, "")</f>
        <v/>
      </c>
      <c r="AG43" s="16">
        <f>Entry!DU43</f>
        <v>0</v>
      </c>
      <c r="AH43" s="3">
        <f>Entry!DV43</f>
        <v>0</v>
      </c>
      <c r="AI43" s="17">
        <f>Entry!DW43</f>
        <v>0</v>
      </c>
      <c r="AJ43" s="16">
        <f>Entry!DY43</f>
        <v>1.6</v>
      </c>
      <c r="AK43" s="17" t="str">
        <f>Entry!DZ43</f>
        <v>D</v>
      </c>
    </row>
    <row r="44" spans="1:37" x14ac:dyDescent="0.25">
      <c r="A44" s="16"/>
      <c r="B44" s="17" t="str">
        <f>Entry!A44</f>
        <v>Persson 39</v>
      </c>
      <c r="C44" s="16" t="str">
        <f>IF(Entry!H44 &gt; 0,Entry!K44, "")</f>
        <v>D</v>
      </c>
      <c r="D44" s="17">
        <f>IF(Entry!H44 &gt; 0,Entry!R44, "")</f>
        <v>1.6</v>
      </c>
      <c r="E44" s="16" t="str">
        <f>IF(Entry!P44 &gt; 0,Entry!S44, "")</f>
        <v>D</v>
      </c>
      <c r="F44" s="17">
        <f>IF(Entry!P44 &gt; 0,Entry!R44, "")</f>
        <v>1.6</v>
      </c>
      <c r="G44" s="16" t="str">
        <f>IF(Entry!X44 &gt; 0,Entry!AA44, "")</f>
        <v>D</v>
      </c>
      <c r="H44" s="17">
        <f>IF(Entry!X44 &gt; 0,Entry!Z44, "")</f>
        <v>1.6</v>
      </c>
      <c r="I44" s="16" t="str">
        <f>IF(Entry!AF44 &gt; 0, Entry!AI44, "")</f>
        <v>D</v>
      </c>
      <c r="J44" s="17">
        <f>IF(Entry!AF44 &gt; 0, Entry!AG44, "")</f>
        <v>39</v>
      </c>
      <c r="K44" s="16" t="str">
        <f>IF(Entry!AN44 &gt; 0, Entry!AQ44, "")</f>
        <v>D</v>
      </c>
      <c r="L44" s="17">
        <f>IF(Entry!AN44 &gt; 0, Entry!AO44, "")</f>
        <v>39</v>
      </c>
      <c r="M44" s="16" t="str">
        <f>IF(Entry!AV44 &gt; 0, Entry!AY44, "")</f>
        <v>D</v>
      </c>
      <c r="N44" s="17">
        <f>IF(Entry!AV44 &gt; 0, Entry!AW44, "")</f>
        <v>39</v>
      </c>
      <c r="O44" s="16" t="str">
        <f>IF(Entry!BD44 &gt; 0, Entry!BG44, "")</f>
        <v/>
      </c>
      <c r="P44" s="17" t="str">
        <f>IF(Entry!BD44 &gt; 0, Entry!BF44, "")</f>
        <v/>
      </c>
      <c r="Q44" s="16" t="str">
        <f>IF(Entry!BL44 &gt; 0, Entry!BO44, "")</f>
        <v>D</v>
      </c>
      <c r="R44" s="17">
        <f>IF(Entry!BL44 &gt; 0, Entry!BN44, "")</f>
        <v>1.6</v>
      </c>
      <c r="S44" s="16" t="str">
        <f>IF(Entry!BT44 &gt; 0, Entry!BW44, "")</f>
        <v/>
      </c>
      <c r="T44" s="17" t="str">
        <f>IF(Entry!BT44 &gt; 0, Entry!BU44, "")</f>
        <v/>
      </c>
      <c r="U44" s="16" t="str">
        <f>IF(Entry!CB44 &gt; 0, Entry!CE44, "")</f>
        <v>D</v>
      </c>
      <c r="V44" s="17">
        <f>IF(Entry!CB44 &gt; 0, Entry!CC44, "")</f>
        <v>39</v>
      </c>
      <c r="W44" s="16" t="str">
        <f>IF(Entry!CJ44 &gt; 0, Entry!CM44, "")</f>
        <v/>
      </c>
      <c r="X44" s="17" t="str">
        <f>IF(Entry!CJ44 &gt; 0, Entry!CK44, "")</f>
        <v/>
      </c>
      <c r="Y44" s="16" t="str">
        <f>IF(Entry!CR44 &gt; 0, Entry!CU44, "")</f>
        <v/>
      </c>
      <c r="Z44" s="17" t="str">
        <f>IF(Entry!CR44 &gt; 0, Entry!CS44, "")</f>
        <v/>
      </c>
      <c r="AA44" s="16" t="str">
        <f>IF(Entry!CZ44 &gt; 0, Entry!DC44, "")</f>
        <v/>
      </c>
      <c r="AB44" s="17" t="str">
        <f>IF(Entry!CZ44 &gt; 0, Entry!DA44, "")</f>
        <v/>
      </c>
      <c r="AC44" s="16" t="str">
        <f>IF(Entry!DH44 &gt; 0, Entry!DK44, "")</f>
        <v/>
      </c>
      <c r="AD44" s="17" t="str">
        <f>IF(Entry!DH44 &gt; 0, Entry!DI44, "")</f>
        <v/>
      </c>
      <c r="AE44" s="16" t="str">
        <f>IF(Entry!DP44 &gt; 0, Entry!DS44, "")</f>
        <v/>
      </c>
      <c r="AF44" s="17" t="str">
        <f>IF(Entry!DP44 &gt; 0, Entry!DR44, "")</f>
        <v/>
      </c>
      <c r="AG44" s="16">
        <f>Entry!DU44</f>
        <v>0</v>
      </c>
      <c r="AH44" s="3">
        <f>Entry!DV44</f>
        <v>0</v>
      </c>
      <c r="AI44" s="17">
        <f>Entry!DW44</f>
        <v>0</v>
      </c>
      <c r="AJ44" s="16">
        <f>Entry!DY44</f>
        <v>1.6</v>
      </c>
      <c r="AK44" s="17" t="str">
        <f>Entry!DZ44</f>
        <v>D</v>
      </c>
    </row>
    <row r="45" spans="1:37" x14ac:dyDescent="0.25">
      <c r="A45" s="16"/>
      <c r="B45" s="17" t="str">
        <f>Entry!A45</f>
        <v>Persson 40</v>
      </c>
      <c r="C45" s="16" t="str">
        <f>IF(Entry!H45 &gt; 0,Entry!K45, "")</f>
        <v>C</v>
      </c>
      <c r="D45" s="17">
        <f>IF(Entry!H45 &gt; 0,Entry!R45, "")</f>
        <v>2</v>
      </c>
      <c r="E45" s="16" t="str">
        <f>IF(Entry!P45 &gt; 0,Entry!S45, "")</f>
        <v>C</v>
      </c>
      <c r="F45" s="17">
        <f>IF(Entry!P45 &gt; 0,Entry!R45, "")</f>
        <v>2</v>
      </c>
      <c r="G45" s="16" t="str">
        <f>IF(Entry!X45 &gt; 0,Entry!AA45, "")</f>
        <v>C</v>
      </c>
      <c r="H45" s="17">
        <f>IF(Entry!X45 &gt; 0,Entry!Z45, "")</f>
        <v>2</v>
      </c>
      <c r="I45" s="16" t="str">
        <f>IF(Entry!AF45 &gt; 0, Entry!AI45, "")</f>
        <v>C</v>
      </c>
      <c r="J45" s="17">
        <f>IF(Entry!AF45 &gt; 0, Entry!AG45, "")</f>
        <v>40</v>
      </c>
      <c r="K45" s="16" t="str">
        <f>IF(Entry!AN45 &gt; 0, Entry!AQ45, "")</f>
        <v>C</v>
      </c>
      <c r="L45" s="17">
        <f>IF(Entry!AN45 &gt; 0, Entry!AO45, "")</f>
        <v>40</v>
      </c>
      <c r="M45" s="16" t="str">
        <f>IF(Entry!AV45 &gt; 0, Entry!AY45, "")</f>
        <v>C</v>
      </c>
      <c r="N45" s="17">
        <f>IF(Entry!AV45 &gt; 0, Entry!AW45, "")</f>
        <v>40</v>
      </c>
      <c r="O45" s="16" t="str">
        <f>IF(Entry!BD45 &gt; 0, Entry!BG45, "")</f>
        <v>C</v>
      </c>
      <c r="P45" s="17">
        <f>IF(Entry!BD45 &gt; 0, Entry!BF45, "")</f>
        <v>2</v>
      </c>
      <c r="Q45" s="16" t="str">
        <f>IF(Entry!BL45 &gt; 0, Entry!BO45, "")</f>
        <v/>
      </c>
      <c r="R45" s="17" t="str">
        <f>IF(Entry!BL45 &gt; 0, Entry!BN45, "")</f>
        <v/>
      </c>
      <c r="S45" s="16" t="str">
        <f>IF(Entry!BT45 &gt; 0, Entry!BW45, "")</f>
        <v>C</v>
      </c>
      <c r="T45" s="17">
        <f>IF(Entry!BT45 &gt; 0, Entry!BU45, "")</f>
        <v>40</v>
      </c>
      <c r="U45" s="16" t="str">
        <f>IF(Entry!CB45 &gt; 0, Entry!CE45, "")</f>
        <v/>
      </c>
      <c r="V45" s="17" t="str">
        <f>IF(Entry!CB45 &gt; 0, Entry!CC45, "")</f>
        <v/>
      </c>
      <c r="W45" s="16" t="str">
        <f>IF(Entry!CJ45 &gt; 0, Entry!CM45, "")</f>
        <v/>
      </c>
      <c r="X45" s="17" t="str">
        <f>IF(Entry!CJ45 &gt; 0, Entry!CK45, "")</f>
        <v/>
      </c>
      <c r="Y45" s="16" t="str">
        <f>IF(Entry!CR45 &gt; 0, Entry!CU45, "")</f>
        <v/>
      </c>
      <c r="Z45" s="17" t="str">
        <f>IF(Entry!CR45 &gt; 0, Entry!CS45, "")</f>
        <v/>
      </c>
      <c r="AA45" s="16" t="str">
        <f>IF(Entry!CZ45 &gt; 0, Entry!DC45, "")</f>
        <v/>
      </c>
      <c r="AB45" s="17" t="str">
        <f>IF(Entry!CZ45 &gt; 0, Entry!DA45, "")</f>
        <v/>
      </c>
      <c r="AC45" s="16" t="str">
        <f>IF(Entry!DH45 &gt; 0, Entry!DK45, "")</f>
        <v/>
      </c>
      <c r="AD45" s="17" t="str">
        <f>IF(Entry!DH45 &gt; 0, Entry!DI45, "")</f>
        <v/>
      </c>
      <c r="AE45" s="16" t="str">
        <f>IF(Entry!DP45 &gt; 0, Entry!DS45, "")</f>
        <v/>
      </c>
      <c r="AF45" s="17" t="str">
        <f>IF(Entry!DP45 &gt; 0, Entry!DR45, "")</f>
        <v/>
      </c>
      <c r="AG45" s="16">
        <f>Entry!DU45</f>
        <v>0</v>
      </c>
      <c r="AH45" s="3">
        <f>Entry!DV45</f>
        <v>0</v>
      </c>
      <c r="AI45" s="17">
        <f>Entry!DW45</f>
        <v>0</v>
      </c>
      <c r="AJ45" s="16">
        <f>Entry!DY45</f>
        <v>2</v>
      </c>
      <c r="AK45" s="17" t="str">
        <f>Entry!DZ45</f>
        <v>C</v>
      </c>
    </row>
    <row r="46" spans="1:37" x14ac:dyDescent="0.25">
      <c r="A46" s="16"/>
      <c r="B46" s="17" t="str">
        <f>Entry!A46</f>
        <v>Persson 41</v>
      </c>
      <c r="C46" s="16" t="str">
        <f>IF(Entry!H46 &gt; 0,Entry!K46, "")</f>
        <v>C</v>
      </c>
      <c r="D46" s="17">
        <f>IF(Entry!H46 &gt; 0,Entry!R46, "")</f>
        <v>2</v>
      </c>
      <c r="E46" s="16" t="str">
        <f>IF(Entry!P46 &gt; 0,Entry!S46, "")</f>
        <v>C</v>
      </c>
      <c r="F46" s="17">
        <f>IF(Entry!P46 &gt; 0,Entry!R46, "")</f>
        <v>2</v>
      </c>
      <c r="G46" s="16" t="str">
        <f>IF(Entry!X46 &gt; 0,Entry!AA46, "")</f>
        <v>C</v>
      </c>
      <c r="H46" s="17">
        <f>IF(Entry!X46 &gt; 0,Entry!Z46, "")</f>
        <v>2</v>
      </c>
      <c r="I46" s="16" t="str">
        <f>IF(Entry!AF46 &gt; 0, Entry!AI46, "")</f>
        <v>C</v>
      </c>
      <c r="J46" s="17">
        <f>IF(Entry!AF46 &gt; 0, Entry!AG46, "")</f>
        <v>41</v>
      </c>
      <c r="K46" s="16" t="str">
        <f>IF(Entry!AN46 &gt; 0, Entry!AQ46, "")</f>
        <v>C</v>
      </c>
      <c r="L46" s="17">
        <f>IF(Entry!AN46 &gt; 0, Entry!AO46, "")</f>
        <v>41</v>
      </c>
      <c r="M46" s="16" t="str">
        <f>IF(Entry!AV46 &gt; 0, Entry!AY46, "")</f>
        <v>C</v>
      </c>
      <c r="N46" s="17">
        <f>IF(Entry!AV46 &gt; 0, Entry!AW46, "")</f>
        <v>41</v>
      </c>
      <c r="O46" s="16" t="str">
        <f>IF(Entry!BD46 &gt; 0, Entry!BG46, "")</f>
        <v/>
      </c>
      <c r="P46" s="17" t="str">
        <f>IF(Entry!BD46 &gt; 0, Entry!BF46, "")</f>
        <v/>
      </c>
      <c r="Q46" s="16" t="str">
        <f>IF(Entry!BL46 &gt; 0, Entry!BO46, "")</f>
        <v>C</v>
      </c>
      <c r="R46" s="17">
        <f>IF(Entry!BL46 &gt; 0, Entry!BN46, "")</f>
        <v>2</v>
      </c>
      <c r="S46" s="16" t="str">
        <f>IF(Entry!BT46 &gt; 0, Entry!BW46, "")</f>
        <v/>
      </c>
      <c r="T46" s="17" t="str">
        <f>IF(Entry!BT46 &gt; 0, Entry!BU46, "")</f>
        <v/>
      </c>
      <c r="U46" s="16" t="str">
        <f>IF(Entry!CB46 &gt; 0, Entry!CE46, "")</f>
        <v>C</v>
      </c>
      <c r="V46" s="17">
        <f>IF(Entry!CB46 &gt; 0, Entry!CC46, "")</f>
        <v>41</v>
      </c>
      <c r="W46" s="16" t="str">
        <f>IF(Entry!CJ46 &gt; 0, Entry!CM46, "")</f>
        <v/>
      </c>
      <c r="X46" s="17" t="str">
        <f>IF(Entry!CJ46 &gt; 0, Entry!CK46, "")</f>
        <v/>
      </c>
      <c r="Y46" s="16" t="str">
        <f>IF(Entry!CR46 &gt; 0, Entry!CU46, "")</f>
        <v/>
      </c>
      <c r="Z46" s="17" t="str">
        <f>IF(Entry!CR46 &gt; 0, Entry!CS46, "")</f>
        <v/>
      </c>
      <c r="AA46" s="16" t="str">
        <f>IF(Entry!CZ46 &gt; 0, Entry!DC46, "")</f>
        <v/>
      </c>
      <c r="AB46" s="17" t="str">
        <f>IF(Entry!CZ46 &gt; 0, Entry!DA46, "")</f>
        <v/>
      </c>
      <c r="AC46" s="16" t="str">
        <f>IF(Entry!DH46 &gt; 0, Entry!DK46, "")</f>
        <v/>
      </c>
      <c r="AD46" s="17" t="str">
        <f>IF(Entry!DH46 &gt; 0, Entry!DI46, "")</f>
        <v/>
      </c>
      <c r="AE46" s="16" t="str">
        <f>IF(Entry!DP46 &gt; 0, Entry!DS46, "")</f>
        <v/>
      </c>
      <c r="AF46" s="17" t="str">
        <f>IF(Entry!DP46 &gt; 0, Entry!DR46, "")</f>
        <v/>
      </c>
      <c r="AG46" s="16">
        <f>Entry!DU46</f>
        <v>0</v>
      </c>
      <c r="AH46" s="3">
        <f>Entry!DV46</f>
        <v>0</v>
      </c>
      <c r="AI46" s="17">
        <f>Entry!DW46</f>
        <v>0</v>
      </c>
      <c r="AJ46" s="16">
        <f>Entry!DY46</f>
        <v>2</v>
      </c>
      <c r="AK46" s="17" t="str">
        <f>Entry!DZ46</f>
        <v>C</v>
      </c>
    </row>
    <row r="47" spans="1:37" x14ac:dyDescent="0.25">
      <c r="A47" s="16"/>
      <c r="B47" s="17" t="str">
        <f>Entry!A47</f>
        <v>Persson 42</v>
      </c>
      <c r="C47" s="16" t="str">
        <f>IF(Entry!H47 &gt; 0,Entry!K47, "")</f>
        <v>C</v>
      </c>
      <c r="D47" s="17">
        <f>IF(Entry!H47 &gt; 0,Entry!R47, "")</f>
        <v>2</v>
      </c>
      <c r="E47" s="16" t="str">
        <f>IF(Entry!P47 &gt; 0,Entry!S47, "")</f>
        <v>C</v>
      </c>
      <c r="F47" s="17">
        <f>IF(Entry!P47 &gt; 0,Entry!R47, "")</f>
        <v>2</v>
      </c>
      <c r="G47" s="16" t="str">
        <f>IF(Entry!X47 &gt; 0,Entry!AA47, "")</f>
        <v>C</v>
      </c>
      <c r="H47" s="17">
        <f>IF(Entry!X47 &gt; 0,Entry!Z47, "")</f>
        <v>2</v>
      </c>
      <c r="I47" s="16" t="str">
        <f>IF(Entry!AF47 &gt; 0, Entry!AI47, "")</f>
        <v>C</v>
      </c>
      <c r="J47" s="17">
        <f>IF(Entry!AF47 &gt; 0, Entry!AG47, "")</f>
        <v>42</v>
      </c>
      <c r="K47" s="16" t="str">
        <f>IF(Entry!AN47 &gt; 0, Entry!AQ47, "")</f>
        <v>C</v>
      </c>
      <c r="L47" s="17">
        <f>IF(Entry!AN47 &gt; 0, Entry!AO47, "")</f>
        <v>42</v>
      </c>
      <c r="M47" s="16" t="str">
        <f>IF(Entry!AV47 &gt; 0, Entry!AY47, "")</f>
        <v>C</v>
      </c>
      <c r="N47" s="17">
        <f>IF(Entry!AV47 &gt; 0, Entry!AW47, "")</f>
        <v>42</v>
      </c>
      <c r="O47" s="16" t="str">
        <f>IF(Entry!BD47 &gt; 0, Entry!BG47, "")</f>
        <v>C</v>
      </c>
      <c r="P47" s="17">
        <f>IF(Entry!BD47 &gt; 0, Entry!BF47, "")</f>
        <v>2</v>
      </c>
      <c r="Q47" s="16" t="str">
        <f>IF(Entry!BL47 &gt; 0, Entry!BO47, "")</f>
        <v/>
      </c>
      <c r="R47" s="17" t="str">
        <f>IF(Entry!BL47 &gt; 0, Entry!BN47, "")</f>
        <v/>
      </c>
      <c r="S47" s="16" t="str">
        <f>IF(Entry!BT47 &gt; 0, Entry!BW47, "")</f>
        <v>C</v>
      </c>
      <c r="T47" s="17">
        <f>IF(Entry!BT47 &gt; 0, Entry!BU47, "")</f>
        <v>42</v>
      </c>
      <c r="U47" s="16" t="str">
        <f>IF(Entry!CB47 &gt; 0, Entry!CE47, "")</f>
        <v/>
      </c>
      <c r="V47" s="17" t="str">
        <f>IF(Entry!CB47 &gt; 0, Entry!CC47, "")</f>
        <v/>
      </c>
      <c r="W47" s="16" t="str">
        <f>IF(Entry!CJ47 &gt; 0, Entry!CM47, "")</f>
        <v/>
      </c>
      <c r="X47" s="17" t="str">
        <f>IF(Entry!CJ47 &gt; 0, Entry!CK47, "")</f>
        <v/>
      </c>
      <c r="Y47" s="16" t="str">
        <f>IF(Entry!CR47 &gt; 0, Entry!CU47, "")</f>
        <v/>
      </c>
      <c r="Z47" s="17" t="str">
        <f>IF(Entry!CR47 &gt; 0, Entry!CS47, "")</f>
        <v/>
      </c>
      <c r="AA47" s="16" t="str">
        <f>IF(Entry!CZ47 &gt; 0, Entry!DC47, "")</f>
        <v/>
      </c>
      <c r="AB47" s="17" t="str">
        <f>IF(Entry!CZ47 &gt; 0, Entry!DA47, "")</f>
        <v/>
      </c>
      <c r="AC47" s="16" t="str">
        <f>IF(Entry!DH47 &gt; 0, Entry!DK47, "")</f>
        <v/>
      </c>
      <c r="AD47" s="17" t="str">
        <f>IF(Entry!DH47 &gt; 0, Entry!DI47, "")</f>
        <v/>
      </c>
      <c r="AE47" s="16" t="str">
        <f>IF(Entry!DP47 &gt; 0, Entry!DS47, "")</f>
        <v/>
      </c>
      <c r="AF47" s="17" t="str">
        <f>IF(Entry!DP47 &gt; 0, Entry!DR47, "")</f>
        <v/>
      </c>
      <c r="AG47" s="16">
        <f>Entry!DU47</f>
        <v>0</v>
      </c>
      <c r="AH47" s="3">
        <f>Entry!DV47</f>
        <v>0</v>
      </c>
      <c r="AI47" s="17">
        <f>Entry!DW47</f>
        <v>0</v>
      </c>
      <c r="AJ47" s="16">
        <f>Entry!DY47</f>
        <v>2</v>
      </c>
      <c r="AK47" s="17" t="str">
        <f>Entry!DZ47</f>
        <v>C</v>
      </c>
    </row>
    <row r="48" spans="1:37" x14ac:dyDescent="0.25">
      <c r="A48" s="16"/>
      <c r="B48" s="17" t="str">
        <f>Entry!A48</f>
        <v>Persson 43</v>
      </c>
      <c r="C48" s="16" t="str">
        <f>IF(Entry!H48 &gt; 0,Entry!K48, "")</f>
        <v>C</v>
      </c>
      <c r="D48" s="17">
        <f>IF(Entry!H48 &gt; 0,Entry!R48, "")</f>
        <v>2</v>
      </c>
      <c r="E48" s="16" t="str">
        <f>IF(Entry!P48 &gt; 0,Entry!S48, "")</f>
        <v>C</v>
      </c>
      <c r="F48" s="17">
        <f>IF(Entry!P48 &gt; 0,Entry!R48, "")</f>
        <v>2</v>
      </c>
      <c r="G48" s="16" t="str">
        <f>IF(Entry!X48 &gt; 0,Entry!AA48, "")</f>
        <v>C</v>
      </c>
      <c r="H48" s="17">
        <f>IF(Entry!X48 &gt; 0,Entry!Z48, "")</f>
        <v>2</v>
      </c>
      <c r="I48" s="16" t="str">
        <f>IF(Entry!AF48 &gt; 0, Entry!AI48, "")</f>
        <v>C</v>
      </c>
      <c r="J48" s="17">
        <f>IF(Entry!AF48 &gt; 0, Entry!AG48, "")</f>
        <v>43</v>
      </c>
      <c r="K48" s="16" t="str">
        <f>IF(Entry!AN48 &gt; 0, Entry!AQ48, "")</f>
        <v>C</v>
      </c>
      <c r="L48" s="17">
        <f>IF(Entry!AN48 &gt; 0, Entry!AO48, "")</f>
        <v>43</v>
      </c>
      <c r="M48" s="16" t="str">
        <f>IF(Entry!AV48 &gt; 0, Entry!AY48, "")</f>
        <v>C</v>
      </c>
      <c r="N48" s="17">
        <f>IF(Entry!AV48 &gt; 0, Entry!AW48, "")</f>
        <v>43</v>
      </c>
      <c r="O48" s="16" t="str">
        <f>IF(Entry!BD48 &gt; 0, Entry!BG48, "")</f>
        <v/>
      </c>
      <c r="P48" s="17" t="str">
        <f>IF(Entry!BD48 &gt; 0, Entry!BF48, "")</f>
        <v/>
      </c>
      <c r="Q48" s="16" t="str">
        <f>IF(Entry!BL48 &gt; 0, Entry!BO48, "")</f>
        <v>C</v>
      </c>
      <c r="R48" s="17">
        <f>IF(Entry!BL48 &gt; 0, Entry!BN48, "")</f>
        <v>2</v>
      </c>
      <c r="S48" s="16" t="str">
        <f>IF(Entry!BT48 &gt; 0, Entry!BW48, "")</f>
        <v/>
      </c>
      <c r="T48" s="17" t="str">
        <f>IF(Entry!BT48 &gt; 0, Entry!BU48, "")</f>
        <v/>
      </c>
      <c r="U48" s="16" t="str">
        <f>IF(Entry!CB48 &gt; 0, Entry!CE48, "")</f>
        <v>C</v>
      </c>
      <c r="V48" s="17">
        <f>IF(Entry!CB48 &gt; 0, Entry!CC48, "")</f>
        <v>43</v>
      </c>
      <c r="W48" s="16" t="str">
        <f>IF(Entry!CJ48 &gt; 0, Entry!CM48, "")</f>
        <v/>
      </c>
      <c r="X48" s="17" t="str">
        <f>IF(Entry!CJ48 &gt; 0, Entry!CK48, "")</f>
        <v/>
      </c>
      <c r="Y48" s="16" t="str">
        <f>IF(Entry!CR48 &gt; 0, Entry!CU48, "")</f>
        <v/>
      </c>
      <c r="Z48" s="17" t="str">
        <f>IF(Entry!CR48 &gt; 0, Entry!CS48, "")</f>
        <v/>
      </c>
      <c r="AA48" s="16" t="str">
        <f>IF(Entry!CZ48 &gt; 0, Entry!DC48, "")</f>
        <v/>
      </c>
      <c r="AB48" s="17" t="str">
        <f>IF(Entry!CZ48 &gt; 0, Entry!DA48, "")</f>
        <v/>
      </c>
      <c r="AC48" s="16" t="str">
        <f>IF(Entry!DH48 &gt; 0, Entry!DK48, "")</f>
        <v/>
      </c>
      <c r="AD48" s="17" t="str">
        <f>IF(Entry!DH48 &gt; 0, Entry!DI48, "")</f>
        <v/>
      </c>
      <c r="AE48" s="16" t="str">
        <f>IF(Entry!DP48 &gt; 0, Entry!DS48, "")</f>
        <v/>
      </c>
      <c r="AF48" s="17" t="str">
        <f>IF(Entry!DP48 &gt; 0, Entry!DR48, "")</f>
        <v/>
      </c>
      <c r="AG48" s="16">
        <f>Entry!DU48</f>
        <v>0</v>
      </c>
      <c r="AH48" s="3">
        <f>Entry!DV48</f>
        <v>0</v>
      </c>
      <c r="AI48" s="17">
        <f>Entry!DW48</f>
        <v>0</v>
      </c>
      <c r="AJ48" s="16">
        <f>Entry!DY48</f>
        <v>2</v>
      </c>
      <c r="AK48" s="17" t="str">
        <f>Entry!DZ48</f>
        <v>C</v>
      </c>
    </row>
    <row r="49" spans="1:37" x14ac:dyDescent="0.25">
      <c r="A49" s="16"/>
      <c r="B49" s="17" t="str">
        <f>Entry!A49</f>
        <v>Persson 44</v>
      </c>
      <c r="C49" s="16" t="str">
        <f>IF(Entry!H49 &gt; 0,Entry!K49, "")</f>
        <v>C</v>
      </c>
      <c r="D49" s="17">
        <f>IF(Entry!H49 &gt; 0,Entry!R49, "")</f>
        <v>2</v>
      </c>
      <c r="E49" s="16" t="str">
        <f>IF(Entry!P49 &gt; 0,Entry!S49, "")</f>
        <v>C</v>
      </c>
      <c r="F49" s="17">
        <f>IF(Entry!P49 &gt; 0,Entry!R49, "")</f>
        <v>2</v>
      </c>
      <c r="G49" s="16" t="str">
        <f>IF(Entry!X49 &gt; 0,Entry!AA49, "")</f>
        <v>C</v>
      </c>
      <c r="H49" s="17">
        <f>IF(Entry!X49 &gt; 0,Entry!Z49, "")</f>
        <v>2</v>
      </c>
      <c r="I49" s="16" t="str">
        <f>IF(Entry!AF49 &gt; 0, Entry!AI49, "")</f>
        <v>C</v>
      </c>
      <c r="J49" s="17">
        <f>IF(Entry!AF49 &gt; 0, Entry!AG49, "")</f>
        <v>44</v>
      </c>
      <c r="K49" s="16" t="str">
        <f>IF(Entry!AN49 &gt; 0, Entry!AQ49, "")</f>
        <v>C</v>
      </c>
      <c r="L49" s="17">
        <f>IF(Entry!AN49 &gt; 0, Entry!AO49, "")</f>
        <v>44</v>
      </c>
      <c r="M49" s="16" t="str">
        <f>IF(Entry!AV49 &gt; 0, Entry!AY49, "")</f>
        <v>C</v>
      </c>
      <c r="N49" s="17">
        <f>IF(Entry!AV49 &gt; 0, Entry!AW49, "")</f>
        <v>44</v>
      </c>
      <c r="O49" s="16" t="str">
        <f>IF(Entry!BD49 &gt; 0, Entry!BG49, "")</f>
        <v>C</v>
      </c>
      <c r="P49" s="17">
        <f>IF(Entry!BD49 &gt; 0, Entry!BF49, "")</f>
        <v>2</v>
      </c>
      <c r="Q49" s="16" t="str">
        <f>IF(Entry!BL49 &gt; 0, Entry!BO49, "")</f>
        <v/>
      </c>
      <c r="R49" s="17" t="str">
        <f>IF(Entry!BL49 &gt; 0, Entry!BN49, "")</f>
        <v/>
      </c>
      <c r="S49" s="16" t="str">
        <f>IF(Entry!BT49 &gt; 0, Entry!BW49, "")</f>
        <v>C</v>
      </c>
      <c r="T49" s="17">
        <f>IF(Entry!BT49 &gt; 0, Entry!BU49, "")</f>
        <v>44</v>
      </c>
      <c r="U49" s="16" t="str">
        <f>IF(Entry!CB49 &gt; 0, Entry!CE49, "")</f>
        <v/>
      </c>
      <c r="V49" s="17" t="str">
        <f>IF(Entry!CB49 &gt; 0, Entry!CC49, "")</f>
        <v/>
      </c>
      <c r="W49" s="16" t="str">
        <f>IF(Entry!CJ49 &gt; 0, Entry!CM49, "")</f>
        <v/>
      </c>
      <c r="X49" s="17" t="str">
        <f>IF(Entry!CJ49 &gt; 0, Entry!CK49, "")</f>
        <v/>
      </c>
      <c r="Y49" s="16" t="str">
        <f>IF(Entry!CR49 &gt; 0, Entry!CU49, "")</f>
        <v/>
      </c>
      <c r="Z49" s="17" t="str">
        <f>IF(Entry!CR49 &gt; 0, Entry!CS49, "")</f>
        <v/>
      </c>
      <c r="AA49" s="16" t="str">
        <f>IF(Entry!CZ49 &gt; 0, Entry!DC49, "")</f>
        <v/>
      </c>
      <c r="AB49" s="17" t="str">
        <f>IF(Entry!CZ49 &gt; 0, Entry!DA49, "")</f>
        <v/>
      </c>
      <c r="AC49" s="16" t="str">
        <f>IF(Entry!DH49 &gt; 0, Entry!DK49, "")</f>
        <v/>
      </c>
      <c r="AD49" s="17" t="str">
        <f>IF(Entry!DH49 &gt; 0, Entry!DI49, "")</f>
        <v/>
      </c>
      <c r="AE49" s="16" t="str">
        <f>IF(Entry!DP49 &gt; 0, Entry!DS49, "")</f>
        <v/>
      </c>
      <c r="AF49" s="17" t="str">
        <f>IF(Entry!DP49 &gt; 0, Entry!DR49, "")</f>
        <v/>
      </c>
      <c r="AG49" s="16">
        <f>Entry!DU49</f>
        <v>0</v>
      </c>
      <c r="AH49" s="3">
        <f>Entry!DV49</f>
        <v>0</v>
      </c>
      <c r="AI49" s="17">
        <f>Entry!DW49</f>
        <v>0</v>
      </c>
      <c r="AJ49" s="16">
        <f>Entry!DY49</f>
        <v>2</v>
      </c>
      <c r="AK49" s="17" t="str">
        <f>Entry!DZ49</f>
        <v>C</v>
      </c>
    </row>
    <row r="50" spans="1:37" x14ac:dyDescent="0.25">
      <c r="A50" s="16"/>
      <c r="B50" s="17" t="str">
        <f>Entry!A50</f>
        <v>Persson 45</v>
      </c>
      <c r="C50" s="16" t="str">
        <f>IF(Entry!H50 &gt; 0,Entry!K50, "")</f>
        <v>C</v>
      </c>
      <c r="D50" s="17">
        <f>IF(Entry!H50 &gt; 0,Entry!R50, "")</f>
        <v>2</v>
      </c>
      <c r="E50" s="16" t="str">
        <f>IF(Entry!P50 &gt; 0,Entry!S50, "")</f>
        <v>C</v>
      </c>
      <c r="F50" s="17">
        <f>IF(Entry!P50 &gt; 0,Entry!R50, "")</f>
        <v>2</v>
      </c>
      <c r="G50" s="16" t="str">
        <f>IF(Entry!X50 &gt; 0,Entry!AA50, "")</f>
        <v>C</v>
      </c>
      <c r="H50" s="17">
        <f>IF(Entry!X50 &gt; 0,Entry!Z50, "")</f>
        <v>2</v>
      </c>
      <c r="I50" s="16" t="str">
        <f>IF(Entry!AF50 &gt; 0, Entry!AI50, "")</f>
        <v>C</v>
      </c>
      <c r="J50" s="17">
        <f>IF(Entry!AF50 &gt; 0, Entry!AG50, "")</f>
        <v>45</v>
      </c>
      <c r="K50" s="16" t="str">
        <f>IF(Entry!AN50 &gt; 0, Entry!AQ50, "")</f>
        <v>C</v>
      </c>
      <c r="L50" s="17">
        <f>IF(Entry!AN50 &gt; 0, Entry!AO50, "")</f>
        <v>45</v>
      </c>
      <c r="M50" s="16" t="str">
        <f>IF(Entry!AV50 &gt; 0, Entry!AY50, "")</f>
        <v>C</v>
      </c>
      <c r="N50" s="17">
        <f>IF(Entry!AV50 &gt; 0, Entry!AW50, "")</f>
        <v>45</v>
      </c>
      <c r="O50" s="16" t="str">
        <f>IF(Entry!BD50 &gt; 0, Entry!BG50, "")</f>
        <v/>
      </c>
      <c r="P50" s="17" t="str">
        <f>IF(Entry!BD50 &gt; 0, Entry!BF50, "")</f>
        <v/>
      </c>
      <c r="Q50" s="16" t="str">
        <f>IF(Entry!BL50 &gt; 0, Entry!BO50, "")</f>
        <v>C</v>
      </c>
      <c r="R50" s="17">
        <f>IF(Entry!BL50 &gt; 0, Entry!BN50, "")</f>
        <v>2</v>
      </c>
      <c r="S50" s="16" t="str">
        <f>IF(Entry!BT50 &gt; 0, Entry!BW50, "")</f>
        <v/>
      </c>
      <c r="T50" s="17" t="str">
        <f>IF(Entry!BT50 &gt; 0, Entry!BU50, "")</f>
        <v/>
      </c>
      <c r="U50" s="16" t="str">
        <f>IF(Entry!CB50 &gt; 0, Entry!CE50, "")</f>
        <v>C</v>
      </c>
      <c r="V50" s="17">
        <f>IF(Entry!CB50 &gt; 0, Entry!CC50, "")</f>
        <v>45</v>
      </c>
      <c r="W50" s="16" t="str">
        <f>IF(Entry!CJ50 &gt; 0, Entry!CM50, "")</f>
        <v/>
      </c>
      <c r="X50" s="17" t="str">
        <f>IF(Entry!CJ50 &gt; 0, Entry!CK50, "")</f>
        <v/>
      </c>
      <c r="Y50" s="16" t="str">
        <f>IF(Entry!CR50 &gt; 0, Entry!CU50, "")</f>
        <v/>
      </c>
      <c r="Z50" s="17" t="str">
        <f>IF(Entry!CR50 &gt; 0, Entry!CS50, "")</f>
        <v/>
      </c>
      <c r="AA50" s="16" t="str">
        <f>IF(Entry!CZ50 &gt; 0, Entry!DC50, "")</f>
        <v/>
      </c>
      <c r="AB50" s="17" t="str">
        <f>IF(Entry!CZ50 &gt; 0, Entry!DA50, "")</f>
        <v/>
      </c>
      <c r="AC50" s="16" t="str">
        <f>IF(Entry!DH50 &gt; 0, Entry!DK50, "")</f>
        <v/>
      </c>
      <c r="AD50" s="17" t="str">
        <f>IF(Entry!DH50 &gt; 0, Entry!DI50, "")</f>
        <v/>
      </c>
      <c r="AE50" s="16" t="str">
        <f>IF(Entry!DP50 &gt; 0, Entry!DS50, "")</f>
        <v/>
      </c>
      <c r="AF50" s="17" t="str">
        <f>IF(Entry!DP50 &gt; 0, Entry!DR50, "")</f>
        <v/>
      </c>
      <c r="AG50" s="16">
        <f>Entry!DU50</f>
        <v>0</v>
      </c>
      <c r="AH50" s="3">
        <f>Entry!DV50</f>
        <v>0</v>
      </c>
      <c r="AI50" s="17">
        <f>Entry!DW50</f>
        <v>0</v>
      </c>
      <c r="AJ50" s="16">
        <f>Entry!DY50</f>
        <v>2</v>
      </c>
      <c r="AK50" s="17" t="str">
        <f>Entry!DZ50</f>
        <v>C</v>
      </c>
    </row>
    <row r="51" spans="1:37" x14ac:dyDescent="0.25">
      <c r="A51" s="16"/>
      <c r="B51" s="17" t="str">
        <f>Entry!A51</f>
        <v>Persson 46</v>
      </c>
      <c r="C51" s="16" t="str">
        <f>IF(Entry!H51 &gt; 0,Entry!K51, "")</f>
        <v>C</v>
      </c>
      <c r="D51" s="17">
        <f>IF(Entry!H51 &gt; 0,Entry!R51, "")</f>
        <v>2</v>
      </c>
      <c r="E51" s="16" t="str">
        <f>IF(Entry!P51 &gt; 0,Entry!S51, "")</f>
        <v>C</v>
      </c>
      <c r="F51" s="17">
        <f>IF(Entry!P51 &gt; 0,Entry!R51, "")</f>
        <v>2</v>
      </c>
      <c r="G51" s="16" t="str">
        <f>IF(Entry!X51 &gt; 0,Entry!AA51, "")</f>
        <v>C</v>
      </c>
      <c r="H51" s="17">
        <f>IF(Entry!X51 &gt; 0,Entry!Z51, "")</f>
        <v>2</v>
      </c>
      <c r="I51" s="16" t="str">
        <f>IF(Entry!AF51 &gt; 0, Entry!AI51, "")</f>
        <v>C</v>
      </c>
      <c r="J51" s="17">
        <f>IF(Entry!AF51 &gt; 0, Entry!AG51, "")</f>
        <v>46</v>
      </c>
      <c r="K51" s="16" t="str">
        <f>IF(Entry!AN51 &gt; 0, Entry!AQ51, "")</f>
        <v>C</v>
      </c>
      <c r="L51" s="17">
        <f>IF(Entry!AN51 &gt; 0, Entry!AO51, "")</f>
        <v>46</v>
      </c>
      <c r="M51" s="16" t="str">
        <f>IF(Entry!AV51 &gt; 0, Entry!AY51, "")</f>
        <v>C</v>
      </c>
      <c r="N51" s="17">
        <f>IF(Entry!AV51 &gt; 0, Entry!AW51, "")</f>
        <v>46</v>
      </c>
      <c r="O51" s="16" t="str">
        <f>IF(Entry!BD51 &gt; 0, Entry!BG51, "")</f>
        <v>C</v>
      </c>
      <c r="P51" s="17">
        <f>IF(Entry!BD51 &gt; 0, Entry!BF51, "")</f>
        <v>2</v>
      </c>
      <c r="Q51" s="16" t="str">
        <f>IF(Entry!BL51 &gt; 0, Entry!BO51, "")</f>
        <v/>
      </c>
      <c r="R51" s="17" t="str">
        <f>IF(Entry!BL51 &gt; 0, Entry!BN51, "")</f>
        <v/>
      </c>
      <c r="S51" s="16" t="str">
        <f>IF(Entry!BT51 &gt; 0, Entry!BW51, "")</f>
        <v>C</v>
      </c>
      <c r="T51" s="17">
        <f>IF(Entry!BT51 &gt; 0, Entry!BU51, "")</f>
        <v>46</v>
      </c>
      <c r="U51" s="16" t="str">
        <f>IF(Entry!CB51 &gt; 0, Entry!CE51, "")</f>
        <v/>
      </c>
      <c r="V51" s="17" t="str">
        <f>IF(Entry!CB51 &gt; 0, Entry!CC51, "")</f>
        <v/>
      </c>
      <c r="W51" s="16" t="str">
        <f>IF(Entry!CJ51 &gt; 0, Entry!CM51, "")</f>
        <v/>
      </c>
      <c r="X51" s="17" t="str">
        <f>IF(Entry!CJ51 &gt; 0, Entry!CK51, "")</f>
        <v/>
      </c>
      <c r="Y51" s="16" t="str">
        <f>IF(Entry!CR51 &gt; 0, Entry!CU51, "")</f>
        <v/>
      </c>
      <c r="Z51" s="17" t="str">
        <f>IF(Entry!CR51 &gt; 0, Entry!CS51, "")</f>
        <v/>
      </c>
      <c r="AA51" s="16" t="str">
        <f>IF(Entry!CZ51 &gt; 0, Entry!DC51, "")</f>
        <v/>
      </c>
      <c r="AB51" s="17" t="str">
        <f>IF(Entry!CZ51 &gt; 0, Entry!DA51, "")</f>
        <v/>
      </c>
      <c r="AC51" s="16" t="str">
        <f>IF(Entry!DH51 &gt; 0, Entry!DK51, "")</f>
        <v/>
      </c>
      <c r="AD51" s="17" t="str">
        <f>IF(Entry!DH51 &gt; 0, Entry!DI51, "")</f>
        <v/>
      </c>
      <c r="AE51" s="16" t="str">
        <f>IF(Entry!DP51 &gt; 0, Entry!DS51, "")</f>
        <v/>
      </c>
      <c r="AF51" s="17" t="str">
        <f>IF(Entry!DP51 &gt; 0, Entry!DR51, "")</f>
        <v/>
      </c>
      <c r="AG51" s="16">
        <f>Entry!DU51</f>
        <v>0</v>
      </c>
      <c r="AH51" s="3">
        <f>Entry!DV51</f>
        <v>0</v>
      </c>
      <c r="AI51" s="17">
        <f>Entry!DW51</f>
        <v>0</v>
      </c>
      <c r="AJ51" s="16">
        <f>Entry!DY51</f>
        <v>2</v>
      </c>
      <c r="AK51" s="17" t="str">
        <f>Entry!DZ51</f>
        <v>C</v>
      </c>
    </row>
    <row r="52" spans="1:37" x14ac:dyDescent="0.25">
      <c r="A52" s="16"/>
      <c r="B52" s="17" t="str">
        <f>Entry!A52</f>
        <v>Persson 47</v>
      </c>
      <c r="C52" s="16" t="str">
        <f>IF(Entry!H52 &gt; 0,Entry!K52, "")</f>
        <v>C</v>
      </c>
      <c r="D52" s="17">
        <f>IF(Entry!H52 &gt; 0,Entry!R52, "")</f>
        <v>2</v>
      </c>
      <c r="E52" s="16" t="str">
        <f>IF(Entry!P52 &gt; 0,Entry!S52, "")</f>
        <v>C</v>
      </c>
      <c r="F52" s="17">
        <f>IF(Entry!P52 &gt; 0,Entry!R52, "")</f>
        <v>2</v>
      </c>
      <c r="G52" s="16" t="str">
        <f>IF(Entry!X52 &gt; 0,Entry!AA52, "")</f>
        <v>C</v>
      </c>
      <c r="H52" s="17">
        <f>IF(Entry!X52 &gt; 0,Entry!Z52, "")</f>
        <v>2</v>
      </c>
      <c r="I52" s="16" t="str">
        <f>IF(Entry!AF52 &gt; 0, Entry!AI52, "")</f>
        <v>C</v>
      </c>
      <c r="J52" s="17">
        <f>IF(Entry!AF52 &gt; 0, Entry!AG52, "")</f>
        <v>47</v>
      </c>
      <c r="K52" s="16" t="str">
        <f>IF(Entry!AN52 &gt; 0, Entry!AQ52, "")</f>
        <v>C</v>
      </c>
      <c r="L52" s="17">
        <f>IF(Entry!AN52 &gt; 0, Entry!AO52, "")</f>
        <v>47</v>
      </c>
      <c r="M52" s="16" t="str">
        <f>IF(Entry!AV52 &gt; 0, Entry!AY52, "")</f>
        <v>C</v>
      </c>
      <c r="N52" s="17">
        <f>IF(Entry!AV52 &gt; 0, Entry!AW52, "")</f>
        <v>47</v>
      </c>
      <c r="O52" s="16" t="str">
        <f>IF(Entry!BD52 &gt; 0, Entry!BG52, "")</f>
        <v/>
      </c>
      <c r="P52" s="17" t="str">
        <f>IF(Entry!BD52 &gt; 0, Entry!BF52, "")</f>
        <v/>
      </c>
      <c r="Q52" s="16" t="str">
        <f>IF(Entry!BL52 &gt; 0, Entry!BO52, "")</f>
        <v>C</v>
      </c>
      <c r="R52" s="17">
        <f>IF(Entry!BL52 &gt; 0, Entry!BN52, "")</f>
        <v>2</v>
      </c>
      <c r="S52" s="16" t="str">
        <f>IF(Entry!BT52 &gt; 0, Entry!BW52, "")</f>
        <v/>
      </c>
      <c r="T52" s="17" t="str">
        <f>IF(Entry!BT52 &gt; 0, Entry!BU52, "")</f>
        <v/>
      </c>
      <c r="U52" s="16" t="str">
        <f>IF(Entry!CB52 &gt; 0, Entry!CE52, "")</f>
        <v>C</v>
      </c>
      <c r="V52" s="17">
        <f>IF(Entry!CB52 &gt; 0, Entry!CC52, "")</f>
        <v>47</v>
      </c>
      <c r="W52" s="16" t="str">
        <f>IF(Entry!CJ52 &gt; 0, Entry!CM52, "")</f>
        <v/>
      </c>
      <c r="X52" s="17" t="str">
        <f>IF(Entry!CJ52 &gt; 0, Entry!CK52, "")</f>
        <v/>
      </c>
      <c r="Y52" s="16" t="str">
        <f>IF(Entry!CR52 &gt; 0, Entry!CU52, "")</f>
        <v/>
      </c>
      <c r="Z52" s="17" t="str">
        <f>IF(Entry!CR52 &gt; 0, Entry!CS52, "")</f>
        <v/>
      </c>
      <c r="AA52" s="16" t="str">
        <f>IF(Entry!CZ52 &gt; 0, Entry!DC52, "")</f>
        <v/>
      </c>
      <c r="AB52" s="17" t="str">
        <f>IF(Entry!CZ52 &gt; 0, Entry!DA52, "")</f>
        <v/>
      </c>
      <c r="AC52" s="16" t="str">
        <f>IF(Entry!DH52 &gt; 0, Entry!DK52, "")</f>
        <v/>
      </c>
      <c r="AD52" s="17" t="str">
        <f>IF(Entry!DH52 &gt; 0, Entry!DI52, "")</f>
        <v/>
      </c>
      <c r="AE52" s="16" t="str">
        <f>IF(Entry!DP52 &gt; 0, Entry!DS52, "")</f>
        <v/>
      </c>
      <c r="AF52" s="17" t="str">
        <f>IF(Entry!DP52 &gt; 0, Entry!DR52, "")</f>
        <v/>
      </c>
      <c r="AG52" s="16">
        <f>Entry!DU52</f>
        <v>0</v>
      </c>
      <c r="AH52" s="3">
        <f>Entry!DV52</f>
        <v>0</v>
      </c>
      <c r="AI52" s="17">
        <f>Entry!DW52</f>
        <v>0</v>
      </c>
      <c r="AJ52" s="16">
        <f>Entry!DY52</f>
        <v>2</v>
      </c>
      <c r="AK52" s="17" t="str">
        <f>Entry!DZ52</f>
        <v>C</v>
      </c>
    </row>
    <row r="53" spans="1:37" x14ac:dyDescent="0.25">
      <c r="A53" s="16"/>
      <c r="B53" s="17" t="str">
        <f>Entry!A53</f>
        <v>Persson 48</v>
      </c>
      <c r="C53" s="16" t="str">
        <f>IF(Entry!H53 &gt; 0,Entry!K53, "")</f>
        <v>C</v>
      </c>
      <c r="D53" s="17">
        <f>IF(Entry!H53 &gt; 0,Entry!R53, "")</f>
        <v>2</v>
      </c>
      <c r="E53" s="16" t="str">
        <f>IF(Entry!P53 &gt; 0,Entry!S53, "")</f>
        <v>C</v>
      </c>
      <c r="F53" s="17">
        <f>IF(Entry!P53 &gt; 0,Entry!R53, "")</f>
        <v>2</v>
      </c>
      <c r="G53" s="16" t="str">
        <f>IF(Entry!X53 &gt; 0,Entry!AA53, "")</f>
        <v>C</v>
      </c>
      <c r="H53" s="17">
        <f>IF(Entry!X53 &gt; 0,Entry!Z53, "")</f>
        <v>2</v>
      </c>
      <c r="I53" s="16" t="str">
        <f>IF(Entry!AF53 &gt; 0, Entry!AI53, "")</f>
        <v>C</v>
      </c>
      <c r="J53" s="17">
        <f>IF(Entry!AF53 &gt; 0, Entry!AG53, "")</f>
        <v>48</v>
      </c>
      <c r="K53" s="16" t="str">
        <f>IF(Entry!AN53 &gt; 0, Entry!AQ53, "")</f>
        <v>C</v>
      </c>
      <c r="L53" s="17">
        <f>IF(Entry!AN53 &gt; 0, Entry!AO53, "")</f>
        <v>48</v>
      </c>
      <c r="M53" s="16" t="str">
        <f>IF(Entry!AV53 &gt; 0, Entry!AY53, "")</f>
        <v>C</v>
      </c>
      <c r="N53" s="17">
        <f>IF(Entry!AV53 &gt; 0, Entry!AW53, "")</f>
        <v>48</v>
      </c>
      <c r="O53" s="16" t="str">
        <f>IF(Entry!BD53 &gt; 0, Entry!BG53, "")</f>
        <v>C</v>
      </c>
      <c r="P53" s="17">
        <f>IF(Entry!BD53 &gt; 0, Entry!BF53, "")</f>
        <v>2</v>
      </c>
      <c r="Q53" s="16" t="str">
        <f>IF(Entry!BL53 &gt; 0, Entry!BO53, "")</f>
        <v/>
      </c>
      <c r="R53" s="17" t="str">
        <f>IF(Entry!BL53 &gt; 0, Entry!BN53, "")</f>
        <v/>
      </c>
      <c r="S53" s="16" t="str">
        <f>IF(Entry!BT53 &gt; 0, Entry!BW53, "")</f>
        <v>C</v>
      </c>
      <c r="T53" s="17">
        <f>IF(Entry!BT53 &gt; 0, Entry!BU53, "")</f>
        <v>48</v>
      </c>
      <c r="U53" s="16" t="str">
        <f>IF(Entry!CB53 &gt; 0, Entry!CE53, "")</f>
        <v/>
      </c>
      <c r="V53" s="17" t="str">
        <f>IF(Entry!CB53 &gt; 0, Entry!CC53, "")</f>
        <v/>
      </c>
      <c r="W53" s="16" t="str">
        <f>IF(Entry!CJ53 &gt; 0, Entry!CM53, "")</f>
        <v/>
      </c>
      <c r="X53" s="17" t="str">
        <f>IF(Entry!CJ53 &gt; 0, Entry!CK53, "")</f>
        <v/>
      </c>
      <c r="Y53" s="16" t="str">
        <f>IF(Entry!CR53 &gt; 0, Entry!CU53, "")</f>
        <v/>
      </c>
      <c r="Z53" s="17" t="str">
        <f>IF(Entry!CR53 &gt; 0, Entry!CS53, "")</f>
        <v/>
      </c>
      <c r="AA53" s="16" t="str">
        <f>IF(Entry!CZ53 &gt; 0, Entry!DC53, "")</f>
        <v/>
      </c>
      <c r="AB53" s="17" t="str">
        <f>IF(Entry!CZ53 &gt; 0, Entry!DA53, "")</f>
        <v/>
      </c>
      <c r="AC53" s="16" t="str">
        <f>IF(Entry!DH53 &gt; 0, Entry!DK53, "")</f>
        <v/>
      </c>
      <c r="AD53" s="17" t="str">
        <f>IF(Entry!DH53 &gt; 0, Entry!DI53, "")</f>
        <v/>
      </c>
      <c r="AE53" s="16" t="str">
        <f>IF(Entry!DP53 &gt; 0, Entry!DS53, "")</f>
        <v/>
      </c>
      <c r="AF53" s="17" t="str">
        <f>IF(Entry!DP53 &gt; 0, Entry!DR53, "")</f>
        <v/>
      </c>
      <c r="AG53" s="16">
        <f>Entry!DU53</f>
        <v>0</v>
      </c>
      <c r="AH53" s="3">
        <f>Entry!DV53</f>
        <v>0</v>
      </c>
      <c r="AI53" s="17">
        <f>Entry!DW53</f>
        <v>0</v>
      </c>
      <c r="AJ53" s="16">
        <f>Entry!DY53</f>
        <v>2</v>
      </c>
      <c r="AK53" s="17" t="str">
        <f>Entry!DZ53</f>
        <v>C</v>
      </c>
    </row>
    <row r="54" spans="1:37" x14ac:dyDescent="0.25">
      <c r="A54" s="16"/>
      <c r="B54" s="17" t="str">
        <f>Entry!A54</f>
        <v>Persson 49</v>
      </c>
      <c r="C54" s="16" t="str">
        <f>IF(Entry!H54 &gt; 0,Entry!K54, "")</f>
        <v>C</v>
      </c>
      <c r="D54" s="17">
        <f>IF(Entry!H54 &gt; 0,Entry!R54, "")</f>
        <v>2</v>
      </c>
      <c r="E54" s="16" t="str">
        <f>IF(Entry!P54 &gt; 0,Entry!S54, "")</f>
        <v>C</v>
      </c>
      <c r="F54" s="17">
        <f>IF(Entry!P54 &gt; 0,Entry!R54, "")</f>
        <v>2</v>
      </c>
      <c r="G54" s="16" t="str">
        <f>IF(Entry!X54 &gt; 0,Entry!AA54, "")</f>
        <v>C</v>
      </c>
      <c r="H54" s="17">
        <f>IF(Entry!X54 &gt; 0,Entry!Z54, "")</f>
        <v>2</v>
      </c>
      <c r="I54" s="16" t="str">
        <f>IF(Entry!AF54 &gt; 0, Entry!AI54, "")</f>
        <v>C</v>
      </c>
      <c r="J54" s="17">
        <f>IF(Entry!AF54 &gt; 0, Entry!AG54, "")</f>
        <v>49</v>
      </c>
      <c r="K54" s="16" t="str">
        <f>IF(Entry!AN54 &gt; 0, Entry!AQ54, "")</f>
        <v>C</v>
      </c>
      <c r="L54" s="17">
        <f>IF(Entry!AN54 &gt; 0, Entry!AO54, "")</f>
        <v>49</v>
      </c>
      <c r="M54" s="16" t="str">
        <f>IF(Entry!AV54 &gt; 0, Entry!AY54, "")</f>
        <v>C</v>
      </c>
      <c r="N54" s="17">
        <f>IF(Entry!AV54 &gt; 0, Entry!AW54, "")</f>
        <v>49</v>
      </c>
      <c r="O54" s="16" t="str">
        <f>IF(Entry!BD54 &gt; 0, Entry!BG54, "")</f>
        <v/>
      </c>
      <c r="P54" s="17" t="str">
        <f>IF(Entry!BD54 &gt; 0, Entry!BF54, "")</f>
        <v/>
      </c>
      <c r="Q54" s="16" t="str">
        <f>IF(Entry!BL54 &gt; 0, Entry!BO54, "")</f>
        <v>C</v>
      </c>
      <c r="R54" s="17">
        <f>IF(Entry!BL54 &gt; 0, Entry!BN54, "")</f>
        <v>2</v>
      </c>
      <c r="S54" s="16" t="str">
        <f>IF(Entry!BT54 &gt; 0, Entry!BW54, "")</f>
        <v/>
      </c>
      <c r="T54" s="17" t="str">
        <f>IF(Entry!BT54 &gt; 0, Entry!BU54, "")</f>
        <v/>
      </c>
      <c r="U54" s="16" t="str">
        <f>IF(Entry!CB54 &gt; 0, Entry!CE54, "")</f>
        <v>C</v>
      </c>
      <c r="V54" s="17">
        <f>IF(Entry!CB54 &gt; 0, Entry!CC54, "")</f>
        <v>49</v>
      </c>
      <c r="W54" s="16" t="str">
        <f>IF(Entry!CJ54 &gt; 0, Entry!CM54, "")</f>
        <v/>
      </c>
      <c r="X54" s="17" t="str">
        <f>IF(Entry!CJ54 &gt; 0, Entry!CK54, "")</f>
        <v/>
      </c>
      <c r="Y54" s="16" t="str">
        <f>IF(Entry!CR54 &gt; 0, Entry!CU54, "")</f>
        <v/>
      </c>
      <c r="Z54" s="17" t="str">
        <f>IF(Entry!CR54 &gt; 0, Entry!CS54, "")</f>
        <v/>
      </c>
      <c r="AA54" s="16" t="str">
        <f>IF(Entry!CZ54 &gt; 0, Entry!DC54, "")</f>
        <v/>
      </c>
      <c r="AB54" s="17" t="str">
        <f>IF(Entry!CZ54 &gt; 0, Entry!DA54, "")</f>
        <v/>
      </c>
      <c r="AC54" s="16" t="str">
        <f>IF(Entry!DH54 &gt; 0, Entry!DK54, "")</f>
        <v/>
      </c>
      <c r="AD54" s="17" t="str">
        <f>IF(Entry!DH54 &gt; 0, Entry!DI54, "")</f>
        <v/>
      </c>
      <c r="AE54" s="16" t="str">
        <f>IF(Entry!DP54 &gt; 0, Entry!DS54, "")</f>
        <v/>
      </c>
      <c r="AF54" s="17" t="str">
        <f>IF(Entry!DP54 &gt; 0, Entry!DR54, "")</f>
        <v/>
      </c>
      <c r="AG54" s="16">
        <f>Entry!DU54</f>
        <v>0</v>
      </c>
      <c r="AH54" s="3">
        <f>Entry!DV54</f>
        <v>0</v>
      </c>
      <c r="AI54" s="17">
        <f>Entry!DW54</f>
        <v>0</v>
      </c>
      <c r="AJ54" s="16">
        <f>Entry!DY54</f>
        <v>2</v>
      </c>
      <c r="AK54" s="17" t="str">
        <f>Entry!DZ54</f>
        <v>C</v>
      </c>
    </row>
    <row r="55" spans="1:37" x14ac:dyDescent="0.25">
      <c r="A55" s="16"/>
      <c r="B55" s="17" t="str">
        <f>Entry!A55</f>
        <v>Persson 50</v>
      </c>
      <c r="C55" s="16" t="str">
        <f>IF(Entry!H55 &gt; 0,Entry!K55, "")</f>
        <v>C+</v>
      </c>
      <c r="D55" s="17">
        <f>IF(Entry!H55 &gt; 0,Entry!R55, "")</f>
        <v>2.4</v>
      </c>
      <c r="E55" s="16" t="str">
        <f>IF(Entry!P55 &gt; 0,Entry!S55, "")</f>
        <v>C+</v>
      </c>
      <c r="F55" s="17">
        <f>IF(Entry!P55 &gt; 0,Entry!R55, "")</f>
        <v>2.4</v>
      </c>
      <c r="G55" s="16" t="str">
        <f>IF(Entry!X55 &gt; 0,Entry!AA55, "")</f>
        <v>C+</v>
      </c>
      <c r="H55" s="17">
        <f>IF(Entry!X55 &gt; 0,Entry!Z55, "")</f>
        <v>2.4</v>
      </c>
      <c r="I55" s="16" t="str">
        <f>IF(Entry!AF55 &gt; 0, Entry!AI55, "")</f>
        <v>C+</v>
      </c>
      <c r="J55" s="17">
        <f>IF(Entry!AF55 &gt; 0, Entry!AG55, "")</f>
        <v>50</v>
      </c>
      <c r="K55" s="16" t="str">
        <f>IF(Entry!AN55 &gt; 0, Entry!AQ55, "")</f>
        <v>C+</v>
      </c>
      <c r="L55" s="17">
        <f>IF(Entry!AN55 &gt; 0, Entry!AO55, "")</f>
        <v>50</v>
      </c>
      <c r="M55" s="16" t="str">
        <f>IF(Entry!AV55 &gt; 0, Entry!AY55, "")</f>
        <v>C+</v>
      </c>
      <c r="N55" s="17">
        <f>IF(Entry!AV55 &gt; 0, Entry!AW55, "")</f>
        <v>50</v>
      </c>
      <c r="O55" s="16" t="str">
        <f>IF(Entry!BD55 &gt; 0, Entry!BG55, "")</f>
        <v>C+</v>
      </c>
      <c r="P55" s="17">
        <f>IF(Entry!BD55 &gt; 0, Entry!BF55, "")</f>
        <v>2.4</v>
      </c>
      <c r="Q55" s="16" t="str">
        <f>IF(Entry!BL55 &gt; 0, Entry!BO55, "")</f>
        <v/>
      </c>
      <c r="R55" s="17" t="str">
        <f>IF(Entry!BL55 &gt; 0, Entry!BN55, "")</f>
        <v/>
      </c>
      <c r="S55" s="16" t="str">
        <f>IF(Entry!BT55 &gt; 0, Entry!BW55, "")</f>
        <v>C+</v>
      </c>
      <c r="T55" s="17">
        <f>IF(Entry!BT55 &gt; 0, Entry!BU55, "")</f>
        <v>50</v>
      </c>
      <c r="U55" s="16" t="str">
        <f>IF(Entry!CB55 &gt; 0, Entry!CE55, "")</f>
        <v/>
      </c>
      <c r="V55" s="17" t="str">
        <f>IF(Entry!CB55 &gt; 0, Entry!CC55, "")</f>
        <v/>
      </c>
      <c r="W55" s="16" t="str">
        <f>IF(Entry!CJ55 &gt; 0, Entry!CM55, "")</f>
        <v/>
      </c>
      <c r="X55" s="17" t="str">
        <f>IF(Entry!CJ55 &gt; 0, Entry!CK55, "")</f>
        <v/>
      </c>
      <c r="Y55" s="16" t="str">
        <f>IF(Entry!CR55 &gt; 0, Entry!CU55, "")</f>
        <v/>
      </c>
      <c r="Z55" s="17" t="str">
        <f>IF(Entry!CR55 &gt; 0, Entry!CS55, "")</f>
        <v/>
      </c>
      <c r="AA55" s="16" t="str">
        <f>IF(Entry!CZ55 &gt; 0, Entry!DC55, "")</f>
        <v/>
      </c>
      <c r="AB55" s="17" t="str">
        <f>IF(Entry!CZ55 &gt; 0, Entry!DA55, "")</f>
        <v/>
      </c>
      <c r="AC55" s="16" t="str">
        <f>IF(Entry!DH55 &gt; 0, Entry!DK55, "")</f>
        <v/>
      </c>
      <c r="AD55" s="17" t="str">
        <f>IF(Entry!DH55 &gt; 0, Entry!DI55, "")</f>
        <v/>
      </c>
      <c r="AE55" s="16" t="str">
        <f>IF(Entry!DP55 &gt; 0, Entry!DS55, "")</f>
        <v/>
      </c>
      <c r="AF55" s="17" t="str">
        <f>IF(Entry!DP55 &gt; 0, Entry!DR55, "")</f>
        <v/>
      </c>
      <c r="AG55" s="16">
        <f>Entry!DU55</f>
        <v>0</v>
      </c>
      <c r="AH55" s="3">
        <f>Entry!DV55</f>
        <v>0</v>
      </c>
      <c r="AI55" s="17">
        <f>Entry!DW55</f>
        <v>0</v>
      </c>
      <c r="AJ55" s="16">
        <f>Entry!DY55</f>
        <v>2.4</v>
      </c>
      <c r="AK55" s="17" t="str">
        <f>Entry!DZ55</f>
        <v>C+</v>
      </c>
    </row>
    <row r="56" spans="1:37" x14ac:dyDescent="0.25">
      <c r="A56" s="16"/>
      <c r="B56" s="17" t="str">
        <f>Entry!A56</f>
        <v>Persson 51</v>
      </c>
      <c r="C56" s="16" t="str">
        <f>IF(Entry!H56 &gt; 0,Entry!K56, "")</f>
        <v>C+</v>
      </c>
      <c r="D56" s="17">
        <f>IF(Entry!H56 &gt; 0,Entry!R56, "")</f>
        <v>2.4</v>
      </c>
      <c r="E56" s="16" t="str">
        <f>IF(Entry!P56 &gt; 0,Entry!S56, "")</f>
        <v>C+</v>
      </c>
      <c r="F56" s="17">
        <f>IF(Entry!P56 &gt; 0,Entry!R56, "")</f>
        <v>2.4</v>
      </c>
      <c r="G56" s="16" t="str">
        <f>IF(Entry!X56 &gt; 0,Entry!AA56, "")</f>
        <v>C+</v>
      </c>
      <c r="H56" s="17">
        <f>IF(Entry!X56 &gt; 0,Entry!Z56, "")</f>
        <v>2.4</v>
      </c>
      <c r="I56" s="16" t="str">
        <f>IF(Entry!AF56 &gt; 0, Entry!AI56, "")</f>
        <v>C+</v>
      </c>
      <c r="J56" s="17">
        <f>IF(Entry!AF56 &gt; 0, Entry!AG56, "")</f>
        <v>51</v>
      </c>
      <c r="K56" s="16" t="str">
        <f>IF(Entry!AN56 &gt; 0, Entry!AQ56, "")</f>
        <v>C+</v>
      </c>
      <c r="L56" s="17">
        <f>IF(Entry!AN56 &gt; 0, Entry!AO56, "")</f>
        <v>51</v>
      </c>
      <c r="M56" s="16" t="str">
        <f>IF(Entry!AV56 &gt; 0, Entry!AY56, "")</f>
        <v>C+</v>
      </c>
      <c r="N56" s="17">
        <f>IF(Entry!AV56 &gt; 0, Entry!AW56, "")</f>
        <v>51</v>
      </c>
      <c r="O56" s="16" t="str">
        <f>IF(Entry!BD56 &gt; 0, Entry!BG56, "")</f>
        <v/>
      </c>
      <c r="P56" s="17" t="str">
        <f>IF(Entry!BD56 &gt; 0, Entry!BF56, "")</f>
        <v/>
      </c>
      <c r="Q56" s="16" t="str">
        <f>IF(Entry!BL56 &gt; 0, Entry!BO56, "")</f>
        <v>C+</v>
      </c>
      <c r="R56" s="17">
        <f>IF(Entry!BL56 &gt; 0, Entry!BN56, "")</f>
        <v>2.4</v>
      </c>
      <c r="S56" s="16" t="str">
        <f>IF(Entry!BT56 &gt; 0, Entry!BW56, "")</f>
        <v/>
      </c>
      <c r="T56" s="17" t="str">
        <f>IF(Entry!BT56 &gt; 0, Entry!BU56, "")</f>
        <v/>
      </c>
      <c r="U56" s="16" t="str">
        <f>IF(Entry!CB56 &gt; 0, Entry!CE56, "")</f>
        <v>C+</v>
      </c>
      <c r="V56" s="17">
        <f>IF(Entry!CB56 &gt; 0, Entry!CC56, "")</f>
        <v>51</v>
      </c>
      <c r="W56" s="16" t="str">
        <f>IF(Entry!CJ56 &gt; 0, Entry!CM56, "")</f>
        <v/>
      </c>
      <c r="X56" s="17" t="str">
        <f>IF(Entry!CJ56 &gt; 0, Entry!CK56, "")</f>
        <v/>
      </c>
      <c r="Y56" s="16" t="str">
        <f>IF(Entry!CR56 &gt; 0, Entry!CU56, "")</f>
        <v/>
      </c>
      <c r="Z56" s="17" t="str">
        <f>IF(Entry!CR56 &gt; 0, Entry!CS56, "")</f>
        <v/>
      </c>
      <c r="AA56" s="16" t="str">
        <f>IF(Entry!CZ56 &gt; 0, Entry!DC56, "")</f>
        <v/>
      </c>
      <c r="AB56" s="17" t="str">
        <f>IF(Entry!CZ56 &gt; 0, Entry!DA56, "")</f>
        <v/>
      </c>
      <c r="AC56" s="16" t="str">
        <f>IF(Entry!DH56 &gt; 0, Entry!DK56, "")</f>
        <v/>
      </c>
      <c r="AD56" s="17" t="str">
        <f>IF(Entry!DH56 &gt; 0, Entry!DI56, "")</f>
        <v/>
      </c>
      <c r="AE56" s="16" t="str">
        <f>IF(Entry!DP56 &gt; 0, Entry!DS56, "")</f>
        <v/>
      </c>
      <c r="AF56" s="17" t="str">
        <f>IF(Entry!DP56 &gt; 0, Entry!DR56, "")</f>
        <v/>
      </c>
      <c r="AG56" s="16">
        <f>Entry!DU56</f>
        <v>0</v>
      </c>
      <c r="AH56" s="3">
        <f>Entry!DV56</f>
        <v>0</v>
      </c>
      <c r="AI56" s="17">
        <f>Entry!DW56</f>
        <v>0</v>
      </c>
      <c r="AJ56" s="16">
        <f>Entry!DY56</f>
        <v>2.4</v>
      </c>
      <c r="AK56" s="17" t="str">
        <f>Entry!DZ56</f>
        <v>C+</v>
      </c>
    </row>
    <row r="57" spans="1:37" x14ac:dyDescent="0.25">
      <c r="A57" s="16"/>
      <c r="B57" s="17" t="str">
        <f>Entry!A57</f>
        <v>Persson 52</v>
      </c>
      <c r="C57" s="16" t="str">
        <f>IF(Entry!H57 &gt; 0,Entry!K57, "")</f>
        <v>C+</v>
      </c>
      <c r="D57" s="17">
        <f>IF(Entry!H57 &gt; 0,Entry!R57, "")</f>
        <v>2.4</v>
      </c>
      <c r="E57" s="16" t="str">
        <f>IF(Entry!P57 &gt; 0,Entry!S57, "")</f>
        <v>C+</v>
      </c>
      <c r="F57" s="17">
        <f>IF(Entry!P57 &gt; 0,Entry!R57, "")</f>
        <v>2.4</v>
      </c>
      <c r="G57" s="16" t="str">
        <f>IF(Entry!X57 &gt; 0,Entry!AA57, "")</f>
        <v>C+</v>
      </c>
      <c r="H57" s="17">
        <f>IF(Entry!X57 &gt; 0,Entry!Z57, "")</f>
        <v>2.4</v>
      </c>
      <c r="I57" s="16" t="str">
        <f>IF(Entry!AF57 &gt; 0, Entry!AI57, "")</f>
        <v>C+</v>
      </c>
      <c r="J57" s="17">
        <f>IF(Entry!AF57 &gt; 0, Entry!AG57, "")</f>
        <v>52</v>
      </c>
      <c r="K57" s="16" t="str">
        <f>IF(Entry!AN57 &gt; 0, Entry!AQ57, "")</f>
        <v>C+</v>
      </c>
      <c r="L57" s="17">
        <f>IF(Entry!AN57 &gt; 0, Entry!AO57, "")</f>
        <v>52</v>
      </c>
      <c r="M57" s="16" t="str">
        <f>IF(Entry!AV57 &gt; 0, Entry!AY57, "")</f>
        <v>C+</v>
      </c>
      <c r="N57" s="17">
        <f>IF(Entry!AV57 &gt; 0, Entry!AW57, "")</f>
        <v>52</v>
      </c>
      <c r="O57" s="16" t="str">
        <f>IF(Entry!BD57 &gt; 0, Entry!BG57, "")</f>
        <v>C+</v>
      </c>
      <c r="P57" s="17">
        <f>IF(Entry!BD57 &gt; 0, Entry!BF57, "")</f>
        <v>2.4</v>
      </c>
      <c r="Q57" s="16" t="str">
        <f>IF(Entry!BL57 &gt; 0, Entry!BO57, "")</f>
        <v/>
      </c>
      <c r="R57" s="17" t="str">
        <f>IF(Entry!BL57 &gt; 0, Entry!BN57, "")</f>
        <v/>
      </c>
      <c r="S57" s="16" t="str">
        <f>IF(Entry!BT57 &gt; 0, Entry!BW57, "")</f>
        <v>C+</v>
      </c>
      <c r="T57" s="17">
        <f>IF(Entry!BT57 &gt; 0, Entry!BU57, "")</f>
        <v>52</v>
      </c>
      <c r="U57" s="16" t="str">
        <f>IF(Entry!CB57 &gt; 0, Entry!CE57, "")</f>
        <v/>
      </c>
      <c r="V57" s="17" t="str">
        <f>IF(Entry!CB57 &gt; 0, Entry!CC57, "")</f>
        <v/>
      </c>
      <c r="W57" s="16" t="str">
        <f>IF(Entry!CJ57 &gt; 0, Entry!CM57, "")</f>
        <v/>
      </c>
      <c r="X57" s="17" t="str">
        <f>IF(Entry!CJ57 &gt; 0, Entry!CK57, "")</f>
        <v/>
      </c>
      <c r="Y57" s="16" t="str">
        <f>IF(Entry!CR57 &gt; 0, Entry!CU57, "")</f>
        <v/>
      </c>
      <c r="Z57" s="17" t="str">
        <f>IF(Entry!CR57 &gt; 0, Entry!CS57, "")</f>
        <v/>
      </c>
      <c r="AA57" s="16" t="str">
        <f>IF(Entry!CZ57 &gt; 0, Entry!DC57, "")</f>
        <v/>
      </c>
      <c r="AB57" s="17" t="str">
        <f>IF(Entry!CZ57 &gt; 0, Entry!DA57, "")</f>
        <v/>
      </c>
      <c r="AC57" s="16" t="str">
        <f>IF(Entry!DH57 &gt; 0, Entry!DK57, "")</f>
        <v/>
      </c>
      <c r="AD57" s="17" t="str">
        <f>IF(Entry!DH57 &gt; 0, Entry!DI57, "")</f>
        <v/>
      </c>
      <c r="AE57" s="16" t="str">
        <f>IF(Entry!DP57 &gt; 0, Entry!DS57, "")</f>
        <v/>
      </c>
      <c r="AF57" s="17" t="str">
        <f>IF(Entry!DP57 &gt; 0, Entry!DR57, "")</f>
        <v/>
      </c>
      <c r="AG57" s="16">
        <f>Entry!DU57</f>
        <v>0</v>
      </c>
      <c r="AH57" s="3">
        <f>Entry!DV57</f>
        <v>0</v>
      </c>
      <c r="AI57" s="17">
        <f>Entry!DW57</f>
        <v>0</v>
      </c>
      <c r="AJ57" s="16">
        <f>Entry!DY57</f>
        <v>2.4</v>
      </c>
      <c r="AK57" s="17" t="str">
        <f>Entry!DZ57</f>
        <v>C+</v>
      </c>
    </row>
    <row r="58" spans="1:37" x14ac:dyDescent="0.25">
      <c r="A58" s="16"/>
      <c r="B58" s="17" t="str">
        <f>Entry!A58</f>
        <v>Persson 53</v>
      </c>
      <c r="C58" s="16" t="str">
        <f>IF(Entry!H58 &gt; 0,Entry!K58, "")</f>
        <v>C+</v>
      </c>
      <c r="D58" s="17">
        <f>IF(Entry!H58 &gt; 0,Entry!R58, "")</f>
        <v>2.4</v>
      </c>
      <c r="E58" s="16" t="str">
        <f>IF(Entry!P58 &gt; 0,Entry!S58, "")</f>
        <v>C+</v>
      </c>
      <c r="F58" s="17">
        <f>IF(Entry!P58 &gt; 0,Entry!R58, "")</f>
        <v>2.4</v>
      </c>
      <c r="G58" s="16" t="str">
        <f>IF(Entry!X58 &gt; 0,Entry!AA58, "")</f>
        <v>C+</v>
      </c>
      <c r="H58" s="17">
        <f>IF(Entry!X58 &gt; 0,Entry!Z58, "")</f>
        <v>2.4</v>
      </c>
      <c r="I58" s="16" t="str">
        <f>IF(Entry!AF58 &gt; 0, Entry!AI58, "")</f>
        <v>C+</v>
      </c>
      <c r="J58" s="17">
        <f>IF(Entry!AF58 &gt; 0, Entry!AG58, "")</f>
        <v>53</v>
      </c>
      <c r="K58" s="16" t="str">
        <f>IF(Entry!AN58 &gt; 0, Entry!AQ58, "")</f>
        <v>C+</v>
      </c>
      <c r="L58" s="17">
        <f>IF(Entry!AN58 &gt; 0, Entry!AO58, "")</f>
        <v>53</v>
      </c>
      <c r="M58" s="16" t="str">
        <f>IF(Entry!AV58 &gt; 0, Entry!AY58, "")</f>
        <v>C+</v>
      </c>
      <c r="N58" s="17">
        <f>IF(Entry!AV58 &gt; 0, Entry!AW58, "")</f>
        <v>53</v>
      </c>
      <c r="O58" s="16" t="str">
        <f>IF(Entry!BD58 &gt; 0, Entry!BG58, "")</f>
        <v/>
      </c>
      <c r="P58" s="17" t="str">
        <f>IF(Entry!BD58 &gt; 0, Entry!BF58, "")</f>
        <v/>
      </c>
      <c r="Q58" s="16" t="str">
        <f>IF(Entry!BL58 &gt; 0, Entry!BO58, "")</f>
        <v>C+</v>
      </c>
      <c r="R58" s="17">
        <f>IF(Entry!BL58 &gt; 0, Entry!BN58, "")</f>
        <v>2.4</v>
      </c>
      <c r="S58" s="16" t="str">
        <f>IF(Entry!BT58 &gt; 0, Entry!BW58, "")</f>
        <v/>
      </c>
      <c r="T58" s="17" t="str">
        <f>IF(Entry!BT58 &gt; 0, Entry!BU58, "")</f>
        <v/>
      </c>
      <c r="U58" s="16" t="str">
        <f>IF(Entry!CB58 &gt; 0, Entry!CE58, "")</f>
        <v>C+</v>
      </c>
      <c r="V58" s="17">
        <f>IF(Entry!CB58 &gt; 0, Entry!CC58, "")</f>
        <v>53</v>
      </c>
      <c r="W58" s="16" t="str">
        <f>IF(Entry!CJ58 &gt; 0, Entry!CM58, "")</f>
        <v/>
      </c>
      <c r="X58" s="17" t="str">
        <f>IF(Entry!CJ58 &gt; 0, Entry!CK58, "")</f>
        <v/>
      </c>
      <c r="Y58" s="16" t="str">
        <f>IF(Entry!CR58 &gt; 0, Entry!CU58, "")</f>
        <v/>
      </c>
      <c r="Z58" s="17" t="str">
        <f>IF(Entry!CR58 &gt; 0, Entry!CS58, "")</f>
        <v/>
      </c>
      <c r="AA58" s="16" t="str">
        <f>IF(Entry!CZ58 &gt; 0, Entry!DC58, "")</f>
        <v/>
      </c>
      <c r="AB58" s="17" t="str">
        <f>IF(Entry!CZ58 &gt; 0, Entry!DA58, "")</f>
        <v/>
      </c>
      <c r="AC58" s="16" t="str">
        <f>IF(Entry!DH58 &gt; 0, Entry!DK58, "")</f>
        <v/>
      </c>
      <c r="AD58" s="17" t="str">
        <f>IF(Entry!DH58 &gt; 0, Entry!DI58, "")</f>
        <v/>
      </c>
      <c r="AE58" s="16" t="str">
        <f>IF(Entry!DP58 &gt; 0, Entry!DS58, "")</f>
        <v/>
      </c>
      <c r="AF58" s="17" t="str">
        <f>IF(Entry!DP58 &gt; 0, Entry!DR58, "")</f>
        <v/>
      </c>
      <c r="AG58" s="16">
        <f>Entry!DU58</f>
        <v>0</v>
      </c>
      <c r="AH58" s="3">
        <f>Entry!DV58</f>
        <v>0</v>
      </c>
      <c r="AI58" s="17">
        <f>Entry!DW58</f>
        <v>0</v>
      </c>
      <c r="AJ58" s="16">
        <f>Entry!DY58</f>
        <v>2.4</v>
      </c>
      <c r="AK58" s="17" t="str">
        <f>Entry!DZ58</f>
        <v>C+</v>
      </c>
    </row>
    <row r="59" spans="1:37" x14ac:dyDescent="0.25">
      <c r="A59" s="16"/>
      <c r="B59" s="17" t="str">
        <f>Entry!A59</f>
        <v>Persson 54</v>
      </c>
      <c r="C59" s="16" t="str">
        <f>IF(Entry!H59 &gt; 0,Entry!K59, "")</f>
        <v>C+</v>
      </c>
      <c r="D59" s="17">
        <f>IF(Entry!H59 &gt; 0,Entry!R59, "")</f>
        <v>2.4</v>
      </c>
      <c r="E59" s="16" t="str">
        <f>IF(Entry!P59 &gt; 0,Entry!S59, "")</f>
        <v>C+</v>
      </c>
      <c r="F59" s="17">
        <f>IF(Entry!P59 &gt; 0,Entry!R59, "")</f>
        <v>2.4</v>
      </c>
      <c r="G59" s="16" t="str">
        <f>IF(Entry!X59 &gt; 0,Entry!AA59, "")</f>
        <v>C+</v>
      </c>
      <c r="H59" s="17">
        <f>IF(Entry!X59 &gt; 0,Entry!Z59, "")</f>
        <v>2.4</v>
      </c>
      <c r="I59" s="16" t="str">
        <f>IF(Entry!AF59 &gt; 0, Entry!AI59, "")</f>
        <v>C+</v>
      </c>
      <c r="J59" s="17">
        <f>IF(Entry!AF59 &gt; 0, Entry!AG59, "")</f>
        <v>54</v>
      </c>
      <c r="K59" s="16" t="str">
        <f>IF(Entry!AN59 &gt; 0, Entry!AQ59, "")</f>
        <v>C+</v>
      </c>
      <c r="L59" s="17">
        <f>IF(Entry!AN59 &gt; 0, Entry!AO59, "")</f>
        <v>54</v>
      </c>
      <c r="M59" s="16" t="str">
        <f>IF(Entry!AV59 &gt; 0, Entry!AY59, "")</f>
        <v>C+</v>
      </c>
      <c r="N59" s="17">
        <f>IF(Entry!AV59 &gt; 0, Entry!AW59, "")</f>
        <v>54</v>
      </c>
      <c r="O59" s="16" t="str">
        <f>IF(Entry!BD59 &gt; 0, Entry!BG59, "")</f>
        <v>C+</v>
      </c>
      <c r="P59" s="17">
        <f>IF(Entry!BD59 &gt; 0, Entry!BF59, "")</f>
        <v>2.4</v>
      </c>
      <c r="Q59" s="16" t="str">
        <f>IF(Entry!BL59 &gt; 0, Entry!BO59, "")</f>
        <v/>
      </c>
      <c r="R59" s="17" t="str">
        <f>IF(Entry!BL59 &gt; 0, Entry!BN59, "")</f>
        <v/>
      </c>
      <c r="S59" s="16" t="str">
        <f>IF(Entry!BT59 &gt; 0, Entry!BW59, "")</f>
        <v>C+</v>
      </c>
      <c r="T59" s="17">
        <f>IF(Entry!BT59 &gt; 0, Entry!BU59, "")</f>
        <v>54</v>
      </c>
      <c r="U59" s="16" t="str">
        <f>IF(Entry!CB59 &gt; 0, Entry!CE59, "")</f>
        <v/>
      </c>
      <c r="V59" s="17" t="str">
        <f>IF(Entry!CB59 &gt; 0, Entry!CC59, "")</f>
        <v/>
      </c>
      <c r="W59" s="16" t="str">
        <f>IF(Entry!CJ59 &gt; 0, Entry!CM59, "")</f>
        <v/>
      </c>
      <c r="X59" s="17" t="str">
        <f>IF(Entry!CJ59 &gt; 0, Entry!CK59, "")</f>
        <v/>
      </c>
      <c r="Y59" s="16" t="str">
        <f>IF(Entry!CR59 &gt; 0, Entry!CU59, "")</f>
        <v/>
      </c>
      <c r="Z59" s="17" t="str">
        <f>IF(Entry!CR59 &gt; 0, Entry!CS59, "")</f>
        <v/>
      </c>
      <c r="AA59" s="16" t="str">
        <f>IF(Entry!CZ59 &gt; 0, Entry!DC59, "")</f>
        <v/>
      </c>
      <c r="AB59" s="17" t="str">
        <f>IF(Entry!CZ59 &gt; 0, Entry!DA59, "")</f>
        <v/>
      </c>
      <c r="AC59" s="16" t="str">
        <f>IF(Entry!DH59 &gt; 0, Entry!DK59, "")</f>
        <v/>
      </c>
      <c r="AD59" s="17" t="str">
        <f>IF(Entry!DH59 &gt; 0, Entry!DI59, "")</f>
        <v/>
      </c>
      <c r="AE59" s="16" t="str">
        <f>IF(Entry!DP59 &gt; 0, Entry!DS59, "")</f>
        <v/>
      </c>
      <c r="AF59" s="17" t="str">
        <f>IF(Entry!DP59 &gt; 0, Entry!DR59, "")</f>
        <v/>
      </c>
      <c r="AG59" s="16">
        <f>Entry!DU59</f>
        <v>0</v>
      </c>
      <c r="AH59" s="3">
        <f>Entry!DV59</f>
        <v>0</v>
      </c>
      <c r="AI59" s="17">
        <f>Entry!DW59</f>
        <v>0</v>
      </c>
      <c r="AJ59" s="16">
        <f>Entry!DY59</f>
        <v>2.4</v>
      </c>
      <c r="AK59" s="17" t="str">
        <f>Entry!DZ59</f>
        <v>C+</v>
      </c>
    </row>
    <row r="60" spans="1:37" x14ac:dyDescent="0.25">
      <c r="A60" s="16"/>
      <c r="B60" s="17" t="str">
        <f>Entry!A60</f>
        <v>Persson 55</v>
      </c>
      <c r="C60" s="16" t="str">
        <f>IF(Entry!H60 &gt; 0,Entry!K60, "")</f>
        <v>C+</v>
      </c>
      <c r="D60" s="17">
        <f>IF(Entry!H60 &gt; 0,Entry!R60, "")</f>
        <v>2.4</v>
      </c>
      <c r="E60" s="16" t="str">
        <f>IF(Entry!P60 &gt; 0,Entry!S60, "")</f>
        <v>C+</v>
      </c>
      <c r="F60" s="17">
        <f>IF(Entry!P60 &gt; 0,Entry!R60, "")</f>
        <v>2.4</v>
      </c>
      <c r="G60" s="16" t="str">
        <f>IF(Entry!X60 &gt; 0,Entry!AA60, "")</f>
        <v>C+</v>
      </c>
      <c r="H60" s="17">
        <f>IF(Entry!X60 &gt; 0,Entry!Z60, "")</f>
        <v>2.4</v>
      </c>
      <c r="I60" s="16" t="str">
        <f>IF(Entry!AF60 &gt; 0, Entry!AI60, "")</f>
        <v>C+</v>
      </c>
      <c r="J60" s="17">
        <f>IF(Entry!AF60 &gt; 0, Entry!AG60, "")</f>
        <v>55</v>
      </c>
      <c r="K60" s="16" t="str">
        <f>IF(Entry!AN60 &gt; 0, Entry!AQ60, "")</f>
        <v>C+</v>
      </c>
      <c r="L60" s="17">
        <f>IF(Entry!AN60 &gt; 0, Entry!AO60, "")</f>
        <v>55</v>
      </c>
      <c r="M60" s="16" t="str">
        <f>IF(Entry!AV60 &gt; 0, Entry!AY60, "")</f>
        <v>C+</v>
      </c>
      <c r="N60" s="17">
        <f>IF(Entry!AV60 &gt; 0, Entry!AW60, "")</f>
        <v>55</v>
      </c>
      <c r="O60" s="16" t="str">
        <f>IF(Entry!BD60 &gt; 0, Entry!BG60, "")</f>
        <v/>
      </c>
      <c r="P60" s="17" t="str">
        <f>IF(Entry!BD60 &gt; 0, Entry!BF60, "")</f>
        <v/>
      </c>
      <c r="Q60" s="16" t="str">
        <f>IF(Entry!BL60 &gt; 0, Entry!BO60, "")</f>
        <v>C+</v>
      </c>
      <c r="R60" s="17">
        <f>IF(Entry!BL60 &gt; 0, Entry!BN60, "")</f>
        <v>2.4</v>
      </c>
      <c r="S60" s="16" t="str">
        <f>IF(Entry!BT60 &gt; 0, Entry!BW60, "")</f>
        <v/>
      </c>
      <c r="T60" s="17" t="str">
        <f>IF(Entry!BT60 &gt; 0, Entry!BU60, "")</f>
        <v/>
      </c>
      <c r="U60" s="16" t="str">
        <f>IF(Entry!CB60 &gt; 0, Entry!CE60, "")</f>
        <v>C+</v>
      </c>
      <c r="V60" s="17">
        <f>IF(Entry!CB60 &gt; 0, Entry!CC60, "")</f>
        <v>55</v>
      </c>
      <c r="W60" s="16" t="str">
        <f>IF(Entry!CJ60 &gt; 0, Entry!CM60, "")</f>
        <v/>
      </c>
      <c r="X60" s="17" t="str">
        <f>IF(Entry!CJ60 &gt; 0, Entry!CK60, "")</f>
        <v/>
      </c>
      <c r="Y60" s="16" t="str">
        <f>IF(Entry!CR60 &gt; 0, Entry!CU60, "")</f>
        <v/>
      </c>
      <c r="Z60" s="17" t="str">
        <f>IF(Entry!CR60 &gt; 0, Entry!CS60, "")</f>
        <v/>
      </c>
      <c r="AA60" s="16" t="str">
        <f>IF(Entry!CZ60 &gt; 0, Entry!DC60, "")</f>
        <v/>
      </c>
      <c r="AB60" s="17" t="str">
        <f>IF(Entry!CZ60 &gt; 0, Entry!DA60, "")</f>
        <v/>
      </c>
      <c r="AC60" s="16" t="str">
        <f>IF(Entry!DH60 &gt; 0, Entry!DK60, "")</f>
        <v/>
      </c>
      <c r="AD60" s="17" t="str">
        <f>IF(Entry!DH60 &gt; 0, Entry!DI60, "")</f>
        <v/>
      </c>
      <c r="AE60" s="16" t="str">
        <f>IF(Entry!DP60 &gt; 0, Entry!DS60, "")</f>
        <v/>
      </c>
      <c r="AF60" s="17" t="str">
        <f>IF(Entry!DP60 &gt; 0, Entry!DR60, "")</f>
        <v/>
      </c>
      <c r="AG60" s="16">
        <f>Entry!DU60</f>
        <v>0</v>
      </c>
      <c r="AH60" s="3">
        <f>Entry!DV60</f>
        <v>0</v>
      </c>
      <c r="AI60" s="17">
        <f>Entry!DW60</f>
        <v>0</v>
      </c>
      <c r="AJ60" s="16">
        <f>Entry!DY60</f>
        <v>2.4</v>
      </c>
      <c r="AK60" s="17" t="str">
        <f>Entry!DZ60</f>
        <v>C+</v>
      </c>
    </row>
    <row r="61" spans="1:37" x14ac:dyDescent="0.25">
      <c r="A61" s="16"/>
      <c r="B61" s="17" t="str">
        <f>Entry!A61</f>
        <v>Persson 56</v>
      </c>
      <c r="C61" s="16" t="str">
        <f>IF(Entry!H61 &gt; 0,Entry!K61, "")</f>
        <v>C+</v>
      </c>
      <c r="D61" s="17">
        <f>IF(Entry!H61 &gt; 0,Entry!R61, "")</f>
        <v>2.4</v>
      </c>
      <c r="E61" s="16" t="str">
        <f>IF(Entry!P61 &gt; 0,Entry!S61, "")</f>
        <v>C+</v>
      </c>
      <c r="F61" s="17">
        <f>IF(Entry!P61 &gt; 0,Entry!R61, "")</f>
        <v>2.4</v>
      </c>
      <c r="G61" s="16" t="str">
        <f>IF(Entry!X61 &gt; 0,Entry!AA61, "")</f>
        <v>C+</v>
      </c>
      <c r="H61" s="17">
        <f>IF(Entry!X61 &gt; 0,Entry!Z61, "")</f>
        <v>2.4</v>
      </c>
      <c r="I61" s="16" t="str">
        <f>IF(Entry!AF61 &gt; 0, Entry!AI61, "")</f>
        <v>C+</v>
      </c>
      <c r="J61" s="17">
        <f>IF(Entry!AF61 &gt; 0, Entry!AG61, "")</f>
        <v>56</v>
      </c>
      <c r="K61" s="16" t="str">
        <f>IF(Entry!AN61 &gt; 0, Entry!AQ61, "")</f>
        <v>C+</v>
      </c>
      <c r="L61" s="17">
        <f>IF(Entry!AN61 &gt; 0, Entry!AO61, "")</f>
        <v>56</v>
      </c>
      <c r="M61" s="16" t="str">
        <f>IF(Entry!AV61 &gt; 0, Entry!AY61, "")</f>
        <v>C+</v>
      </c>
      <c r="N61" s="17">
        <f>IF(Entry!AV61 &gt; 0, Entry!AW61, "")</f>
        <v>56</v>
      </c>
      <c r="O61" s="16" t="str">
        <f>IF(Entry!BD61 &gt; 0, Entry!BG61, "")</f>
        <v>C+</v>
      </c>
      <c r="P61" s="17">
        <f>IF(Entry!BD61 &gt; 0, Entry!BF61, "")</f>
        <v>2.4</v>
      </c>
      <c r="Q61" s="16" t="str">
        <f>IF(Entry!BL61 &gt; 0, Entry!BO61, "")</f>
        <v/>
      </c>
      <c r="R61" s="17" t="str">
        <f>IF(Entry!BL61 &gt; 0, Entry!BN61, "")</f>
        <v/>
      </c>
      <c r="S61" s="16" t="str">
        <f>IF(Entry!BT61 &gt; 0, Entry!BW61, "")</f>
        <v>C+</v>
      </c>
      <c r="T61" s="17">
        <f>IF(Entry!BT61 &gt; 0, Entry!BU61, "")</f>
        <v>56</v>
      </c>
      <c r="U61" s="16" t="str">
        <f>IF(Entry!CB61 &gt; 0, Entry!CE61, "")</f>
        <v/>
      </c>
      <c r="V61" s="17" t="str">
        <f>IF(Entry!CB61 &gt; 0, Entry!CC61, "")</f>
        <v/>
      </c>
      <c r="W61" s="16" t="str">
        <f>IF(Entry!CJ61 &gt; 0, Entry!CM61, "")</f>
        <v/>
      </c>
      <c r="X61" s="17" t="str">
        <f>IF(Entry!CJ61 &gt; 0, Entry!CK61, "")</f>
        <v/>
      </c>
      <c r="Y61" s="16" t="str">
        <f>IF(Entry!CR61 &gt; 0, Entry!CU61, "")</f>
        <v/>
      </c>
      <c r="Z61" s="17" t="str">
        <f>IF(Entry!CR61 &gt; 0, Entry!CS61, "")</f>
        <v/>
      </c>
      <c r="AA61" s="16" t="str">
        <f>IF(Entry!CZ61 &gt; 0, Entry!DC61, "")</f>
        <v/>
      </c>
      <c r="AB61" s="17" t="str">
        <f>IF(Entry!CZ61 &gt; 0, Entry!DA61, "")</f>
        <v/>
      </c>
      <c r="AC61" s="16" t="str">
        <f>IF(Entry!DH61 &gt; 0, Entry!DK61, "")</f>
        <v/>
      </c>
      <c r="AD61" s="17" t="str">
        <f>IF(Entry!DH61 &gt; 0, Entry!DI61, "")</f>
        <v/>
      </c>
      <c r="AE61" s="16" t="str">
        <f>IF(Entry!DP61 &gt; 0, Entry!DS61, "")</f>
        <v/>
      </c>
      <c r="AF61" s="17" t="str">
        <f>IF(Entry!DP61 &gt; 0, Entry!DR61, "")</f>
        <v/>
      </c>
      <c r="AG61" s="16">
        <f>Entry!DU61</f>
        <v>0</v>
      </c>
      <c r="AH61" s="3">
        <f>Entry!DV61</f>
        <v>0</v>
      </c>
      <c r="AI61" s="17">
        <f>Entry!DW61</f>
        <v>0</v>
      </c>
      <c r="AJ61" s="16">
        <f>Entry!DY61</f>
        <v>2.4</v>
      </c>
      <c r="AK61" s="17" t="str">
        <f>Entry!DZ61</f>
        <v>C+</v>
      </c>
    </row>
    <row r="62" spans="1:37" x14ac:dyDescent="0.25">
      <c r="A62" s="16"/>
      <c r="B62" s="17" t="str">
        <f>Entry!A62</f>
        <v>Persson 57</v>
      </c>
      <c r="C62" s="16" t="str">
        <f>IF(Entry!H62 &gt; 0,Entry!K62, "")</f>
        <v>C+</v>
      </c>
      <c r="D62" s="17">
        <f>IF(Entry!H62 &gt; 0,Entry!R62, "")</f>
        <v>2.4</v>
      </c>
      <c r="E62" s="16" t="str">
        <f>IF(Entry!P62 &gt; 0,Entry!S62, "")</f>
        <v>C+</v>
      </c>
      <c r="F62" s="17">
        <f>IF(Entry!P62 &gt; 0,Entry!R62, "")</f>
        <v>2.4</v>
      </c>
      <c r="G62" s="16" t="str">
        <f>IF(Entry!X62 &gt; 0,Entry!AA62, "")</f>
        <v>C+</v>
      </c>
      <c r="H62" s="17">
        <f>IF(Entry!X62 &gt; 0,Entry!Z62, "")</f>
        <v>2.4</v>
      </c>
      <c r="I62" s="16" t="str">
        <f>IF(Entry!AF62 &gt; 0, Entry!AI62, "")</f>
        <v>C+</v>
      </c>
      <c r="J62" s="17">
        <f>IF(Entry!AF62 &gt; 0, Entry!AG62, "")</f>
        <v>57</v>
      </c>
      <c r="K62" s="16" t="str">
        <f>IF(Entry!AN62 &gt; 0, Entry!AQ62, "")</f>
        <v>C+</v>
      </c>
      <c r="L62" s="17">
        <f>IF(Entry!AN62 &gt; 0, Entry!AO62, "")</f>
        <v>57</v>
      </c>
      <c r="M62" s="16" t="str">
        <f>IF(Entry!AV62 &gt; 0, Entry!AY62, "")</f>
        <v>C+</v>
      </c>
      <c r="N62" s="17">
        <f>IF(Entry!AV62 &gt; 0, Entry!AW62, "")</f>
        <v>57</v>
      </c>
      <c r="O62" s="16" t="str">
        <f>IF(Entry!BD62 &gt; 0, Entry!BG62, "")</f>
        <v/>
      </c>
      <c r="P62" s="17" t="str">
        <f>IF(Entry!BD62 &gt; 0, Entry!BF62, "")</f>
        <v/>
      </c>
      <c r="Q62" s="16" t="str">
        <f>IF(Entry!BL62 &gt; 0, Entry!BO62, "")</f>
        <v>C+</v>
      </c>
      <c r="R62" s="17">
        <f>IF(Entry!BL62 &gt; 0, Entry!BN62, "")</f>
        <v>2.4</v>
      </c>
      <c r="S62" s="16" t="str">
        <f>IF(Entry!BT62 &gt; 0, Entry!BW62, "")</f>
        <v/>
      </c>
      <c r="T62" s="17" t="str">
        <f>IF(Entry!BT62 &gt; 0, Entry!BU62, "")</f>
        <v/>
      </c>
      <c r="U62" s="16" t="str">
        <f>IF(Entry!CB62 &gt; 0, Entry!CE62, "")</f>
        <v>C+</v>
      </c>
      <c r="V62" s="17">
        <f>IF(Entry!CB62 &gt; 0, Entry!CC62, "")</f>
        <v>57</v>
      </c>
      <c r="W62" s="16" t="str">
        <f>IF(Entry!CJ62 &gt; 0, Entry!CM62, "")</f>
        <v/>
      </c>
      <c r="X62" s="17" t="str">
        <f>IF(Entry!CJ62 &gt; 0, Entry!CK62, "")</f>
        <v/>
      </c>
      <c r="Y62" s="16" t="str">
        <f>IF(Entry!CR62 &gt; 0, Entry!CU62, "")</f>
        <v/>
      </c>
      <c r="Z62" s="17" t="str">
        <f>IF(Entry!CR62 &gt; 0, Entry!CS62, "")</f>
        <v/>
      </c>
      <c r="AA62" s="16" t="str">
        <f>IF(Entry!CZ62 &gt; 0, Entry!DC62, "")</f>
        <v/>
      </c>
      <c r="AB62" s="17" t="str">
        <f>IF(Entry!CZ62 &gt; 0, Entry!DA62, "")</f>
        <v/>
      </c>
      <c r="AC62" s="16" t="str">
        <f>IF(Entry!DH62 &gt; 0, Entry!DK62, "")</f>
        <v/>
      </c>
      <c r="AD62" s="17" t="str">
        <f>IF(Entry!DH62 &gt; 0, Entry!DI62, "")</f>
        <v/>
      </c>
      <c r="AE62" s="16" t="str">
        <f>IF(Entry!DP62 &gt; 0, Entry!DS62, "")</f>
        <v/>
      </c>
      <c r="AF62" s="17" t="str">
        <f>IF(Entry!DP62 &gt; 0, Entry!DR62, "")</f>
        <v/>
      </c>
      <c r="AG62" s="16">
        <f>Entry!DU62</f>
        <v>0</v>
      </c>
      <c r="AH62" s="3">
        <f>Entry!DV62</f>
        <v>0</v>
      </c>
      <c r="AI62" s="17">
        <f>Entry!DW62</f>
        <v>0</v>
      </c>
      <c r="AJ62" s="16">
        <f>Entry!DY62</f>
        <v>2.4</v>
      </c>
      <c r="AK62" s="17" t="str">
        <f>Entry!DZ62</f>
        <v>C+</v>
      </c>
    </row>
    <row r="63" spans="1:37" x14ac:dyDescent="0.25">
      <c r="A63" s="16"/>
      <c r="B63" s="17" t="str">
        <f>Entry!A63</f>
        <v>Persson 58</v>
      </c>
      <c r="C63" s="16" t="str">
        <f>IF(Entry!H63 &gt; 0,Entry!K63, "")</f>
        <v>C+</v>
      </c>
      <c r="D63" s="17">
        <f>IF(Entry!H63 &gt; 0,Entry!R63, "")</f>
        <v>2.4</v>
      </c>
      <c r="E63" s="16" t="str">
        <f>IF(Entry!P63 &gt; 0,Entry!S63, "")</f>
        <v>C+</v>
      </c>
      <c r="F63" s="17">
        <f>IF(Entry!P63 &gt; 0,Entry!R63, "")</f>
        <v>2.4</v>
      </c>
      <c r="G63" s="16" t="str">
        <f>IF(Entry!X63 &gt; 0,Entry!AA63, "")</f>
        <v>C+</v>
      </c>
      <c r="H63" s="17">
        <f>IF(Entry!X63 &gt; 0,Entry!Z63, "")</f>
        <v>2.4</v>
      </c>
      <c r="I63" s="16" t="str">
        <f>IF(Entry!AF63 &gt; 0, Entry!AI63, "")</f>
        <v>C+</v>
      </c>
      <c r="J63" s="17">
        <f>IF(Entry!AF63 &gt; 0, Entry!AG63, "")</f>
        <v>58</v>
      </c>
      <c r="K63" s="16" t="str">
        <f>IF(Entry!AN63 &gt; 0, Entry!AQ63, "")</f>
        <v>C+</v>
      </c>
      <c r="L63" s="17">
        <f>IF(Entry!AN63 &gt; 0, Entry!AO63, "")</f>
        <v>58</v>
      </c>
      <c r="M63" s="16" t="str">
        <f>IF(Entry!AV63 &gt; 0, Entry!AY63, "")</f>
        <v>C+</v>
      </c>
      <c r="N63" s="17">
        <f>IF(Entry!AV63 &gt; 0, Entry!AW63, "")</f>
        <v>58</v>
      </c>
      <c r="O63" s="16" t="str">
        <f>IF(Entry!BD63 &gt; 0, Entry!BG63, "")</f>
        <v>C+</v>
      </c>
      <c r="P63" s="17">
        <f>IF(Entry!BD63 &gt; 0, Entry!BF63, "")</f>
        <v>2.4</v>
      </c>
      <c r="Q63" s="16" t="str">
        <f>IF(Entry!BL63 &gt; 0, Entry!BO63, "")</f>
        <v/>
      </c>
      <c r="R63" s="17" t="str">
        <f>IF(Entry!BL63 &gt; 0, Entry!BN63, "")</f>
        <v/>
      </c>
      <c r="S63" s="16" t="str">
        <f>IF(Entry!BT63 &gt; 0, Entry!BW63, "")</f>
        <v>C+</v>
      </c>
      <c r="T63" s="17">
        <f>IF(Entry!BT63 &gt; 0, Entry!BU63, "")</f>
        <v>58</v>
      </c>
      <c r="U63" s="16" t="str">
        <f>IF(Entry!CB63 &gt; 0, Entry!CE63, "")</f>
        <v/>
      </c>
      <c r="V63" s="17" t="str">
        <f>IF(Entry!CB63 &gt; 0, Entry!CC63, "")</f>
        <v/>
      </c>
      <c r="W63" s="16" t="str">
        <f>IF(Entry!CJ63 &gt; 0, Entry!CM63, "")</f>
        <v/>
      </c>
      <c r="X63" s="17" t="str">
        <f>IF(Entry!CJ63 &gt; 0, Entry!CK63, "")</f>
        <v/>
      </c>
      <c r="Y63" s="16" t="str">
        <f>IF(Entry!CR63 &gt; 0, Entry!CU63, "")</f>
        <v/>
      </c>
      <c r="Z63" s="17" t="str">
        <f>IF(Entry!CR63 &gt; 0, Entry!CS63, "")</f>
        <v/>
      </c>
      <c r="AA63" s="16" t="str">
        <f>IF(Entry!CZ63 &gt; 0, Entry!DC63, "")</f>
        <v/>
      </c>
      <c r="AB63" s="17" t="str">
        <f>IF(Entry!CZ63 &gt; 0, Entry!DA63, "")</f>
        <v/>
      </c>
      <c r="AC63" s="16" t="str">
        <f>IF(Entry!DH63 &gt; 0, Entry!DK63, "")</f>
        <v/>
      </c>
      <c r="AD63" s="17" t="str">
        <f>IF(Entry!DH63 &gt; 0, Entry!DI63, "")</f>
        <v/>
      </c>
      <c r="AE63" s="16" t="str">
        <f>IF(Entry!DP63 &gt; 0, Entry!DS63, "")</f>
        <v/>
      </c>
      <c r="AF63" s="17" t="str">
        <f>IF(Entry!DP63 &gt; 0, Entry!DR63, "")</f>
        <v/>
      </c>
      <c r="AG63" s="16">
        <f>Entry!DU63</f>
        <v>0</v>
      </c>
      <c r="AH63" s="3">
        <f>Entry!DV63</f>
        <v>0</v>
      </c>
      <c r="AI63" s="17">
        <f>Entry!DW63</f>
        <v>0</v>
      </c>
      <c r="AJ63" s="16">
        <f>Entry!DY63</f>
        <v>2.4</v>
      </c>
      <c r="AK63" s="17" t="str">
        <f>Entry!DZ63</f>
        <v>C+</v>
      </c>
    </row>
    <row r="64" spans="1:37" x14ac:dyDescent="0.25">
      <c r="A64" s="16"/>
      <c r="B64" s="17" t="str">
        <f>Entry!A64</f>
        <v>Persson 59</v>
      </c>
      <c r="C64" s="16" t="str">
        <f>IF(Entry!H64 &gt; 0,Entry!K64, "")</f>
        <v>C+</v>
      </c>
      <c r="D64" s="17">
        <f>IF(Entry!H64 &gt; 0,Entry!R64, "")</f>
        <v>2.4</v>
      </c>
      <c r="E64" s="16" t="str">
        <f>IF(Entry!P64 &gt; 0,Entry!S64, "")</f>
        <v>C+</v>
      </c>
      <c r="F64" s="17">
        <f>IF(Entry!P64 &gt; 0,Entry!R64, "")</f>
        <v>2.4</v>
      </c>
      <c r="G64" s="16" t="str">
        <f>IF(Entry!X64 &gt; 0,Entry!AA64, "")</f>
        <v>C+</v>
      </c>
      <c r="H64" s="17">
        <f>IF(Entry!X64 &gt; 0,Entry!Z64, "")</f>
        <v>2.4</v>
      </c>
      <c r="I64" s="16" t="str">
        <f>IF(Entry!AF64 &gt; 0, Entry!AI64, "")</f>
        <v>C+</v>
      </c>
      <c r="J64" s="17">
        <f>IF(Entry!AF64 &gt; 0, Entry!AG64, "")</f>
        <v>59</v>
      </c>
      <c r="K64" s="16" t="str">
        <f>IF(Entry!AN64 &gt; 0, Entry!AQ64, "")</f>
        <v>C+</v>
      </c>
      <c r="L64" s="17">
        <f>IF(Entry!AN64 &gt; 0, Entry!AO64, "")</f>
        <v>59</v>
      </c>
      <c r="M64" s="16" t="str">
        <f>IF(Entry!AV64 &gt; 0, Entry!AY64, "")</f>
        <v>C+</v>
      </c>
      <c r="N64" s="17">
        <f>IF(Entry!AV64 &gt; 0, Entry!AW64, "")</f>
        <v>59</v>
      </c>
      <c r="O64" s="16" t="str">
        <f>IF(Entry!BD64 &gt; 0, Entry!BG64, "")</f>
        <v/>
      </c>
      <c r="P64" s="17" t="str">
        <f>IF(Entry!BD64 &gt; 0, Entry!BF64, "")</f>
        <v/>
      </c>
      <c r="Q64" s="16" t="str">
        <f>IF(Entry!BL64 &gt; 0, Entry!BO64, "")</f>
        <v>C+</v>
      </c>
      <c r="R64" s="17">
        <f>IF(Entry!BL64 &gt; 0, Entry!BN64, "")</f>
        <v>2.4</v>
      </c>
      <c r="S64" s="16" t="str">
        <f>IF(Entry!BT64 &gt; 0, Entry!BW64, "")</f>
        <v/>
      </c>
      <c r="T64" s="17" t="str">
        <f>IF(Entry!BT64 &gt; 0, Entry!BU64, "")</f>
        <v/>
      </c>
      <c r="U64" s="16" t="str">
        <f>IF(Entry!CB64 &gt; 0, Entry!CE64, "")</f>
        <v>C+</v>
      </c>
      <c r="V64" s="17">
        <f>IF(Entry!CB64 &gt; 0, Entry!CC64, "")</f>
        <v>59</v>
      </c>
      <c r="W64" s="16" t="str">
        <f>IF(Entry!CJ64 &gt; 0, Entry!CM64, "")</f>
        <v/>
      </c>
      <c r="X64" s="17" t="str">
        <f>IF(Entry!CJ64 &gt; 0, Entry!CK64, "")</f>
        <v/>
      </c>
      <c r="Y64" s="16" t="str">
        <f>IF(Entry!CR64 &gt; 0, Entry!CU64, "")</f>
        <v/>
      </c>
      <c r="Z64" s="17" t="str">
        <f>IF(Entry!CR64 &gt; 0, Entry!CS64, "")</f>
        <v/>
      </c>
      <c r="AA64" s="16" t="str">
        <f>IF(Entry!CZ64 &gt; 0, Entry!DC64, "")</f>
        <v/>
      </c>
      <c r="AB64" s="17" t="str">
        <f>IF(Entry!CZ64 &gt; 0, Entry!DA64, "")</f>
        <v/>
      </c>
      <c r="AC64" s="16" t="str">
        <f>IF(Entry!DH64 &gt; 0, Entry!DK64, "")</f>
        <v/>
      </c>
      <c r="AD64" s="17" t="str">
        <f>IF(Entry!DH64 &gt; 0, Entry!DI64, "")</f>
        <v/>
      </c>
      <c r="AE64" s="16" t="str">
        <f>IF(Entry!DP64 &gt; 0, Entry!DS64, "")</f>
        <v/>
      </c>
      <c r="AF64" s="17" t="str">
        <f>IF(Entry!DP64 &gt; 0, Entry!DR64, "")</f>
        <v/>
      </c>
      <c r="AG64" s="16">
        <f>Entry!DU64</f>
        <v>0</v>
      </c>
      <c r="AH64" s="3">
        <f>Entry!DV64</f>
        <v>0</v>
      </c>
      <c r="AI64" s="17">
        <f>Entry!DW64</f>
        <v>0</v>
      </c>
      <c r="AJ64" s="16">
        <f>Entry!DY64</f>
        <v>2.4</v>
      </c>
      <c r="AK64" s="17" t="str">
        <f>Entry!DZ64</f>
        <v>C+</v>
      </c>
    </row>
    <row r="65" spans="1:37" x14ac:dyDescent="0.25">
      <c r="A65" s="16"/>
      <c r="B65" s="17" t="str">
        <f>Entry!A65</f>
        <v>Persson 60</v>
      </c>
      <c r="C65" s="16" t="str">
        <f>IF(Entry!H65 &gt; 0,Entry!K65, "")</f>
        <v>B</v>
      </c>
      <c r="D65" s="17">
        <f>IF(Entry!H65 &gt; 0,Entry!R65, "")</f>
        <v>2.8</v>
      </c>
      <c r="E65" s="16" t="str">
        <f>IF(Entry!P65 &gt; 0,Entry!S65, "")</f>
        <v>B</v>
      </c>
      <c r="F65" s="17">
        <f>IF(Entry!P65 &gt; 0,Entry!R65, "")</f>
        <v>2.8</v>
      </c>
      <c r="G65" s="16" t="str">
        <f>IF(Entry!X65 &gt; 0,Entry!AA65, "")</f>
        <v>B</v>
      </c>
      <c r="H65" s="17">
        <f>IF(Entry!X65 &gt; 0,Entry!Z65, "")</f>
        <v>2.8</v>
      </c>
      <c r="I65" s="16" t="str">
        <f>IF(Entry!AF65 &gt; 0, Entry!AI65, "")</f>
        <v>B</v>
      </c>
      <c r="J65" s="17">
        <f>IF(Entry!AF65 &gt; 0, Entry!AG65, "")</f>
        <v>60</v>
      </c>
      <c r="K65" s="16" t="str">
        <f>IF(Entry!AN65 &gt; 0, Entry!AQ65, "")</f>
        <v>B</v>
      </c>
      <c r="L65" s="17">
        <f>IF(Entry!AN65 &gt; 0, Entry!AO65, "")</f>
        <v>60</v>
      </c>
      <c r="M65" s="16" t="str">
        <f>IF(Entry!AV65 &gt; 0, Entry!AY65, "")</f>
        <v>B</v>
      </c>
      <c r="N65" s="17">
        <f>IF(Entry!AV65 &gt; 0, Entry!AW65, "")</f>
        <v>60</v>
      </c>
      <c r="O65" s="16" t="str">
        <f>IF(Entry!BD65 &gt; 0, Entry!BG65, "")</f>
        <v>B</v>
      </c>
      <c r="P65" s="17">
        <f>IF(Entry!BD65 &gt; 0, Entry!BF65, "")</f>
        <v>2.8</v>
      </c>
      <c r="Q65" s="16" t="str">
        <f>IF(Entry!BL65 &gt; 0, Entry!BO65, "")</f>
        <v/>
      </c>
      <c r="R65" s="17" t="str">
        <f>IF(Entry!BL65 &gt; 0, Entry!BN65, "")</f>
        <v/>
      </c>
      <c r="S65" s="16" t="str">
        <f>IF(Entry!BT65 &gt; 0, Entry!BW65, "")</f>
        <v>B</v>
      </c>
      <c r="T65" s="17">
        <f>IF(Entry!BT65 &gt; 0, Entry!BU65, "")</f>
        <v>60</v>
      </c>
      <c r="U65" s="16" t="str">
        <f>IF(Entry!CB65 &gt; 0, Entry!CE65, "")</f>
        <v/>
      </c>
      <c r="V65" s="17" t="str">
        <f>IF(Entry!CB65 &gt; 0, Entry!CC65, "")</f>
        <v/>
      </c>
      <c r="W65" s="16" t="str">
        <f>IF(Entry!CJ65 &gt; 0, Entry!CM65, "")</f>
        <v/>
      </c>
      <c r="X65" s="17" t="str">
        <f>IF(Entry!CJ65 &gt; 0, Entry!CK65, "")</f>
        <v/>
      </c>
      <c r="Y65" s="16" t="str">
        <f>IF(Entry!CR65 &gt; 0, Entry!CU65, "")</f>
        <v/>
      </c>
      <c r="Z65" s="17" t="str">
        <f>IF(Entry!CR65 &gt; 0, Entry!CS65, "")</f>
        <v/>
      </c>
      <c r="AA65" s="16" t="str">
        <f>IF(Entry!CZ65 &gt; 0, Entry!DC65, "")</f>
        <v/>
      </c>
      <c r="AB65" s="17" t="str">
        <f>IF(Entry!CZ65 &gt; 0, Entry!DA65, "")</f>
        <v/>
      </c>
      <c r="AC65" s="16" t="str">
        <f>IF(Entry!DH65 &gt; 0, Entry!DK65, "")</f>
        <v/>
      </c>
      <c r="AD65" s="17" t="str">
        <f>IF(Entry!DH65 &gt; 0, Entry!DI65, "")</f>
        <v/>
      </c>
      <c r="AE65" s="16" t="str">
        <f>IF(Entry!DP65 &gt; 0, Entry!DS65, "")</f>
        <v/>
      </c>
      <c r="AF65" s="17" t="str">
        <f>IF(Entry!DP65 &gt; 0, Entry!DR65, "")</f>
        <v/>
      </c>
      <c r="AG65" s="16">
        <f>Entry!DU65</f>
        <v>0</v>
      </c>
      <c r="AH65" s="3">
        <f>Entry!DV65</f>
        <v>0</v>
      </c>
      <c r="AI65" s="17">
        <f>Entry!DW65</f>
        <v>0</v>
      </c>
      <c r="AJ65" s="16">
        <f>Entry!DY65</f>
        <v>2.8</v>
      </c>
      <c r="AK65" s="17" t="str">
        <f>Entry!DZ65</f>
        <v>B</v>
      </c>
    </row>
    <row r="66" spans="1:37" x14ac:dyDescent="0.25">
      <c r="A66" s="16"/>
      <c r="B66" s="17" t="str">
        <f>Entry!A66</f>
        <v>Persson 61</v>
      </c>
      <c r="C66" s="16" t="str">
        <f>IF(Entry!H66 &gt; 0,Entry!K66, "")</f>
        <v>B</v>
      </c>
      <c r="D66" s="17">
        <f>IF(Entry!H66 &gt; 0,Entry!R66, "")</f>
        <v>2.8</v>
      </c>
      <c r="E66" s="16" t="str">
        <f>IF(Entry!P66 &gt; 0,Entry!S66, "")</f>
        <v>B</v>
      </c>
      <c r="F66" s="17">
        <f>IF(Entry!P66 &gt; 0,Entry!R66, "")</f>
        <v>2.8</v>
      </c>
      <c r="G66" s="16" t="str">
        <f>IF(Entry!X66 &gt; 0,Entry!AA66, "")</f>
        <v>B</v>
      </c>
      <c r="H66" s="17">
        <f>IF(Entry!X66 &gt; 0,Entry!Z66, "")</f>
        <v>2.8</v>
      </c>
      <c r="I66" s="16" t="str">
        <f>IF(Entry!AF66 &gt; 0, Entry!AI66, "")</f>
        <v>B</v>
      </c>
      <c r="J66" s="17">
        <f>IF(Entry!AF66 &gt; 0, Entry!AG66, "")</f>
        <v>61</v>
      </c>
      <c r="K66" s="16" t="str">
        <f>IF(Entry!AN66 &gt; 0, Entry!AQ66, "")</f>
        <v>B</v>
      </c>
      <c r="L66" s="17">
        <f>IF(Entry!AN66 &gt; 0, Entry!AO66, "")</f>
        <v>61</v>
      </c>
      <c r="M66" s="16" t="str">
        <f>IF(Entry!AV66 &gt; 0, Entry!AY66, "")</f>
        <v>B</v>
      </c>
      <c r="N66" s="17">
        <f>IF(Entry!AV66 &gt; 0, Entry!AW66, "")</f>
        <v>61</v>
      </c>
      <c r="O66" s="16" t="str">
        <f>IF(Entry!BD66 &gt; 0, Entry!BG66, "")</f>
        <v/>
      </c>
      <c r="P66" s="17" t="str">
        <f>IF(Entry!BD66 &gt; 0, Entry!BF66, "")</f>
        <v/>
      </c>
      <c r="Q66" s="16" t="str">
        <f>IF(Entry!BL66 &gt; 0, Entry!BO66, "")</f>
        <v>B</v>
      </c>
      <c r="R66" s="17">
        <f>IF(Entry!BL66 &gt; 0, Entry!BN66, "")</f>
        <v>2.8</v>
      </c>
      <c r="S66" s="16" t="str">
        <f>IF(Entry!BT66 &gt; 0, Entry!BW66, "")</f>
        <v/>
      </c>
      <c r="T66" s="17" t="str">
        <f>IF(Entry!BT66 &gt; 0, Entry!BU66, "")</f>
        <v/>
      </c>
      <c r="U66" s="16" t="str">
        <f>IF(Entry!CB66 &gt; 0, Entry!CE66, "")</f>
        <v>B</v>
      </c>
      <c r="V66" s="17">
        <f>IF(Entry!CB66 &gt; 0, Entry!CC66, "")</f>
        <v>61</v>
      </c>
      <c r="W66" s="16" t="str">
        <f>IF(Entry!CJ66 &gt; 0, Entry!CM66, "")</f>
        <v/>
      </c>
      <c r="X66" s="17" t="str">
        <f>IF(Entry!CJ66 &gt; 0, Entry!CK66, "")</f>
        <v/>
      </c>
      <c r="Y66" s="16" t="str">
        <f>IF(Entry!CR66 &gt; 0, Entry!CU66, "")</f>
        <v/>
      </c>
      <c r="Z66" s="17" t="str">
        <f>IF(Entry!CR66 &gt; 0, Entry!CS66, "")</f>
        <v/>
      </c>
      <c r="AA66" s="16" t="str">
        <f>IF(Entry!CZ66 &gt; 0, Entry!DC66, "")</f>
        <v/>
      </c>
      <c r="AB66" s="17" t="str">
        <f>IF(Entry!CZ66 &gt; 0, Entry!DA66, "")</f>
        <v/>
      </c>
      <c r="AC66" s="16" t="str">
        <f>IF(Entry!DH66 &gt; 0, Entry!DK66, "")</f>
        <v/>
      </c>
      <c r="AD66" s="17" t="str">
        <f>IF(Entry!DH66 &gt; 0, Entry!DI66, "")</f>
        <v/>
      </c>
      <c r="AE66" s="16" t="str">
        <f>IF(Entry!DP66 &gt; 0, Entry!DS66, "")</f>
        <v/>
      </c>
      <c r="AF66" s="17" t="str">
        <f>IF(Entry!DP66 &gt; 0, Entry!DR66, "")</f>
        <v/>
      </c>
      <c r="AG66" s="16">
        <f>Entry!DU66</f>
        <v>0</v>
      </c>
      <c r="AH66" s="3">
        <f>Entry!DV66</f>
        <v>0</v>
      </c>
      <c r="AI66" s="17">
        <f>Entry!DW66</f>
        <v>0</v>
      </c>
      <c r="AJ66" s="16">
        <f>Entry!DY66</f>
        <v>2.8</v>
      </c>
      <c r="AK66" s="17" t="str">
        <f>Entry!DZ66</f>
        <v>B</v>
      </c>
    </row>
    <row r="67" spans="1:37" x14ac:dyDescent="0.25">
      <c r="A67" s="16"/>
      <c r="B67" s="17" t="str">
        <f>Entry!A67</f>
        <v>Persson 62</v>
      </c>
      <c r="C67" s="16" t="str">
        <f>IF(Entry!H67 &gt; 0,Entry!K67, "")</f>
        <v>B</v>
      </c>
      <c r="D67" s="17">
        <f>IF(Entry!H67 &gt; 0,Entry!R67, "")</f>
        <v>2.8</v>
      </c>
      <c r="E67" s="16" t="str">
        <f>IF(Entry!P67 &gt; 0,Entry!S67, "")</f>
        <v>B</v>
      </c>
      <c r="F67" s="17">
        <f>IF(Entry!P67 &gt; 0,Entry!R67, "")</f>
        <v>2.8</v>
      </c>
      <c r="G67" s="16" t="str">
        <f>IF(Entry!X67 &gt; 0,Entry!AA67, "")</f>
        <v>B</v>
      </c>
      <c r="H67" s="17">
        <f>IF(Entry!X67 &gt; 0,Entry!Z67, "")</f>
        <v>2.8</v>
      </c>
      <c r="I67" s="16" t="str">
        <f>IF(Entry!AF67 &gt; 0, Entry!AI67, "")</f>
        <v>B</v>
      </c>
      <c r="J67" s="17">
        <f>IF(Entry!AF67 &gt; 0, Entry!AG67, "")</f>
        <v>62</v>
      </c>
      <c r="K67" s="16" t="str">
        <f>IF(Entry!AN67 &gt; 0, Entry!AQ67, "")</f>
        <v>B</v>
      </c>
      <c r="L67" s="17">
        <f>IF(Entry!AN67 &gt; 0, Entry!AO67, "")</f>
        <v>62</v>
      </c>
      <c r="M67" s="16" t="str">
        <f>IF(Entry!AV67 &gt; 0, Entry!AY67, "")</f>
        <v>B</v>
      </c>
      <c r="N67" s="17">
        <f>IF(Entry!AV67 &gt; 0, Entry!AW67, "")</f>
        <v>62</v>
      </c>
      <c r="O67" s="16" t="str">
        <f>IF(Entry!BD67 &gt; 0, Entry!BG67, "")</f>
        <v>B</v>
      </c>
      <c r="P67" s="17">
        <f>IF(Entry!BD67 &gt; 0, Entry!BF67, "")</f>
        <v>2.8</v>
      </c>
      <c r="Q67" s="16" t="str">
        <f>IF(Entry!BL67 &gt; 0, Entry!BO67, "")</f>
        <v/>
      </c>
      <c r="R67" s="17" t="str">
        <f>IF(Entry!BL67 &gt; 0, Entry!BN67, "")</f>
        <v/>
      </c>
      <c r="S67" s="16" t="str">
        <f>IF(Entry!BT67 &gt; 0, Entry!BW67, "")</f>
        <v>B</v>
      </c>
      <c r="T67" s="17">
        <f>IF(Entry!BT67 &gt; 0, Entry!BU67, "")</f>
        <v>62</v>
      </c>
      <c r="U67" s="16" t="str">
        <f>IF(Entry!CB67 &gt; 0, Entry!CE67, "")</f>
        <v/>
      </c>
      <c r="V67" s="17" t="str">
        <f>IF(Entry!CB67 &gt; 0, Entry!CC67, "")</f>
        <v/>
      </c>
      <c r="W67" s="16" t="str">
        <f>IF(Entry!CJ67 &gt; 0, Entry!CM67, "")</f>
        <v/>
      </c>
      <c r="X67" s="17" t="str">
        <f>IF(Entry!CJ67 &gt; 0, Entry!CK67, "")</f>
        <v/>
      </c>
      <c r="Y67" s="16" t="str">
        <f>IF(Entry!CR67 &gt; 0, Entry!CU67, "")</f>
        <v/>
      </c>
      <c r="Z67" s="17" t="str">
        <f>IF(Entry!CR67 &gt; 0, Entry!CS67, "")</f>
        <v/>
      </c>
      <c r="AA67" s="16" t="str">
        <f>IF(Entry!CZ67 &gt; 0, Entry!DC67, "")</f>
        <v/>
      </c>
      <c r="AB67" s="17" t="str">
        <f>IF(Entry!CZ67 &gt; 0, Entry!DA67, "")</f>
        <v/>
      </c>
      <c r="AC67" s="16" t="str">
        <f>IF(Entry!DH67 &gt; 0, Entry!DK67, "")</f>
        <v/>
      </c>
      <c r="AD67" s="17" t="str">
        <f>IF(Entry!DH67 &gt; 0, Entry!DI67, "")</f>
        <v/>
      </c>
      <c r="AE67" s="16" t="str">
        <f>IF(Entry!DP67 &gt; 0, Entry!DS67, "")</f>
        <v/>
      </c>
      <c r="AF67" s="17" t="str">
        <f>IF(Entry!DP67 &gt; 0, Entry!DR67, "")</f>
        <v/>
      </c>
      <c r="AG67" s="16">
        <f>Entry!DU67</f>
        <v>0</v>
      </c>
      <c r="AH67" s="3">
        <f>Entry!DV67</f>
        <v>0</v>
      </c>
      <c r="AI67" s="17">
        <f>Entry!DW67</f>
        <v>0</v>
      </c>
      <c r="AJ67" s="16">
        <f>Entry!DY67</f>
        <v>2.8</v>
      </c>
      <c r="AK67" s="17" t="str">
        <f>Entry!DZ67</f>
        <v>B</v>
      </c>
    </row>
    <row r="68" spans="1:37" x14ac:dyDescent="0.25">
      <c r="A68" s="16"/>
      <c r="B68" s="17" t="str">
        <f>Entry!A68</f>
        <v>Persson 63</v>
      </c>
      <c r="C68" s="16" t="str">
        <f>IF(Entry!H68 &gt; 0,Entry!K68, "")</f>
        <v>B</v>
      </c>
      <c r="D68" s="17">
        <f>IF(Entry!H68 &gt; 0,Entry!R68, "")</f>
        <v>2.8</v>
      </c>
      <c r="E68" s="16" t="str">
        <f>IF(Entry!P68 &gt; 0,Entry!S68, "")</f>
        <v>B</v>
      </c>
      <c r="F68" s="17">
        <f>IF(Entry!P68 &gt; 0,Entry!R68, "")</f>
        <v>2.8</v>
      </c>
      <c r="G68" s="16" t="str">
        <f>IF(Entry!X68 &gt; 0,Entry!AA68, "")</f>
        <v>B</v>
      </c>
      <c r="H68" s="17">
        <f>IF(Entry!X68 &gt; 0,Entry!Z68, "")</f>
        <v>2.8</v>
      </c>
      <c r="I68" s="16" t="str">
        <f>IF(Entry!AF68 &gt; 0, Entry!AI68, "")</f>
        <v>B</v>
      </c>
      <c r="J68" s="17">
        <f>IF(Entry!AF68 &gt; 0, Entry!AG68, "")</f>
        <v>63</v>
      </c>
      <c r="K68" s="16" t="str">
        <f>IF(Entry!AN68 &gt; 0, Entry!AQ68, "")</f>
        <v>B</v>
      </c>
      <c r="L68" s="17">
        <f>IF(Entry!AN68 &gt; 0, Entry!AO68, "")</f>
        <v>63</v>
      </c>
      <c r="M68" s="16" t="str">
        <f>IF(Entry!AV68 &gt; 0, Entry!AY68, "")</f>
        <v>B</v>
      </c>
      <c r="N68" s="17">
        <f>IF(Entry!AV68 &gt; 0, Entry!AW68, "")</f>
        <v>63</v>
      </c>
      <c r="O68" s="16" t="str">
        <f>IF(Entry!BD68 &gt; 0, Entry!BG68, "")</f>
        <v/>
      </c>
      <c r="P68" s="17" t="str">
        <f>IF(Entry!BD68 &gt; 0, Entry!BF68, "")</f>
        <v/>
      </c>
      <c r="Q68" s="16" t="str">
        <f>IF(Entry!BL68 &gt; 0, Entry!BO68, "")</f>
        <v>B</v>
      </c>
      <c r="R68" s="17">
        <f>IF(Entry!BL68 &gt; 0, Entry!BN68, "")</f>
        <v>2.8</v>
      </c>
      <c r="S68" s="16" t="str">
        <f>IF(Entry!BT68 &gt; 0, Entry!BW68, "")</f>
        <v/>
      </c>
      <c r="T68" s="17" t="str">
        <f>IF(Entry!BT68 &gt; 0, Entry!BU68, "")</f>
        <v/>
      </c>
      <c r="U68" s="16" t="str">
        <f>IF(Entry!CB68 &gt; 0, Entry!CE68, "")</f>
        <v>B</v>
      </c>
      <c r="V68" s="17">
        <f>IF(Entry!CB68 &gt; 0, Entry!CC68, "")</f>
        <v>63</v>
      </c>
      <c r="W68" s="16" t="str">
        <f>IF(Entry!CJ68 &gt; 0, Entry!CM68, "")</f>
        <v/>
      </c>
      <c r="X68" s="17" t="str">
        <f>IF(Entry!CJ68 &gt; 0, Entry!CK68, "")</f>
        <v/>
      </c>
      <c r="Y68" s="16" t="str">
        <f>IF(Entry!CR68 &gt; 0, Entry!CU68, "")</f>
        <v/>
      </c>
      <c r="Z68" s="17" t="str">
        <f>IF(Entry!CR68 &gt; 0, Entry!CS68, "")</f>
        <v/>
      </c>
      <c r="AA68" s="16" t="str">
        <f>IF(Entry!CZ68 &gt; 0, Entry!DC68, "")</f>
        <v/>
      </c>
      <c r="AB68" s="17" t="str">
        <f>IF(Entry!CZ68 &gt; 0, Entry!DA68, "")</f>
        <v/>
      </c>
      <c r="AC68" s="16" t="str">
        <f>IF(Entry!DH68 &gt; 0, Entry!DK68, "")</f>
        <v/>
      </c>
      <c r="AD68" s="17" t="str">
        <f>IF(Entry!DH68 &gt; 0, Entry!DI68, "")</f>
        <v/>
      </c>
      <c r="AE68" s="16" t="str">
        <f>IF(Entry!DP68 &gt; 0, Entry!DS68, "")</f>
        <v/>
      </c>
      <c r="AF68" s="17" t="str">
        <f>IF(Entry!DP68 &gt; 0, Entry!DR68, "")</f>
        <v/>
      </c>
      <c r="AG68" s="16">
        <f>Entry!DU68</f>
        <v>0</v>
      </c>
      <c r="AH68" s="3">
        <f>Entry!DV68</f>
        <v>0</v>
      </c>
      <c r="AI68" s="17">
        <f>Entry!DW68</f>
        <v>0</v>
      </c>
      <c r="AJ68" s="16">
        <f>Entry!DY68</f>
        <v>2.8</v>
      </c>
      <c r="AK68" s="17" t="str">
        <f>Entry!DZ68</f>
        <v>B</v>
      </c>
    </row>
    <row r="69" spans="1:37" x14ac:dyDescent="0.25">
      <c r="A69" s="16"/>
      <c r="B69" s="17" t="str">
        <f>Entry!A69</f>
        <v>Persson 64</v>
      </c>
      <c r="C69" s="16" t="str">
        <f>IF(Entry!H69 &gt; 0,Entry!K69, "")</f>
        <v>B</v>
      </c>
      <c r="D69" s="17">
        <f>IF(Entry!H69 &gt; 0,Entry!R69, "")</f>
        <v>2.8</v>
      </c>
      <c r="E69" s="16" t="str">
        <f>IF(Entry!P69 &gt; 0,Entry!S69, "")</f>
        <v>B</v>
      </c>
      <c r="F69" s="17">
        <f>IF(Entry!P69 &gt; 0,Entry!R69, "")</f>
        <v>2.8</v>
      </c>
      <c r="G69" s="16" t="str">
        <f>IF(Entry!X69 &gt; 0,Entry!AA69, "")</f>
        <v>B</v>
      </c>
      <c r="H69" s="17">
        <f>IF(Entry!X69 &gt; 0,Entry!Z69, "")</f>
        <v>2.8</v>
      </c>
      <c r="I69" s="16" t="str">
        <f>IF(Entry!AF69 &gt; 0, Entry!AI69, "")</f>
        <v>B</v>
      </c>
      <c r="J69" s="17">
        <f>IF(Entry!AF69 &gt; 0, Entry!AG69, "")</f>
        <v>64</v>
      </c>
      <c r="K69" s="16" t="str">
        <f>IF(Entry!AN69 &gt; 0, Entry!AQ69, "")</f>
        <v>B</v>
      </c>
      <c r="L69" s="17">
        <f>IF(Entry!AN69 &gt; 0, Entry!AO69, "")</f>
        <v>64</v>
      </c>
      <c r="M69" s="16" t="str">
        <f>IF(Entry!AV69 &gt; 0, Entry!AY69, "")</f>
        <v>B</v>
      </c>
      <c r="N69" s="17">
        <f>IF(Entry!AV69 &gt; 0, Entry!AW69, "")</f>
        <v>64</v>
      </c>
      <c r="O69" s="16" t="str">
        <f>IF(Entry!BD69 &gt; 0, Entry!BG69, "")</f>
        <v>B</v>
      </c>
      <c r="P69" s="17">
        <f>IF(Entry!BD69 &gt; 0, Entry!BF69, "")</f>
        <v>2.8</v>
      </c>
      <c r="Q69" s="16" t="str">
        <f>IF(Entry!BL69 &gt; 0, Entry!BO69, "")</f>
        <v/>
      </c>
      <c r="R69" s="17" t="str">
        <f>IF(Entry!BL69 &gt; 0, Entry!BN69, "")</f>
        <v/>
      </c>
      <c r="S69" s="16" t="str">
        <f>IF(Entry!BT69 &gt; 0, Entry!BW69, "")</f>
        <v>B</v>
      </c>
      <c r="T69" s="17">
        <f>IF(Entry!BT69 &gt; 0, Entry!BU69, "")</f>
        <v>64</v>
      </c>
      <c r="U69" s="16" t="str">
        <f>IF(Entry!CB69 &gt; 0, Entry!CE69, "")</f>
        <v/>
      </c>
      <c r="V69" s="17" t="str">
        <f>IF(Entry!CB69 &gt; 0, Entry!CC69, "")</f>
        <v/>
      </c>
      <c r="W69" s="16" t="str">
        <f>IF(Entry!CJ69 &gt; 0, Entry!CM69, "")</f>
        <v/>
      </c>
      <c r="X69" s="17" t="str">
        <f>IF(Entry!CJ69 &gt; 0, Entry!CK69, "")</f>
        <v/>
      </c>
      <c r="Y69" s="16" t="str">
        <f>IF(Entry!CR69 &gt; 0, Entry!CU69, "")</f>
        <v/>
      </c>
      <c r="Z69" s="17" t="str">
        <f>IF(Entry!CR69 &gt; 0, Entry!CS69, "")</f>
        <v/>
      </c>
      <c r="AA69" s="16" t="str">
        <f>IF(Entry!CZ69 &gt; 0, Entry!DC69, "")</f>
        <v/>
      </c>
      <c r="AB69" s="17" t="str">
        <f>IF(Entry!CZ69 &gt; 0, Entry!DA69, "")</f>
        <v/>
      </c>
      <c r="AC69" s="16" t="str">
        <f>IF(Entry!DH69 &gt; 0, Entry!DK69, "")</f>
        <v/>
      </c>
      <c r="AD69" s="17" t="str">
        <f>IF(Entry!DH69 &gt; 0, Entry!DI69, "")</f>
        <v/>
      </c>
      <c r="AE69" s="16" t="str">
        <f>IF(Entry!DP69 &gt; 0, Entry!DS69, "")</f>
        <v/>
      </c>
      <c r="AF69" s="17" t="str">
        <f>IF(Entry!DP69 &gt; 0, Entry!DR69, "")</f>
        <v/>
      </c>
      <c r="AG69" s="16">
        <f>Entry!DU69</f>
        <v>0</v>
      </c>
      <c r="AH69" s="3">
        <f>Entry!DV69</f>
        <v>0</v>
      </c>
      <c r="AI69" s="17">
        <f>Entry!DW69</f>
        <v>0</v>
      </c>
      <c r="AJ69" s="16">
        <f>Entry!DY69</f>
        <v>2.8</v>
      </c>
      <c r="AK69" s="17" t="str">
        <f>Entry!DZ69</f>
        <v>B</v>
      </c>
    </row>
    <row r="70" spans="1:37" x14ac:dyDescent="0.25">
      <c r="A70" s="16"/>
      <c r="B70" s="17" t="str">
        <f>Entry!A70</f>
        <v>Persson 65</v>
      </c>
      <c r="C70" s="16" t="str">
        <f>IF(Entry!H70 &gt; 0,Entry!K70, "")</f>
        <v>B</v>
      </c>
      <c r="D70" s="17">
        <f>IF(Entry!H70 &gt; 0,Entry!R70, "")</f>
        <v>2.8</v>
      </c>
      <c r="E70" s="16" t="str">
        <f>IF(Entry!P70 &gt; 0,Entry!S70, "")</f>
        <v>B</v>
      </c>
      <c r="F70" s="17">
        <f>IF(Entry!P70 &gt; 0,Entry!R70, "")</f>
        <v>2.8</v>
      </c>
      <c r="G70" s="16" t="str">
        <f>IF(Entry!X70 &gt; 0,Entry!AA70, "")</f>
        <v>B</v>
      </c>
      <c r="H70" s="17">
        <f>IF(Entry!X70 &gt; 0,Entry!Z70, "")</f>
        <v>2.8</v>
      </c>
      <c r="I70" s="16" t="str">
        <f>IF(Entry!AF70 &gt; 0, Entry!AI70, "")</f>
        <v>B</v>
      </c>
      <c r="J70" s="17">
        <f>IF(Entry!AF70 &gt; 0, Entry!AG70, "")</f>
        <v>65</v>
      </c>
      <c r="K70" s="16" t="str">
        <f>IF(Entry!AN70 &gt; 0, Entry!AQ70, "")</f>
        <v>B</v>
      </c>
      <c r="L70" s="17">
        <f>IF(Entry!AN70 &gt; 0, Entry!AO70, "")</f>
        <v>65</v>
      </c>
      <c r="M70" s="16" t="str">
        <f>IF(Entry!AV70 &gt; 0, Entry!AY70, "")</f>
        <v>B</v>
      </c>
      <c r="N70" s="17">
        <f>IF(Entry!AV70 &gt; 0, Entry!AW70, "")</f>
        <v>65</v>
      </c>
      <c r="O70" s="16" t="str">
        <f>IF(Entry!BD70 &gt; 0, Entry!BG70, "")</f>
        <v/>
      </c>
      <c r="P70" s="17" t="str">
        <f>IF(Entry!BD70 &gt; 0, Entry!BF70, "")</f>
        <v/>
      </c>
      <c r="Q70" s="16" t="str">
        <f>IF(Entry!BL70 &gt; 0, Entry!BO70, "")</f>
        <v>B</v>
      </c>
      <c r="R70" s="17">
        <f>IF(Entry!BL70 &gt; 0, Entry!BN70, "")</f>
        <v>2.8</v>
      </c>
      <c r="S70" s="16" t="str">
        <f>IF(Entry!BT70 &gt; 0, Entry!BW70, "")</f>
        <v/>
      </c>
      <c r="T70" s="17" t="str">
        <f>IF(Entry!BT70 &gt; 0, Entry!BU70, "")</f>
        <v/>
      </c>
      <c r="U70" s="16" t="str">
        <f>IF(Entry!CB70 &gt; 0, Entry!CE70, "")</f>
        <v>B</v>
      </c>
      <c r="V70" s="17">
        <f>IF(Entry!CB70 &gt; 0, Entry!CC70, "")</f>
        <v>65</v>
      </c>
      <c r="W70" s="16" t="str">
        <f>IF(Entry!CJ70 &gt; 0, Entry!CM70, "")</f>
        <v/>
      </c>
      <c r="X70" s="17" t="str">
        <f>IF(Entry!CJ70 &gt; 0, Entry!CK70, "")</f>
        <v/>
      </c>
      <c r="Y70" s="16" t="str">
        <f>IF(Entry!CR70 &gt; 0, Entry!CU70, "")</f>
        <v/>
      </c>
      <c r="Z70" s="17" t="str">
        <f>IF(Entry!CR70 &gt; 0, Entry!CS70, "")</f>
        <v/>
      </c>
      <c r="AA70" s="16" t="str">
        <f>IF(Entry!CZ70 &gt; 0, Entry!DC70, "")</f>
        <v/>
      </c>
      <c r="AB70" s="17" t="str">
        <f>IF(Entry!CZ70 &gt; 0, Entry!DA70, "")</f>
        <v/>
      </c>
      <c r="AC70" s="16" t="str">
        <f>IF(Entry!DH70 &gt; 0, Entry!DK70, "")</f>
        <v/>
      </c>
      <c r="AD70" s="17" t="str">
        <f>IF(Entry!DH70 &gt; 0, Entry!DI70, "")</f>
        <v/>
      </c>
      <c r="AE70" s="16" t="str">
        <f>IF(Entry!DP70 &gt; 0, Entry!DS70, "")</f>
        <v/>
      </c>
      <c r="AF70" s="17" t="str">
        <f>IF(Entry!DP70 &gt; 0, Entry!DR70, "")</f>
        <v/>
      </c>
      <c r="AG70" s="16">
        <f>Entry!DU70</f>
        <v>0</v>
      </c>
      <c r="AH70" s="3">
        <f>Entry!DV70</f>
        <v>0</v>
      </c>
      <c r="AI70" s="17">
        <f>Entry!DW70</f>
        <v>0</v>
      </c>
      <c r="AJ70" s="16">
        <f>Entry!DY70</f>
        <v>2.8</v>
      </c>
      <c r="AK70" s="17" t="str">
        <f>Entry!DZ70</f>
        <v>B</v>
      </c>
    </row>
    <row r="71" spans="1:37" x14ac:dyDescent="0.25">
      <c r="A71" s="16"/>
      <c r="B71" s="17" t="str">
        <f>Entry!A71</f>
        <v>Persson 66</v>
      </c>
      <c r="C71" s="16" t="str">
        <f>IF(Entry!H71 &gt; 0,Entry!K71, "")</f>
        <v>B</v>
      </c>
      <c r="D71" s="17">
        <f>IF(Entry!H71 &gt; 0,Entry!R71, "")</f>
        <v>2.8</v>
      </c>
      <c r="E71" s="16" t="str">
        <f>IF(Entry!P71 &gt; 0,Entry!S71, "")</f>
        <v>B</v>
      </c>
      <c r="F71" s="17">
        <f>IF(Entry!P71 &gt; 0,Entry!R71, "")</f>
        <v>2.8</v>
      </c>
      <c r="G71" s="16" t="str">
        <f>IF(Entry!X71 &gt; 0,Entry!AA71, "")</f>
        <v>B</v>
      </c>
      <c r="H71" s="17">
        <f>IF(Entry!X71 &gt; 0,Entry!Z71, "")</f>
        <v>2.8</v>
      </c>
      <c r="I71" s="16" t="str">
        <f>IF(Entry!AF71 &gt; 0, Entry!AI71, "")</f>
        <v>B</v>
      </c>
      <c r="J71" s="17">
        <f>IF(Entry!AF71 &gt; 0, Entry!AG71, "")</f>
        <v>66</v>
      </c>
      <c r="K71" s="16" t="str">
        <f>IF(Entry!AN71 &gt; 0, Entry!AQ71, "")</f>
        <v>B</v>
      </c>
      <c r="L71" s="17">
        <f>IF(Entry!AN71 &gt; 0, Entry!AO71, "")</f>
        <v>66</v>
      </c>
      <c r="M71" s="16" t="str">
        <f>IF(Entry!AV71 &gt; 0, Entry!AY71, "")</f>
        <v>B</v>
      </c>
      <c r="N71" s="17">
        <f>IF(Entry!AV71 &gt; 0, Entry!AW71, "")</f>
        <v>66</v>
      </c>
      <c r="O71" s="16" t="str">
        <f>IF(Entry!BD71 &gt; 0, Entry!BG71, "")</f>
        <v>B</v>
      </c>
      <c r="P71" s="17">
        <f>IF(Entry!BD71 &gt; 0, Entry!BF71, "")</f>
        <v>2.8</v>
      </c>
      <c r="Q71" s="16" t="str">
        <f>IF(Entry!BL71 &gt; 0, Entry!BO71, "")</f>
        <v/>
      </c>
      <c r="R71" s="17" t="str">
        <f>IF(Entry!BL71 &gt; 0, Entry!BN71, "")</f>
        <v/>
      </c>
      <c r="S71" s="16" t="str">
        <f>IF(Entry!BT71 &gt; 0, Entry!BW71, "")</f>
        <v>B</v>
      </c>
      <c r="T71" s="17">
        <f>IF(Entry!BT71 &gt; 0, Entry!BU71, "")</f>
        <v>66</v>
      </c>
      <c r="U71" s="16" t="str">
        <f>IF(Entry!CB71 &gt; 0, Entry!CE71, "")</f>
        <v/>
      </c>
      <c r="V71" s="17" t="str">
        <f>IF(Entry!CB71 &gt; 0, Entry!CC71, "")</f>
        <v/>
      </c>
      <c r="W71" s="16" t="str">
        <f>IF(Entry!CJ71 &gt; 0, Entry!CM71, "")</f>
        <v/>
      </c>
      <c r="X71" s="17" t="str">
        <f>IF(Entry!CJ71 &gt; 0, Entry!CK71, "")</f>
        <v/>
      </c>
      <c r="Y71" s="16" t="str">
        <f>IF(Entry!CR71 &gt; 0, Entry!CU71, "")</f>
        <v/>
      </c>
      <c r="Z71" s="17" t="str">
        <f>IF(Entry!CR71 &gt; 0, Entry!CS71, "")</f>
        <v/>
      </c>
      <c r="AA71" s="16" t="str">
        <f>IF(Entry!CZ71 &gt; 0, Entry!DC71, "")</f>
        <v/>
      </c>
      <c r="AB71" s="17" t="str">
        <f>IF(Entry!CZ71 &gt; 0, Entry!DA71, "")</f>
        <v/>
      </c>
      <c r="AC71" s="16" t="str">
        <f>IF(Entry!DH71 &gt; 0, Entry!DK71, "")</f>
        <v/>
      </c>
      <c r="AD71" s="17" t="str">
        <f>IF(Entry!DH71 &gt; 0, Entry!DI71, "")</f>
        <v/>
      </c>
      <c r="AE71" s="16" t="str">
        <f>IF(Entry!DP71 &gt; 0, Entry!DS71, "")</f>
        <v/>
      </c>
      <c r="AF71" s="17" t="str">
        <f>IF(Entry!DP71 &gt; 0, Entry!DR71, "")</f>
        <v/>
      </c>
      <c r="AG71" s="16">
        <f>Entry!DU71</f>
        <v>0</v>
      </c>
      <c r="AH71" s="3">
        <f>Entry!DV71</f>
        <v>0</v>
      </c>
      <c r="AI71" s="17">
        <f>Entry!DW71</f>
        <v>0</v>
      </c>
      <c r="AJ71" s="16">
        <f>Entry!DY71</f>
        <v>2.8</v>
      </c>
      <c r="AK71" s="17" t="str">
        <f>Entry!DZ71</f>
        <v>B</v>
      </c>
    </row>
    <row r="72" spans="1:37" x14ac:dyDescent="0.25">
      <c r="A72" s="16"/>
      <c r="B72" s="17" t="str">
        <f>Entry!A72</f>
        <v>Persson 67</v>
      </c>
      <c r="C72" s="16" t="str">
        <f>IF(Entry!H72 &gt; 0,Entry!K72, "")</f>
        <v>B</v>
      </c>
      <c r="D72" s="17">
        <f>IF(Entry!H72 &gt; 0,Entry!R72, "")</f>
        <v>2.8</v>
      </c>
      <c r="E72" s="16" t="str">
        <f>IF(Entry!P72 &gt; 0,Entry!S72, "")</f>
        <v>B</v>
      </c>
      <c r="F72" s="17">
        <f>IF(Entry!P72 &gt; 0,Entry!R72, "")</f>
        <v>2.8</v>
      </c>
      <c r="G72" s="16" t="str">
        <f>IF(Entry!X72 &gt; 0,Entry!AA72, "")</f>
        <v>B</v>
      </c>
      <c r="H72" s="17">
        <f>IF(Entry!X72 &gt; 0,Entry!Z72, "")</f>
        <v>2.8</v>
      </c>
      <c r="I72" s="16" t="str">
        <f>IF(Entry!AF72 &gt; 0, Entry!AI72, "")</f>
        <v>B</v>
      </c>
      <c r="J72" s="17">
        <f>IF(Entry!AF72 &gt; 0, Entry!AG72, "")</f>
        <v>67</v>
      </c>
      <c r="K72" s="16" t="str">
        <f>IF(Entry!AN72 &gt; 0, Entry!AQ72, "")</f>
        <v>B</v>
      </c>
      <c r="L72" s="17">
        <f>IF(Entry!AN72 &gt; 0, Entry!AO72, "")</f>
        <v>67</v>
      </c>
      <c r="M72" s="16" t="str">
        <f>IF(Entry!AV72 &gt; 0, Entry!AY72, "")</f>
        <v>B</v>
      </c>
      <c r="N72" s="17">
        <f>IF(Entry!AV72 &gt; 0, Entry!AW72, "")</f>
        <v>67</v>
      </c>
      <c r="O72" s="16" t="str">
        <f>IF(Entry!BD72 &gt; 0, Entry!BG72, "")</f>
        <v/>
      </c>
      <c r="P72" s="17" t="str">
        <f>IF(Entry!BD72 &gt; 0, Entry!BF72, "")</f>
        <v/>
      </c>
      <c r="Q72" s="16" t="str">
        <f>IF(Entry!BL72 &gt; 0, Entry!BO72, "")</f>
        <v>B</v>
      </c>
      <c r="R72" s="17">
        <f>IF(Entry!BL72 &gt; 0, Entry!BN72, "")</f>
        <v>2.8</v>
      </c>
      <c r="S72" s="16" t="str">
        <f>IF(Entry!BT72 &gt; 0, Entry!BW72, "")</f>
        <v/>
      </c>
      <c r="T72" s="17" t="str">
        <f>IF(Entry!BT72 &gt; 0, Entry!BU72, "")</f>
        <v/>
      </c>
      <c r="U72" s="16" t="str">
        <f>IF(Entry!CB72 &gt; 0, Entry!CE72, "")</f>
        <v>B</v>
      </c>
      <c r="V72" s="17">
        <f>IF(Entry!CB72 &gt; 0, Entry!CC72, "")</f>
        <v>67</v>
      </c>
      <c r="W72" s="16" t="str">
        <f>IF(Entry!CJ72 &gt; 0, Entry!CM72, "")</f>
        <v/>
      </c>
      <c r="X72" s="17" t="str">
        <f>IF(Entry!CJ72 &gt; 0, Entry!CK72, "")</f>
        <v/>
      </c>
      <c r="Y72" s="16" t="str">
        <f>IF(Entry!CR72 &gt; 0, Entry!CU72, "")</f>
        <v/>
      </c>
      <c r="Z72" s="17" t="str">
        <f>IF(Entry!CR72 &gt; 0, Entry!CS72, "")</f>
        <v/>
      </c>
      <c r="AA72" s="16" t="str">
        <f>IF(Entry!CZ72 &gt; 0, Entry!DC72, "")</f>
        <v/>
      </c>
      <c r="AB72" s="17" t="str">
        <f>IF(Entry!CZ72 &gt; 0, Entry!DA72, "")</f>
        <v/>
      </c>
      <c r="AC72" s="16" t="str">
        <f>IF(Entry!DH72 &gt; 0, Entry!DK72, "")</f>
        <v/>
      </c>
      <c r="AD72" s="17" t="str">
        <f>IF(Entry!DH72 &gt; 0, Entry!DI72, "")</f>
        <v/>
      </c>
      <c r="AE72" s="16" t="str">
        <f>IF(Entry!DP72 &gt; 0, Entry!DS72, "")</f>
        <v/>
      </c>
      <c r="AF72" s="17" t="str">
        <f>IF(Entry!DP72 &gt; 0, Entry!DR72, "")</f>
        <v/>
      </c>
      <c r="AG72" s="16">
        <f>Entry!DU72</f>
        <v>0</v>
      </c>
      <c r="AH72" s="3">
        <f>Entry!DV72</f>
        <v>0</v>
      </c>
      <c r="AI72" s="17">
        <f>Entry!DW72</f>
        <v>0</v>
      </c>
      <c r="AJ72" s="16">
        <f>Entry!DY72</f>
        <v>2.8</v>
      </c>
      <c r="AK72" s="17" t="str">
        <f>Entry!DZ72</f>
        <v>B</v>
      </c>
    </row>
    <row r="73" spans="1:37" x14ac:dyDescent="0.25">
      <c r="A73" s="16"/>
      <c r="B73" s="17" t="str">
        <f>Entry!A73</f>
        <v>Persson 68</v>
      </c>
      <c r="C73" s="16" t="str">
        <f>IF(Entry!H73 &gt; 0,Entry!K73, "")</f>
        <v>B</v>
      </c>
      <c r="D73" s="17">
        <f>IF(Entry!H73 &gt; 0,Entry!R73, "")</f>
        <v>2.8</v>
      </c>
      <c r="E73" s="16" t="str">
        <f>IF(Entry!P73 &gt; 0,Entry!S73, "")</f>
        <v>B</v>
      </c>
      <c r="F73" s="17">
        <f>IF(Entry!P73 &gt; 0,Entry!R73, "")</f>
        <v>2.8</v>
      </c>
      <c r="G73" s="16" t="str">
        <f>IF(Entry!X73 &gt; 0,Entry!AA73, "")</f>
        <v>B</v>
      </c>
      <c r="H73" s="17">
        <f>IF(Entry!X73 &gt; 0,Entry!Z73, "")</f>
        <v>2.8</v>
      </c>
      <c r="I73" s="16" t="str">
        <f>IF(Entry!AF73 &gt; 0, Entry!AI73, "")</f>
        <v>B</v>
      </c>
      <c r="J73" s="17">
        <f>IF(Entry!AF73 &gt; 0, Entry!AG73, "")</f>
        <v>68</v>
      </c>
      <c r="K73" s="16" t="str">
        <f>IF(Entry!AN73 &gt; 0, Entry!AQ73, "")</f>
        <v>B</v>
      </c>
      <c r="L73" s="17">
        <f>IF(Entry!AN73 &gt; 0, Entry!AO73, "")</f>
        <v>68</v>
      </c>
      <c r="M73" s="16" t="str">
        <f>IF(Entry!AV73 &gt; 0, Entry!AY73, "")</f>
        <v>B</v>
      </c>
      <c r="N73" s="17">
        <f>IF(Entry!AV73 &gt; 0, Entry!AW73, "")</f>
        <v>68</v>
      </c>
      <c r="O73" s="16" t="str">
        <f>IF(Entry!BD73 &gt; 0, Entry!BG73, "")</f>
        <v>B</v>
      </c>
      <c r="P73" s="17">
        <f>IF(Entry!BD73 &gt; 0, Entry!BF73, "")</f>
        <v>2.8</v>
      </c>
      <c r="Q73" s="16" t="str">
        <f>IF(Entry!BL73 &gt; 0, Entry!BO73, "")</f>
        <v/>
      </c>
      <c r="R73" s="17" t="str">
        <f>IF(Entry!BL73 &gt; 0, Entry!BN73, "")</f>
        <v/>
      </c>
      <c r="S73" s="16" t="str">
        <f>IF(Entry!BT73 &gt; 0, Entry!BW73, "")</f>
        <v>B</v>
      </c>
      <c r="T73" s="17">
        <f>IF(Entry!BT73 &gt; 0, Entry!BU73, "")</f>
        <v>68</v>
      </c>
      <c r="U73" s="16" t="str">
        <f>IF(Entry!CB73 &gt; 0, Entry!CE73, "")</f>
        <v/>
      </c>
      <c r="V73" s="17" t="str">
        <f>IF(Entry!CB73 &gt; 0, Entry!CC73, "")</f>
        <v/>
      </c>
      <c r="W73" s="16" t="str">
        <f>IF(Entry!CJ73 &gt; 0, Entry!CM73, "")</f>
        <v/>
      </c>
      <c r="X73" s="17" t="str">
        <f>IF(Entry!CJ73 &gt; 0, Entry!CK73, "")</f>
        <v/>
      </c>
      <c r="Y73" s="16" t="str">
        <f>IF(Entry!CR73 &gt; 0, Entry!CU73, "")</f>
        <v/>
      </c>
      <c r="Z73" s="17" t="str">
        <f>IF(Entry!CR73 &gt; 0, Entry!CS73, "")</f>
        <v/>
      </c>
      <c r="AA73" s="16" t="str">
        <f>IF(Entry!CZ73 &gt; 0, Entry!DC73, "")</f>
        <v/>
      </c>
      <c r="AB73" s="17" t="str">
        <f>IF(Entry!CZ73 &gt; 0, Entry!DA73, "")</f>
        <v/>
      </c>
      <c r="AC73" s="16" t="str">
        <f>IF(Entry!DH73 &gt; 0, Entry!DK73, "")</f>
        <v/>
      </c>
      <c r="AD73" s="17" t="str">
        <f>IF(Entry!DH73 &gt; 0, Entry!DI73, "")</f>
        <v/>
      </c>
      <c r="AE73" s="16" t="str">
        <f>IF(Entry!DP73 &gt; 0, Entry!DS73, "")</f>
        <v/>
      </c>
      <c r="AF73" s="17" t="str">
        <f>IF(Entry!DP73 &gt; 0, Entry!DR73, "")</f>
        <v/>
      </c>
      <c r="AG73" s="16">
        <f>Entry!DU73</f>
        <v>0</v>
      </c>
      <c r="AH73" s="3">
        <f>Entry!DV73</f>
        <v>0</v>
      </c>
      <c r="AI73" s="17">
        <f>Entry!DW73</f>
        <v>0</v>
      </c>
      <c r="AJ73" s="16">
        <f>Entry!DY73</f>
        <v>2.8</v>
      </c>
      <c r="AK73" s="17" t="str">
        <f>Entry!DZ73</f>
        <v>B</v>
      </c>
    </row>
    <row r="74" spans="1:37" x14ac:dyDescent="0.25">
      <c r="A74" s="16"/>
      <c r="B74" s="17" t="str">
        <f>Entry!A74</f>
        <v>Persson 69</v>
      </c>
      <c r="C74" s="16" t="str">
        <f>IF(Entry!H74 &gt; 0,Entry!K74, "")</f>
        <v>B</v>
      </c>
      <c r="D74" s="17">
        <f>IF(Entry!H74 &gt; 0,Entry!R74, "")</f>
        <v>2.8</v>
      </c>
      <c r="E74" s="16" t="str">
        <f>IF(Entry!P74 &gt; 0,Entry!S74, "")</f>
        <v>B</v>
      </c>
      <c r="F74" s="17">
        <f>IF(Entry!P74 &gt; 0,Entry!R74, "")</f>
        <v>2.8</v>
      </c>
      <c r="G74" s="16" t="str">
        <f>IF(Entry!X74 &gt; 0,Entry!AA74, "")</f>
        <v>B</v>
      </c>
      <c r="H74" s="17">
        <f>IF(Entry!X74 &gt; 0,Entry!Z74, "")</f>
        <v>2.8</v>
      </c>
      <c r="I74" s="16" t="str">
        <f>IF(Entry!AF74 &gt; 0, Entry!AI74, "")</f>
        <v>B</v>
      </c>
      <c r="J74" s="17">
        <f>IF(Entry!AF74 &gt; 0, Entry!AG74, "")</f>
        <v>69</v>
      </c>
      <c r="K74" s="16" t="str">
        <f>IF(Entry!AN74 &gt; 0, Entry!AQ74, "")</f>
        <v>B</v>
      </c>
      <c r="L74" s="17">
        <f>IF(Entry!AN74 &gt; 0, Entry!AO74, "")</f>
        <v>69</v>
      </c>
      <c r="M74" s="16" t="str">
        <f>IF(Entry!AV74 &gt; 0, Entry!AY74, "")</f>
        <v>B</v>
      </c>
      <c r="N74" s="17">
        <f>IF(Entry!AV74 &gt; 0, Entry!AW74, "")</f>
        <v>69</v>
      </c>
      <c r="O74" s="16" t="str">
        <f>IF(Entry!BD74 &gt; 0, Entry!BG74, "")</f>
        <v/>
      </c>
      <c r="P74" s="17" t="str">
        <f>IF(Entry!BD74 &gt; 0, Entry!BF74, "")</f>
        <v/>
      </c>
      <c r="Q74" s="16" t="str">
        <f>IF(Entry!BL74 &gt; 0, Entry!BO74, "")</f>
        <v>B</v>
      </c>
      <c r="R74" s="17">
        <f>IF(Entry!BL74 &gt; 0, Entry!BN74, "")</f>
        <v>2.8</v>
      </c>
      <c r="S74" s="16" t="str">
        <f>IF(Entry!BT74 &gt; 0, Entry!BW74, "")</f>
        <v/>
      </c>
      <c r="T74" s="17" t="str">
        <f>IF(Entry!BT74 &gt; 0, Entry!BU74, "")</f>
        <v/>
      </c>
      <c r="U74" s="16" t="str">
        <f>IF(Entry!CB74 &gt; 0, Entry!CE74, "")</f>
        <v>B</v>
      </c>
      <c r="V74" s="17">
        <f>IF(Entry!CB74 &gt; 0, Entry!CC74, "")</f>
        <v>69</v>
      </c>
      <c r="W74" s="16" t="str">
        <f>IF(Entry!CJ74 &gt; 0, Entry!CM74, "")</f>
        <v/>
      </c>
      <c r="X74" s="17" t="str">
        <f>IF(Entry!CJ74 &gt; 0, Entry!CK74, "")</f>
        <v/>
      </c>
      <c r="Y74" s="16" t="str">
        <f>IF(Entry!CR74 &gt; 0, Entry!CU74, "")</f>
        <v/>
      </c>
      <c r="Z74" s="17" t="str">
        <f>IF(Entry!CR74 &gt; 0, Entry!CS74, "")</f>
        <v/>
      </c>
      <c r="AA74" s="16" t="str">
        <f>IF(Entry!CZ74 &gt; 0, Entry!DC74, "")</f>
        <v/>
      </c>
      <c r="AB74" s="17" t="str">
        <f>IF(Entry!CZ74 &gt; 0, Entry!DA74, "")</f>
        <v/>
      </c>
      <c r="AC74" s="16" t="str">
        <f>IF(Entry!DH74 &gt; 0, Entry!DK74, "")</f>
        <v/>
      </c>
      <c r="AD74" s="17" t="str">
        <f>IF(Entry!DH74 &gt; 0, Entry!DI74, "")</f>
        <v/>
      </c>
      <c r="AE74" s="16" t="str">
        <f>IF(Entry!DP74 &gt; 0, Entry!DS74, "")</f>
        <v/>
      </c>
      <c r="AF74" s="17" t="str">
        <f>IF(Entry!DP74 &gt; 0, Entry!DR74, "")</f>
        <v/>
      </c>
      <c r="AG74" s="16">
        <f>Entry!DU74</f>
        <v>0</v>
      </c>
      <c r="AH74" s="3">
        <f>Entry!DV74</f>
        <v>0</v>
      </c>
      <c r="AI74" s="17">
        <f>Entry!DW74</f>
        <v>0</v>
      </c>
      <c r="AJ74" s="16">
        <f>Entry!DY74</f>
        <v>2.8</v>
      </c>
      <c r="AK74" s="17" t="str">
        <f>Entry!DZ74</f>
        <v>B</v>
      </c>
    </row>
    <row r="75" spans="1:37" x14ac:dyDescent="0.25">
      <c r="A75" s="16"/>
      <c r="B75" s="17" t="str">
        <f>Entry!A75</f>
        <v>Persson 70</v>
      </c>
      <c r="C75" s="16" t="str">
        <f>IF(Entry!H75 &gt; 0,Entry!K75, "")</f>
        <v>B+</v>
      </c>
      <c r="D75" s="17">
        <f>IF(Entry!H75 &gt; 0,Entry!R75, "")</f>
        <v>3.2</v>
      </c>
      <c r="E75" s="16" t="str">
        <f>IF(Entry!P75 &gt; 0,Entry!S75, "")</f>
        <v>B+</v>
      </c>
      <c r="F75" s="17">
        <f>IF(Entry!P75 &gt; 0,Entry!R75, "")</f>
        <v>3.2</v>
      </c>
      <c r="G75" s="16" t="str">
        <f>IF(Entry!X75 &gt; 0,Entry!AA75, "")</f>
        <v>B+</v>
      </c>
      <c r="H75" s="17">
        <f>IF(Entry!X75 &gt; 0,Entry!Z75, "")</f>
        <v>3.2</v>
      </c>
      <c r="I75" s="16" t="str">
        <f>IF(Entry!AF75 &gt; 0, Entry!AI75, "")</f>
        <v>B+</v>
      </c>
      <c r="J75" s="17">
        <f>IF(Entry!AF75 &gt; 0, Entry!AG75, "")</f>
        <v>70</v>
      </c>
      <c r="K75" s="16" t="str">
        <f>IF(Entry!AN75 &gt; 0, Entry!AQ75, "")</f>
        <v>B+</v>
      </c>
      <c r="L75" s="17">
        <f>IF(Entry!AN75 &gt; 0, Entry!AO75, "")</f>
        <v>70</v>
      </c>
      <c r="M75" s="16" t="str">
        <f>IF(Entry!AV75 &gt; 0, Entry!AY75, "")</f>
        <v>B+</v>
      </c>
      <c r="N75" s="17">
        <f>IF(Entry!AV75 &gt; 0, Entry!AW75, "")</f>
        <v>70</v>
      </c>
      <c r="O75" s="16" t="str">
        <f>IF(Entry!BD75 &gt; 0, Entry!BG75, "")</f>
        <v>B+</v>
      </c>
      <c r="P75" s="17">
        <f>IF(Entry!BD75 &gt; 0, Entry!BF75, "")</f>
        <v>3.2</v>
      </c>
      <c r="Q75" s="16" t="str">
        <f>IF(Entry!BL75 &gt; 0, Entry!BO75, "")</f>
        <v/>
      </c>
      <c r="R75" s="17" t="str">
        <f>IF(Entry!BL75 &gt; 0, Entry!BN75, "")</f>
        <v/>
      </c>
      <c r="S75" s="16" t="str">
        <f>IF(Entry!BT75 &gt; 0, Entry!BW75, "")</f>
        <v>B+</v>
      </c>
      <c r="T75" s="17">
        <f>IF(Entry!BT75 &gt; 0, Entry!BU75, "")</f>
        <v>70</v>
      </c>
      <c r="U75" s="16" t="str">
        <f>IF(Entry!CB75 &gt; 0, Entry!CE75, "")</f>
        <v/>
      </c>
      <c r="V75" s="17" t="str">
        <f>IF(Entry!CB75 &gt; 0, Entry!CC75, "")</f>
        <v/>
      </c>
      <c r="W75" s="16" t="str">
        <f>IF(Entry!CJ75 &gt; 0, Entry!CM75, "")</f>
        <v/>
      </c>
      <c r="X75" s="17" t="str">
        <f>IF(Entry!CJ75 &gt; 0, Entry!CK75, "")</f>
        <v/>
      </c>
      <c r="Y75" s="16" t="str">
        <f>IF(Entry!CR75 &gt; 0, Entry!CU75, "")</f>
        <v/>
      </c>
      <c r="Z75" s="17" t="str">
        <f>IF(Entry!CR75 &gt; 0, Entry!CS75, "")</f>
        <v/>
      </c>
      <c r="AA75" s="16" t="str">
        <f>IF(Entry!CZ75 &gt; 0, Entry!DC75, "")</f>
        <v/>
      </c>
      <c r="AB75" s="17" t="str">
        <f>IF(Entry!CZ75 &gt; 0, Entry!DA75, "")</f>
        <v/>
      </c>
      <c r="AC75" s="16" t="str">
        <f>IF(Entry!DH75 &gt; 0, Entry!DK75, "")</f>
        <v/>
      </c>
      <c r="AD75" s="17" t="str">
        <f>IF(Entry!DH75 &gt; 0, Entry!DI75, "")</f>
        <v/>
      </c>
      <c r="AE75" s="16" t="str">
        <f>IF(Entry!DP75 &gt; 0, Entry!DS75, "")</f>
        <v/>
      </c>
      <c r="AF75" s="17" t="str">
        <f>IF(Entry!DP75 &gt; 0, Entry!DR75, "")</f>
        <v/>
      </c>
      <c r="AG75" s="16">
        <f>Entry!DU75</f>
        <v>0</v>
      </c>
      <c r="AH75" s="3">
        <f>Entry!DV75</f>
        <v>0</v>
      </c>
      <c r="AI75" s="17">
        <f>Entry!DW75</f>
        <v>0</v>
      </c>
      <c r="AJ75" s="16">
        <f>Entry!DY75</f>
        <v>3.2</v>
      </c>
      <c r="AK75" s="17" t="str">
        <f>Entry!DZ75</f>
        <v>B+</v>
      </c>
    </row>
    <row r="76" spans="1:37" x14ac:dyDescent="0.25">
      <c r="A76" s="16"/>
      <c r="B76" s="17" t="str">
        <f>Entry!A76</f>
        <v>Persson 71</v>
      </c>
      <c r="C76" s="16" t="str">
        <f>IF(Entry!H76 &gt; 0,Entry!K76, "")</f>
        <v>B+</v>
      </c>
      <c r="D76" s="17">
        <f>IF(Entry!H76 &gt; 0,Entry!R76, "")</f>
        <v>3.2</v>
      </c>
      <c r="E76" s="16" t="str">
        <f>IF(Entry!P76 &gt; 0,Entry!S76, "")</f>
        <v>B+</v>
      </c>
      <c r="F76" s="17">
        <f>IF(Entry!P76 &gt; 0,Entry!R76, "")</f>
        <v>3.2</v>
      </c>
      <c r="G76" s="16" t="str">
        <f>IF(Entry!X76 &gt; 0,Entry!AA76, "")</f>
        <v>B+</v>
      </c>
      <c r="H76" s="17">
        <f>IF(Entry!X76 &gt; 0,Entry!Z76, "")</f>
        <v>3.2</v>
      </c>
      <c r="I76" s="16" t="str">
        <f>IF(Entry!AF76 &gt; 0, Entry!AI76, "")</f>
        <v>B+</v>
      </c>
      <c r="J76" s="17">
        <f>IF(Entry!AF76 &gt; 0, Entry!AG76, "")</f>
        <v>71</v>
      </c>
      <c r="K76" s="16" t="str">
        <f>IF(Entry!AN76 &gt; 0, Entry!AQ76, "")</f>
        <v>B+</v>
      </c>
      <c r="L76" s="17">
        <f>IF(Entry!AN76 &gt; 0, Entry!AO76, "")</f>
        <v>71</v>
      </c>
      <c r="M76" s="16" t="str">
        <f>IF(Entry!AV76 &gt; 0, Entry!AY76, "")</f>
        <v>B+</v>
      </c>
      <c r="N76" s="17">
        <f>IF(Entry!AV76 &gt; 0, Entry!AW76, "")</f>
        <v>71</v>
      </c>
      <c r="O76" s="16" t="str">
        <f>IF(Entry!BD76 &gt; 0, Entry!BG76, "")</f>
        <v/>
      </c>
      <c r="P76" s="17" t="str">
        <f>IF(Entry!BD76 &gt; 0, Entry!BF76, "")</f>
        <v/>
      </c>
      <c r="Q76" s="16" t="str">
        <f>IF(Entry!BL76 &gt; 0, Entry!BO76, "")</f>
        <v>B+</v>
      </c>
      <c r="R76" s="17">
        <f>IF(Entry!BL76 &gt; 0, Entry!BN76, "")</f>
        <v>3.2</v>
      </c>
      <c r="S76" s="16" t="str">
        <f>IF(Entry!BT76 &gt; 0, Entry!BW76, "")</f>
        <v/>
      </c>
      <c r="T76" s="17" t="str">
        <f>IF(Entry!BT76 &gt; 0, Entry!BU76, "")</f>
        <v/>
      </c>
      <c r="U76" s="16" t="str">
        <f>IF(Entry!CB76 &gt; 0, Entry!CE76, "")</f>
        <v>B+</v>
      </c>
      <c r="V76" s="17">
        <f>IF(Entry!CB76 &gt; 0, Entry!CC76, "")</f>
        <v>71</v>
      </c>
      <c r="W76" s="16" t="str">
        <f>IF(Entry!CJ76 &gt; 0, Entry!CM76, "")</f>
        <v/>
      </c>
      <c r="X76" s="17" t="str">
        <f>IF(Entry!CJ76 &gt; 0, Entry!CK76, "")</f>
        <v/>
      </c>
      <c r="Y76" s="16" t="str">
        <f>IF(Entry!CR76 &gt; 0, Entry!CU76, "")</f>
        <v/>
      </c>
      <c r="Z76" s="17" t="str">
        <f>IF(Entry!CR76 &gt; 0, Entry!CS76, "")</f>
        <v/>
      </c>
      <c r="AA76" s="16" t="str">
        <f>IF(Entry!CZ76 &gt; 0, Entry!DC76, "")</f>
        <v/>
      </c>
      <c r="AB76" s="17" t="str">
        <f>IF(Entry!CZ76 &gt; 0, Entry!DA76, "")</f>
        <v/>
      </c>
      <c r="AC76" s="16" t="str">
        <f>IF(Entry!DH76 &gt; 0, Entry!DK76, "")</f>
        <v/>
      </c>
      <c r="AD76" s="17" t="str">
        <f>IF(Entry!DH76 &gt; 0, Entry!DI76, "")</f>
        <v/>
      </c>
      <c r="AE76" s="16" t="str">
        <f>IF(Entry!DP76 &gt; 0, Entry!DS76, "")</f>
        <v/>
      </c>
      <c r="AF76" s="17" t="str">
        <f>IF(Entry!DP76 &gt; 0, Entry!DR76, "")</f>
        <v/>
      </c>
      <c r="AG76" s="16">
        <f>Entry!DU76</f>
        <v>0</v>
      </c>
      <c r="AH76" s="3">
        <f>Entry!DV76</f>
        <v>0</v>
      </c>
      <c r="AI76" s="17">
        <f>Entry!DW76</f>
        <v>0</v>
      </c>
      <c r="AJ76" s="16">
        <f>Entry!DY76</f>
        <v>3.2</v>
      </c>
      <c r="AK76" s="17" t="str">
        <f>Entry!DZ76</f>
        <v>B+</v>
      </c>
    </row>
    <row r="77" spans="1:37" x14ac:dyDescent="0.25">
      <c r="A77" s="16"/>
      <c r="B77" s="17" t="str">
        <f>Entry!A77</f>
        <v>Persson 72</v>
      </c>
      <c r="C77" s="16" t="str">
        <f>IF(Entry!H77 &gt; 0,Entry!K77, "")</f>
        <v>B+</v>
      </c>
      <c r="D77" s="17">
        <f>IF(Entry!H77 &gt; 0,Entry!R77, "")</f>
        <v>3.2</v>
      </c>
      <c r="E77" s="16" t="str">
        <f>IF(Entry!P77 &gt; 0,Entry!S77, "")</f>
        <v>B+</v>
      </c>
      <c r="F77" s="17">
        <f>IF(Entry!P77 &gt; 0,Entry!R77, "")</f>
        <v>3.2</v>
      </c>
      <c r="G77" s="16" t="str">
        <f>IF(Entry!X77 &gt; 0,Entry!AA77, "")</f>
        <v>B+</v>
      </c>
      <c r="H77" s="17">
        <f>IF(Entry!X77 &gt; 0,Entry!Z77, "")</f>
        <v>3.2</v>
      </c>
      <c r="I77" s="16" t="str">
        <f>IF(Entry!AF77 &gt; 0, Entry!AI77, "")</f>
        <v>B+</v>
      </c>
      <c r="J77" s="17">
        <f>IF(Entry!AF77 &gt; 0, Entry!AG77, "")</f>
        <v>72</v>
      </c>
      <c r="K77" s="16" t="str">
        <f>IF(Entry!AN77 &gt; 0, Entry!AQ77, "")</f>
        <v>B+</v>
      </c>
      <c r="L77" s="17">
        <f>IF(Entry!AN77 &gt; 0, Entry!AO77, "")</f>
        <v>72</v>
      </c>
      <c r="M77" s="16" t="str">
        <f>IF(Entry!AV77 &gt; 0, Entry!AY77, "")</f>
        <v>B+</v>
      </c>
      <c r="N77" s="17">
        <f>IF(Entry!AV77 &gt; 0, Entry!AW77, "")</f>
        <v>72</v>
      </c>
      <c r="O77" s="16" t="str">
        <f>IF(Entry!BD77 &gt; 0, Entry!BG77, "")</f>
        <v>B+</v>
      </c>
      <c r="P77" s="17">
        <f>IF(Entry!BD77 &gt; 0, Entry!BF77, "")</f>
        <v>3.2</v>
      </c>
      <c r="Q77" s="16" t="str">
        <f>IF(Entry!BL77 &gt; 0, Entry!BO77, "")</f>
        <v/>
      </c>
      <c r="R77" s="17" t="str">
        <f>IF(Entry!BL77 &gt; 0, Entry!BN77, "")</f>
        <v/>
      </c>
      <c r="S77" s="16" t="str">
        <f>IF(Entry!BT77 &gt; 0, Entry!BW77, "")</f>
        <v>B+</v>
      </c>
      <c r="T77" s="17">
        <f>IF(Entry!BT77 &gt; 0, Entry!BU77, "")</f>
        <v>72</v>
      </c>
      <c r="U77" s="16" t="str">
        <f>IF(Entry!CB77 &gt; 0, Entry!CE77, "")</f>
        <v/>
      </c>
      <c r="V77" s="17" t="str">
        <f>IF(Entry!CB77 &gt; 0, Entry!CC77, "")</f>
        <v/>
      </c>
      <c r="W77" s="16" t="str">
        <f>IF(Entry!CJ77 &gt; 0, Entry!CM77, "")</f>
        <v/>
      </c>
      <c r="X77" s="17" t="str">
        <f>IF(Entry!CJ77 &gt; 0, Entry!CK77, "")</f>
        <v/>
      </c>
      <c r="Y77" s="16" t="str">
        <f>IF(Entry!CR77 &gt; 0, Entry!CU77, "")</f>
        <v/>
      </c>
      <c r="Z77" s="17" t="str">
        <f>IF(Entry!CR77 &gt; 0, Entry!CS77, "")</f>
        <v/>
      </c>
      <c r="AA77" s="16" t="str">
        <f>IF(Entry!CZ77 &gt; 0, Entry!DC77, "")</f>
        <v/>
      </c>
      <c r="AB77" s="17" t="str">
        <f>IF(Entry!CZ77 &gt; 0, Entry!DA77, "")</f>
        <v/>
      </c>
      <c r="AC77" s="16" t="str">
        <f>IF(Entry!DH77 &gt; 0, Entry!DK77, "")</f>
        <v/>
      </c>
      <c r="AD77" s="17" t="str">
        <f>IF(Entry!DH77 &gt; 0, Entry!DI77, "")</f>
        <v/>
      </c>
      <c r="AE77" s="16" t="str">
        <f>IF(Entry!DP77 &gt; 0, Entry!DS77, "")</f>
        <v/>
      </c>
      <c r="AF77" s="17" t="str">
        <f>IF(Entry!DP77 &gt; 0, Entry!DR77, "")</f>
        <v/>
      </c>
      <c r="AG77" s="16">
        <f>Entry!DU77</f>
        <v>0</v>
      </c>
      <c r="AH77" s="3">
        <f>Entry!DV77</f>
        <v>0</v>
      </c>
      <c r="AI77" s="17">
        <f>Entry!DW77</f>
        <v>0</v>
      </c>
      <c r="AJ77" s="16">
        <f>Entry!DY77</f>
        <v>3.2</v>
      </c>
      <c r="AK77" s="17" t="str">
        <f>Entry!DZ77</f>
        <v>B+</v>
      </c>
    </row>
    <row r="78" spans="1:37" x14ac:dyDescent="0.25">
      <c r="A78" s="16"/>
      <c r="B78" s="17" t="str">
        <f>Entry!A78</f>
        <v>Persson 73</v>
      </c>
      <c r="C78" s="16" t="str">
        <f>IF(Entry!H78 &gt; 0,Entry!K78, "")</f>
        <v>B+</v>
      </c>
      <c r="D78" s="17">
        <f>IF(Entry!H78 &gt; 0,Entry!R78, "")</f>
        <v>3.2</v>
      </c>
      <c r="E78" s="16" t="str">
        <f>IF(Entry!P78 &gt; 0,Entry!S78, "")</f>
        <v>B+</v>
      </c>
      <c r="F78" s="17">
        <f>IF(Entry!P78 &gt; 0,Entry!R78, "")</f>
        <v>3.2</v>
      </c>
      <c r="G78" s="16" t="str">
        <f>IF(Entry!X78 &gt; 0,Entry!AA78, "")</f>
        <v>B+</v>
      </c>
      <c r="H78" s="17">
        <f>IF(Entry!X78 &gt; 0,Entry!Z78, "")</f>
        <v>3.2</v>
      </c>
      <c r="I78" s="16" t="str">
        <f>IF(Entry!AF78 &gt; 0, Entry!AI78, "")</f>
        <v>B+</v>
      </c>
      <c r="J78" s="17">
        <f>IF(Entry!AF78 &gt; 0, Entry!AG78, "")</f>
        <v>73</v>
      </c>
      <c r="K78" s="16" t="str">
        <f>IF(Entry!AN78 &gt; 0, Entry!AQ78, "")</f>
        <v>B+</v>
      </c>
      <c r="L78" s="17">
        <f>IF(Entry!AN78 &gt; 0, Entry!AO78, "")</f>
        <v>73</v>
      </c>
      <c r="M78" s="16" t="str">
        <f>IF(Entry!AV78 &gt; 0, Entry!AY78, "")</f>
        <v>B+</v>
      </c>
      <c r="N78" s="17">
        <f>IF(Entry!AV78 &gt; 0, Entry!AW78, "")</f>
        <v>73</v>
      </c>
      <c r="O78" s="16" t="str">
        <f>IF(Entry!BD78 &gt; 0, Entry!BG78, "")</f>
        <v/>
      </c>
      <c r="P78" s="17" t="str">
        <f>IF(Entry!BD78 &gt; 0, Entry!BF78, "")</f>
        <v/>
      </c>
      <c r="Q78" s="16" t="str">
        <f>IF(Entry!BL78 &gt; 0, Entry!BO78, "")</f>
        <v>B+</v>
      </c>
      <c r="R78" s="17">
        <f>IF(Entry!BL78 &gt; 0, Entry!BN78, "")</f>
        <v>3.2</v>
      </c>
      <c r="S78" s="16" t="str">
        <f>IF(Entry!BT78 &gt; 0, Entry!BW78, "")</f>
        <v/>
      </c>
      <c r="T78" s="17" t="str">
        <f>IF(Entry!BT78 &gt; 0, Entry!BU78, "")</f>
        <v/>
      </c>
      <c r="U78" s="16" t="str">
        <f>IF(Entry!CB78 &gt; 0, Entry!CE78, "")</f>
        <v>B+</v>
      </c>
      <c r="V78" s="17">
        <f>IF(Entry!CB78 &gt; 0, Entry!CC78, "")</f>
        <v>73</v>
      </c>
      <c r="W78" s="16" t="str">
        <f>IF(Entry!CJ78 &gt; 0, Entry!CM78, "")</f>
        <v/>
      </c>
      <c r="X78" s="17" t="str">
        <f>IF(Entry!CJ78 &gt; 0, Entry!CK78, "")</f>
        <v/>
      </c>
      <c r="Y78" s="16" t="str">
        <f>IF(Entry!CR78 &gt; 0, Entry!CU78, "")</f>
        <v/>
      </c>
      <c r="Z78" s="17" t="str">
        <f>IF(Entry!CR78 &gt; 0, Entry!CS78, "")</f>
        <v/>
      </c>
      <c r="AA78" s="16" t="str">
        <f>IF(Entry!CZ78 &gt; 0, Entry!DC78, "")</f>
        <v/>
      </c>
      <c r="AB78" s="17" t="str">
        <f>IF(Entry!CZ78 &gt; 0, Entry!DA78, "")</f>
        <v/>
      </c>
      <c r="AC78" s="16" t="str">
        <f>IF(Entry!DH78 &gt; 0, Entry!DK78, "")</f>
        <v/>
      </c>
      <c r="AD78" s="17" t="str">
        <f>IF(Entry!DH78 &gt; 0, Entry!DI78, "")</f>
        <v/>
      </c>
      <c r="AE78" s="16" t="str">
        <f>IF(Entry!DP78 &gt; 0, Entry!DS78, "")</f>
        <v/>
      </c>
      <c r="AF78" s="17" t="str">
        <f>IF(Entry!DP78 &gt; 0, Entry!DR78, "")</f>
        <v/>
      </c>
      <c r="AG78" s="16">
        <f>Entry!DU78</f>
        <v>0</v>
      </c>
      <c r="AH78" s="3">
        <f>Entry!DV78</f>
        <v>0</v>
      </c>
      <c r="AI78" s="17">
        <f>Entry!DW78</f>
        <v>0</v>
      </c>
      <c r="AJ78" s="16">
        <f>Entry!DY78</f>
        <v>3.2</v>
      </c>
      <c r="AK78" s="17" t="str">
        <f>Entry!DZ78</f>
        <v>B+</v>
      </c>
    </row>
    <row r="79" spans="1:37" x14ac:dyDescent="0.25">
      <c r="A79" s="16"/>
      <c r="B79" s="17" t="str">
        <f>Entry!A79</f>
        <v>Persson 74</v>
      </c>
      <c r="C79" s="16" t="str">
        <f>IF(Entry!H79 &gt; 0,Entry!K79, "")</f>
        <v>B+</v>
      </c>
      <c r="D79" s="17">
        <f>IF(Entry!H79 &gt; 0,Entry!R79, "")</f>
        <v>3.2</v>
      </c>
      <c r="E79" s="16" t="str">
        <f>IF(Entry!P79 &gt; 0,Entry!S79, "")</f>
        <v>B+</v>
      </c>
      <c r="F79" s="17">
        <f>IF(Entry!P79 &gt; 0,Entry!R79, "")</f>
        <v>3.2</v>
      </c>
      <c r="G79" s="16" t="str">
        <f>IF(Entry!X79 &gt; 0,Entry!AA79, "")</f>
        <v>B+</v>
      </c>
      <c r="H79" s="17">
        <f>IF(Entry!X79 &gt; 0,Entry!Z79, "")</f>
        <v>3.2</v>
      </c>
      <c r="I79" s="16" t="str">
        <f>IF(Entry!AF79 &gt; 0, Entry!AI79, "")</f>
        <v>B+</v>
      </c>
      <c r="J79" s="17">
        <f>IF(Entry!AF79 &gt; 0, Entry!AG79, "")</f>
        <v>74</v>
      </c>
      <c r="K79" s="16" t="str">
        <f>IF(Entry!AN79 &gt; 0, Entry!AQ79, "")</f>
        <v>B+</v>
      </c>
      <c r="L79" s="17">
        <f>IF(Entry!AN79 &gt; 0, Entry!AO79, "")</f>
        <v>74</v>
      </c>
      <c r="M79" s="16" t="str">
        <f>IF(Entry!AV79 &gt; 0, Entry!AY79, "")</f>
        <v>B+</v>
      </c>
      <c r="N79" s="17">
        <f>IF(Entry!AV79 &gt; 0, Entry!AW79, "")</f>
        <v>74</v>
      </c>
      <c r="O79" s="16" t="str">
        <f>IF(Entry!BD79 &gt; 0, Entry!BG79, "")</f>
        <v>B+</v>
      </c>
      <c r="P79" s="17">
        <f>IF(Entry!BD79 &gt; 0, Entry!BF79, "")</f>
        <v>3.2</v>
      </c>
      <c r="Q79" s="16" t="str">
        <f>IF(Entry!BL79 &gt; 0, Entry!BO79, "")</f>
        <v/>
      </c>
      <c r="R79" s="17" t="str">
        <f>IF(Entry!BL79 &gt; 0, Entry!BN79, "")</f>
        <v/>
      </c>
      <c r="S79" s="16" t="str">
        <f>IF(Entry!BT79 &gt; 0, Entry!BW79, "")</f>
        <v>B+</v>
      </c>
      <c r="T79" s="17">
        <f>IF(Entry!BT79 &gt; 0, Entry!BU79, "")</f>
        <v>74</v>
      </c>
      <c r="U79" s="16" t="str">
        <f>IF(Entry!CB79 &gt; 0, Entry!CE79, "")</f>
        <v/>
      </c>
      <c r="V79" s="17" t="str">
        <f>IF(Entry!CB79 &gt; 0, Entry!CC79, "")</f>
        <v/>
      </c>
      <c r="W79" s="16" t="str">
        <f>IF(Entry!CJ79 &gt; 0, Entry!CM79, "")</f>
        <v/>
      </c>
      <c r="X79" s="17" t="str">
        <f>IF(Entry!CJ79 &gt; 0, Entry!CK79, "")</f>
        <v/>
      </c>
      <c r="Y79" s="16" t="str">
        <f>IF(Entry!CR79 &gt; 0, Entry!CU79, "")</f>
        <v/>
      </c>
      <c r="Z79" s="17" t="str">
        <f>IF(Entry!CR79 &gt; 0, Entry!CS79, "")</f>
        <v/>
      </c>
      <c r="AA79" s="16" t="str">
        <f>IF(Entry!CZ79 &gt; 0, Entry!DC79, "")</f>
        <v/>
      </c>
      <c r="AB79" s="17" t="str">
        <f>IF(Entry!CZ79 &gt; 0, Entry!DA79, "")</f>
        <v/>
      </c>
      <c r="AC79" s="16" t="str">
        <f>IF(Entry!DH79 &gt; 0, Entry!DK79, "")</f>
        <v/>
      </c>
      <c r="AD79" s="17" t="str">
        <f>IF(Entry!DH79 &gt; 0, Entry!DI79, "")</f>
        <v/>
      </c>
      <c r="AE79" s="16" t="str">
        <f>IF(Entry!DP79 &gt; 0, Entry!DS79, "")</f>
        <v/>
      </c>
      <c r="AF79" s="17" t="str">
        <f>IF(Entry!DP79 &gt; 0, Entry!DR79, "")</f>
        <v/>
      </c>
      <c r="AG79" s="16">
        <f>Entry!DU79</f>
        <v>0</v>
      </c>
      <c r="AH79" s="3">
        <f>Entry!DV79</f>
        <v>0</v>
      </c>
      <c r="AI79" s="17">
        <f>Entry!DW79</f>
        <v>0</v>
      </c>
      <c r="AJ79" s="16">
        <f>Entry!DY79</f>
        <v>3.2</v>
      </c>
      <c r="AK79" s="17" t="str">
        <f>Entry!DZ79</f>
        <v>B+</v>
      </c>
    </row>
    <row r="80" spans="1:37" x14ac:dyDescent="0.25">
      <c r="A80" s="16"/>
      <c r="B80" s="17" t="str">
        <f>Entry!A80</f>
        <v>Persson 75</v>
      </c>
      <c r="C80" s="16" t="str">
        <f>IF(Entry!H80 &gt; 0,Entry!K80, "")</f>
        <v>B+</v>
      </c>
      <c r="D80" s="17">
        <f>IF(Entry!H80 &gt; 0,Entry!R80, "")</f>
        <v>3.2</v>
      </c>
      <c r="E80" s="16" t="str">
        <f>IF(Entry!P80 &gt; 0,Entry!S80, "")</f>
        <v>B+</v>
      </c>
      <c r="F80" s="17">
        <f>IF(Entry!P80 &gt; 0,Entry!R80, "")</f>
        <v>3.2</v>
      </c>
      <c r="G80" s="16" t="str">
        <f>IF(Entry!X80 &gt; 0,Entry!AA80, "")</f>
        <v>B+</v>
      </c>
      <c r="H80" s="17">
        <f>IF(Entry!X80 &gt; 0,Entry!Z80, "")</f>
        <v>3.2</v>
      </c>
      <c r="I80" s="16" t="str">
        <f>IF(Entry!AF80 &gt; 0, Entry!AI80, "")</f>
        <v>B+</v>
      </c>
      <c r="J80" s="17">
        <f>IF(Entry!AF80 &gt; 0, Entry!AG80, "")</f>
        <v>75</v>
      </c>
      <c r="K80" s="16" t="str">
        <f>IF(Entry!AN80 &gt; 0, Entry!AQ80, "")</f>
        <v>B+</v>
      </c>
      <c r="L80" s="17">
        <f>IF(Entry!AN80 &gt; 0, Entry!AO80, "")</f>
        <v>75</v>
      </c>
      <c r="M80" s="16" t="str">
        <f>IF(Entry!AV80 &gt; 0, Entry!AY80, "")</f>
        <v>B+</v>
      </c>
      <c r="N80" s="17">
        <f>IF(Entry!AV80 &gt; 0, Entry!AW80, "")</f>
        <v>75</v>
      </c>
      <c r="O80" s="16" t="str">
        <f>IF(Entry!BD80 &gt; 0, Entry!BG80, "")</f>
        <v/>
      </c>
      <c r="P80" s="17" t="str">
        <f>IF(Entry!BD80 &gt; 0, Entry!BF80, "")</f>
        <v/>
      </c>
      <c r="Q80" s="16" t="str">
        <f>IF(Entry!BL80 &gt; 0, Entry!BO80, "")</f>
        <v>B+</v>
      </c>
      <c r="R80" s="17">
        <f>IF(Entry!BL80 &gt; 0, Entry!BN80, "")</f>
        <v>3.2</v>
      </c>
      <c r="S80" s="16" t="str">
        <f>IF(Entry!BT80 &gt; 0, Entry!BW80, "")</f>
        <v/>
      </c>
      <c r="T80" s="17" t="str">
        <f>IF(Entry!BT80 &gt; 0, Entry!BU80, "")</f>
        <v/>
      </c>
      <c r="U80" s="16" t="str">
        <f>IF(Entry!CB80 &gt; 0, Entry!CE80, "")</f>
        <v>B+</v>
      </c>
      <c r="V80" s="17">
        <f>IF(Entry!CB80 &gt; 0, Entry!CC80, "")</f>
        <v>75</v>
      </c>
      <c r="W80" s="16" t="str">
        <f>IF(Entry!CJ80 &gt; 0, Entry!CM80, "")</f>
        <v/>
      </c>
      <c r="X80" s="17" t="str">
        <f>IF(Entry!CJ80 &gt; 0, Entry!CK80, "")</f>
        <v/>
      </c>
      <c r="Y80" s="16" t="str">
        <f>IF(Entry!CR80 &gt; 0, Entry!CU80, "")</f>
        <v/>
      </c>
      <c r="Z80" s="17" t="str">
        <f>IF(Entry!CR80 &gt; 0, Entry!CS80, "")</f>
        <v/>
      </c>
      <c r="AA80" s="16" t="str">
        <f>IF(Entry!CZ80 &gt; 0, Entry!DC80, "")</f>
        <v/>
      </c>
      <c r="AB80" s="17" t="str">
        <f>IF(Entry!CZ80 &gt; 0, Entry!DA80, "")</f>
        <v/>
      </c>
      <c r="AC80" s="16" t="str">
        <f>IF(Entry!DH80 &gt; 0, Entry!DK80, "")</f>
        <v/>
      </c>
      <c r="AD80" s="17" t="str">
        <f>IF(Entry!DH80 &gt; 0, Entry!DI80, "")</f>
        <v/>
      </c>
      <c r="AE80" s="16" t="str">
        <f>IF(Entry!DP80 &gt; 0, Entry!DS80, "")</f>
        <v/>
      </c>
      <c r="AF80" s="17" t="str">
        <f>IF(Entry!DP80 &gt; 0, Entry!DR80, "")</f>
        <v/>
      </c>
      <c r="AG80" s="16">
        <f>Entry!DU80</f>
        <v>0</v>
      </c>
      <c r="AH80" s="3">
        <f>Entry!DV80</f>
        <v>0</v>
      </c>
      <c r="AI80" s="17">
        <f>Entry!DW80</f>
        <v>0</v>
      </c>
      <c r="AJ80" s="16">
        <f>Entry!DY80</f>
        <v>3.2</v>
      </c>
      <c r="AK80" s="17" t="str">
        <f>Entry!DZ80</f>
        <v>B+</v>
      </c>
    </row>
    <row r="81" spans="1:37" x14ac:dyDescent="0.25">
      <c r="A81" s="16"/>
      <c r="B81" s="17" t="str">
        <f>Entry!A81</f>
        <v>Persson 76</v>
      </c>
      <c r="C81" s="16" t="str">
        <f>IF(Entry!H81 &gt; 0,Entry!K81, "")</f>
        <v>B+</v>
      </c>
      <c r="D81" s="17">
        <f>IF(Entry!H81 &gt; 0,Entry!R81, "")</f>
        <v>3.2</v>
      </c>
      <c r="E81" s="16" t="str">
        <f>IF(Entry!P81 &gt; 0,Entry!S81, "")</f>
        <v>B+</v>
      </c>
      <c r="F81" s="17">
        <f>IF(Entry!P81 &gt; 0,Entry!R81, "")</f>
        <v>3.2</v>
      </c>
      <c r="G81" s="16" t="str">
        <f>IF(Entry!X81 &gt; 0,Entry!AA81, "")</f>
        <v>B+</v>
      </c>
      <c r="H81" s="17">
        <f>IF(Entry!X81 &gt; 0,Entry!Z81, "")</f>
        <v>3.2</v>
      </c>
      <c r="I81" s="16" t="str">
        <f>IF(Entry!AF81 &gt; 0, Entry!AI81, "")</f>
        <v>B+</v>
      </c>
      <c r="J81" s="17">
        <f>IF(Entry!AF81 &gt; 0, Entry!AG81, "")</f>
        <v>76</v>
      </c>
      <c r="K81" s="16" t="str">
        <f>IF(Entry!AN81 &gt; 0, Entry!AQ81, "")</f>
        <v>B+</v>
      </c>
      <c r="L81" s="17">
        <f>IF(Entry!AN81 &gt; 0, Entry!AO81, "")</f>
        <v>76</v>
      </c>
      <c r="M81" s="16" t="str">
        <f>IF(Entry!AV81 &gt; 0, Entry!AY81, "")</f>
        <v>B+</v>
      </c>
      <c r="N81" s="17">
        <f>IF(Entry!AV81 &gt; 0, Entry!AW81, "")</f>
        <v>76</v>
      </c>
      <c r="O81" s="16" t="str">
        <f>IF(Entry!BD81 &gt; 0, Entry!BG81, "")</f>
        <v>B+</v>
      </c>
      <c r="P81" s="17">
        <f>IF(Entry!BD81 &gt; 0, Entry!BF81, "")</f>
        <v>3.2</v>
      </c>
      <c r="Q81" s="16" t="str">
        <f>IF(Entry!BL81 &gt; 0, Entry!BO81, "")</f>
        <v/>
      </c>
      <c r="R81" s="17" t="str">
        <f>IF(Entry!BL81 &gt; 0, Entry!BN81, "")</f>
        <v/>
      </c>
      <c r="S81" s="16" t="str">
        <f>IF(Entry!BT81 &gt; 0, Entry!BW81, "")</f>
        <v>B+</v>
      </c>
      <c r="T81" s="17">
        <f>IF(Entry!BT81 &gt; 0, Entry!BU81, "")</f>
        <v>76</v>
      </c>
      <c r="U81" s="16" t="str">
        <f>IF(Entry!CB81 &gt; 0, Entry!CE81, "")</f>
        <v/>
      </c>
      <c r="V81" s="17" t="str">
        <f>IF(Entry!CB81 &gt; 0, Entry!CC81, "")</f>
        <v/>
      </c>
      <c r="W81" s="16" t="str">
        <f>IF(Entry!CJ81 &gt; 0, Entry!CM81, "")</f>
        <v/>
      </c>
      <c r="X81" s="17" t="str">
        <f>IF(Entry!CJ81 &gt; 0, Entry!CK81, "")</f>
        <v/>
      </c>
      <c r="Y81" s="16" t="str">
        <f>IF(Entry!CR81 &gt; 0, Entry!CU81, "")</f>
        <v/>
      </c>
      <c r="Z81" s="17" t="str">
        <f>IF(Entry!CR81 &gt; 0, Entry!CS81, "")</f>
        <v/>
      </c>
      <c r="AA81" s="16" t="str">
        <f>IF(Entry!CZ81 &gt; 0, Entry!DC81, "")</f>
        <v/>
      </c>
      <c r="AB81" s="17" t="str">
        <f>IF(Entry!CZ81 &gt; 0, Entry!DA81, "")</f>
        <v/>
      </c>
      <c r="AC81" s="16" t="str">
        <f>IF(Entry!DH81 &gt; 0, Entry!DK81, "")</f>
        <v/>
      </c>
      <c r="AD81" s="17" t="str">
        <f>IF(Entry!DH81 &gt; 0, Entry!DI81, "")</f>
        <v/>
      </c>
      <c r="AE81" s="16" t="str">
        <f>IF(Entry!DP81 &gt; 0, Entry!DS81, "")</f>
        <v/>
      </c>
      <c r="AF81" s="17" t="str">
        <f>IF(Entry!DP81 &gt; 0, Entry!DR81, "")</f>
        <v/>
      </c>
      <c r="AG81" s="16">
        <f>Entry!DU81</f>
        <v>0</v>
      </c>
      <c r="AH81" s="3">
        <f>Entry!DV81</f>
        <v>0</v>
      </c>
      <c r="AI81" s="17">
        <f>Entry!DW81</f>
        <v>0</v>
      </c>
      <c r="AJ81" s="16">
        <f>Entry!DY81</f>
        <v>3.2</v>
      </c>
      <c r="AK81" s="17" t="str">
        <f>Entry!DZ81</f>
        <v>B+</v>
      </c>
    </row>
    <row r="82" spans="1:37" x14ac:dyDescent="0.25">
      <c r="A82" s="16"/>
      <c r="B82" s="17" t="str">
        <f>Entry!A82</f>
        <v>Persson 77</v>
      </c>
      <c r="C82" s="16" t="str">
        <f>IF(Entry!H82 &gt; 0,Entry!K82, "")</f>
        <v>B+</v>
      </c>
      <c r="D82" s="17">
        <f>IF(Entry!H82 &gt; 0,Entry!R82, "")</f>
        <v>3.2</v>
      </c>
      <c r="E82" s="16" t="str">
        <f>IF(Entry!P82 &gt; 0,Entry!S82, "")</f>
        <v>B+</v>
      </c>
      <c r="F82" s="17">
        <f>IF(Entry!P82 &gt; 0,Entry!R82, "")</f>
        <v>3.2</v>
      </c>
      <c r="G82" s="16" t="str">
        <f>IF(Entry!X82 &gt; 0,Entry!AA82, "")</f>
        <v>B+</v>
      </c>
      <c r="H82" s="17">
        <f>IF(Entry!X82 &gt; 0,Entry!Z82, "")</f>
        <v>3.2</v>
      </c>
      <c r="I82" s="16" t="str">
        <f>IF(Entry!AF82 &gt; 0, Entry!AI82, "")</f>
        <v>B+</v>
      </c>
      <c r="J82" s="17">
        <f>IF(Entry!AF82 &gt; 0, Entry!AG82, "")</f>
        <v>77</v>
      </c>
      <c r="K82" s="16" t="str">
        <f>IF(Entry!AN82 &gt; 0, Entry!AQ82, "")</f>
        <v>B+</v>
      </c>
      <c r="L82" s="17">
        <f>IF(Entry!AN82 &gt; 0, Entry!AO82, "")</f>
        <v>77</v>
      </c>
      <c r="M82" s="16" t="str">
        <f>IF(Entry!AV82 &gt; 0, Entry!AY82, "")</f>
        <v>B+</v>
      </c>
      <c r="N82" s="17">
        <f>IF(Entry!AV82 &gt; 0, Entry!AW82, "")</f>
        <v>77</v>
      </c>
      <c r="O82" s="16" t="str">
        <f>IF(Entry!BD82 &gt; 0, Entry!BG82, "")</f>
        <v/>
      </c>
      <c r="P82" s="17" t="str">
        <f>IF(Entry!BD82 &gt; 0, Entry!BF82, "")</f>
        <v/>
      </c>
      <c r="Q82" s="16" t="str">
        <f>IF(Entry!BL82 &gt; 0, Entry!BO82, "")</f>
        <v>B+</v>
      </c>
      <c r="R82" s="17">
        <f>IF(Entry!BL82 &gt; 0, Entry!BN82, "")</f>
        <v>3.2</v>
      </c>
      <c r="S82" s="16" t="str">
        <f>IF(Entry!BT82 &gt; 0, Entry!BW82, "")</f>
        <v/>
      </c>
      <c r="T82" s="17" t="str">
        <f>IF(Entry!BT82 &gt; 0, Entry!BU82, "")</f>
        <v/>
      </c>
      <c r="U82" s="16" t="str">
        <f>IF(Entry!CB82 &gt; 0, Entry!CE82, "")</f>
        <v>B+</v>
      </c>
      <c r="V82" s="17">
        <f>IF(Entry!CB82 &gt; 0, Entry!CC82, "")</f>
        <v>77</v>
      </c>
      <c r="W82" s="16" t="str">
        <f>IF(Entry!CJ82 &gt; 0, Entry!CM82, "")</f>
        <v/>
      </c>
      <c r="X82" s="17" t="str">
        <f>IF(Entry!CJ82 &gt; 0, Entry!CK82, "")</f>
        <v/>
      </c>
      <c r="Y82" s="16" t="str">
        <f>IF(Entry!CR82 &gt; 0, Entry!CU82, "")</f>
        <v/>
      </c>
      <c r="Z82" s="17" t="str">
        <f>IF(Entry!CR82 &gt; 0, Entry!CS82, "")</f>
        <v/>
      </c>
      <c r="AA82" s="16" t="str">
        <f>IF(Entry!CZ82 &gt; 0, Entry!DC82, "")</f>
        <v/>
      </c>
      <c r="AB82" s="17" t="str">
        <f>IF(Entry!CZ82 &gt; 0, Entry!DA82, "")</f>
        <v/>
      </c>
      <c r="AC82" s="16" t="str">
        <f>IF(Entry!DH82 &gt; 0, Entry!DK82, "")</f>
        <v/>
      </c>
      <c r="AD82" s="17" t="str">
        <f>IF(Entry!DH82 &gt; 0, Entry!DI82, "")</f>
        <v/>
      </c>
      <c r="AE82" s="16" t="str">
        <f>IF(Entry!DP82 &gt; 0, Entry!DS82, "")</f>
        <v/>
      </c>
      <c r="AF82" s="17" t="str">
        <f>IF(Entry!DP82 &gt; 0, Entry!DR82, "")</f>
        <v/>
      </c>
      <c r="AG82" s="16">
        <f>Entry!DU82</f>
        <v>0</v>
      </c>
      <c r="AH82" s="3">
        <f>Entry!DV82</f>
        <v>0</v>
      </c>
      <c r="AI82" s="17">
        <f>Entry!DW82</f>
        <v>0</v>
      </c>
      <c r="AJ82" s="16">
        <f>Entry!DY82</f>
        <v>3.2</v>
      </c>
      <c r="AK82" s="17" t="str">
        <f>Entry!DZ82</f>
        <v>B+</v>
      </c>
    </row>
    <row r="83" spans="1:37" x14ac:dyDescent="0.25">
      <c r="A83" s="16"/>
      <c r="B83" s="17" t="str">
        <f>Entry!A83</f>
        <v>Persson 78</v>
      </c>
      <c r="C83" s="16" t="str">
        <f>IF(Entry!H83 &gt; 0,Entry!K83, "")</f>
        <v>B+</v>
      </c>
      <c r="D83" s="17">
        <f>IF(Entry!H83 &gt; 0,Entry!R83, "")</f>
        <v>3.2</v>
      </c>
      <c r="E83" s="16" t="str">
        <f>IF(Entry!P83 &gt; 0,Entry!S83, "")</f>
        <v>B+</v>
      </c>
      <c r="F83" s="17">
        <f>IF(Entry!P83 &gt; 0,Entry!R83, "")</f>
        <v>3.2</v>
      </c>
      <c r="G83" s="16" t="str">
        <f>IF(Entry!X83 &gt; 0,Entry!AA83, "")</f>
        <v>B+</v>
      </c>
      <c r="H83" s="17">
        <f>IF(Entry!X83 &gt; 0,Entry!Z83, "")</f>
        <v>3.2</v>
      </c>
      <c r="I83" s="16" t="str">
        <f>IF(Entry!AF83 &gt; 0, Entry!AI83, "")</f>
        <v>B+</v>
      </c>
      <c r="J83" s="17">
        <f>IF(Entry!AF83 &gt; 0, Entry!AG83, "")</f>
        <v>78</v>
      </c>
      <c r="K83" s="16" t="str">
        <f>IF(Entry!AN83 &gt; 0, Entry!AQ83, "")</f>
        <v>B+</v>
      </c>
      <c r="L83" s="17">
        <f>IF(Entry!AN83 &gt; 0, Entry!AO83, "")</f>
        <v>78</v>
      </c>
      <c r="M83" s="16" t="str">
        <f>IF(Entry!AV83 &gt; 0, Entry!AY83, "")</f>
        <v>B+</v>
      </c>
      <c r="N83" s="17">
        <f>IF(Entry!AV83 &gt; 0, Entry!AW83, "")</f>
        <v>78</v>
      </c>
      <c r="O83" s="16" t="str">
        <f>IF(Entry!BD83 &gt; 0, Entry!BG83, "")</f>
        <v>B+</v>
      </c>
      <c r="P83" s="17">
        <f>IF(Entry!BD83 &gt; 0, Entry!BF83, "")</f>
        <v>3.2</v>
      </c>
      <c r="Q83" s="16" t="str">
        <f>IF(Entry!BL83 &gt; 0, Entry!BO83, "")</f>
        <v/>
      </c>
      <c r="R83" s="17" t="str">
        <f>IF(Entry!BL83 &gt; 0, Entry!BN83, "")</f>
        <v/>
      </c>
      <c r="S83" s="16" t="str">
        <f>IF(Entry!BT83 &gt; 0, Entry!BW83, "")</f>
        <v>B+</v>
      </c>
      <c r="T83" s="17">
        <f>IF(Entry!BT83 &gt; 0, Entry!BU83, "")</f>
        <v>78</v>
      </c>
      <c r="U83" s="16" t="str">
        <f>IF(Entry!CB83 &gt; 0, Entry!CE83, "")</f>
        <v/>
      </c>
      <c r="V83" s="17" t="str">
        <f>IF(Entry!CB83 &gt; 0, Entry!CC83, "")</f>
        <v/>
      </c>
      <c r="W83" s="16" t="str">
        <f>IF(Entry!CJ83 &gt; 0, Entry!CM83, "")</f>
        <v/>
      </c>
      <c r="X83" s="17" t="str">
        <f>IF(Entry!CJ83 &gt; 0, Entry!CK83, "")</f>
        <v/>
      </c>
      <c r="Y83" s="16" t="str">
        <f>IF(Entry!CR83 &gt; 0, Entry!CU83, "")</f>
        <v/>
      </c>
      <c r="Z83" s="17" t="str">
        <f>IF(Entry!CR83 &gt; 0, Entry!CS83, "")</f>
        <v/>
      </c>
      <c r="AA83" s="16" t="str">
        <f>IF(Entry!CZ83 &gt; 0, Entry!DC83, "")</f>
        <v/>
      </c>
      <c r="AB83" s="17" t="str">
        <f>IF(Entry!CZ83 &gt; 0, Entry!DA83, "")</f>
        <v/>
      </c>
      <c r="AC83" s="16" t="str">
        <f>IF(Entry!DH83 &gt; 0, Entry!DK83, "")</f>
        <v/>
      </c>
      <c r="AD83" s="17" t="str">
        <f>IF(Entry!DH83 &gt; 0, Entry!DI83, "")</f>
        <v/>
      </c>
      <c r="AE83" s="16" t="str">
        <f>IF(Entry!DP83 &gt; 0, Entry!DS83, "")</f>
        <v/>
      </c>
      <c r="AF83" s="17" t="str">
        <f>IF(Entry!DP83 &gt; 0, Entry!DR83, "")</f>
        <v/>
      </c>
      <c r="AG83" s="16">
        <f>Entry!DU83</f>
        <v>0</v>
      </c>
      <c r="AH83" s="3">
        <f>Entry!DV83</f>
        <v>0</v>
      </c>
      <c r="AI83" s="17">
        <f>Entry!DW83</f>
        <v>0</v>
      </c>
      <c r="AJ83" s="16">
        <f>Entry!DY83</f>
        <v>3.2</v>
      </c>
      <c r="AK83" s="17" t="str">
        <f>Entry!DZ83</f>
        <v>B+</v>
      </c>
    </row>
    <row r="84" spans="1:37" x14ac:dyDescent="0.25">
      <c r="A84" s="16"/>
      <c r="B84" s="17" t="str">
        <f>Entry!A84</f>
        <v>Persson 79</v>
      </c>
      <c r="C84" s="16" t="str">
        <f>IF(Entry!H84 &gt; 0,Entry!K84, "")</f>
        <v>B+</v>
      </c>
      <c r="D84" s="17">
        <f>IF(Entry!H84 &gt; 0,Entry!R84, "")</f>
        <v>3.2</v>
      </c>
      <c r="E84" s="16" t="str">
        <f>IF(Entry!P84 &gt; 0,Entry!S84, "")</f>
        <v>B+</v>
      </c>
      <c r="F84" s="17">
        <f>IF(Entry!P84 &gt; 0,Entry!R84, "")</f>
        <v>3.2</v>
      </c>
      <c r="G84" s="16" t="str">
        <f>IF(Entry!X84 &gt; 0,Entry!AA84, "")</f>
        <v>B+</v>
      </c>
      <c r="H84" s="17">
        <f>IF(Entry!X84 &gt; 0,Entry!Z84, "")</f>
        <v>3.2</v>
      </c>
      <c r="I84" s="16" t="str">
        <f>IF(Entry!AF84 &gt; 0, Entry!AI84, "")</f>
        <v>B+</v>
      </c>
      <c r="J84" s="17">
        <f>IF(Entry!AF84 &gt; 0, Entry!AG84, "")</f>
        <v>79</v>
      </c>
      <c r="K84" s="16" t="str">
        <f>IF(Entry!AN84 &gt; 0, Entry!AQ84, "")</f>
        <v>B+</v>
      </c>
      <c r="L84" s="17">
        <f>IF(Entry!AN84 &gt; 0, Entry!AO84, "")</f>
        <v>79</v>
      </c>
      <c r="M84" s="16" t="str">
        <f>IF(Entry!AV84 &gt; 0, Entry!AY84, "")</f>
        <v>B+</v>
      </c>
      <c r="N84" s="17">
        <f>IF(Entry!AV84 &gt; 0, Entry!AW84, "")</f>
        <v>79</v>
      </c>
      <c r="O84" s="16" t="str">
        <f>IF(Entry!BD84 &gt; 0, Entry!BG84, "")</f>
        <v/>
      </c>
      <c r="P84" s="17" t="str">
        <f>IF(Entry!BD84 &gt; 0, Entry!BF84, "")</f>
        <v/>
      </c>
      <c r="Q84" s="16" t="str">
        <f>IF(Entry!BL84 &gt; 0, Entry!BO84, "")</f>
        <v>B+</v>
      </c>
      <c r="R84" s="17">
        <f>IF(Entry!BL84 &gt; 0, Entry!BN84, "")</f>
        <v>3.2</v>
      </c>
      <c r="S84" s="16" t="str">
        <f>IF(Entry!BT84 &gt; 0, Entry!BW84, "")</f>
        <v/>
      </c>
      <c r="T84" s="17" t="str">
        <f>IF(Entry!BT84 &gt; 0, Entry!BU84, "")</f>
        <v/>
      </c>
      <c r="U84" s="16" t="str">
        <f>IF(Entry!CB84 &gt; 0, Entry!CE84, "")</f>
        <v>B+</v>
      </c>
      <c r="V84" s="17">
        <f>IF(Entry!CB84 &gt; 0, Entry!CC84, "")</f>
        <v>79</v>
      </c>
      <c r="W84" s="16" t="str">
        <f>IF(Entry!CJ84 &gt; 0, Entry!CM84, "")</f>
        <v/>
      </c>
      <c r="X84" s="17" t="str">
        <f>IF(Entry!CJ84 &gt; 0, Entry!CK84, "")</f>
        <v/>
      </c>
      <c r="Y84" s="16" t="str">
        <f>IF(Entry!CR84 &gt; 0, Entry!CU84, "")</f>
        <v/>
      </c>
      <c r="Z84" s="17" t="str">
        <f>IF(Entry!CR84 &gt; 0, Entry!CS84, "")</f>
        <v/>
      </c>
      <c r="AA84" s="16" t="str">
        <f>IF(Entry!CZ84 &gt; 0, Entry!DC84, "")</f>
        <v/>
      </c>
      <c r="AB84" s="17" t="str">
        <f>IF(Entry!CZ84 &gt; 0, Entry!DA84, "")</f>
        <v/>
      </c>
      <c r="AC84" s="16" t="str">
        <f>IF(Entry!DH84 &gt; 0, Entry!DK84, "")</f>
        <v/>
      </c>
      <c r="AD84" s="17" t="str">
        <f>IF(Entry!DH84 &gt; 0, Entry!DI84, "")</f>
        <v/>
      </c>
      <c r="AE84" s="16" t="str">
        <f>IF(Entry!DP84 &gt; 0, Entry!DS84, "")</f>
        <v/>
      </c>
      <c r="AF84" s="17" t="str">
        <f>IF(Entry!DP84 &gt; 0, Entry!DR84, "")</f>
        <v/>
      </c>
      <c r="AG84" s="16">
        <f>Entry!DU84</f>
        <v>0</v>
      </c>
      <c r="AH84" s="3">
        <f>Entry!DV84</f>
        <v>0</v>
      </c>
      <c r="AI84" s="17">
        <f>Entry!DW84</f>
        <v>0</v>
      </c>
      <c r="AJ84" s="16">
        <f>Entry!DY84</f>
        <v>3.2</v>
      </c>
      <c r="AK84" s="17" t="str">
        <f>Entry!DZ84</f>
        <v>B+</v>
      </c>
    </row>
    <row r="85" spans="1:37" x14ac:dyDescent="0.25">
      <c r="A85" s="16"/>
      <c r="B85" s="17" t="str">
        <f>Entry!A85</f>
        <v>Persson 80</v>
      </c>
      <c r="C85" s="16" t="str">
        <f>IF(Entry!H85 &gt; 0,Entry!K85, "")</f>
        <v>A</v>
      </c>
      <c r="D85" s="17">
        <f>IF(Entry!H85 &gt; 0,Entry!R85, "")</f>
        <v>3.6</v>
      </c>
      <c r="E85" s="16" t="str">
        <f>IF(Entry!P85 &gt; 0,Entry!S85, "")</f>
        <v>A</v>
      </c>
      <c r="F85" s="17">
        <f>IF(Entry!P85 &gt; 0,Entry!R85, "")</f>
        <v>3.6</v>
      </c>
      <c r="G85" s="16" t="str">
        <f>IF(Entry!X85 &gt; 0,Entry!AA85, "")</f>
        <v>A</v>
      </c>
      <c r="H85" s="17">
        <f>IF(Entry!X85 &gt; 0,Entry!Z85, "")</f>
        <v>3.6</v>
      </c>
      <c r="I85" s="16" t="str">
        <f>IF(Entry!AF85 &gt; 0, Entry!AI85, "")</f>
        <v>A</v>
      </c>
      <c r="J85" s="17">
        <f>IF(Entry!AF85 &gt; 0, Entry!AG85, "")</f>
        <v>80</v>
      </c>
      <c r="K85" s="16" t="str">
        <f>IF(Entry!AN85 &gt; 0, Entry!AQ85, "")</f>
        <v>A</v>
      </c>
      <c r="L85" s="17">
        <f>IF(Entry!AN85 &gt; 0, Entry!AO85, "")</f>
        <v>80</v>
      </c>
      <c r="M85" s="16" t="str">
        <f>IF(Entry!AV85 &gt; 0, Entry!AY85, "")</f>
        <v>A</v>
      </c>
      <c r="N85" s="17">
        <f>IF(Entry!AV85 &gt; 0, Entry!AW85, "")</f>
        <v>80</v>
      </c>
      <c r="O85" s="16" t="str">
        <f>IF(Entry!BD85 &gt; 0, Entry!BG85, "")</f>
        <v>A</v>
      </c>
      <c r="P85" s="17">
        <f>IF(Entry!BD85 &gt; 0, Entry!BF85, "")</f>
        <v>3.6</v>
      </c>
      <c r="Q85" s="16" t="str">
        <f>IF(Entry!BL85 &gt; 0, Entry!BO85, "")</f>
        <v/>
      </c>
      <c r="R85" s="17" t="str">
        <f>IF(Entry!BL85 &gt; 0, Entry!BN85, "")</f>
        <v/>
      </c>
      <c r="S85" s="16" t="str">
        <f>IF(Entry!BT85 &gt; 0, Entry!BW85, "")</f>
        <v>A</v>
      </c>
      <c r="T85" s="17">
        <f>IF(Entry!BT85 &gt; 0, Entry!BU85, "")</f>
        <v>80</v>
      </c>
      <c r="U85" s="16" t="str">
        <f>IF(Entry!CB85 &gt; 0, Entry!CE85, "")</f>
        <v/>
      </c>
      <c r="V85" s="17" t="str">
        <f>IF(Entry!CB85 &gt; 0, Entry!CC85, "")</f>
        <v/>
      </c>
      <c r="W85" s="16" t="str">
        <f>IF(Entry!CJ85 &gt; 0, Entry!CM85, "")</f>
        <v/>
      </c>
      <c r="X85" s="17" t="str">
        <f>IF(Entry!CJ85 &gt; 0, Entry!CK85, "")</f>
        <v/>
      </c>
      <c r="Y85" s="16" t="str">
        <f>IF(Entry!CR85 &gt; 0, Entry!CU85, "")</f>
        <v/>
      </c>
      <c r="Z85" s="17" t="str">
        <f>IF(Entry!CR85 &gt; 0, Entry!CS85, "")</f>
        <v/>
      </c>
      <c r="AA85" s="16" t="str">
        <f>IF(Entry!CZ85 &gt; 0, Entry!DC85, "")</f>
        <v/>
      </c>
      <c r="AB85" s="17" t="str">
        <f>IF(Entry!CZ85 &gt; 0, Entry!DA85, "")</f>
        <v/>
      </c>
      <c r="AC85" s="16" t="str">
        <f>IF(Entry!DH85 &gt; 0, Entry!DK85, "")</f>
        <v/>
      </c>
      <c r="AD85" s="17" t="str">
        <f>IF(Entry!DH85 &gt; 0, Entry!DI85, "")</f>
        <v/>
      </c>
      <c r="AE85" s="16" t="str">
        <f>IF(Entry!DP85 &gt; 0, Entry!DS85, "")</f>
        <v/>
      </c>
      <c r="AF85" s="17" t="str">
        <f>IF(Entry!DP85 &gt; 0, Entry!DR85, "")</f>
        <v/>
      </c>
      <c r="AG85" s="16">
        <f>Entry!DU85</f>
        <v>0</v>
      </c>
      <c r="AH85" s="3">
        <f>Entry!DV85</f>
        <v>0</v>
      </c>
      <c r="AI85" s="17">
        <f>Entry!DW85</f>
        <v>0</v>
      </c>
      <c r="AJ85" s="16">
        <f>Entry!DY85</f>
        <v>3.6</v>
      </c>
      <c r="AK85" s="17" t="str">
        <f>Entry!DZ85</f>
        <v>A</v>
      </c>
    </row>
    <row r="86" spans="1:37" x14ac:dyDescent="0.25">
      <c r="A86" s="16"/>
      <c r="B86" s="17" t="str">
        <f>Entry!A86</f>
        <v>Persson 81</v>
      </c>
      <c r="C86" s="16" t="str">
        <f>IF(Entry!H86 &gt; 0,Entry!K86, "")</f>
        <v>A</v>
      </c>
      <c r="D86" s="17">
        <f>IF(Entry!H86 &gt; 0,Entry!R86, "")</f>
        <v>3.6</v>
      </c>
      <c r="E86" s="16" t="str">
        <f>IF(Entry!P86 &gt; 0,Entry!S86, "")</f>
        <v>A</v>
      </c>
      <c r="F86" s="17">
        <f>IF(Entry!P86 &gt; 0,Entry!R86, "")</f>
        <v>3.6</v>
      </c>
      <c r="G86" s="16" t="str">
        <f>IF(Entry!X86 &gt; 0,Entry!AA86, "")</f>
        <v>A</v>
      </c>
      <c r="H86" s="17">
        <f>IF(Entry!X86 &gt; 0,Entry!Z86, "")</f>
        <v>3.6</v>
      </c>
      <c r="I86" s="16" t="str">
        <f>IF(Entry!AF86 &gt; 0, Entry!AI86, "")</f>
        <v>A</v>
      </c>
      <c r="J86" s="17">
        <f>IF(Entry!AF86 &gt; 0, Entry!AG86, "")</f>
        <v>81</v>
      </c>
      <c r="K86" s="16" t="str">
        <f>IF(Entry!AN86 &gt; 0, Entry!AQ86, "")</f>
        <v>A</v>
      </c>
      <c r="L86" s="17">
        <f>IF(Entry!AN86 &gt; 0, Entry!AO86, "")</f>
        <v>81</v>
      </c>
      <c r="M86" s="16" t="str">
        <f>IF(Entry!AV86 &gt; 0, Entry!AY86, "")</f>
        <v>A</v>
      </c>
      <c r="N86" s="17">
        <f>IF(Entry!AV86 &gt; 0, Entry!AW86, "")</f>
        <v>81</v>
      </c>
      <c r="O86" s="16" t="str">
        <f>IF(Entry!BD86 &gt; 0, Entry!BG86, "")</f>
        <v/>
      </c>
      <c r="P86" s="17" t="str">
        <f>IF(Entry!BD86 &gt; 0, Entry!BF86, "")</f>
        <v/>
      </c>
      <c r="Q86" s="16" t="str">
        <f>IF(Entry!BL86 &gt; 0, Entry!BO86, "")</f>
        <v>A</v>
      </c>
      <c r="R86" s="17">
        <f>IF(Entry!BL86 &gt; 0, Entry!BN86, "")</f>
        <v>3.6</v>
      </c>
      <c r="S86" s="16" t="str">
        <f>IF(Entry!BT86 &gt; 0, Entry!BW86, "")</f>
        <v/>
      </c>
      <c r="T86" s="17" t="str">
        <f>IF(Entry!BT86 &gt; 0, Entry!BU86, "")</f>
        <v/>
      </c>
      <c r="U86" s="16" t="str">
        <f>IF(Entry!CB86 &gt; 0, Entry!CE86, "")</f>
        <v>A</v>
      </c>
      <c r="V86" s="17">
        <f>IF(Entry!CB86 &gt; 0, Entry!CC86, "")</f>
        <v>81</v>
      </c>
      <c r="W86" s="16" t="str">
        <f>IF(Entry!CJ86 &gt; 0, Entry!CM86, "")</f>
        <v/>
      </c>
      <c r="X86" s="17" t="str">
        <f>IF(Entry!CJ86 &gt; 0, Entry!CK86, "")</f>
        <v/>
      </c>
      <c r="Y86" s="16" t="str">
        <f>IF(Entry!CR86 &gt; 0, Entry!CU86, "")</f>
        <v/>
      </c>
      <c r="Z86" s="17" t="str">
        <f>IF(Entry!CR86 &gt; 0, Entry!CS86, "")</f>
        <v/>
      </c>
      <c r="AA86" s="16" t="str">
        <f>IF(Entry!CZ86 &gt; 0, Entry!DC86, "")</f>
        <v/>
      </c>
      <c r="AB86" s="17" t="str">
        <f>IF(Entry!CZ86 &gt; 0, Entry!DA86, "")</f>
        <v/>
      </c>
      <c r="AC86" s="16" t="str">
        <f>IF(Entry!DH86 &gt; 0, Entry!DK86, "")</f>
        <v/>
      </c>
      <c r="AD86" s="17" t="str">
        <f>IF(Entry!DH86 &gt; 0, Entry!DI86, "")</f>
        <v/>
      </c>
      <c r="AE86" s="16" t="str">
        <f>IF(Entry!DP86 &gt; 0, Entry!DS86, "")</f>
        <v/>
      </c>
      <c r="AF86" s="17" t="str">
        <f>IF(Entry!DP86 &gt; 0, Entry!DR86, "")</f>
        <v/>
      </c>
      <c r="AG86" s="16">
        <f>Entry!DU86</f>
        <v>0</v>
      </c>
      <c r="AH86" s="3">
        <f>Entry!DV86</f>
        <v>0</v>
      </c>
      <c r="AI86" s="17">
        <f>Entry!DW86</f>
        <v>0</v>
      </c>
      <c r="AJ86" s="16">
        <f>Entry!DY86</f>
        <v>3.6</v>
      </c>
      <c r="AK86" s="17" t="str">
        <f>Entry!DZ86</f>
        <v>A</v>
      </c>
    </row>
    <row r="87" spans="1:37" x14ac:dyDescent="0.25">
      <c r="A87" s="16"/>
      <c r="B87" s="17" t="str">
        <f>Entry!A87</f>
        <v>Persson 82</v>
      </c>
      <c r="C87" s="16" t="str">
        <f>IF(Entry!H87 &gt; 0,Entry!K87, "")</f>
        <v>A</v>
      </c>
      <c r="D87" s="17">
        <f>IF(Entry!H87 &gt; 0,Entry!R87, "")</f>
        <v>3.6</v>
      </c>
      <c r="E87" s="16" t="str">
        <f>IF(Entry!P87 &gt; 0,Entry!S87, "")</f>
        <v>A</v>
      </c>
      <c r="F87" s="17">
        <f>IF(Entry!P87 &gt; 0,Entry!R87, "")</f>
        <v>3.6</v>
      </c>
      <c r="G87" s="16" t="str">
        <f>IF(Entry!X87 &gt; 0,Entry!AA87, "")</f>
        <v>A</v>
      </c>
      <c r="H87" s="17">
        <f>IF(Entry!X87 &gt; 0,Entry!Z87, "")</f>
        <v>3.6</v>
      </c>
      <c r="I87" s="16" t="str">
        <f>IF(Entry!AF87 &gt; 0, Entry!AI87, "")</f>
        <v>A</v>
      </c>
      <c r="J87" s="17">
        <f>IF(Entry!AF87 &gt; 0, Entry!AG87, "")</f>
        <v>82</v>
      </c>
      <c r="K87" s="16" t="str">
        <f>IF(Entry!AN87 &gt; 0, Entry!AQ87, "")</f>
        <v>A</v>
      </c>
      <c r="L87" s="17">
        <f>IF(Entry!AN87 &gt; 0, Entry!AO87, "")</f>
        <v>82</v>
      </c>
      <c r="M87" s="16" t="str">
        <f>IF(Entry!AV87 &gt; 0, Entry!AY87, "")</f>
        <v>A</v>
      </c>
      <c r="N87" s="17">
        <f>IF(Entry!AV87 &gt; 0, Entry!AW87, "")</f>
        <v>82</v>
      </c>
      <c r="O87" s="16" t="str">
        <f>IF(Entry!BD87 &gt; 0, Entry!BG87, "")</f>
        <v>A</v>
      </c>
      <c r="P87" s="17">
        <f>IF(Entry!BD87 &gt; 0, Entry!BF87, "")</f>
        <v>3.6</v>
      </c>
      <c r="Q87" s="16" t="str">
        <f>IF(Entry!BL87 &gt; 0, Entry!BO87, "")</f>
        <v/>
      </c>
      <c r="R87" s="17" t="str">
        <f>IF(Entry!BL87 &gt; 0, Entry!BN87, "")</f>
        <v/>
      </c>
      <c r="S87" s="16" t="str">
        <f>IF(Entry!BT87 &gt; 0, Entry!BW87, "")</f>
        <v>A</v>
      </c>
      <c r="T87" s="17">
        <f>IF(Entry!BT87 &gt; 0, Entry!BU87, "")</f>
        <v>82</v>
      </c>
      <c r="U87" s="16" t="str">
        <f>IF(Entry!CB87 &gt; 0, Entry!CE87, "")</f>
        <v/>
      </c>
      <c r="V87" s="17" t="str">
        <f>IF(Entry!CB87 &gt; 0, Entry!CC87, "")</f>
        <v/>
      </c>
      <c r="W87" s="16" t="str">
        <f>IF(Entry!CJ87 &gt; 0, Entry!CM87, "")</f>
        <v/>
      </c>
      <c r="X87" s="17" t="str">
        <f>IF(Entry!CJ87 &gt; 0, Entry!CK87, "")</f>
        <v/>
      </c>
      <c r="Y87" s="16" t="str">
        <f>IF(Entry!CR87 &gt; 0, Entry!CU87, "")</f>
        <v/>
      </c>
      <c r="Z87" s="17" t="str">
        <f>IF(Entry!CR87 &gt; 0, Entry!CS87, "")</f>
        <v/>
      </c>
      <c r="AA87" s="16" t="str">
        <f>IF(Entry!CZ87 &gt; 0, Entry!DC87, "")</f>
        <v/>
      </c>
      <c r="AB87" s="17" t="str">
        <f>IF(Entry!CZ87 &gt; 0, Entry!DA87, "")</f>
        <v/>
      </c>
      <c r="AC87" s="16" t="str">
        <f>IF(Entry!DH87 &gt; 0, Entry!DK87, "")</f>
        <v/>
      </c>
      <c r="AD87" s="17" t="str">
        <f>IF(Entry!DH87 &gt; 0, Entry!DI87, "")</f>
        <v/>
      </c>
      <c r="AE87" s="16" t="str">
        <f>IF(Entry!DP87 &gt; 0, Entry!DS87, "")</f>
        <v/>
      </c>
      <c r="AF87" s="17" t="str">
        <f>IF(Entry!DP87 &gt; 0, Entry!DR87, "")</f>
        <v/>
      </c>
      <c r="AG87" s="16">
        <f>Entry!DU87</f>
        <v>0</v>
      </c>
      <c r="AH87" s="3">
        <f>Entry!DV87</f>
        <v>0</v>
      </c>
      <c r="AI87" s="17">
        <f>Entry!DW87</f>
        <v>0</v>
      </c>
      <c r="AJ87" s="16">
        <f>Entry!DY87</f>
        <v>3.6</v>
      </c>
      <c r="AK87" s="17" t="str">
        <f>Entry!DZ87</f>
        <v>A</v>
      </c>
    </row>
    <row r="88" spans="1:37" x14ac:dyDescent="0.25">
      <c r="A88" s="16"/>
      <c r="B88" s="17" t="str">
        <f>Entry!A88</f>
        <v>Persson 83</v>
      </c>
      <c r="C88" s="16" t="str">
        <f>IF(Entry!H88 &gt; 0,Entry!K88, "")</f>
        <v>A</v>
      </c>
      <c r="D88" s="17">
        <f>IF(Entry!H88 &gt; 0,Entry!R88, "")</f>
        <v>3.6</v>
      </c>
      <c r="E88" s="16" t="str">
        <f>IF(Entry!P88 &gt; 0,Entry!S88, "")</f>
        <v>A</v>
      </c>
      <c r="F88" s="17">
        <f>IF(Entry!P88 &gt; 0,Entry!R88, "")</f>
        <v>3.6</v>
      </c>
      <c r="G88" s="16" t="str">
        <f>IF(Entry!X88 &gt; 0,Entry!AA88, "")</f>
        <v>A</v>
      </c>
      <c r="H88" s="17">
        <f>IF(Entry!X88 &gt; 0,Entry!Z88, "")</f>
        <v>3.6</v>
      </c>
      <c r="I88" s="16" t="str">
        <f>IF(Entry!AF88 &gt; 0, Entry!AI88, "")</f>
        <v>A</v>
      </c>
      <c r="J88" s="17">
        <f>IF(Entry!AF88 &gt; 0, Entry!AG88, "")</f>
        <v>83</v>
      </c>
      <c r="K88" s="16" t="str">
        <f>IF(Entry!AN88 &gt; 0, Entry!AQ88, "")</f>
        <v>A</v>
      </c>
      <c r="L88" s="17">
        <f>IF(Entry!AN88 &gt; 0, Entry!AO88, "")</f>
        <v>83</v>
      </c>
      <c r="M88" s="16" t="str">
        <f>IF(Entry!AV88 &gt; 0, Entry!AY88, "")</f>
        <v>A</v>
      </c>
      <c r="N88" s="17">
        <f>IF(Entry!AV88 &gt; 0, Entry!AW88, "")</f>
        <v>83</v>
      </c>
      <c r="O88" s="16" t="str">
        <f>IF(Entry!BD88 &gt; 0, Entry!BG88, "")</f>
        <v/>
      </c>
      <c r="P88" s="17" t="str">
        <f>IF(Entry!BD88 &gt; 0, Entry!BF88, "")</f>
        <v/>
      </c>
      <c r="Q88" s="16" t="str">
        <f>IF(Entry!BL88 &gt; 0, Entry!BO88, "")</f>
        <v>A</v>
      </c>
      <c r="R88" s="17">
        <f>IF(Entry!BL88 &gt; 0, Entry!BN88, "")</f>
        <v>3.6</v>
      </c>
      <c r="S88" s="16" t="str">
        <f>IF(Entry!BT88 &gt; 0, Entry!BW88, "")</f>
        <v/>
      </c>
      <c r="T88" s="17" t="str">
        <f>IF(Entry!BT88 &gt; 0, Entry!BU88, "")</f>
        <v/>
      </c>
      <c r="U88" s="16" t="str">
        <f>IF(Entry!CB88 &gt; 0, Entry!CE88, "")</f>
        <v>A</v>
      </c>
      <c r="V88" s="17">
        <f>IF(Entry!CB88 &gt; 0, Entry!CC88, "")</f>
        <v>83</v>
      </c>
      <c r="W88" s="16" t="str">
        <f>IF(Entry!CJ88 &gt; 0, Entry!CM88, "")</f>
        <v/>
      </c>
      <c r="X88" s="17" t="str">
        <f>IF(Entry!CJ88 &gt; 0, Entry!CK88, "")</f>
        <v/>
      </c>
      <c r="Y88" s="16" t="str">
        <f>IF(Entry!CR88 &gt; 0, Entry!CU88, "")</f>
        <v/>
      </c>
      <c r="Z88" s="17" t="str">
        <f>IF(Entry!CR88 &gt; 0, Entry!CS88, "")</f>
        <v/>
      </c>
      <c r="AA88" s="16" t="str">
        <f>IF(Entry!CZ88 &gt; 0, Entry!DC88, "")</f>
        <v/>
      </c>
      <c r="AB88" s="17" t="str">
        <f>IF(Entry!CZ88 &gt; 0, Entry!DA88, "")</f>
        <v/>
      </c>
      <c r="AC88" s="16" t="str">
        <f>IF(Entry!DH88 &gt; 0, Entry!DK88, "")</f>
        <v/>
      </c>
      <c r="AD88" s="17" t="str">
        <f>IF(Entry!DH88 &gt; 0, Entry!DI88, "")</f>
        <v/>
      </c>
      <c r="AE88" s="16" t="str">
        <f>IF(Entry!DP88 &gt; 0, Entry!DS88, "")</f>
        <v/>
      </c>
      <c r="AF88" s="17" t="str">
        <f>IF(Entry!DP88 &gt; 0, Entry!DR88, "")</f>
        <v/>
      </c>
      <c r="AG88" s="16">
        <f>Entry!DU88</f>
        <v>0</v>
      </c>
      <c r="AH88" s="3">
        <f>Entry!DV88</f>
        <v>0</v>
      </c>
      <c r="AI88" s="17">
        <f>Entry!DW88</f>
        <v>0</v>
      </c>
      <c r="AJ88" s="16">
        <f>Entry!DY88</f>
        <v>3.6</v>
      </c>
      <c r="AK88" s="17" t="str">
        <f>Entry!DZ88</f>
        <v>A</v>
      </c>
    </row>
    <row r="89" spans="1:37" x14ac:dyDescent="0.25">
      <c r="A89" s="16"/>
      <c r="B89" s="17" t="str">
        <f>Entry!A89</f>
        <v>Persson 84</v>
      </c>
      <c r="C89" s="16" t="str">
        <f>IF(Entry!H89 &gt; 0,Entry!K89, "")</f>
        <v>A</v>
      </c>
      <c r="D89" s="17">
        <f>IF(Entry!H89 &gt; 0,Entry!R89, "")</f>
        <v>3.6</v>
      </c>
      <c r="E89" s="16" t="str">
        <f>IF(Entry!P89 &gt; 0,Entry!S89, "")</f>
        <v>A</v>
      </c>
      <c r="F89" s="17">
        <f>IF(Entry!P89 &gt; 0,Entry!R89, "")</f>
        <v>3.6</v>
      </c>
      <c r="G89" s="16" t="str">
        <f>IF(Entry!X89 &gt; 0,Entry!AA89, "")</f>
        <v>A</v>
      </c>
      <c r="H89" s="17">
        <f>IF(Entry!X89 &gt; 0,Entry!Z89, "")</f>
        <v>3.6</v>
      </c>
      <c r="I89" s="16" t="str">
        <f>IF(Entry!AF89 &gt; 0, Entry!AI89, "")</f>
        <v>A</v>
      </c>
      <c r="J89" s="17">
        <f>IF(Entry!AF89 &gt; 0, Entry!AG89, "")</f>
        <v>84</v>
      </c>
      <c r="K89" s="16" t="str">
        <f>IF(Entry!AN89 &gt; 0, Entry!AQ89, "")</f>
        <v>A</v>
      </c>
      <c r="L89" s="17">
        <f>IF(Entry!AN89 &gt; 0, Entry!AO89, "")</f>
        <v>84</v>
      </c>
      <c r="M89" s="16" t="str">
        <f>IF(Entry!AV89 &gt; 0, Entry!AY89, "")</f>
        <v>A</v>
      </c>
      <c r="N89" s="17">
        <f>IF(Entry!AV89 &gt; 0, Entry!AW89, "")</f>
        <v>84</v>
      </c>
      <c r="O89" s="16" t="str">
        <f>IF(Entry!BD89 &gt; 0, Entry!BG89, "")</f>
        <v>A</v>
      </c>
      <c r="P89" s="17">
        <f>IF(Entry!BD89 &gt; 0, Entry!BF89, "")</f>
        <v>3.6</v>
      </c>
      <c r="Q89" s="16" t="str">
        <f>IF(Entry!BL89 &gt; 0, Entry!BO89, "")</f>
        <v/>
      </c>
      <c r="R89" s="17" t="str">
        <f>IF(Entry!BL89 &gt; 0, Entry!BN89, "")</f>
        <v/>
      </c>
      <c r="S89" s="16" t="str">
        <f>IF(Entry!BT89 &gt; 0, Entry!BW89, "")</f>
        <v>A</v>
      </c>
      <c r="T89" s="17">
        <f>IF(Entry!BT89 &gt; 0, Entry!BU89, "")</f>
        <v>84</v>
      </c>
      <c r="U89" s="16" t="str">
        <f>IF(Entry!CB89 &gt; 0, Entry!CE89, "")</f>
        <v/>
      </c>
      <c r="V89" s="17" t="str">
        <f>IF(Entry!CB89 &gt; 0, Entry!CC89, "")</f>
        <v/>
      </c>
      <c r="W89" s="16" t="str">
        <f>IF(Entry!CJ89 &gt; 0, Entry!CM89, "")</f>
        <v/>
      </c>
      <c r="X89" s="17" t="str">
        <f>IF(Entry!CJ89 &gt; 0, Entry!CK89, "")</f>
        <v/>
      </c>
      <c r="Y89" s="16" t="str">
        <f>IF(Entry!CR89 &gt; 0, Entry!CU89, "")</f>
        <v/>
      </c>
      <c r="Z89" s="17" t="str">
        <f>IF(Entry!CR89 &gt; 0, Entry!CS89, "")</f>
        <v/>
      </c>
      <c r="AA89" s="16" t="str">
        <f>IF(Entry!CZ89 &gt; 0, Entry!DC89, "")</f>
        <v/>
      </c>
      <c r="AB89" s="17" t="str">
        <f>IF(Entry!CZ89 &gt; 0, Entry!DA89, "")</f>
        <v/>
      </c>
      <c r="AC89" s="16" t="str">
        <f>IF(Entry!DH89 &gt; 0, Entry!DK89, "")</f>
        <v/>
      </c>
      <c r="AD89" s="17" t="str">
        <f>IF(Entry!DH89 &gt; 0, Entry!DI89, "")</f>
        <v/>
      </c>
      <c r="AE89" s="16" t="str">
        <f>IF(Entry!DP89 &gt; 0, Entry!DS89, "")</f>
        <v/>
      </c>
      <c r="AF89" s="17" t="str">
        <f>IF(Entry!DP89 &gt; 0, Entry!DR89, "")</f>
        <v/>
      </c>
      <c r="AG89" s="16">
        <f>Entry!DU89</f>
        <v>0</v>
      </c>
      <c r="AH89" s="3">
        <f>Entry!DV89</f>
        <v>0</v>
      </c>
      <c r="AI89" s="17">
        <f>Entry!DW89</f>
        <v>0</v>
      </c>
      <c r="AJ89" s="16">
        <f>Entry!DY89</f>
        <v>3.6</v>
      </c>
      <c r="AK89" s="17" t="str">
        <f>Entry!DZ89</f>
        <v>A</v>
      </c>
    </row>
    <row r="90" spans="1:37" x14ac:dyDescent="0.25">
      <c r="A90" s="16"/>
      <c r="B90" s="17" t="str">
        <f>Entry!A90</f>
        <v>Persson 85</v>
      </c>
      <c r="C90" s="16" t="str">
        <f>IF(Entry!H90 &gt; 0,Entry!K90, "")</f>
        <v>A</v>
      </c>
      <c r="D90" s="17">
        <f>IF(Entry!H90 &gt; 0,Entry!R90, "")</f>
        <v>3.6</v>
      </c>
      <c r="E90" s="16" t="str">
        <f>IF(Entry!P90 &gt; 0,Entry!S90, "")</f>
        <v>A</v>
      </c>
      <c r="F90" s="17">
        <f>IF(Entry!P90 &gt; 0,Entry!R90, "")</f>
        <v>3.6</v>
      </c>
      <c r="G90" s="16" t="str">
        <f>IF(Entry!X90 &gt; 0,Entry!AA90, "")</f>
        <v>A</v>
      </c>
      <c r="H90" s="17">
        <f>IF(Entry!X90 &gt; 0,Entry!Z90, "")</f>
        <v>3.6</v>
      </c>
      <c r="I90" s="16" t="str">
        <f>IF(Entry!AF90 &gt; 0, Entry!AI90, "")</f>
        <v>A</v>
      </c>
      <c r="J90" s="17">
        <f>IF(Entry!AF90 &gt; 0, Entry!AG90, "")</f>
        <v>85</v>
      </c>
      <c r="K90" s="16" t="str">
        <f>IF(Entry!AN90 &gt; 0, Entry!AQ90, "")</f>
        <v>A</v>
      </c>
      <c r="L90" s="17">
        <f>IF(Entry!AN90 &gt; 0, Entry!AO90, "")</f>
        <v>85</v>
      </c>
      <c r="M90" s="16" t="str">
        <f>IF(Entry!AV90 &gt; 0, Entry!AY90, "")</f>
        <v>A</v>
      </c>
      <c r="N90" s="17">
        <f>IF(Entry!AV90 &gt; 0, Entry!AW90, "")</f>
        <v>85</v>
      </c>
      <c r="O90" s="16" t="str">
        <f>IF(Entry!BD90 &gt; 0, Entry!BG90, "")</f>
        <v/>
      </c>
      <c r="P90" s="17" t="str">
        <f>IF(Entry!BD90 &gt; 0, Entry!BF90, "")</f>
        <v/>
      </c>
      <c r="Q90" s="16" t="str">
        <f>IF(Entry!BL90 &gt; 0, Entry!BO90, "")</f>
        <v>A</v>
      </c>
      <c r="R90" s="17">
        <f>IF(Entry!BL90 &gt; 0, Entry!BN90, "")</f>
        <v>3.6</v>
      </c>
      <c r="S90" s="16" t="str">
        <f>IF(Entry!BT90 &gt; 0, Entry!BW90, "")</f>
        <v/>
      </c>
      <c r="T90" s="17" t="str">
        <f>IF(Entry!BT90 &gt; 0, Entry!BU90, "")</f>
        <v/>
      </c>
      <c r="U90" s="16" t="str">
        <f>IF(Entry!CB90 &gt; 0, Entry!CE90, "")</f>
        <v>A</v>
      </c>
      <c r="V90" s="17">
        <f>IF(Entry!CB90 &gt; 0, Entry!CC90, "")</f>
        <v>85</v>
      </c>
      <c r="W90" s="16" t="str">
        <f>IF(Entry!CJ90 &gt; 0, Entry!CM90, "")</f>
        <v/>
      </c>
      <c r="X90" s="17" t="str">
        <f>IF(Entry!CJ90 &gt; 0, Entry!CK90, "")</f>
        <v/>
      </c>
      <c r="Y90" s="16" t="str">
        <f>IF(Entry!CR90 &gt; 0, Entry!CU90, "")</f>
        <v/>
      </c>
      <c r="Z90" s="17" t="str">
        <f>IF(Entry!CR90 &gt; 0, Entry!CS90, "")</f>
        <v/>
      </c>
      <c r="AA90" s="16" t="str">
        <f>IF(Entry!CZ90 &gt; 0, Entry!DC90, "")</f>
        <v/>
      </c>
      <c r="AB90" s="17" t="str">
        <f>IF(Entry!CZ90 &gt; 0, Entry!DA90, "")</f>
        <v/>
      </c>
      <c r="AC90" s="16" t="str">
        <f>IF(Entry!DH90 &gt; 0, Entry!DK90, "")</f>
        <v/>
      </c>
      <c r="AD90" s="17" t="str">
        <f>IF(Entry!DH90 &gt; 0, Entry!DI90, "")</f>
        <v/>
      </c>
      <c r="AE90" s="16" t="str">
        <f>IF(Entry!DP90 &gt; 0, Entry!DS90, "")</f>
        <v/>
      </c>
      <c r="AF90" s="17" t="str">
        <f>IF(Entry!DP90 &gt; 0, Entry!DR90, "")</f>
        <v/>
      </c>
      <c r="AG90" s="16">
        <f>Entry!DU90</f>
        <v>0</v>
      </c>
      <c r="AH90" s="3">
        <f>Entry!DV90</f>
        <v>0</v>
      </c>
      <c r="AI90" s="17">
        <f>Entry!DW90</f>
        <v>0</v>
      </c>
      <c r="AJ90" s="16">
        <f>Entry!DY90</f>
        <v>3.6</v>
      </c>
      <c r="AK90" s="17" t="str">
        <f>Entry!DZ90</f>
        <v>A</v>
      </c>
    </row>
    <row r="91" spans="1:37" x14ac:dyDescent="0.25">
      <c r="A91" s="16"/>
      <c r="B91" s="17" t="str">
        <f>Entry!A91</f>
        <v>Persson 86</v>
      </c>
      <c r="C91" s="16" t="str">
        <f>IF(Entry!H91 &gt; 0,Entry!K91, "")</f>
        <v>A</v>
      </c>
      <c r="D91" s="17">
        <f>IF(Entry!H91 &gt; 0,Entry!R91, "")</f>
        <v>3.6</v>
      </c>
      <c r="E91" s="16" t="str">
        <f>IF(Entry!P91 &gt; 0,Entry!S91, "")</f>
        <v>A</v>
      </c>
      <c r="F91" s="17">
        <f>IF(Entry!P91 &gt; 0,Entry!R91, "")</f>
        <v>3.6</v>
      </c>
      <c r="G91" s="16" t="str">
        <f>IF(Entry!X91 &gt; 0,Entry!AA91, "")</f>
        <v>A</v>
      </c>
      <c r="H91" s="17">
        <f>IF(Entry!X91 &gt; 0,Entry!Z91, "")</f>
        <v>3.6</v>
      </c>
      <c r="I91" s="16" t="str">
        <f>IF(Entry!AF91 &gt; 0, Entry!AI91, "")</f>
        <v>A</v>
      </c>
      <c r="J91" s="17">
        <f>IF(Entry!AF91 &gt; 0, Entry!AG91, "")</f>
        <v>86</v>
      </c>
      <c r="K91" s="16" t="str">
        <f>IF(Entry!AN91 &gt; 0, Entry!AQ91, "")</f>
        <v>A</v>
      </c>
      <c r="L91" s="17">
        <f>IF(Entry!AN91 &gt; 0, Entry!AO91, "")</f>
        <v>86</v>
      </c>
      <c r="M91" s="16" t="str">
        <f>IF(Entry!AV91 &gt; 0, Entry!AY91, "")</f>
        <v>A</v>
      </c>
      <c r="N91" s="17">
        <f>IF(Entry!AV91 &gt; 0, Entry!AW91, "")</f>
        <v>86</v>
      </c>
      <c r="O91" s="16" t="str">
        <f>IF(Entry!BD91 &gt; 0, Entry!BG91, "")</f>
        <v>A</v>
      </c>
      <c r="P91" s="17">
        <f>IF(Entry!BD91 &gt; 0, Entry!BF91, "")</f>
        <v>3.6</v>
      </c>
      <c r="Q91" s="16" t="str">
        <f>IF(Entry!BL91 &gt; 0, Entry!BO91, "")</f>
        <v/>
      </c>
      <c r="R91" s="17" t="str">
        <f>IF(Entry!BL91 &gt; 0, Entry!BN91, "")</f>
        <v/>
      </c>
      <c r="S91" s="16" t="str">
        <f>IF(Entry!BT91 &gt; 0, Entry!BW91, "")</f>
        <v>A</v>
      </c>
      <c r="T91" s="17">
        <f>IF(Entry!BT91 &gt; 0, Entry!BU91, "")</f>
        <v>86</v>
      </c>
      <c r="U91" s="16" t="str">
        <f>IF(Entry!CB91 &gt; 0, Entry!CE91, "")</f>
        <v/>
      </c>
      <c r="V91" s="17" t="str">
        <f>IF(Entry!CB91 &gt; 0, Entry!CC91, "")</f>
        <v/>
      </c>
      <c r="W91" s="16" t="str">
        <f>IF(Entry!CJ91 &gt; 0, Entry!CM91, "")</f>
        <v/>
      </c>
      <c r="X91" s="17" t="str">
        <f>IF(Entry!CJ91 &gt; 0, Entry!CK91, "")</f>
        <v/>
      </c>
      <c r="Y91" s="16" t="str">
        <f>IF(Entry!CR91 &gt; 0, Entry!CU91, "")</f>
        <v/>
      </c>
      <c r="Z91" s="17" t="str">
        <f>IF(Entry!CR91 &gt; 0, Entry!CS91, "")</f>
        <v/>
      </c>
      <c r="AA91" s="16" t="str">
        <f>IF(Entry!CZ91 &gt; 0, Entry!DC91, "")</f>
        <v/>
      </c>
      <c r="AB91" s="17" t="str">
        <f>IF(Entry!CZ91 &gt; 0, Entry!DA91, "")</f>
        <v/>
      </c>
      <c r="AC91" s="16" t="str">
        <f>IF(Entry!DH91 &gt; 0, Entry!DK91, "")</f>
        <v/>
      </c>
      <c r="AD91" s="17" t="str">
        <f>IF(Entry!DH91 &gt; 0, Entry!DI91, "")</f>
        <v/>
      </c>
      <c r="AE91" s="16" t="str">
        <f>IF(Entry!DP91 &gt; 0, Entry!DS91, "")</f>
        <v/>
      </c>
      <c r="AF91" s="17" t="str">
        <f>IF(Entry!DP91 &gt; 0, Entry!DR91, "")</f>
        <v/>
      </c>
      <c r="AG91" s="16">
        <f>Entry!DU91</f>
        <v>0</v>
      </c>
      <c r="AH91" s="3">
        <f>Entry!DV91</f>
        <v>0</v>
      </c>
      <c r="AI91" s="17">
        <f>Entry!DW91</f>
        <v>0</v>
      </c>
      <c r="AJ91" s="16">
        <f>Entry!DY91</f>
        <v>3.6</v>
      </c>
      <c r="AK91" s="17" t="str">
        <f>Entry!DZ91</f>
        <v>A</v>
      </c>
    </row>
    <row r="92" spans="1:37" x14ac:dyDescent="0.25">
      <c r="A92" s="16"/>
      <c r="B92" s="17" t="str">
        <f>Entry!A92</f>
        <v>Persson 87</v>
      </c>
      <c r="C92" s="16" t="str">
        <f>IF(Entry!H92 &gt; 0,Entry!K92, "")</f>
        <v>A</v>
      </c>
      <c r="D92" s="17">
        <f>IF(Entry!H92 &gt; 0,Entry!R92, "")</f>
        <v>3.6</v>
      </c>
      <c r="E92" s="16" t="str">
        <f>IF(Entry!P92 &gt; 0,Entry!S92, "")</f>
        <v>A</v>
      </c>
      <c r="F92" s="17">
        <f>IF(Entry!P92 &gt; 0,Entry!R92, "")</f>
        <v>3.6</v>
      </c>
      <c r="G92" s="16" t="str">
        <f>IF(Entry!X92 &gt; 0,Entry!AA92, "")</f>
        <v>A</v>
      </c>
      <c r="H92" s="17">
        <f>IF(Entry!X92 &gt; 0,Entry!Z92, "")</f>
        <v>3.6</v>
      </c>
      <c r="I92" s="16" t="str">
        <f>IF(Entry!AF92 &gt; 0, Entry!AI92, "")</f>
        <v>A</v>
      </c>
      <c r="J92" s="17">
        <f>IF(Entry!AF92 &gt; 0, Entry!AG92, "")</f>
        <v>87</v>
      </c>
      <c r="K92" s="16" t="str">
        <f>IF(Entry!AN92 &gt; 0, Entry!AQ92, "")</f>
        <v>A</v>
      </c>
      <c r="L92" s="17">
        <f>IF(Entry!AN92 &gt; 0, Entry!AO92, "")</f>
        <v>87</v>
      </c>
      <c r="M92" s="16" t="str">
        <f>IF(Entry!AV92 &gt; 0, Entry!AY92, "")</f>
        <v>A</v>
      </c>
      <c r="N92" s="17">
        <f>IF(Entry!AV92 &gt; 0, Entry!AW92, "")</f>
        <v>87</v>
      </c>
      <c r="O92" s="16" t="str">
        <f>IF(Entry!BD92 &gt; 0, Entry!BG92, "")</f>
        <v/>
      </c>
      <c r="P92" s="17" t="str">
        <f>IF(Entry!BD92 &gt; 0, Entry!BF92, "")</f>
        <v/>
      </c>
      <c r="Q92" s="16" t="str">
        <f>IF(Entry!BL92 &gt; 0, Entry!BO92, "")</f>
        <v>A</v>
      </c>
      <c r="R92" s="17">
        <f>IF(Entry!BL92 &gt; 0, Entry!BN92, "")</f>
        <v>3.6</v>
      </c>
      <c r="S92" s="16" t="str">
        <f>IF(Entry!BT92 &gt; 0, Entry!BW92, "")</f>
        <v/>
      </c>
      <c r="T92" s="17" t="str">
        <f>IF(Entry!BT92 &gt; 0, Entry!BU92, "")</f>
        <v/>
      </c>
      <c r="U92" s="16" t="str">
        <f>IF(Entry!CB92 &gt; 0, Entry!CE92, "")</f>
        <v>A</v>
      </c>
      <c r="V92" s="17">
        <f>IF(Entry!CB92 &gt; 0, Entry!CC92, "")</f>
        <v>87</v>
      </c>
      <c r="W92" s="16" t="str">
        <f>IF(Entry!CJ92 &gt; 0, Entry!CM92, "")</f>
        <v/>
      </c>
      <c r="X92" s="17" t="str">
        <f>IF(Entry!CJ92 &gt; 0, Entry!CK92, "")</f>
        <v/>
      </c>
      <c r="Y92" s="16" t="str">
        <f>IF(Entry!CR92 &gt; 0, Entry!CU92, "")</f>
        <v/>
      </c>
      <c r="Z92" s="17" t="str">
        <f>IF(Entry!CR92 &gt; 0, Entry!CS92, "")</f>
        <v/>
      </c>
      <c r="AA92" s="16" t="str">
        <f>IF(Entry!CZ92 &gt; 0, Entry!DC92, "")</f>
        <v/>
      </c>
      <c r="AB92" s="17" t="str">
        <f>IF(Entry!CZ92 &gt; 0, Entry!DA92, "")</f>
        <v/>
      </c>
      <c r="AC92" s="16" t="str">
        <f>IF(Entry!DH92 &gt; 0, Entry!DK92, "")</f>
        <v/>
      </c>
      <c r="AD92" s="17" t="str">
        <f>IF(Entry!DH92 &gt; 0, Entry!DI92, "")</f>
        <v/>
      </c>
      <c r="AE92" s="16" t="str">
        <f>IF(Entry!DP92 &gt; 0, Entry!DS92, "")</f>
        <v/>
      </c>
      <c r="AF92" s="17" t="str">
        <f>IF(Entry!DP92 &gt; 0, Entry!DR92, "")</f>
        <v/>
      </c>
      <c r="AG92" s="16">
        <f>Entry!DU92</f>
        <v>0</v>
      </c>
      <c r="AH92" s="3">
        <f>Entry!DV92</f>
        <v>0</v>
      </c>
      <c r="AI92" s="17">
        <f>Entry!DW92</f>
        <v>0</v>
      </c>
      <c r="AJ92" s="16">
        <f>Entry!DY92</f>
        <v>3.6</v>
      </c>
      <c r="AK92" s="17" t="str">
        <f>Entry!DZ92</f>
        <v>A</v>
      </c>
    </row>
    <row r="93" spans="1:37" x14ac:dyDescent="0.25">
      <c r="A93" s="16"/>
      <c r="B93" s="17" t="str">
        <f>Entry!A93</f>
        <v>Persson 88</v>
      </c>
      <c r="C93" s="16" t="str">
        <f>IF(Entry!H93 &gt; 0,Entry!K93, "")</f>
        <v>A</v>
      </c>
      <c r="D93" s="17">
        <f>IF(Entry!H93 &gt; 0,Entry!R93, "")</f>
        <v>3.6</v>
      </c>
      <c r="E93" s="16" t="str">
        <f>IF(Entry!P93 &gt; 0,Entry!S93, "")</f>
        <v>A</v>
      </c>
      <c r="F93" s="17">
        <f>IF(Entry!P93 &gt; 0,Entry!R93, "")</f>
        <v>3.6</v>
      </c>
      <c r="G93" s="16" t="str">
        <f>IF(Entry!X93 &gt; 0,Entry!AA93, "")</f>
        <v>A</v>
      </c>
      <c r="H93" s="17">
        <f>IF(Entry!X93 &gt; 0,Entry!Z93, "")</f>
        <v>3.6</v>
      </c>
      <c r="I93" s="16" t="str">
        <f>IF(Entry!AF93 &gt; 0, Entry!AI93, "")</f>
        <v>A</v>
      </c>
      <c r="J93" s="17">
        <f>IF(Entry!AF93 &gt; 0, Entry!AG93, "")</f>
        <v>88</v>
      </c>
      <c r="K93" s="16" t="str">
        <f>IF(Entry!AN93 &gt; 0, Entry!AQ93, "")</f>
        <v>A</v>
      </c>
      <c r="L93" s="17">
        <f>IF(Entry!AN93 &gt; 0, Entry!AO93, "")</f>
        <v>88</v>
      </c>
      <c r="M93" s="16" t="str">
        <f>IF(Entry!AV93 &gt; 0, Entry!AY93, "")</f>
        <v>A</v>
      </c>
      <c r="N93" s="17">
        <f>IF(Entry!AV93 &gt; 0, Entry!AW93, "")</f>
        <v>88</v>
      </c>
      <c r="O93" s="16" t="str">
        <f>IF(Entry!BD93 &gt; 0, Entry!BG93, "")</f>
        <v>A</v>
      </c>
      <c r="P93" s="17">
        <f>IF(Entry!BD93 &gt; 0, Entry!BF93, "")</f>
        <v>3.6</v>
      </c>
      <c r="Q93" s="16" t="str">
        <f>IF(Entry!BL93 &gt; 0, Entry!BO93, "")</f>
        <v/>
      </c>
      <c r="R93" s="17" t="str">
        <f>IF(Entry!BL93 &gt; 0, Entry!BN93, "")</f>
        <v/>
      </c>
      <c r="S93" s="16" t="str">
        <f>IF(Entry!BT93 &gt; 0, Entry!BW93, "")</f>
        <v>A</v>
      </c>
      <c r="T93" s="17">
        <f>IF(Entry!BT93 &gt; 0, Entry!BU93, "")</f>
        <v>88</v>
      </c>
      <c r="U93" s="16" t="str">
        <f>IF(Entry!CB93 &gt; 0, Entry!CE93, "")</f>
        <v/>
      </c>
      <c r="V93" s="17" t="str">
        <f>IF(Entry!CB93 &gt; 0, Entry!CC93, "")</f>
        <v/>
      </c>
      <c r="W93" s="16" t="str">
        <f>IF(Entry!CJ93 &gt; 0, Entry!CM93, "")</f>
        <v/>
      </c>
      <c r="X93" s="17" t="str">
        <f>IF(Entry!CJ93 &gt; 0, Entry!CK93, "")</f>
        <v/>
      </c>
      <c r="Y93" s="16" t="str">
        <f>IF(Entry!CR93 &gt; 0, Entry!CU93, "")</f>
        <v/>
      </c>
      <c r="Z93" s="17" t="str">
        <f>IF(Entry!CR93 &gt; 0, Entry!CS93, "")</f>
        <v/>
      </c>
      <c r="AA93" s="16" t="str">
        <f>IF(Entry!CZ93 &gt; 0, Entry!DC93, "")</f>
        <v/>
      </c>
      <c r="AB93" s="17" t="str">
        <f>IF(Entry!CZ93 &gt; 0, Entry!DA93, "")</f>
        <v/>
      </c>
      <c r="AC93" s="16" t="str">
        <f>IF(Entry!DH93 &gt; 0, Entry!DK93, "")</f>
        <v/>
      </c>
      <c r="AD93" s="17" t="str">
        <f>IF(Entry!DH93 &gt; 0, Entry!DI93, "")</f>
        <v/>
      </c>
      <c r="AE93" s="16" t="str">
        <f>IF(Entry!DP93 &gt; 0, Entry!DS93, "")</f>
        <v/>
      </c>
      <c r="AF93" s="17" t="str">
        <f>IF(Entry!DP93 &gt; 0, Entry!DR93, "")</f>
        <v/>
      </c>
      <c r="AG93" s="16">
        <f>Entry!DU93</f>
        <v>0</v>
      </c>
      <c r="AH93" s="3">
        <f>Entry!DV93</f>
        <v>0</v>
      </c>
      <c r="AI93" s="17">
        <f>Entry!DW93</f>
        <v>0</v>
      </c>
      <c r="AJ93" s="16">
        <f>Entry!DY93</f>
        <v>3.6</v>
      </c>
      <c r="AK93" s="17" t="str">
        <f>Entry!DZ93</f>
        <v>A</v>
      </c>
    </row>
    <row r="94" spans="1:37" x14ac:dyDescent="0.25">
      <c r="A94" s="16"/>
      <c r="B94" s="17" t="str">
        <f>Entry!A94</f>
        <v>Persson 89</v>
      </c>
      <c r="C94" s="16" t="str">
        <f>IF(Entry!H94 &gt; 0,Entry!K94, "")</f>
        <v>A</v>
      </c>
      <c r="D94" s="17">
        <f>IF(Entry!H94 &gt; 0,Entry!R94, "")</f>
        <v>3.6</v>
      </c>
      <c r="E94" s="16" t="str">
        <f>IF(Entry!P94 &gt; 0,Entry!S94, "")</f>
        <v>A</v>
      </c>
      <c r="F94" s="17">
        <f>IF(Entry!P94 &gt; 0,Entry!R94, "")</f>
        <v>3.6</v>
      </c>
      <c r="G94" s="16" t="str">
        <f>IF(Entry!X94 &gt; 0,Entry!AA94, "")</f>
        <v>A</v>
      </c>
      <c r="H94" s="17">
        <f>IF(Entry!X94 &gt; 0,Entry!Z94, "")</f>
        <v>3.6</v>
      </c>
      <c r="I94" s="16" t="str">
        <f>IF(Entry!AF94 &gt; 0, Entry!AI94, "")</f>
        <v>A</v>
      </c>
      <c r="J94" s="17">
        <f>IF(Entry!AF94 &gt; 0, Entry!AG94, "")</f>
        <v>89</v>
      </c>
      <c r="K94" s="16" t="str">
        <f>IF(Entry!AN94 &gt; 0, Entry!AQ94, "")</f>
        <v>A</v>
      </c>
      <c r="L94" s="17">
        <f>IF(Entry!AN94 &gt; 0, Entry!AO94, "")</f>
        <v>89</v>
      </c>
      <c r="M94" s="16" t="str">
        <f>IF(Entry!AV94 &gt; 0, Entry!AY94, "")</f>
        <v>A</v>
      </c>
      <c r="N94" s="17">
        <f>IF(Entry!AV94 &gt; 0, Entry!AW94, "")</f>
        <v>89</v>
      </c>
      <c r="O94" s="16" t="str">
        <f>IF(Entry!BD94 &gt; 0, Entry!BG94, "")</f>
        <v/>
      </c>
      <c r="P94" s="17" t="str">
        <f>IF(Entry!BD94 &gt; 0, Entry!BF94, "")</f>
        <v/>
      </c>
      <c r="Q94" s="16" t="str">
        <f>IF(Entry!BL94 &gt; 0, Entry!BO94, "")</f>
        <v>A</v>
      </c>
      <c r="R94" s="17">
        <f>IF(Entry!BL94 &gt; 0, Entry!BN94, "")</f>
        <v>3.6</v>
      </c>
      <c r="S94" s="16" t="str">
        <f>IF(Entry!BT94 &gt; 0, Entry!BW94, "")</f>
        <v/>
      </c>
      <c r="T94" s="17" t="str">
        <f>IF(Entry!BT94 &gt; 0, Entry!BU94, "")</f>
        <v/>
      </c>
      <c r="U94" s="16" t="str">
        <f>IF(Entry!CB94 &gt; 0, Entry!CE94, "")</f>
        <v>A</v>
      </c>
      <c r="V94" s="17">
        <f>IF(Entry!CB94 &gt; 0, Entry!CC94, "")</f>
        <v>89</v>
      </c>
      <c r="W94" s="16" t="str">
        <f>IF(Entry!CJ94 &gt; 0, Entry!CM94, "")</f>
        <v/>
      </c>
      <c r="X94" s="17" t="str">
        <f>IF(Entry!CJ94 &gt; 0, Entry!CK94, "")</f>
        <v/>
      </c>
      <c r="Y94" s="16" t="str">
        <f>IF(Entry!CR94 &gt; 0, Entry!CU94, "")</f>
        <v/>
      </c>
      <c r="Z94" s="17" t="str">
        <f>IF(Entry!CR94 &gt; 0, Entry!CS94, "")</f>
        <v/>
      </c>
      <c r="AA94" s="16" t="str">
        <f>IF(Entry!CZ94 &gt; 0, Entry!DC94, "")</f>
        <v/>
      </c>
      <c r="AB94" s="17" t="str">
        <f>IF(Entry!CZ94 &gt; 0, Entry!DA94, "")</f>
        <v/>
      </c>
      <c r="AC94" s="16" t="str">
        <f>IF(Entry!DH94 &gt; 0, Entry!DK94, "")</f>
        <v/>
      </c>
      <c r="AD94" s="17" t="str">
        <f>IF(Entry!DH94 &gt; 0, Entry!DI94, "")</f>
        <v/>
      </c>
      <c r="AE94" s="16" t="str">
        <f>IF(Entry!DP94 &gt; 0, Entry!DS94, "")</f>
        <v/>
      </c>
      <c r="AF94" s="17" t="str">
        <f>IF(Entry!DP94 &gt; 0, Entry!DR94, "")</f>
        <v/>
      </c>
      <c r="AG94" s="16">
        <f>Entry!DU94</f>
        <v>0</v>
      </c>
      <c r="AH94" s="3">
        <f>Entry!DV94</f>
        <v>0</v>
      </c>
      <c r="AI94" s="17">
        <f>Entry!DW94</f>
        <v>0</v>
      </c>
      <c r="AJ94" s="16">
        <f>Entry!DY94</f>
        <v>3.6</v>
      </c>
      <c r="AK94" s="17" t="str">
        <f>Entry!DZ94</f>
        <v>A</v>
      </c>
    </row>
    <row r="95" spans="1:37" x14ac:dyDescent="0.25">
      <c r="A95" s="16"/>
      <c r="B95" s="17" t="str">
        <f>Entry!A95</f>
        <v>Persson 90</v>
      </c>
      <c r="C95" s="16" t="str">
        <f>IF(Entry!H95 &gt; 0,Entry!K95, "")</f>
        <v>A+</v>
      </c>
      <c r="D95" s="17">
        <f>IF(Entry!H95 &gt; 0,Entry!R95, "")</f>
        <v>4</v>
      </c>
      <c r="E95" s="16" t="str">
        <f>IF(Entry!P95 &gt; 0,Entry!S95, "")</f>
        <v>A+</v>
      </c>
      <c r="F95" s="17">
        <f>IF(Entry!P95 &gt; 0,Entry!R95, "")</f>
        <v>4</v>
      </c>
      <c r="G95" s="16" t="str">
        <f>IF(Entry!X95 &gt; 0,Entry!AA95, "")</f>
        <v>A+</v>
      </c>
      <c r="H95" s="17">
        <f>IF(Entry!X95 &gt; 0,Entry!Z95, "")</f>
        <v>4</v>
      </c>
      <c r="I95" s="16" t="str">
        <f>IF(Entry!AF95 &gt; 0, Entry!AI95, "")</f>
        <v>A+</v>
      </c>
      <c r="J95" s="17">
        <f>IF(Entry!AF95 &gt; 0, Entry!AG95, "")</f>
        <v>90</v>
      </c>
      <c r="K95" s="16" t="str">
        <f>IF(Entry!AN95 &gt; 0, Entry!AQ95, "")</f>
        <v>A+</v>
      </c>
      <c r="L95" s="17">
        <f>IF(Entry!AN95 &gt; 0, Entry!AO95, "")</f>
        <v>90</v>
      </c>
      <c r="M95" s="16" t="str">
        <f>IF(Entry!AV95 &gt; 0, Entry!AY95, "")</f>
        <v>A+</v>
      </c>
      <c r="N95" s="17">
        <f>IF(Entry!AV95 &gt; 0, Entry!AW95, "")</f>
        <v>90</v>
      </c>
      <c r="O95" s="16" t="str">
        <f>IF(Entry!BD95 &gt; 0, Entry!BG95, "")</f>
        <v>A+</v>
      </c>
      <c r="P95" s="17">
        <f>IF(Entry!BD95 &gt; 0, Entry!BF95, "")</f>
        <v>4</v>
      </c>
      <c r="Q95" s="16" t="str">
        <f>IF(Entry!BL95 &gt; 0, Entry!BO95, "")</f>
        <v/>
      </c>
      <c r="R95" s="17" t="str">
        <f>IF(Entry!BL95 &gt; 0, Entry!BN95, "")</f>
        <v/>
      </c>
      <c r="S95" s="16" t="str">
        <f>IF(Entry!BT95 &gt; 0, Entry!BW95, "")</f>
        <v>A+</v>
      </c>
      <c r="T95" s="17">
        <f>IF(Entry!BT95 &gt; 0, Entry!BU95, "")</f>
        <v>90</v>
      </c>
      <c r="U95" s="16" t="str">
        <f>IF(Entry!CB95 &gt; 0, Entry!CE95, "")</f>
        <v/>
      </c>
      <c r="V95" s="17" t="str">
        <f>IF(Entry!CB95 &gt; 0, Entry!CC95, "")</f>
        <v/>
      </c>
      <c r="W95" s="16" t="str">
        <f>IF(Entry!CJ95 &gt; 0, Entry!CM95, "")</f>
        <v/>
      </c>
      <c r="X95" s="17" t="str">
        <f>IF(Entry!CJ95 &gt; 0, Entry!CK95, "")</f>
        <v/>
      </c>
      <c r="Y95" s="16" t="str">
        <f>IF(Entry!CR95 &gt; 0, Entry!CU95, "")</f>
        <v/>
      </c>
      <c r="Z95" s="17" t="str">
        <f>IF(Entry!CR95 &gt; 0, Entry!CS95, "")</f>
        <v/>
      </c>
      <c r="AA95" s="16" t="str">
        <f>IF(Entry!CZ95 &gt; 0, Entry!DC95, "")</f>
        <v/>
      </c>
      <c r="AB95" s="17" t="str">
        <f>IF(Entry!CZ95 &gt; 0, Entry!DA95, "")</f>
        <v/>
      </c>
      <c r="AC95" s="16" t="str">
        <f>IF(Entry!DH95 &gt; 0, Entry!DK95, "")</f>
        <v/>
      </c>
      <c r="AD95" s="17" t="str">
        <f>IF(Entry!DH95 &gt; 0, Entry!DI95, "")</f>
        <v/>
      </c>
      <c r="AE95" s="16" t="str">
        <f>IF(Entry!DP95 &gt; 0, Entry!DS95, "")</f>
        <v/>
      </c>
      <c r="AF95" s="17" t="str">
        <f>IF(Entry!DP95 &gt; 0, Entry!DR95, "")</f>
        <v/>
      </c>
      <c r="AG95" s="16">
        <f>Entry!DU95</f>
        <v>0</v>
      </c>
      <c r="AH95" s="3">
        <f>Entry!DV95</f>
        <v>0</v>
      </c>
      <c r="AI95" s="17">
        <f>Entry!DW95</f>
        <v>0</v>
      </c>
      <c r="AJ95" s="16">
        <f>Entry!DY95</f>
        <v>4</v>
      </c>
      <c r="AK95" s="17" t="str">
        <f>Entry!DZ95</f>
        <v>A+</v>
      </c>
    </row>
    <row r="96" spans="1:37" x14ac:dyDescent="0.25">
      <c r="A96" s="16"/>
      <c r="B96" s="17" t="str">
        <f>Entry!A96</f>
        <v>Persson 91</v>
      </c>
      <c r="C96" s="16" t="str">
        <f>IF(Entry!H96 &gt; 0,Entry!K96, "")</f>
        <v>A+</v>
      </c>
      <c r="D96" s="17">
        <f>IF(Entry!H96 &gt; 0,Entry!R96, "")</f>
        <v>4</v>
      </c>
      <c r="E96" s="16" t="str">
        <f>IF(Entry!P96 &gt; 0,Entry!S96, "")</f>
        <v>A+</v>
      </c>
      <c r="F96" s="17">
        <f>IF(Entry!P96 &gt; 0,Entry!R96, "")</f>
        <v>4</v>
      </c>
      <c r="G96" s="16" t="str">
        <f>IF(Entry!X96 &gt; 0,Entry!AA96, "")</f>
        <v>A+</v>
      </c>
      <c r="H96" s="17">
        <f>IF(Entry!X96 &gt; 0,Entry!Z96, "")</f>
        <v>4</v>
      </c>
      <c r="I96" s="16" t="str">
        <f>IF(Entry!AF96 &gt; 0, Entry!AI96, "")</f>
        <v>A+</v>
      </c>
      <c r="J96" s="17">
        <f>IF(Entry!AF96 &gt; 0, Entry!AG96, "")</f>
        <v>91</v>
      </c>
      <c r="K96" s="16" t="str">
        <f>IF(Entry!AN96 &gt; 0, Entry!AQ96, "")</f>
        <v>A+</v>
      </c>
      <c r="L96" s="17">
        <f>IF(Entry!AN96 &gt; 0, Entry!AO96, "")</f>
        <v>91</v>
      </c>
      <c r="M96" s="16" t="str">
        <f>IF(Entry!AV96 &gt; 0, Entry!AY96, "")</f>
        <v>A+</v>
      </c>
      <c r="N96" s="17">
        <f>IF(Entry!AV96 &gt; 0, Entry!AW96, "")</f>
        <v>91</v>
      </c>
      <c r="O96" s="16" t="str">
        <f>IF(Entry!BD96 &gt; 0, Entry!BG96, "")</f>
        <v/>
      </c>
      <c r="P96" s="17" t="str">
        <f>IF(Entry!BD96 &gt; 0, Entry!BF96, "")</f>
        <v/>
      </c>
      <c r="Q96" s="16" t="str">
        <f>IF(Entry!BL96 &gt; 0, Entry!BO96, "")</f>
        <v>A+</v>
      </c>
      <c r="R96" s="17">
        <f>IF(Entry!BL96 &gt; 0, Entry!BN96, "")</f>
        <v>4</v>
      </c>
      <c r="S96" s="16" t="str">
        <f>IF(Entry!BT96 &gt; 0, Entry!BW96, "")</f>
        <v/>
      </c>
      <c r="T96" s="17" t="str">
        <f>IF(Entry!BT96 &gt; 0, Entry!BU96, "")</f>
        <v/>
      </c>
      <c r="U96" s="16" t="str">
        <f>IF(Entry!CB96 &gt; 0, Entry!CE96, "")</f>
        <v>A+</v>
      </c>
      <c r="V96" s="17">
        <f>IF(Entry!CB96 &gt; 0, Entry!CC96, "")</f>
        <v>91</v>
      </c>
      <c r="W96" s="16" t="str">
        <f>IF(Entry!CJ96 &gt; 0, Entry!CM96, "")</f>
        <v/>
      </c>
      <c r="X96" s="17" t="str">
        <f>IF(Entry!CJ96 &gt; 0, Entry!CK96, "")</f>
        <v/>
      </c>
      <c r="Y96" s="16" t="str">
        <f>IF(Entry!CR96 &gt; 0, Entry!CU96, "")</f>
        <v/>
      </c>
      <c r="Z96" s="17" t="str">
        <f>IF(Entry!CR96 &gt; 0, Entry!CS96, "")</f>
        <v/>
      </c>
      <c r="AA96" s="16" t="str">
        <f>IF(Entry!CZ96 &gt; 0, Entry!DC96, "")</f>
        <v/>
      </c>
      <c r="AB96" s="17" t="str">
        <f>IF(Entry!CZ96 &gt; 0, Entry!DA96, "")</f>
        <v/>
      </c>
      <c r="AC96" s="16" t="str">
        <f>IF(Entry!DH96 &gt; 0, Entry!DK96, "")</f>
        <v/>
      </c>
      <c r="AD96" s="17" t="str">
        <f>IF(Entry!DH96 &gt; 0, Entry!DI96, "")</f>
        <v/>
      </c>
      <c r="AE96" s="16" t="str">
        <f>IF(Entry!DP96 &gt; 0, Entry!DS96, "")</f>
        <v/>
      </c>
      <c r="AF96" s="17" t="str">
        <f>IF(Entry!DP96 &gt; 0, Entry!DR96, "")</f>
        <v/>
      </c>
      <c r="AG96" s="16">
        <f>Entry!DU96</f>
        <v>0</v>
      </c>
      <c r="AH96" s="3">
        <f>Entry!DV96</f>
        <v>0</v>
      </c>
      <c r="AI96" s="17">
        <f>Entry!DW96</f>
        <v>0</v>
      </c>
      <c r="AJ96" s="16">
        <f>Entry!DY96</f>
        <v>4</v>
      </c>
      <c r="AK96" s="17" t="str">
        <f>Entry!DZ96</f>
        <v>A+</v>
      </c>
    </row>
    <row r="97" spans="1:37" x14ac:dyDescent="0.25">
      <c r="A97" s="16"/>
      <c r="B97" s="17" t="str">
        <f>Entry!A97</f>
        <v>Persson 92</v>
      </c>
      <c r="C97" s="16" t="str">
        <f>IF(Entry!H97 &gt; 0,Entry!K97, "")</f>
        <v>A+</v>
      </c>
      <c r="D97" s="17">
        <f>IF(Entry!H97 &gt; 0,Entry!R97, "")</f>
        <v>4</v>
      </c>
      <c r="E97" s="16" t="str">
        <f>IF(Entry!P97 &gt; 0,Entry!S97, "")</f>
        <v>A+</v>
      </c>
      <c r="F97" s="17">
        <f>IF(Entry!P97 &gt; 0,Entry!R97, "")</f>
        <v>4</v>
      </c>
      <c r="G97" s="16" t="str">
        <f>IF(Entry!X97 &gt; 0,Entry!AA97, "")</f>
        <v>A+</v>
      </c>
      <c r="H97" s="17">
        <f>IF(Entry!X97 &gt; 0,Entry!Z97, "")</f>
        <v>4</v>
      </c>
      <c r="I97" s="16" t="str">
        <f>IF(Entry!AF97 &gt; 0, Entry!AI97, "")</f>
        <v>A+</v>
      </c>
      <c r="J97" s="17">
        <f>IF(Entry!AF97 &gt; 0, Entry!AG97, "")</f>
        <v>92</v>
      </c>
      <c r="K97" s="16" t="str">
        <f>IF(Entry!AN97 &gt; 0, Entry!AQ97, "")</f>
        <v>A+</v>
      </c>
      <c r="L97" s="17">
        <f>IF(Entry!AN97 &gt; 0, Entry!AO97, "")</f>
        <v>92</v>
      </c>
      <c r="M97" s="16" t="str">
        <f>IF(Entry!AV97 &gt; 0, Entry!AY97, "")</f>
        <v>A+</v>
      </c>
      <c r="N97" s="17">
        <f>IF(Entry!AV97 &gt; 0, Entry!AW97, "")</f>
        <v>92</v>
      </c>
      <c r="O97" s="16" t="str">
        <f>IF(Entry!BD97 &gt; 0, Entry!BG97, "")</f>
        <v>A+</v>
      </c>
      <c r="P97" s="17">
        <f>IF(Entry!BD97 &gt; 0, Entry!BF97, "")</f>
        <v>4</v>
      </c>
      <c r="Q97" s="16" t="str">
        <f>IF(Entry!BL97 &gt; 0, Entry!BO97, "")</f>
        <v/>
      </c>
      <c r="R97" s="17" t="str">
        <f>IF(Entry!BL97 &gt; 0, Entry!BN97, "")</f>
        <v/>
      </c>
      <c r="S97" s="16" t="str">
        <f>IF(Entry!BT97 &gt; 0, Entry!BW97, "")</f>
        <v>A+</v>
      </c>
      <c r="T97" s="17">
        <f>IF(Entry!BT97 &gt; 0, Entry!BU97, "")</f>
        <v>92</v>
      </c>
      <c r="U97" s="16" t="str">
        <f>IF(Entry!CB97 &gt; 0, Entry!CE97, "")</f>
        <v/>
      </c>
      <c r="V97" s="17" t="str">
        <f>IF(Entry!CB97 &gt; 0, Entry!CC97, "")</f>
        <v/>
      </c>
      <c r="W97" s="16" t="str">
        <f>IF(Entry!CJ97 &gt; 0, Entry!CM97, "")</f>
        <v/>
      </c>
      <c r="X97" s="17" t="str">
        <f>IF(Entry!CJ97 &gt; 0, Entry!CK97, "")</f>
        <v/>
      </c>
      <c r="Y97" s="16" t="str">
        <f>IF(Entry!CR97 &gt; 0, Entry!CU97, "")</f>
        <v/>
      </c>
      <c r="Z97" s="17" t="str">
        <f>IF(Entry!CR97 &gt; 0, Entry!CS97, "")</f>
        <v/>
      </c>
      <c r="AA97" s="16" t="str">
        <f>IF(Entry!CZ97 &gt; 0, Entry!DC97, "")</f>
        <v/>
      </c>
      <c r="AB97" s="17" t="str">
        <f>IF(Entry!CZ97 &gt; 0, Entry!DA97, "")</f>
        <v/>
      </c>
      <c r="AC97" s="16" t="str">
        <f>IF(Entry!DH97 &gt; 0, Entry!DK97, "")</f>
        <v/>
      </c>
      <c r="AD97" s="17" t="str">
        <f>IF(Entry!DH97 &gt; 0, Entry!DI97, "")</f>
        <v/>
      </c>
      <c r="AE97" s="16" t="str">
        <f>IF(Entry!DP97 &gt; 0, Entry!DS97, "")</f>
        <v/>
      </c>
      <c r="AF97" s="17" t="str">
        <f>IF(Entry!DP97 &gt; 0, Entry!DR97, "")</f>
        <v/>
      </c>
      <c r="AG97" s="16">
        <f>Entry!DU97</f>
        <v>0</v>
      </c>
      <c r="AH97" s="3">
        <f>Entry!DV97</f>
        <v>0</v>
      </c>
      <c r="AI97" s="17">
        <f>Entry!DW97</f>
        <v>0</v>
      </c>
      <c r="AJ97" s="16">
        <f>Entry!DY97</f>
        <v>4</v>
      </c>
      <c r="AK97" s="17" t="str">
        <f>Entry!DZ97</f>
        <v>A+</v>
      </c>
    </row>
    <row r="98" spans="1:37" x14ac:dyDescent="0.25">
      <c r="A98" s="16"/>
      <c r="B98" s="17" t="str">
        <f>Entry!A98</f>
        <v>Persson 93</v>
      </c>
      <c r="C98" s="16" t="str">
        <f>IF(Entry!H98 &gt; 0,Entry!K98, "")</f>
        <v>A+</v>
      </c>
      <c r="D98" s="17">
        <f>IF(Entry!H98 &gt; 0,Entry!R98, "")</f>
        <v>4</v>
      </c>
      <c r="E98" s="16" t="str">
        <f>IF(Entry!P98 &gt; 0,Entry!S98, "")</f>
        <v>A+</v>
      </c>
      <c r="F98" s="17">
        <f>IF(Entry!P98 &gt; 0,Entry!R98, "")</f>
        <v>4</v>
      </c>
      <c r="G98" s="16" t="str">
        <f>IF(Entry!X98 &gt; 0,Entry!AA98, "")</f>
        <v>A+</v>
      </c>
      <c r="H98" s="17">
        <f>IF(Entry!X98 &gt; 0,Entry!Z98, "")</f>
        <v>4</v>
      </c>
      <c r="I98" s="16" t="str">
        <f>IF(Entry!AF98 &gt; 0, Entry!AI98, "")</f>
        <v>A+</v>
      </c>
      <c r="J98" s="17">
        <f>IF(Entry!AF98 &gt; 0, Entry!AG98, "")</f>
        <v>93</v>
      </c>
      <c r="K98" s="16" t="str">
        <f>IF(Entry!AN98 &gt; 0, Entry!AQ98, "")</f>
        <v>A+</v>
      </c>
      <c r="L98" s="17">
        <f>IF(Entry!AN98 &gt; 0, Entry!AO98, "")</f>
        <v>93</v>
      </c>
      <c r="M98" s="16" t="str">
        <f>IF(Entry!AV98 &gt; 0, Entry!AY98, "")</f>
        <v>A+</v>
      </c>
      <c r="N98" s="17">
        <f>IF(Entry!AV98 &gt; 0, Entry!AW98, "")</f>
        <v>93</v>
      </c>
      <c r="O98" s="16" t="str">
        <f>IF(Entry!BD98 &gt; 0, Entry!BG98, "")</f>
        <v/>
      </c>
      <c r="P98" s="17" t="str">
        <f>IF(Entry!BD98 &gt; 0, Entry!BF98, "")</f>
        <v/>
      </c>
      <c r="Q98" s="16" t="str">
        <f>IF(Entry!BL98 &gt; 0, Entry!BO98, "")</f>
        <v>A+</v>
      </c>
      <c r="R98" s="17">
        <f>IF(Entry!BL98 &gt; 0, Entry!BN98, "")</f>
        <v>4</v>
      </c>
      <c r="S98" s="16" t="str">
        <f>IF(Entry!BT98 &gt; 0, Entry!BW98, "")</f>
        <v/>
      </c>
      <c r="T98" s="17" t="str">
        <f>IF(Entry!BT98 &gt; 0, Entry!BU98, "")</f>
        <v/>
      </c>
      <c r="U98" s="16" t="str">
        <f>IF(Entry!CB98 &gt; 0, Entry!CE98, "")</f>
        <v>A+</v>
      </c>
      <c r="V98" s="17">
        <f>IF(Entry!CB98 &gt; 0, Entry!CC98, "")</f>
        <v>93</v>
      </c>
      <c r="W98" s="16" t="str">
        <f>IF(Entry!CJ98 &gt; 0, Entry!CM98, "")</f>
        <v/>
      </c>
      <c r="X98" s="17" t="str">
        <f>IF(Entry!CJ98 &gt; 0, Entry!CK98, "")</f>
        <v/>
      </c>
      <c r="Y98" s="16" t="str">
        <f>IF(Entry!CR98 &gt; 0, Entry!CU98, "")</f>
        <v/>
      </c>
      <c r="Z98" s="17" t="str">
        <f>IF(Entry!CR98 &gt; 0, Entry!CS98, "")</f>
        <v/>
      </c>
      <c r="AA98" s="16" t="str">
        <f>IF(Entry!CZ98 &gt; 0, Entry!DC98, "")</f>
        <v/>
      </c>
      <c r="AB98" s="17" t="str">
        <f>IF(Entry!CZ98 &gt; 0, Entry!DA98, "")</f>
        <v/>
      </c>
      <c r="AC98" s="16" t="str">
        <f>IF(Entry!DH98 &gt; 0, Entry!DK98, "")</f>
        <v/>
      </c>
      <c r="AD98" s="17" t="str">
        <f>IF(Entry!DH98 &gt; 0, Entry!DI98, "")</f>
        <v/>
      </c>
      <c r="AE98" s="16" t="str">
        <f>IF(Entry!DP98 &gt; 0, Entry!DS98, "")</f>
        <v/>
      </c>
      <c r="AF98" s="17" t="str">
        <f>IF(Entry!DP98 &gt; 0, Entry!DR98, "")</f>
        <v/>
      </c>
      <c r="AG98" s="16">
        <f>Entry!DU98</f>
        <v>0</v>
      </c>
      <c r="AH98" s="3">
        <f>Entry!DV98</f>
        <v>0</v>
      </c>
      <c r="AI98" s="17">
        <f>Entry!DW98</f>
        <v>0</v>
      </c>
      <c r="AJ98" s="16">
        <f>Entry!DY98</f>
        <v>4</v>
      </c>
      <c r="AK98" s="17" t="str">
        <f>Entry!DZ98</f>
        <v>A+</v>
      </c>
    </row>
    <row r="99" spans="1:37" x14ac:dyDescent="0.25">
      <c r="A99" s="16"/>
      <c r="B99" s="17" t="str">
        <f>Entry!A99</f>
        <v>Persson 94</v>
      </c>
      <c r="C99" s="16" t="str">
        <f>IF(Entry!H99 &gt; 0,Entry!K99, "")</f>
        <v>A+</v>
      </c>
      <c r="D99" s="17">
        <f>IF(Entry!H99 &gt; 0,Entry!R99, "")</f>
        <v>4</v>
      </c>
      <c r="E99" s="16" t="str">
        <f>IF(Entry!P99 &gt; 0,Entry!S99, "")</f>
        <v>A+</v>
      </c>
      <c r="F99" s="17">
        <f>IF(Entry!P99 &gt; 0,Entry!R99, "")</f>
        <v>4</v>
      </c>
      <c r="G99" s="16" t="str">
        <f>IF(Entry!X99 &gt; 0,Entry!AA99, "")</f>
        <v>A+</v>
      </c>
      <c r="H99" s="17">
        <f>IF(Entry!X99 &gt; 0,Entry!Z99, "")</f>
        <v>4</v>
      </c>
      <c r="I99" s="16" t="str">
        <f>IF(Entry!AF99 &gt; 0, Entry!AI99, "")</f>
        <v>A+</v>
      </c>
      <c r="J99" s="17">
        <f>IF(Entry!AF99 &gt; 0, Entry!AG99, "")</f>
        <v>94</v>
      </c>
      <c r="K99" s="16" t="str">
        <f>IF(Entry!AN99 &gt; 0, Entry!AQ99, "")</f>
        <v>A+</v>
      </c>
      <c r="L99" s="17">
        <f>IF(Entry!AN99 &gt; 0, Entry!AO99, "")</f>
        <v>94</v>
      </c>
      <c r="M99" s="16" t="str">
        <f>IF(Entry!AV99 &gt; 0, Entry!AY99, "")</f>
        <v>A+</v>
      </c>
      <c r="N99" s="17">
        <f>IF(Entry!AV99 &gt; 0, Entry!AW99, "")</f>
        <v>94</v>
      </c>
      <c r="O99" s="16" t="str">
        <f>IF(Entry!BD99 &gt; 0, Entry!BG99, "")</f>
        <v>A+</v>
      </c>
      <c r="P99" s="17">
        <f>IF(Entry!BD99 &gt; 0, Entry!BF99, "")</f>
        <v>4</v>
      </c>
      <c r="Q99" s="16" t="str">
        <f>IF(Entry!BL99 &gt; 0, Entry!BO99, "")</f>
        <v/>
      </c>
      <c r="R99" s="17" t="str">
        <f>IF(Entry!BL99 &gt; 0, Entry!BN99, "")</f>
        <v/>
      </c>
      <c r="S99" s="16" t="str">
        <f>IF(Entry!BT99 &gt; 0, Entry!BW99, "")</f>
        <v>A+</v>
      </c>
      <c r="T99" s="17">
        <f>IF(Entry!BT99 &gt; 0, Entry!BU99, "")</f>
        <v>94</v>
      </c>
      <c r="U99" s="16" t="str">
        <f>IF(Entry!CB99 &gt; 0, Entry!CE99, "")</f>
        <v/>
      </c>
      <c r="V99" s="17" t="str">
        <f>IF(Entry!CB99 &gt; 0, Entry!CC99, "")</f>
        <v/>
      </c>
      <c r="W99" s="16" t="str">
        <f>IF(Entry!CJ99 &gt; 0, Entry!CM99, "")</f>
        <v/>
      </c>
      <c r="X99" s="17" t="str">
        <f>IF(Entry!CJ99 &gt; 0, Entry!CK99, "")</f>
        <v/>
      </c>
      <c r="Y99" s="16" t="str">
        <f>IF(Entry!CR99 &gt; 0, Entry!CU99, "")</f>
        <v/>
      </c>
      <c r="Z99" s="17" t="str">
        <f>IF(Entry!CR99 &gt; 0, Entry!CS99, "")</f>
        <v/>
      </c>
      <c r="AA99" s="16" t="str">
        <f>IF(Entry!CZ99 &gt; 0, Entry!DC99, "")</f>
        <v/>
      </c>
      <c r="AB99" s="17" t="str">
        <f>IF(Entry!CZ99 &gt; 0, Entry!DA99, "")</f>
        <v/>
      </c>
      <c r="AC99" s="16" t="str">
        <f>IF(Entry!DH99 &gt; 0, Entry!DK99, "")</f>
        <v/>
      </c>
      <c r="AD99" s="17" t="str">
        <f>IF(Entry!DH99 &gt; 0, Entry!DI99, "")</f>
        <v/>
      </c>
      <c r="AE99" s="16" t="str">
        <f>IF(Entry!DP99 &gt; 0, Entry!DS99, "")</f>
        <v/>
      </c>
      <c r="AF99" s="17" t="str">
        <f>IF(Entry!DP99 &gt; 0, Entry!DR99, "")</f>
        <v/>
      </c>
      <c r="AG99" s="16">
        <f>Entry!DU99</f>
        <v>0</v>
      </c>
      <c r="AH99" s="3">
        <f>Entry!DV99</f>
        <v>0</v>
      </c>
      <c r="AI99" s="17">
        <f>Entry!DW99</f>
        <v>0</v>
      </c>
      <c r="AJ99" s="16">
        <f>Entry!DY99</f>
        <v>4</v>
      </c>
      <c r="AK99" s="17" t="str">
        <f>Entry!DZ99</f>
        <v>A+</v>
      </c>
    </row>
    <row r="100" spans="1:37" x14ac:dyDescent="0.25">
      <c r="A100" s="16"/>
      <c r="B100" s="17" t="str">
        <f>Entry!A100</f>
        <v>Persson 95</v>
      </c>
      <c r="C100" s="16" t="str">
        <f>IF(Entry!H100 &gt; 0,Entry!K100, "")</f>
        <v>A+</v>
      </c>
      <c r="D100" s="17">
        <f>IF(Entry!H100 &gt; 0,Entry!R100, "")</f>
        <v>4</v>
      </c>
      <c r="E100" s="16" t="str">
        <f>IF(Entry!P100 &gt; 0,Entry!S100, "")</f>
        <v>A+</v>
      </c>
      <c r="F100" s="17">
        <f>IF(Entry!P100 &gt; 0,Entry!R100, "")</f>
        <v>4</v>
      </c>
      <c r="G100" s="16" t="str">
        <f>IF(Entry!X100 &gt; 0,Entry!AA100, "")</f>
        <v>A+</v>
      </c>
      <c r="H100" s="17">
        <f>IF(Entry!X100 &gt; 0,Entry!Z100, "")</f>
        <v>4</v>
      </c>
      <c r="I100" s="16" t="str">
        <f>IF(Entry!AF100 &gt; 0, Entry!AI100, "")</f>
        <v>A+</v>
      </c>
      <c r="J100" s="17">
        <f>IF(Entry!AF100 &gt; 0, Entry!AG100, "")</f>
        <v>95</v>
      </c>
      <c r="K100" s="16" t="str">
        <f>IF(Entry!AN100 &gt; 0, Entry!AQ100, "")</f>
        <v>A+</v>
      </c>
      <c r="L100" s="17">
        <f>IF(Entry!AN100 &gt; 0, Entry!AO100, "")</f>
        <v>95</v>
      </c>
      <c r="M100" s="16" t="str">
        <f>IF(Entry!AV100 &gt; 0, Entry!AY100, "")</f>
        <v>A+</v>
      </c>
      <c r="N100" s="17">
        <f>IF(Entry!AV100 &gt; 0, Entry!AW100, "")</f>
        <v>95</v>
      </c>
      <c r="O100" s="16" t="str">
        <f>IF(Entry!BD100 &gt; 0, Entry!BG100, "")</f>
        <v/>
      </c>
      <c r="P100" s="17" t="str">
        <f>IF(Entry!BD100 &gt; 0, Entry!BF100, "")</f>
        <v/>
      </c>
      <c r="Q100" s="16" t="str">
        <f>IF(Entry!BL100 &gt; 0, Entry!BO100, "")</f>
        <v>A+</v>
      </c>
      <c r="R100" s="17">
        <f>IF(Entry!BL100 &gt; 0, Entry!BN100, "")</f>
        <v>4</v>
      </c>
      <c r="S100" s="16" t="str">
        <f>IF(Entry!BT100 &gt; 0, Entry!BW100, "")</f>
        <v/>
      </c>
      <c r="T100" s="17" t="str">
        <f>IF(Entry!BT100 &gt; 0, Entry!BU100, "")</f>
        <v/>
      </c>
      <c r="U100" s="16" t="str">
        <f>IF(Entry!CB100 &gt; 0, Entry!CE100, "")</f>
        <v>A+</v>
      </c>
      <c r="V100" s="17">
        <f>IF(Entry!CB100 &gt; 0, Entry!CC100, "")</f>
        <v>95</v>
      </c>
      <c r="W100" s="16" t="str">
        <f>IF(Entry!CJ100 &gt; 0, Entry!CM100, "")</f>
        <v/>
      </c>
      <c r="X100" s="17" t="str">
        <f>IF(Entry!CJ100 &gt; 0, Entry!CK100, "")</f>
        <v/>
      </c>
      <c r="Y100" s="16" t="str">
        <f>IF(Entry!CR100 &gt; 0, Entry!CU100, "")</f>
        <v/>
      </c>
      <c r="Z100" s="17" t="str">
        <f>IF(Entry!CR100 &gt; 0, Entry!CS100, "")</f>
        <v/>
      </c>
      <c r="AA100" s="16" t="str">
        <f>IF(Entry!CZ100 &gt; 0, Entry!DC100, "")</f>
        <v/>
      </c>
      <c r="AB100" s="17" t="str">
        <f>IF(Entry!CZ100 &gt; 0, Entry!DA100, "")</f>
        <v/>
      </c>
      <c r="AC100" s="16" t="str">
        <f>IF(Entry!DH100 &gt; 0, Entry!DK100, "")</f>
        <v/>
      </c>
      <c r="AD100" s="17" t="str">
        <f>IF(Entry!DH100 &gt; 0, Entry!DI100, "")</f>
        <v/>
      </c>
      <c r="AE100" s="16" t="str">
        <f>IF(Entry!DP100 &gt; 0, Entry!DS100, "")</f>
        <v/>
      </c>
      <c r="AF100" s="17" t="str">
        <f>IF(Entry!DP100 &gt; 0, Entry!DR100, "")</f>
        <v/>
      </c>
      <c r="AG100" s="16">
        <f>Entry!DU100</f>
        <v>0</v>
      </c>
      <c r="AH100" s="3">
        <f>Entry!DV100</f>
        <v>0</v>
      </c>
      <c r="AI100" s="17">
        <f>Entry!DW100</f>
        <v>0</v>
      </c>
      <c r="AJ100" s="16">
        <f>Entry!DY100</f>
        <v>4</v>
      </c>
      <c r="AK100" s="17" t="str">
        <f>Entry!DZ100</f>
        <v>A+</v>
      </c>
    </row>
    <row r="101" spans="1:37" x14ac:dyDescent="0.25">
      <c r="A101" s="16"/>
      <c r="B101" s="17" t="str">
        <f>Entry!A101</f>
        <v>Persson 96</v>
      </c>
      <c r="C101" s="16" t="str">
        <f>IF(Entry!H101 &gt; 0,Entry!K101, "")</f>
        <v>A+</v>
      </c>
      <c r="D101" s="17">
        <f>IF(Entry!H101 &gt; 0,Entry!R101, "")</f>
        <v>4</v>
      </c>
      <c r="E101" s="16" t="str">
        <f>IF(Entry!P101 &gt; 0,Entry!S101, "")</f>
        <v>A+</v>
      </c>
      <c r="F101" s="17">
        <f>IF(Entry!P101 &gt; 0,Entry!R101, "")</f>
        <v>4</v>
      </c>
      <c r="G101" s="16" t="str">
        <f>IF(Entry!X101 &gt; 0,Entry!AA101, "")</f>
        <v>A+</v>
      </c>
      <c r="H101" s="17">
        <f>IF(Entry!X101 &gt; 0,Entry!Z101, "")</f>
        <v>4</v>
      </c>
      <c r="I101" s="16" t="str">
        <f>IF(Entry!AF101 &gt; 0, Entry!AI101, "")</f>
        <v>A+</v>
      </c>
      <c r="J101" s="17">
        <f>IF(Entry!AF101 &gt; 0, Entry!AG101, "")</f>
        <v>96</v>
      </c>
      <c r="K101" s="16" t="str">
        <f>IF(Entry!AN101 &gt; 0, Entry!AQ101, "")</f>
        <v>A+</v>
      </c>
      <c r="L101" s="17">
        <f>IF(Entry!AN101 &gt; 0, Entry!AO101, "")</f>
        <v>96</v>
      </c>
      <c r="M101" s="16" t="str">
        <f>IF(Entry!AV101 &gt; 0, Entry!AY101, "")</f>
        <v>A+</v>
      </c>
      <c r="N101" s="17">
        <f>IF(Entry!AV101 &gt; 0, Entry!AW101, "")</f>
        <v>96</v>
      </c>
      <c r="O101" s="16" t="str">
        <f>IF(Entry!BD101 &gt; 0, Entry!BG101, "")</f>
        <v>A+</v>
      </c>
      <c r="P101" s="17">
        <f>IF(Entry!BD101 &gt; 0, Entry!BF101, "")</f>
        <v>4</v>
      </c>
      <c r="Q101" s="16" t="str">
        <f>IF(Entry!BL101 &gt; 0, Entry!BO101, "")</f>
        <v/>
      </c>
      <c r="R101" s="17" t="str">
        <f>IF(Entry!BL101 &gt; 0, Entry!BN101, "")</f>
        <v/>
      </c>
      <c r="S101" s="16" t="str">
        <f>IF(Entry!BT101 &gt; 0, Entry!BW101, "")</f>
        <v>A+</v>
      </c>
      <c r="T101" s="17">
        <f>IF(Entry!BT101 &gt; 0, Entry!BU101, "")</f>
        <v>96</v>
      </c>
      <c r="U101" s="16" t="str">
        <f>IF(Entry!CB101 &gt; 0, Entry!CE101, "")</f>
        <v/>
      </c>
      <c r="V101" s="17" t="str">
        <f>IF(Entry!CB101 &gt; 0, Entry!CC101, "")</f>
        <v/>
      </c>
      <c r="W101" s="16" t="str">
        <f>IF(Entry!CJ101 &gt; 0, Entry!CM101, "")</f>
        <v/>
      </c>
      <c r="X101" s="17" t="str">
        <f>IF(Entry!CJ101 &gt; 0, Entry!CK101, "")</f>
        <v/>
      </c>
      <c r="Y101" s="16" t="str">
        <f>IF(Entry!CR101 &gt; 0, Entry!CU101, "")</f>
        <v/>
      </c>
      <c r="Z101" s="17" t="str">
        <f>IF(Entry!CR101 &gt; 0, Entry!CS101, "")</f>
        <v/>
      </c>
      <c r="AA101" s="16" t="str">
        <f>IF(Entry!CZ101 &gt; 0, Entry!DC101, "")</f>
        <v/>
      </c>
      <c r="AB101" s="17" t="str">
        <f>IF(Entry!CZ101 &gt; 0, Entry!DA101, "")</f>
        <v/>
      </c>
      <c r="AC101" s="16" t="str">
        <f>IF(Entry!DH101 &gt; 0, Entry!DK101, "")</f>
        <v/>
      </c>
      <c r="AD101" s="17" t="str">
        <f>IF(Entry!DH101 &gt; 0, Entry!DI101, "")</f>
        <v/>
      </c>
      <c r="AE101" s="16" t="str">
        <f>IF(Entry!DP101 &gt; 0, Entry!DS101, "")</f>
        <v/>
      </c>
      <c r="AF101" s="17" t="str">
        <f>IF(Entry!DP101 &gt; 0, Entry!DR101, "")</f>
        <v/>
      </c>
      <c r="AG101" s="16">
        <f>Entry!DU101</f>
        <v>0</v>
      </c>
      <c r="AH101" s="3">
        <f>Entry!DV101</f>
        <v>0</v>
      </c>
      <c r="AI101" s="17">
        <f>Entry!DW101</f>
        <v>0</v>
      </c>
      <c r="AJ101" s="16">
        <f>Entry!DY101</f>
        <v>4</v>
      </c>
      <c r="AK101" s="17" t="str">
        <f>Entry!DZ101</f>
        <v>A+</v>
      </c>
    </row>
    <row r="102" spans="1:37" x14ac:dyDescent="0.25">
      <c r="A102" s="16"/>
      <c r="B102" s="17" t="str">
        <f>Entry!A102</f>
        <v>Persson 97</v>
      </c>
      <c r="C102" s="16" t="str">
        <f>IF(Entry!H102 &gt; 0,Entry!K102, "")</f>
        <v>A+</v>
      </c>
      <c r="D102" s="17">
        <f>IF(Entry!H102 &gt; 0,Entry!R102, "")</f>
        <v>4</v>
      </c>
      <c r="E102" s="16" t="str">
        <f>IF(Entry!P102 &gt; 0,Entry!S102, "")</f>
        <v>A+</v>
      </c>
      <c r="F102" s="17">
        <f>IF(Entry!P102 &gt; 0,Entry!R102, "")</f>
        <v>4</v>
      </c>
      <c r="G102" s="16" t="str">
        <f>IF(Entry!X102 &gt; 0,Entry!AA102, "")</f>
        <v>A+</v>
      </c>
      <c r="H102" s="17">
        <f>IF(Entry!X102 &gt; 0,Entry!Z102, "")</f>
        <v>4</v>
      </c>
      <c r="I102" s="16" t="str">
        <f>IF(Entry!AF102 &gt; 0, Entry!AI102, "")</f>
        <v>A+</v>
      </c>
      <c r="J102" s="17">
        <f>IF(Entry!AF102 &gt; 0, Entry!AG102, "")</f>
        <v>97</v>
      </c>
      <c r="K102" s="16" t="str">
        <f>IF(Entry!AN102 &gt; 0, Entry!AQ102, "")</f>
        <v>A+</v>
      </c>
      <c r="L102" s="17">
        <f>IF(Entry!AN102 &gt; 0, Entry!AO102, "")</f>
        <v>97</v>
      </c>
      <c r="M102" s="16" t="str">
        <f>IF(Entry!AV102 &gt; 0, Entry!AY102, "")</f>
        <v>A+</v>
      </c>
      <c r="N102" s="17">
        <f>IF(Entry!AV102 &gt; 0, Entry!AW102, "")</f>
        <v>97</v>
      </c>
      <c r="O102" s="16" t="str">
        <f>IF(Entry!BD102 &gt; 0, Entry!BG102, "")</f>
        <v/>
      </c>
      <c r="P102" s="17" t="str">
        <f>IF(Entry!BD102 &gt; 0, Entry!BF102, "")</f>
        <v/>
      </c>
      <c r="Q102" s="16" t="str">
        <f>IF(Entry!BL102 &gt; 0, Entry!BO102, "")</f>
        <v>A+</v>
      </c>
      <c r="R102" s="17">
        <f>IF(Entry!BL102 &gt; 0, Entry!BN102, "")</f>
        <v>4</v>
      </c>
      <c r="S102" s="16" t="str">
        <f>IF(Entry!BT102 &gt; 0, Entry!BW102, "")</f>
        <v/>
      </c>
      <c r="T102" s="17" t="str">
        <f>IF(Entry!BT102 &gt; 0, Entry!BU102, "")</f>
        <v/>
      </c>
      <c r="U102" s="16" t="str">
        <f>IF(Entry!CB102 &gt; 0, Entry!CE102, "")</f>
        <v>A+</v>
      </c>
      <c r="V102" s="17">
        <f>IF(Entry!CB102 &gt; 0, Entry!CC102, "")</f>
        <v>97</v>
      </c>
      <c r="W102" s="16" t="str">
        <f>IF(Entry!CJ102 &gt; 0, Entry!CM102, "")</f>
        <v/>
      </c>
      <c r="X102" s="17" t="str">
        <f>IF(Entry!CJ102 &gt; 0, Entry!CK102, "")</f>
        <v/>
      </c>
      <c r="Y102" s="16" t="str">
        <f>IF(Entry!CR102 &gt; 0, Entry!CU102, "")</f>
        <v/>
      </c>
      <c r="Z102" s="17" t="str">
        <f>IF(Entry!CR102 &gt; 0, Entry!CS102, "")</f>
        <v/>
      </c>
      <c r="AA102" s="16" t="str">
        <f>IF(Entry!CZ102 &gt; 0, Entry!DC102, "")</f>
        <v/>
      </c>
      <c r="AB102" s="17" t="str">
        <f>IF(Entry!CZ102 &gt; 0, Entry!DA102, "")</f>
        <v/>
      </c>
      <c r="AC102" s="16" t="str">
        <f>IF(Entry!DH102 &gt; 0, Entry!DK102, "")</f>
        <v/>
      </c>
      <c r="AD102" s="17" t="str">
        <f>IF(Entry!DH102 &gt; 0, Entry!DI102, "")</f>
        <v/>
      </c>
      <c r="AE102" s="16" t="str">
        <f>IF(Entry!DP102 &gt; 0, Entry!DS102, "")</f>
        <v/>
      </c>
      <c r="AF102" s="17" t="str">
        <f>IF(Entry!DP102 &gt; 0, Entry!DR102, "")</f>
        <v/>
      </c>
      <c r="AG102" s="16">
        <f>Entry!DU102</f>
        <v>0</v>
      </c>
      <c r="AH102" s="3">
        <f>Entry!DV102</f>
        <v>0</v>
      </c>
      <c r="AI102" s="17">
        <f>Entry!DW102</f>
        <v>0</v>
      </c>
      <c r="AJ102" s="16">
        <f>Entry!DY102</f>
        <v>4</v>
      </c>
      <c r="AK102" s="17" t="str">
        <f>Entry!DZ102</f>
        <v>A+</v>
      </c>
    </row>
    <row r="103" spans="1:37" x14ac:dyDescent="0.25">
      <c r="A103" s="16"/>
      <c r="B103" s="17" t="str">
        <f>Entry!A103</f>
        <v>Persson 98</v>
      </c>
      <c r="C103" s="16" t="str">
        <f>IF(Entry!H103 &gt; 0,Entry!K103, "")</f>
        <v>A+</v>
      </c>
      <c r="D103" s="17">
        <f>IF(Entry!H103 &gt; 0,Entry!R103, "")</f>
        <v>4</v>
      </c>
      <c r="E103" s="16" t="str">
        <f>IF(Entry!P103 &gt; 0,Entry!S103, "")</f>
        <v>A+</v>
      </c>
      <c r="F103" s="17">
        <f>IF(Entry!P103 &gt; 0,Entry!R103, "")</f>
        <v>4</v>
      </c>
      <c r="G103" s="16" t="str">
        <f>IF(Entry!X103 &gt; 0,Entry!AA103, "")</f>
        <v>A+</v>
      </c>
      <c r="H103" s="17">
        <f>IF(Entry!X103 &gt; 0,Entry!Z103, "")</f>
        <v>4</v>
      </c>
      <c r="I103" s="16" t="str">
        <f>IF(Entry!AF103 &gt; 0, Entry!AI103, "")</f>
        <v>A+</v>
      </c>
      <c r="J103" s="17">
        <f>IF(Entry!AF103 &gt; 0, Entry!AG103, "")</f>
        <v>98</v>
      </c>
      <c r="K103" s="16" t="str">
        <f>IF(Entry!AN103 &gt; 0, Entry!AQ103, "")</f>
        <v>A+</v>
      </c>
      <c r="L103" s="17">
        <f>IF(Entry!AN103 &gt; 0, Entry!AO103, "")</f>
        <v>98</v>
      </c>
      <c r="M103" s="16" t="str">
        <f>IF(Entry!AV103 &gt; 0, Entry!AY103, "")</f>
        <v>A+</v>
      </c>
      <c r="N103" s="17">
        <f>IF(Entry!AV103 &gt; 0, Entry!AW103, "")</f>
        <v>98</v>
      </c>
      <c r="O103" s="16" t="str">
        <f>IF(Entry!BD103 &gt; 0, Entry!BG103, "")</f>
        <v>A+</v>
      </c>
      <c r="P103" s="17">
        <f>IF(Entry!BD103 &gt; 0, Entry!BF103, "")</f>
        <v>4</v>
      </c>
      <c r="Q103" s="16" t="str">
        <f>IF(Entry!BL103 &gt; 0, Entry!BO103, "")</f>
        <v/>
      </c>
      <c r="R103" s="17" t="str">
        <f>IF(Entry!BL103 &gt; 0, Entry!BN103, "")</f>
        <v/>
      </c>
      <c r="S103" s="16" t="str">
        <f>IF(Entry!BT103 &gt; 0, Entry!BW103, "")</f>
        <v>A+</v>
      </c>
      <c r="T103" s="17">
        <f>IF(Entry!BT103 &gt; 0, Entry!BU103, "")</f>
        <v>98</v>
      </c>
      <c r="U103" s="16" t="str">
        <f>IF(Entry!CB103 &gt; 0, Entry!CE103, "")</f>
        <v/>
      </c>
      <c r="V103" s="17" t="str">
        <f>IF(Entry!CB103 &gt; 0, Entry!CC103, "")</f>
        <v/>
      </c>
      <c r="W103" s="16" t="str">
        <f>IF(Entry!CJ103 &gt; 0, Entry!CM103, "")</f>
        <v/>
      </c>
      <c r="X103" s="17" t="str">
        <f>IF(Entry!CJ103 &gt; 0, Entry!CK103, "")</f>
        <v/>
      </c>
      <c r="Y103" s="16" t="str">
        <f>IF(Entry!CR103 &gt; 0, Entry!CU103, "")</f>
        <v/>
      </c>
      <c r="Z103" s="17" t="str">
        <f>IF(Entry!CR103 &gt; 0, Entry!CS103, "")</f>
        <v/>
      </c>
      <c r="AA103" s="16" t="str">
        <f>IF(Entry!CZ103 &gt; 0, Entry!DC103, "")</f>
        <v/>
      </c>
      <c r="AB103" s="17" t="str">
        <f>IF(Entry!CZ103 &gt; 0, Entry!DA103, "")</f>
        <v/>
      </c>
      <c r="AC103" s="16" t="str">
        <f>IF(Entry!DH103 &gt; 0, Entry!DK103, "")</f>
        <v/>
      </c>
      <c r="AD103" s="17" t="str">
        <f>IF(Entry!DH103 &gt; 0, Entry!DI103, "")</f>
        <v/>
      </c>
      <c r="AE103" s="16" t="str">
        <f>IF(Entry!DP103 &gt; 0, Entry!DS103, "")</f>
        <v/>
      </c>
      <c r="AF103" s="17" t="str">
        <f>IF(Entry!DP103 &gt; 0, Entry!DR103, "")</f>
        <v/>
      </c>
      <c r="AG103" s="16">
        <f>Entry!DU103</f>
        <v>0</v>
      </c>
      <c r="AH103" s="3">
        <f>Entry!DV103</f>
        <v>0</v>
      </c>
      <c r="AI103" s="17">
        <f>Entry!DW103</f>
        <v>0</v>
      </c>
      <c r="AJ103" s="16">
        <f>Entry!DY103</f>
        <v>4</v>
      </c>
      <c r="AK103" s="17" t="str">
        <f>Entry!DZ103</f>
        <v>A+</v>
      </c>
    </row>
    <row r="104" spans="1:37" x14ac:dyDescent="0.25">
      <c r="A104" s="16"/>
      <c r="B104" s="17" t="str">
        <f>Entry!A104</f>
        <v>Persson 99</v>
      </c>
      <c r="C104" s="16" t="str">
        <f>IF(Entry!H104 &gt; 0,Entry!K104, "")</f>
        <v>A+</v>
      </c>
      <c r="D104" s="17">
        <f>IF(Entry!H104 &gt; 0,Entry!R104, "")</f>
        <v>4</v>
      </c>
      <c r="E104" s="16" t="str">
        <f>IF(Entry!P104 &gt; 0,Entry!S104, "")</f>
        <v>A+</v>
      </c>
      <c r="F104" s="17">
        <f>IF(Entry!P104 &gt; 0,Entry!R104, "")</f>
        <v>4</v>
      </c>
      <c r="G104" s="16" t="str">
        <f>IF(Entry!X104 &gt; 0,Entry!AA104, "")</f>
        <v>A+</v>
      </c>
      <c r="H104" s="17">
        <f>IF(Entry!X104 &gt; 0,Entry!Z104, "")</f>
        <v>4</v>
      </c>
      <c r="I104" s="16" t="str">
        <f>IF(Entry!AF104 &gt; 0, Entry!AI104, "")</f>
        <v>A+</v>
      </c>
      <c r="J104" s="17">
        <f>IF(Entry!AF104 &gt; 0, Entry!AG104, "")</f>
        <v>99</v>
      </c>
      <c r="K104" s="16" t="str">
        <f>IF(Entry!AN104 &gt; 0, Entry!AQ104, "")</f>
        <v>A+</v>
      </c>
      <c r="L104" s="17">
        <f>IF(Entry!AN104 &gt; 0, Entry!AO104, "")</f>
        <v>99</v>
      </c>
      <c r="M104" s="16" t="str">
        <f>IF(Entry!AV104 &gt; 0, Entry!AY104, "")</f>
        <v>A+</v>
      </c>
      <c r="N104" s="17">
        <f>IF(Entry!AV104 &gt; 0, Entry!AW104, "")</f>
        <v>99</v>
      </c>
      <c r="O104" s="16" t="str">
        <f>IF(Entry!BD104 &gt; 0, Entry!BG104, "")</f>
        <v/>
      </c>
      <c r="P104" s="17" t="str">
        <f>IF(Entry!BD104 &gt; 0, Entry!BF104, "")</f>
        <v/>
      </c>
      <c r="Q104" s="16" t="str">
        <f>IF(Entry!BL104 &gt; 0, Entry!BO104, "")</f>
        <v>A+</v>
      </c>
      <c r="R104" s="17">
        <f>IF(Entry!BL104 &gt; 0, Entry!BN104, "")</f>
        <v>4</v>
      </c>
      <c r="S104" s="16" t="str">
        <f>IF(Entry!BT104 &gt; 0, Entry!BW104, "")</f>
        <v/>
      </c>
      <c r="T104" s="17" t="str">
        <f>IF(Entry!BT104 &gt; 0, Entry!BU104, "")</f>
        <v/>
      </c>
      <c r="U104" s="16" t="str">
        <f>IF(Entry!CB104 &gt; 0, Entry!CE104, "")</f>
        <v>A+</v>
      </c>
      <c r="V104" s="17">
        <f>IF(Entry!CB104 &gt; 0, Entry!CC104, "")</f>
        <v>99</v>
      </c>
      <c r="W104" s="16" t="str">
        <f>IF(Entry!CJ104 &gt; 0, Entry!CM104, "")</f>
        <v/>
      </c>
      <c r="X104" s="17" t="str">
        <f>IF(Entry!CJ104 &gt; 0, Entry!CK104, "")</f>
        <v/>
      </c>
      <c r="Y104" s="16" t="str">
        <f>IF(Entry!CR104 &gt; 0, Entry!CU104, "")</f>
        <v/>
      </c>
      <c r="Z104" s="17" t="str">
        <f>IF(Entry!CR104 &gt; 0, Entry!CS104, "")</f>
        <v/>
      </c>
      <c r="AA104" s="16" t="str">
        <f>IF(Entry!CZ104 &gt; 0, Entry!DC104, "")</f>
        <v/>
      </c>
      <c r="AB104" s="17" t="str">
        <f>IF(Entry!CZ104 &gt; 0, Entry!DA104, "")</f>
        <v/>
      </c>
      <c r="AC104" s="16" t="str">
        <f>IF(Entry!DH104 &gt; 0, Entry!DK104, "")</f>
        <v/>
      </c>
      <c r="AD104" s="17" t="str">
        <f>IF(Entry!DH104 &gt; 0, Entry!DI104, "")</f>
        <v/>
      </c>
      <c r="AE104" s="16" t="str">
        <f>IF(Entry!DP104 &gt; 0, Entry!DS104, "")</f>
        <v/>
      </c>
      <c r="AF104" s="17" t="str">
        <f>IF(Entry!DP104 &gt; 0, Entry!DR104, "")</f>
        <v/>
      </c>
      <c r="AG104" s="16">
        <f>Entry!DU104</f>
        <v>0</v>
      </c>
      <c r="AH104" s="3">
        <f>Entry!DV104</f>
        <v>0</v>
      </c>
      <c r="AI104" s="17">
        <f>Entry!DW104</f>
        <v>0</v>
      </c>
      <c r="AJ104" s="16">
        <f>Entry!DY104</f>
        <v>4</v>
      </c>
      <c r="AK104" s="17" t="str">
        <f>Entry!DZ104</f>
        <v>A+</v>
      </c>
    </row>
    <row r="105" spans="1:37" ht="15.75" thickBot="1" x14ac:dyDescent="0.3">
      <c r="A105" s="18"/>
      <c r="B105" s="20" t="str">
        <f>Entry!A105</f>
        <v>Persson 100</v>
      </c>
      <c r="C105" s="18" t="str">
        <f>IF(Entry!H105 &gt; 0,Entry!K105, "")</f>
        <v>A+</v>
      </c>
      <c r="D105" s="20">
        <f>IF(Entry!H105 &gt; 0,Entry!R105, "")</f>
        <v>4</v>
      </c>
      <c r="E105" s="18" t="str">
        <f>IF(Entry!P105 &gt; 0,Entry!S105, "")</f>
        <v>A+</v>
      </c>
      <c r="F105" s="20">
        <f>IF(Entry!P105 &gt; 0,Entry!R105, "")</f>
        <v>4</v>
      </c>
      <c r="G105" s="18" t="str">
        <f>IF(Entry!X105 &gt; 0,Entry!AA105, "")</f>
        <v>A+</v>
      </c>
      <c r="H105" s="20">
        <f>IF(Entry!X105 &gt; 0,Entry!Z105, "")</f>
        <v>4</v>
      </c>
      <c r="I105" s="18" t="str">
        <f>IF(Entry!AF105 &gt; 0, Entry!AI105, "")</f>
        <v>A+</v>
      </c>
      <c r="J105" s="20">
        <f>IF(Entry!AF105 &gt; 0, Entry!AG105, "")</f>
        <v>100</v>
      </c>
      <c r="K105" s="18" t="str">
        <f>IF(Entry!AN105 &gt; 0, Entry!AQ105, "")</f>
        <v>A+</v>
      </c>
      <c r="L105" s="20">
        <f>IF(Entry!AN105 &gt; 0, Entry!AO105, "")</f>
        <v>100</v>
      </c>
      <c r="M105" s="18" t="str">
        <f>IF(Entry!AV105 &gt; 0, Entry!AY105, "")</f>
        <v>A+</v>
      </c>
      <c r="N105" s="20">
        <f>IF(Entry!AV105 &gt; 0, Entry!AW105, "")</f>
        <v>100</v>
      </c>
      <c r="O105" s="18" t="str">
        <f>IF(Entry!BD105 &gt; 0, Entry!BG105, "")</f>
        <v>A+</v>
      </c>
      <c r="P105" s="20">
        <f>IF(Entry!BD105 &gt; 0, Entry!BF105, "")</f>
        <v>4</v>
      </c>
      <c r="Q105" s="18" t="str">
        <f>IF(Entry!BL105 &gt; 0, Entry!BO105, "")</f>
        <v/>
      </c>
      <c r="R105" s="20" t="str">
        <f>IF(Entry!BL105 &gt; 0, Entry!BN105, "")</f>
        <v/>
      </c>
      <c r="S105" s="18" t="str">
        <f>IF(Entry!BT105 &gt; 0, Entry!BW105, "")</f>
        <v>A+</v>
      </c>
      <c r="T105" s="20">
        <f>IF(Entry!BT105 &gt; 0, Entry!BU105, "")</f>
        <v>100</v>
      </c>
      <c r="U105" s="18" t="str">
        <f>IF(Entry!CB105 &gt; 0, Entry!CE105, "")</f>
        <v/>
      </c>
      <c r="V105" s="20" t="str">
        <f>IF(Entry!CB105 &gt; 0, Entry!CC105, "")</f>
        <v/>
      </c>
      <c r="W105" s="18" t="str">
        <f>IF(Entry!CJ105 &gt; 0, Entry!CM105, "")</f>
        <v/>
      </c>
      <c r="X105" s="20" t="str">
        <f>IF(Entry!CJ105 &gt; 0, Entry!CK105, "")</f>
        <v/>
      </c>
      <c r="Y105" s="18" t="str">
        <f>IF(Entry!CR105 &gt; 0, Entry!CU105, "")</f>
        <v/>
      </c>
      <c r="Z105" s="20" t="str">
        <f>IF(Entry!CR105 &gt; 0, Entry!CS105, "")</f>
        <v/>
      </c>
      <c r="AA105" s="18" t="str">
        <f>IF(Entry!CZ105 &gt; 0, Entry!DC105, "")</f>
        <v/>
      </c>
      <c r="AB105" s="20" t="str">
        <f>IF(Entry!CZ105 &gt; 0, Entry!DA105, "")</f>
        <v/>
      </c>
      <c r="AC105" s="18" t="str">
        <f>IF(Entry!DH105 &gt; 0, Entry!DK105, "")</f>
        <v/>
      </c>
      <c r="AD105" s="20" t="str">
        <f>IF(Entry!DH105 &gt; 0, Entry!DI105, "")</f>
        <v/>
      </c>
      <c r="AE105" s="18" t="str">
        <f>IF(Entry!DP105 &gt; 0, Entry!DS105, "")</f>
        <v/>
      </c>
      <c r="AF105" s="20" t="str">
        <f>IF(Entry!DP105 &gt; 0, Entry!DR105, "")</f>
        <v/>
      </c>
      <c r="AG105" s="18">
        <f>Entry!DU105</f>
        <v>0</v>
      </c>
      <c r="AH105" s="19">
        <f>Entry!DV105</f>
        <v>0</v>
      </c>
      <c r="AI105" s="20">
        <f>Entry!DW105</f>
        <v>0</v>
      </c>
      <c r="AJ105" s="18">
        <f>Entry!DY105</f>
        <v>4</v>
      </c>
      <c r="AK105" s="20" t="str">
        <f>Entry!DZ105</f>
        <v>A+</v>
      </c>
    </row>
  </sheetData>
  <mergeCells count="19">
    <mergeCell ref="M3:N3"/>
    <mergeCell ref="AG3:AI3"/>
    <mergeCell ref="B3:B4"/>
    <mergeCell ref="A3:A4"/>
    <mergeCell ref="AJ3:AK3"/>
    <mergeCell ref="AA3:AB3"/>
    <mergeCell ref="AC3:AD3"/>
    <mergeCell ref="AE3:AF3"/>
    <mergeCell ref="O3:P3"/>
    <mergeCell ref="Q3:R3"/>
    <mergeCell ref="S3:T3"/>
    <mergeCell ref="U3:V3"/>
    <mergeCell ref="W3:X3"/>
    <mergeCell ref="Y3:Z3"/>
    <mergeCell ref="C3:D3"/>
    <mergeCell ref="E3:F3"/>
    <mergeCell ref="G3:H3"/>
    <mergeCell ref="I3:J3"/>
    <mergeCell ref="K3:L3"/>
  </mergeCells>
  <phoneticPr fontId="2" type="noConversion"/>
  <pageMargins left="0.25" right="0.25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Entry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 Nerus</dc:creator>
  <cp:lastModifiedBy>Ard Nerus</cp:lastModifiedBy>
  <dcterms:created xsi:type="dcterms:W3CDTF">2024-10-21T00:18:47Z</dcterms:created>
  <dcterms:modified xsi:type="dcterms:W3CDTF">2024-10-26T15:27:09Z</dcterms:modified>
</cp:coreProperties>
</file>