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slicers/slicer8.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66925"/>
  <mc:AlternateContent xmlns:mc="http://schemas.openxmlformats.org/markup-compatibility/2006">
    <mc:Choice Requires="x15">
      <x15ac:absPath xmlns:x15ac="http://schemas.microsoft.com/office/spreadsheetml/2010/11/ac" url="Z:\SEM 5\Excel ETP\"/>
    </mc:Choice>
  </mc:AlternateContent>
  <xr:revisionPtr revIDLastSave="0" documentId="13_ncr:1_{9F625BD4-2304-47DA-A30F-A6ABF5D73CD6}" xr6:coauthVersionLast="45" xr6:coauthVersionMax="45" xr10:uidLastSave="{00000000-0000-0000-0000-000000000000}"/>
  <bookViews>
    <workbookView xWindow="-120" yWindow="-120" windowWidth="20730" windowHeight="11160" tabRatio="864" xr2:uid="{00000000-000D-0000-FFFF-FFFF00000000}"/>
  </bookViews>
  <sheets>
    <sheet name="Front page" sheetId="34" r:id="rId1"/>
    <sheet name="iDAS" sheetId="31" r:id="rId2"/>
    <sheet name="Total population" sheetId="26" r:id="rId3"/>
    <sheet name="Growth rate" sheetId="32" r:id="rId4"/>
    <sheet name="Total fertility rate" sheetId="22" r:id="rId5"/>
    <sheet name="B vs G" sheetId="18" r:id="rId6"/>
    <sheet name="Countries per region" sheetId="33" r:id="rId7"/>
    <sheet name="Income per capita" sheetId="24" r:id="rId8"/>
    <sheet name="Useful Data" sheetId="10" r:id="rId9"/>
    <sheet name="Demographicsocio-economic" sheetId="9" r:id="rId10"/>
    <sheet name="Adult literacy rate" sheetId="12" r:id="rId11"/>
  </sheets>
  <definedNames>
    <definedName name="_xlcn.WorksheetConnection_Table1" hidden="1">Table1</definedName>
    <definedName name="_xlnm.Print_Titles" localSheetId="9">'Demographicsocio-economic'!$1:$5</definedName>
    <definedName name="Slicer_Country1">#N/A</definedName>
    <definedName name="Slicer_Region">#N/A</definedName>
    <definedName name="Slicer_Region1">#N/A</definedName>
    <definedName name="WHO">'Useful Data'!$A$1:$K$193</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6" i="9" l="1"/>
  <c r="D205" i="9"/>
  <c r="D204" i="9"/>
  <c r="D203" i="9"/>
  <c r="D202" i="9"/>
  <c r="D20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7E42A2-DCD6-4E88-816F-14B25F46699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11377B1-778E-4A0A-8BD9-845C40983367}" name="WorksheetConnection_Table1" type="102" refreshedVersion="6" minRefreshableVersion="5">
    <extLst>
      <ext xmlns:x15="http://schemas.microsoft.com/office/spreadsheetml/2010/11/main" uri="{DE250136-89BD-433C-8126-D09CA5730AF9}">
        <x15:connection id="Table1">
          <x15:rangePr sourceName="_xlcn.WorksheetConnection_Table1"/>
        </x15:connection>
      </ext>
    </extLst>
  </connection>
</connections>
</file>

<file path=xl/sharedStrings.xml><?xml version="1.0" encoding="utf-8"?>
<sst xmlns="http://schemas.openxmlformats.org/spreadsheetml/2006/main" count="979" uniqueCount="262">
  <si>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</si>
  <si>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</si>
  <si>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</si>
  <si>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</si>
  <si>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</si>
  <si>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</si>
  <si>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</si>
  <si>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</si>
  <si>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</si>
  <si>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</si>
  <si>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</si>
  <si>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</si>
  <si>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</si>
  <si>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</si>
  <si>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</si>
  <si>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</si>
  <si>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</si>
  <si>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</si>
  <si>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</si>
  <si>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</si>
  <si>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</si>
  <si>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</si>
  <si>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</si>
  <si>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</si>
  <si>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</si>
  <si>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</si>
  <si>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</si>
  <si>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</si>
  <si>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</si>
  <si>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</si>
  <si>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</si>
  <si>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</si>
  <si>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</si>
  <si>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</si>
  <si>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</si>
  <si>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</si>
  <si>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</si>
  <si>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Congo</t>
  </si>
  <si>
    <t>Cook Islands</t>
  </si>
  <si>
    <t>Costa Rica</t>
  </si>
  <si>
    <t>Croatia</t>
  </si>
  <si>
    <t>Cuba</t>
  </si>
  <si>
    <t>Cyprus</t>
  </si>
  <si>
    <t>Czech Republic</t>
  </si>
  <si>
    <t xml:space="preserve">Côte d'Ivoire </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</si>
  <si>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</si>
  <si>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</si>
  <si>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</si>
  <si>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</si>
  <si>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</si>
  <si>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</si>
  <si>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</si>
  <si>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</si>
  <si>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</si>
  <si>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</si>
  <si>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</si>
  <si>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</si>
  <si>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</si>
  <si>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</si>
  <si>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</si>
  <si>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</si>
  <si>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</si>
  <si>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</si>
  <si>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</si>
  <si>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</si>
  <si>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</si>
  <si>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</si>
  <si>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</si>
  <si>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</si>
  <si>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</si>
  <si>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</si>
  <si>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</si>
  <si>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</si>
  <si>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</si>
  <si>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</si>
  <si>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</si>
  <si>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</si>
  <si>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</si>
  <si>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</si>
  <si>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</si>
  <si>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</si>
  <si>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</si>
  <si>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</si>
  <si>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</si>
  <si>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</si>
  <si>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</si>
  <si>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</si>
  <si>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</si>
  <si>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</si>
  <si>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</si>
  <si>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</si>
  <si>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</si>
  <si>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</si>
  <si>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</si>
  <si>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</si>
  <si>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</si>
  <si>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Libyan Arab Jamahiriya</t>
  </si>
  <si>
    <t>Lithuania</t>
  </si>
  <si>
    <t>Luxembourg</t>
  </si>
  <si>
    <t>Madagascar</t>
  </si>
  <si>
    <t>Malawi</t>
  </si>
  <si>
    <t>Malaysia</t>
  </si>
  <si>
    <t>Maldives</t>
  </si>
  <si>
    <t>Mali</t>
  </si>
  <si>
    <t>Malta</t>
  </si>
  <si>
    <t>Marshall Islands</t>
  </si>
  <si>
    <t>Mauritania</t>
  </si>
  <si>
    <t>Mauritius</t>
  </si>
  <si>
    <t>Mexico</t>
  </si>
  <si>
    <t xml:space="preserve">Micronesia (Federated States of ) </t>
  </si>
  <si>
    <t>Monaco</t>
  </si>
  <si>
    <t>Mongolia</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</si>
  <si>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</si>
  <si>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</si>
  <si>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</si>
  <si>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</si>
  <si>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</si>
  <si>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</si>
  <si>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</si>
  <si>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</si>
  <si>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</si>
  <si>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</si>
  <si>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</si>
  <si>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</si>
  <si>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</si>
  <si>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</si>
  <si>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</si>
  <si>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</si>
  <si>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</si>
  <si>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</si>
  <si>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</si>
  <si>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</si>
  <si>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</si>
  <si>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</si>
  <si>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</si>
  <si>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</si>
  <si>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</si>
  <si>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 xml:space="preserve">Republic of Moldova </t>
  </si>
  <si>
    <t>Romania</t>
  </si>
  <si>
    <t>Russian Federation</t>
  </si>
  <si>
    <t>Rwanda</t>
  </si>
  <si>
    <t>Saint Kitts and Nevis</t>
  </si>
  <si>
    <t>Saint Lucia</t>
  </si>
  <si>
    <t>Saint Vincent and the Grenadines</t>
  </si>
  <si>
    <t>Samoa</t>
  </si>
  <si>
    <t>San Marino</t>
  </si>
  <si>
    <t>Sao Tome and Principe</t>
  </si>
  <si>
    <t>Saudi Arabia</t>
  </si>
  <si>
    <t>Senegal</t>
  </si>
  <si>
    <t>Serbia and Montenegro</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</si>
  <si>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</si>
  <si>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</si>
  <si>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</si>
  <si>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</si>
  <si>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</si>
  <si>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</si>
  <si>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</si>
  <si>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</si>
  <si>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</si>
  <si>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</si>
  <si>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</si>
  <si>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</si>
  <si>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</si>
  <si>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</si>
  <si>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</si>
  <si>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</si>
  <si>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</si>
  <si>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</si>
  <si>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</si>
  <si>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</si>
  <si>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</si>
  <si>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</si>
  <si>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</si>
  <si>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</si>
  <si>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</si>
  <si>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</si>
  <si>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Tuvalu</t>
  </si>
  <si>
    <t>Uganda</t>
  </si>
  <si>
    <t>Ukraine</t>
  </si>
  <si>
    <t>United Arab Emirates</t>
  </si>
  <si>
    <t>United Republic of Tanzania</t>
  </si>
  <si>
    <t>United States of America</t>
  </si>
  <si>
    <t>Uruguay</t>
  </si>
  <si>
    <t>Uzbekistan</t>
  </si>
  <si>
    <t>Vanuatu</t>
  </si>
  <si>
    <t>Venezuela</t>
  </si>
  <si>
    <t>Viet Nam</t>
  </si>
  <si>
    <t>Yemen</t>
  </si>
  <si>
    <t>Zambia</t>
  </si>
  <si>
    <t>Zimbabwe</t>
  </si>
  <si>
    <t>Country</t>
  </si>
  <si>
    <t>...</t>
  </si>
  <si>
    <t>EMR</t>
  </si>
  <si>
    <t>EUR</t>
  </si>
  <si>
    <t>AFR</t>
  </si>
  <si>
    <t>AMR</t>
  </si>
  <si>
    <t>WPR</t>
  </si>
  <si>
    <t>SEAR</t>
  </si>
  <si>
    <t>(%)</t>
  </si>
  <si>
    <t>United Kingdom</t>
  </si>
  <si>
    <t>Afghanistan</t>
  </si>
  <si>
    <t>African Region</t>
  </si>
  <si>
    <t>Region of the Americas</t>
  </si>
  <si>
    <t>Eastern Mediterranean Region</t>
  </si>
  <si>
    <t>European Region</t>
  </si>
  <si>
    <t>South-East Asia Region</t>
  </si>
  <si>
    <t>Western Pacific Region</t>
  </si>
  <si>
    <t>(000)</t>
  </si>
  <si>
    <t>Region</t>
  </si>
  <si>
    <t>&lt;5</t>
  </si>
  <si>
    <t>&lt;10</t>
  </si>
  <si>
    <t>2005</t>
  </si>
  <si>
    <t>in urban areas</t>
  </si>
  <si>
    <t>annual growth rate</t>
  </si>
  <si>
    <t>number</t>
  </si>
  <si>
    <t>total fertility rate</t>
  </si>
  <si>
    <t>2003</t>
  </si>
  <si>
    <t>Adult</t>
  </si>
  <si>
    <t>Net primary school</t>
  </si>
  <si>
    <t>2001</t>
  </si>
  <si>
    <t>(per woman)</t>
  </si>
  <si>
    <t>Gross national</t>
  </si>
  <si>
    <t>(current US$)</t>
  </si>
  <si>
    <t>&lt;2</t>
  </si>
  <si>
    <r>
      <t>1990</t>
    </r>
    <r>
      <rPr>
        <b/>
        <sz val="10"/>
        <rFont val="Arial"/>
        <family val="2"/>
      </rPr>
      <t>–</t>
    </r>
    <r>
      <rPr>
        <b/>
        <sz val="10"/>
        <rFont val="Arial"/>
        <family val="2"/>
      </rPr>
      <t>2002</t>
    </r>
  </si>
  <si>
    <t>Boys</t>
  </si>
  <si>
    <t>Girls</t>
  </si>
  <si>
    <t xml:space="preserve">Population living </t>
  </si>
  <si>
    <t>(% with &lt;1 $ a day)</t>
  </si>
  <si>
    <r>
      <t>2000</t>
    </r>
    <r>
      <rPr>
        <b/>
        <sz val="10"/>
        <rFont val="Arial"/>
        <family val="2"/>
      </rPr>
      <t>–</t>
    </r>
    <r>
      <rPr>
        <b/>
        <sz val="10"/>
        <rFont val="Arial"/>
        <family val="2"/>
      </rPr>
      <t>2004</t>
    </r>
  </si>
  <si>
    <r>
      <t>1995</t>
    </r>
    <r>
      <rPr>
        <b/>
        <sz val="10"/>
        <rFont val="Arial"/>
        <family val="2"/>
      </rPr>
      <t>–</t>
    </r>
    <r>
      <rPr>
        <b/>
        <sz val="10"/>
        <rFont val="Arial"/>
        <family val="2"/>
      </rPr>
      <t>2004</t>
    </r>
  </si>
  <si>
    <t>… Data not available or not applicable.</t>
  </si>
  <si>
    <r>
      <t>Population</t>
    </r>
    <r>
      <rPr>
        <b/>
        <vertAlign val="superscript"/>
        <sz val="10"/>
        <color indexed="43"/>
        <rFont val="Arial"/>
        <family val="2"/>
      </rPr>
      <t>a</t>
    </r>
  </si>
  <si>
    <r>
      <t>literacy rate</t>
    </r>
    <r>
      <rPr>
        <b/>
        <vertAlign val="superscript"/>
        <sz val="10"/>
        <color indexed="43"/>
        <rFont val="Arial"/>
        <family val="2"/>
      </rPr>
      <t>b</t>
    </r>
  </si>
  <si>
    <r>
      <t>enrolment ratio</t>
    </r>
    <r>
      <rPr>
        <b/>
        <vertAlign val="superscript"/>
        <sz val="10"/>
        <color indexed="43"/>
        <rFont val="Arial"/>
        <family val="2"/>
      </rPr>
      <t>b</t>
    </r>
  </si>
  <si>
    <r>
      <t>income per capita</t>
    </r>
    <r>
      <rPr>
        <b/>
        <vertAlign val="superscript"/>
        <sz val="10"/>
        <color indexed="43"/>
        <rFont val="Arial"/>
        <family val="2"/>
      </rPr>
      <t>c</t>
    </r>
  </si>
  <si>
    <r>
      <t>below poverty line</t>
    </r>
    <r>
      <rPr>
        <b/>
        <vertAlign val="superscript"/>
        <sz val="10"/>
        <color indexed="43"/>
        <rFont val="Arial"/>
        <family val="2"/>
      </rPr>
      <t>d</t>
    </r>
  </si>
  <si>
    <r>
      <t>a</t>
    </r>
    <r>
      <rPr>
        <sz val="10"/>
        <rFont val="Arial"/>
        <family val="2"/>
      </rPr>
      <t>World Population Prospects: The 2004 Revision. Population Division of the Department of Economic and Social Affairs of the United Nations Secretariat. (http://esa.un.org/unpp)</t>
    </r>
  </si>
  <si>
    <r>
      <t>b</t>
    </r>
    <r>
      <rPr>
        <sz val="10"/>
        <rFont val="Arial"/>
        <family val="2"/>
      </rPr>
      <t>United Nations Educational, Scientific and Cultural Organization. (http://www.uis.unesco.org/TEMPLATE/html/Exceltables/education/Literacy_National_July04.xls)</t>
    </r>
  </si>
  <si>
    <r>
      <t>c</t>
    </r>
    <r>
      <rPr>
        <sz val="10"/>
        <rFont val="Arial"/>
        <family val="2"/>
      </rPr>
      <t>DWI Data Query System. The World Bank Group. (http://devdata.worldbank.org/data-query)</t>
    </r>
  </si>
  <si>
    <r>
      <t>c</t>
    </r>
    <r>
      <rPr>
        <sz val="10"/>
        <rFont val="Arial"/>
        <family val="2"/>
      </rPr>
      <t>The World Bank Group.  (http://www.worldbank.org/data/wdi2004/pdfs/table2-5.pdf)</t>
    </r>
  </si>
  <si>
    <t>Annual growth rate (1995-2004)</t>
  </si>
  <si>
    <t>Enrollement ratio girls</t>
  </si>
  <si>
    <t>Gross income per capita</t>
  </si>
  <si>
    <t>Population below poverty line</t>
  </si>
  <si>
    <t>Grand Total</t>
  </si>
  <si>
    <t>Row Labels</t>
  </si>
  <si>
    <t>Sum of Annual growth rate (1995-2004)</t>
  </si>
  <si>
    <t>Sum of Enrollement ratio girls</t>
  </si>
  <si>
    <t>Sum of enrollement ratio boys</t>
  </si>
  <si>
    <t>Average of Gross income per capita</t>
  </si>
  <si>
    <t>Total Population (2005)</t>
  </si>
  <si>
    <t>Sum of total fertility rate</t>
  </si>
  <si>
    <t>Count of Country</t>
  </si>
  <si>
    <t>Enrollement ratio boys</t>
  </si>
  <si>
    <t>Urban areas (2005)</t>
  </si>
  <si>
    <t>Total fertility rate</t>
  </si>
  <si>
    <t>Adult literacy rate</t>
  </si>
  <si>
    <t>Sr. No.</t>
  </si>
  <si>
    <t>WHO Region</t>
  </si>
  <si>
    <t>Total Population(2005)</t>
  </si>
  <si>
    <t>Average of adult literacy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</si>
</sst>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 ##0"/>
    <numFmt numFmtId="166" formatCode="_ * #,##0_ ;_ * \-#,##0_ ;_ * &quot;-&quot;??_ ;_ @_ "/>
  </numFmts>
  <fonts count="14" x14ac:knownFonts="1">
    <font>
      <sz val="10"/>
      <name val="Arial"/>
    </font>
    <font>
      <sz val="10"/>
      <name val="Arial"/>
      <family val="2"/>
    </font>
    <font>
      <sz val="10"/>
      <color indexed="8"/>
      <name val="Arial"/>
      <family val="2"/>
    </font>
    <font>
      <sz val="10"/>
      <name val="Arial"/>
      <family val="2"/>
    </font>
    <font>
      <sz val="8"/>
      <name val="Arial"/>
      <family val="2"/>
    </font>
    <font>
      <b/>
      <sz val="10"/>
      <color indexed="43"/>
      <name val="Arial"/>
      <family val="2"/>
    </font>
    <font>
      <b/>
      <sz val="10"/>
      <name val="Arial"/>
      <family val="2"/>
    </font>
    <font>
      <b/>
      <sz val="12"/>
      <color indexed="43"/>
      <name val="Arial"/>
      <family val="2"/>
    </font>
    <font>
      <sz val="10"/>
      <color indexed="9"/>
      <name val="Arial"/>
      <family val="2"/>
    </font>
    <font>
      <b/>
      <vertAlign val="superscript"/>
      <sz val="10"/>
      <color indexed="43"/>
      <name val="Arial"/>
      <family val="2"/>
    </font>
    <font>
      <vertAlign val="superscript"/>
      <sz val="10"/>
      <name val="Arial"/>
      <family val="2"/>
    </font>
    <font>
      <sz val="10"/>
      <color theme="2"/>
      <name val="Arial"/>
      <family val="2"/>
    </font>
    <font>
      <u/>
      <sz val="20"/>
      <color theme="4" tint="0.39997558519241921"/>
      <name val="Hobo Std"/>
      <family val="2"/>
    </font>
    <font>
      <b/>
      <sz val="12"/>
      <name val="Arial"/>
      <family val="2"/>
    </font>
  </fonts>
  <fills count="9">
    <fill>
      <patternFill patternType="none"/>
    </fill>
    <fill>
      <patternFill patternType="gray125"/>
    </fill>
    <fill>
      <patternFill patternType="solid">
        <fgColor indexed="16"/>
        <bgColor indexed="64"/>
      </patternFill>
    </fill>
    <fill>
      <patternFill patternType="solid">
        <fgColor indexed="47"/>
        <bgColor indexed="64"/>
      </patternFill>
    </fill>
    <fill>
      <patternFill patternType="solid">
        <fgColor indexed="8"/>
        <bgColor indexed="8"/>
      </patternFill>
    </fill>
    <fill>
      <patternFill patternType="solid">
        <fgColor indexed="19"/>
        <bgColor indexed="8"/>
      </patternFill>
    </fill>
    <fill>
      <patternFill patternType="solid">
        <fgColor indexed="10"/>
        <bgColor indexed="64"/>
      </patternFill>
    </fill>
    <fill>
      <patternFill patternType="solid">
        <fgColor indexed="63"/>
        <bgColor indexed="64"/>
      </patternFill>
    </fill>
    <fill>
      <patternFill patternType="solid">
        <fgColor indexed="8"/>
        <bgColor indexed="64"/>
      </patternFill>
    </fill>
  </fills>
  <borders count="15">
    <border>
      <left/>
      <right/>
      <top/>
      <bottom/>
      <diagonal/>
    </border>
    <border>
      <left/>
      <right style="medium">
        <color indexed="9"/>
      </right>
      <top/>
      <bottom/>
      <diagonal/>
    </border>
    <border>
      <left/>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10"/>
      </bottom>
      <diagonal/>
    </border>
    <border>
      <left style="thin">
        <color indexed="22"/>
      </left>
      <right style="thin">
        <color indexed="22"/>
      </right>
      <top/>
      <bottom style="thin">
        <color indexed="22"/>
      </bottom>
      <diagonal/>
    </border>
    <border>
      <left/>
      <right style="medium">
        <color indexed="9"/>
      </right>
      <top/>
      <bottom style="thin">
        <color indexed="22"/>
      </bottom>
      <diagonal/>
    </border>
    <border>
      <left style="medium">
        <color indexed="9"/>
      </left>
      <right style="medium">
        <color indexed="9"/>
      </right>
      <top/>
      <bottom/>
      <diagonal/>
    </border>
    <border>
      <left/>
      <right style="medium">
        <color indexed="9"/>
      </right>
      <top style="thin">
        <color indexed="43"/>
      </top>
      <bottom/>
      <diagonal/>
    </border>
    <border>
      <left style="medium">
        <color indexed="9"/>
      </left>
      <right style="medium">
        <color indexed="9"/>
      </right>
      <top/>
      <bottom style="thin">
        <color indexed="22"/>
      </bottom>
      <diagonal/>
    </border>
    <border>
      <left style="thin">
        <color indexed="22"/>
      </left>
      <right/>
      <top/>
      <bottom/>
      <diagonal/>
    </border>
    <border>
      <left style="thin">
        <color indexed="22"/>
      </left>
      <right/>
      <top style="thin">
        <color indexed="43"/>
      </top>
      <bottom/>
      <diagonal/>
    </border>
    <border>
      <left/>
      <right/>
      <top style="thin">
        <color indexed="43"/>
      </top>
      <bottom/>
      <diagonal/>
    </border>
    <border>
      <left style="thin">
        <color indexed="22"/>
      </left>
      <right style="thin">
        <color indexed="22"/>
      </right>
      <top/>
      <bottom style="thin">
        <color indexed="10"/>
      </bottom>
      <diagonal/>
    </border>
    <border>
      <left style="thin">
        <color indexed="22"/>
      </left>
      <right style="thin">
        <color indexed="22"/>
      </right>
      <top style="thin">
        <color indexed="22"/>
      </top>
      <bottom style="thin">
        <color rgb="FFFF0000"/>
      </bottom>
      <diagonal/>
    </border>
  </borders>
  <cellStyleXfs count="3">
    <xf numFmtId="0" fontId="0" fillId="0" borderId="0"/>
    <xf numFmtId="0" fontId="2" fillId="0" borderId="0"/>
    <xf numFmtId="0" fontId="2" fillId="0" borderId="0"/>
  </cellStyleXfs>
  <cellXfs count="106">
    <xf numFmtId="0" fontId="0" fillId="0" borderId="0" xfId="0"/>
    <xf numFmtId="0" fontId="0" fillId="0" borderId="0" xfId="0" applyAlignment="1">
      <alignment horizontal="right"/>
    </xf>
    <xf numFmtId="0" fontId="5" fillId="2" borderId="1" xfId="0" applyFont="1" applyFill="1" applyBorder="1" applyAlignment="1"/>
    <xf numFmtId="0" fontId="5" fillId="2" borderId="1" xfId="0" applyFont="1" applyFill="1" applyBorder="1" applyAlignment="1">
      <alignment horizontal="center" vertical="top"/>
    </xf>
    <xf numFmtId="0" fontId="5" fillId="2" borderId="1" xfId="0" applyFont="1" applyFill="1" applyBorder="1" applyAlignment="1">
      <alignment horizontal="centerContinuous" vertical="top"/>
    </xf>
    <xf numFmtId="0" fontId="5" fillId="2" borderId="0"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0" fontId="5" fillId="2" borderId="0" xfId="0" applyFont="1" applyFill="1" applyBorder="1" applyAlignment="1">
      <alignment horizontal="centerContinuous" vertical="top"/>
    </xf>
    <xf numFmtId="0" fontId="0" fillId="0" borderId="0" xfId="0" applyFill="1"/>
    <xf numFmtId="0" fontId="6" fillId="3" borderId="0" xfId="0" applyFont="1" applyFill="1" applyBorder="1" applyAlignment="1">
      <alignment horizontal="centerContinuous" vertical="top"/>
    </xf>
    <xf numFmtId="0" fontId="6" fillId="3" borderId="1" xfId="0" applyFont="1" applyFill="1" applyBorder="1" applyAlignment="1">
      <alignment horizontal="centerContinuous" vertical="top"/>
    </xf>
    <xf numFmtId="0" fontId="6" fillId="3" borderId="2" xfId="0" applyFont="1" applyFill="1" applyBorder="1" applyAlignment="1">
      <alignment horizontal="center" vertical="top"/>
    </xf>
    <xf numFmtId="0" fontId="1" fillId="3" borderId="3" xfId="1" applyFont="1" applyFill="1" applyBorder="1" applyAlignment="1">
      <alignment horizontal="center"/>
    </xf>
    <xf numFmtId="0" fontId="1" fillId="3" borderId="4" xfId="1" applyFont="1" applyFill="1" applyBorder="1" applyAlignment="1">
      <alignment horizontal="center"/>
    </xf>
    <xf numFmtId="0" fontId="1" fillId="3" borderId="5" xfId="1" applyFont="1" applyFill="1" applyBorder="1" applyAlignment="1">
      <alignment horizontal="center"/>
    </xf>
    <xf numFmtId="0" fontId="1" fillId="4" borderId="3" xfId="2" applyFont="1" applyFill="1" applyBorder="1" applyAlignment="1"/>
    <xf numFmtId="164" fontId="3" fillId="4" borderId="3" xfId="2" applyNumberFormat="1" applyFont="1" applyFill="1" applyBorder="1" applyAlignment="1">
      <alignment horizontal="right"/>
    </xf>
    <xf numFmtId="0" fontId="1" fillId="4" borderId="4" xfId="2" applyFont="1" applyFill="1" applyBorder="1" applyAlignment="1"/>
    <xf numFmtId="164" fontId="3" fillId="4" borderId="4" xfId="2" applyNumberFormat="1" applyFont="1" applyFill="1" applyBorder="1" applyAlignment="1">
      <alignment horizontal="right"/>
    </xf>
    <xf numFmtId="0" fontId="1" fillId="4" borderId="5" xfId="2" applyFont="1" applyFill="1" applyBorder="1" applyAlignment="1"/>
    <xf numFmtId="164" fontId="3" fillId="4" borderId="5" xfId="2" applyNumberFormat="1" applyFont="1" applyFill="1" applyBorder="1" applyAlignment="1">
      <alignment horizontal="right"/>
    </xf>
    <xf numFmtId="0" fontId="1" fillId="5" borderId="3" xfId="2" applyFont="1" applyFill="1" applyBorder="1" applyAlignment="1"/>
    <xf numFmtId="164" fontId="3" fillId="5" borderId="3" xfId="2" applyNumberFormat="1" applyFont="1" applyFill="1" applyBorder="1" applyAlignment="1">
      <alignment horizontal="right"/>
    </xf>
    <xf numFmtId="0" fontId="1" fillId="5" borderId="4" xfId="2" applyFont="1" applyFill="1" applyBorder="1" applyAlignment="1"/>
    <xf numFmtId="164" fontId="3" fillId="5" borderId="4" xfId="2" applyNumberFormat="1" applyFont="1" applyFill="1" applyBorder="1" applyAlignment="1">
      <alignment horizontal="right"/>
    </xf>
    <xf numFmtId="0" fontId="1" fillId="5" borderId="5" xfId="2" applyFont="1" applyFill="1" applyBorder="1" applyAlignment="1"/>
    <xf numFmtId="164" fontId="3" fillId="5" borderId="5" xfId="2" applyNumberFormat="1" applyFont="1" applyFill="1" applyBorder="1" applyAlignment="1">
      <alignment horizontal="right"/>
    </xf>
    <xf numFmtId="0" fontId="6" fillId="3" borderId="0" xfId="0" applyFont="1" applyFill="1" applyBorder="1" applyAlignment="1">
      <alignment horizontal="center" vertical="top"/>
    </xf>
    <xf numFmtId="0" fontId="7" fillId="2" borderId="1" xfId="0" applyFont="1" applyFill="1" applyBorder="1" applyAlignment="1"/>
    <xf numFmtId="1" fontId="3" fillId="4" borderId="3" xfId="2" applyNumberFormat="1" applyFont="1" applyFill="1" applyBorder="1" applyAlignment="1">
      <alignment horizontal="right"/>
    </xf>
    <xf numFmtId="0" fontId="0" fillId="0" borderId="0" xfId="0" applyAlignment="1"/>
    <xf numFmtId="17" fontId="6" fillId="3" borderId="6" xfId="0" quotePrefix="1" applyNumberFormat="1" applyFont="1" applyFill="1" applyBorder="1" applyAlignment="1">
      <alignment horizontal="center" vertical="top"/>
    </xf>
    <xf numFmtId="17" fontId="6" fillId="3" borderId="0" xfId="0" quotePrefix="1" applyNumberFormat="1" applyFont="1" applyFill="1" applyBorder="1" applyAlignment="1">
      <alignment horizontal="center" vertical="top"/>
    </xf>
    <xf numFmtId="1" fontId="3" fillId="5" borderId="3" xfId="2" applyNumberFormat="1" applyFont="1" applyFill="1" applyBorder="1" applyAlignment="1">
      <alignment horizontal="right"/>
    </xf>
    <xf numFmtId="1" fontId="3" fillId="4" borderId="4" xfId="2" applyNumberFormat="1" applyFont="1" applyFill="1" applyBorder="1" applyAlignment="1">
      <alignment horizontal="right"/>
    </xf>
    <xf numFmtId="1" fontId="3" fillId="5" borderId="5" xfId="2" applyNumberFormat="1" applyFont="1" applyFill="1" applyBorder="1" applyAlignment="1">
      <alignment horizontal="right"/>
    </xf>
    <xf numFmtId="1" fontId="3" fillId="5" borderId="4" xfId="2" applyNumberFormat="1" applyFont="1" applyFill="1" applyBorder="1" applyAlignment="1">
      <alignment horizontal="right"/>
    </xf>
    <xf numFmtId="1" fontId="3" fillId="4" borderId="5" xfId="2" applyNumberFormat="1" applyFont="1" applyFill="1" applyBorder="1" applyAlignment="1">
      <alignment horizontal="right"/>
    </xf>
    <xf numFmtId="0" fontId="5" fillId="2" borderId="7" xfId="0" applyFont="1" applyFill="1" applyBorder="1" applyAlignment="1">
      <alignment horizontal="centerContinuous" vertical="top" wrapText="1"/>
    </xf>
    <xf numFmtId="0" fontId="5" fillId="2" borderId="7" xfId="0" applyFont="1" applyFill="1" applyBorder="1" applyAlignment="1">
      <alignment horizontal="centerContinuous" vertical="top"/>
    </xf>
    <xf numFmtId="0" fontId="6" fillId="3" borderId="7" xfId="0" applyFont="1" applyFill="1" applyBorder="1" applyAlignment="1">
      <alignment horizontal="centerContinuous" vertical="top"/>
    </xf>
    <xf numFmtId="0" fontId="5" fillId="2" borderId="8" xfId="0" applyFont="1" applyFill="1" applyBorder="1" applyAlignment="1">
      <alignment horizontal="centerContinuous" vertical="top"/>
    </xf>
    <xf numFmtId="0" fontId="8" fillId="6" borderId="0" xfId="0" applyFont="1" applyFill="1"/>
    <xf numFmtId="0" fontId="8" fillId="6" borderId="0" xfId="0" applyFont="1" applyFill="1" applyAlignment="1"/>
    <xf numFmtId="0" fontId="8" fillId="7" borderId="0" xfId="0" applyFont="1" applyFill="1"/>
    <xf numFmtId="0" fontId="8" fillId="7" borderId="0" xfId="0" applyFont="1" applyFill="1" applyAlignment="1"/>
    <xf numFmtId="165" fontId="0" fillId="8" borderId="0" xfId="0" applyNumberFormat="1" applyFill="1" applyAlignment="1"/>
    <xf numFmtId="0" fontId="0" fillId="8" borderId="0" xfId="0" applyFill="1" applyAlignment="1"/>
    <xf numFmtId="0" fontId="6" fillId="3" borderId="1" xfId="0" applyFont="1" applyFill="1" applyBorder="1" applyAlignment="1">
      <alignment horizontal="center" vertical="top"/>
    </xf>
    <xf numFmtId="0" fontId="5" fillId="2" borderId="0" xfId="0" quotePrefix="1" applyFont="1" applyFill="1" applyBorder="1" applyAlignment="1">
      <alignment horizontal="center" vertical="top"/>
    </xf>
    <xf numFmtId="0" fontId="3" fillId="0" borderId="0" xfId="0" applyFont="1" applyFill="1" applyBorder="1"/>
    <xf numFmtId="0" fontId="3" fillId="0" borderId="0" xfId="0" applyFont="1" applyFill="1" applyBorder="1" applyAlignment="1"/>
    <xf numFmtId="0" fontId="0" fillId="8" borderId="0" xfId="0" applyFill="1" applyAlignment="1">
      <alignment horizontal="right"/>
    </xf>
    <xf numFmtId="0" fontId="0" fillId="0" borderId="0" xfId="0" applyFill="1" applyBorder="1" applyAlignment="1"/>
    <xf numFmtId="0" fontId="5" fillId="2" borderId="7" xfId="0" quotePrefix="1" applyFont="1" applyFill="1" applyBorder="1" applyAlignment="1">
      <alignment horizontal="center" vertical="top"/>
    </xf>
    <xf numFmtId="17" fontId="6" fillId="3" borderId="9" xfId="0" quotePrefix="1" applyNumberFormat="1" applyFont="1" applyFill="1" applyBorder="1" applyAlignment="1">
      <alignment horizontal="center" vertical="top"/>
    </xf>
    <xf numFmtId="165" fontId="3" fillId="4" borderId="3" xfId="2" applyNumberFormat="1" applyFont="1" applyFill="1" applyBorder="1" applyAlignment="1">
      <alignment horizontal="right"/>
    </xf>
    <xf numFmtId="165" fontId="3" fillId="5" borderId="3" xfId="2" applyNumberFormat="1" applyFont="1" applyFill="1" applyBorder="1" applyAlignment="1">
      <alignment horizontal="right"/>
    </xf>
    <xf numFmtId="165" fontId="3" fillId="4" borderId="4" xfId="2" applyNumberFormat="1" applyFont="1" applyFill="1" applyBorder="1" applyAlignment="1">
      <alignment horizontal="right"/>
    </xf>
    <xf numFmtId="165" fontId="3" fillId="5" borderId="5" xfId="2" applyNumberFormat="1" applyFont="1" applyFill="1" applyBorder="1" applyAlignment="1">
      <alignment horizontal="right"/>
    </xf>
    <xf numFmtId="165" fontId="3" fillId="5" borderId="4" xfId="2" applyNumberFormat="1" applyFont="1" applyFill="1" applyBorder="1" applyAlignment="1">
      <alignment horizontal="right"/>
    </xf>
    <xf numFmtId="165" fontId="3" fillId="4" borderId="5" xfId="2" applyNumberFormat="1" applyFont="1" applyFill="1" applyBorder="1" applyAlignment="1">
      <alignment horizontal="right"/>
    </xf>
    <xf numFmtId="2" fontId="5" fillId="2" borderId="10" xfId="0" quotePrefix="1" applyNumberFormat="1" applyFont="1" applyFill="1" applyBorder="1" applyAlignment="1">
      <alignment horizontal="center" vertical="top"/>
    </xf>
    <xf numFmtId="0" fontId="5" fillId="2" borderId="11" xfId="0" applyFont="1" applyFill="1" applyBorder="1" applyAlignment="1">
      <alignment horizontal="centerContinuous" vertical="top"/>
    </xf>
    <xf numFmtId="0" fontId="5" fillId="2" borderId="12" xfId="0" applyFont="1" applyFill="1" applyBorder="1" applyAlignment="1">
      <alignment horizontal="centerContinuous" vertical="top"/>
    </xf>
    <xf numFmtId="2" fontId="5" fillId="2" borderId="0" xfId="0" quotePrefix="1" applyNumberFormat="1" applyFont="1" applyFill="1" applyBorder="1" applyAlignment="1">
      <alignment horizontal="center" vertical="top"/>
    </xf>
    <xf numFmtId="0" fontId="5" fillId="2" borderId="7" xfId="0" quotePrefix="1" applyFont="1" applyFill="1" applyBorder="1" applyAlignment="1">
      <alignment horizontal="centerContinuous" vertical="top"/>
    </xf>
    <xf numFmtId="17" fontId="6" fillId="3" borderId="1" xfId="0" quotePrefix="1" applyNumberFormat="1" applyFont="1" applyFill="1" applyBorder="1" applyAlignment="1">
      <alignment horizontal="center" vertical="top"/>
    </xf>
    <xf numFmtId="17" fontId="6" fillId="3" borderId="9" xfId="0" applyNumberFormat="1" applyFont="1" applyFill="1" applyBorder="1" applyAlignment="1">
      <alignment horizontal="center" vertical="top"/>
    </xf>
    <xf numFmtId="165" fontId="0" fillId="0" borderId="0" xfId="0" applyNumberFormat="1" applyAlignment="1"/>
    <xf numFmtId="164" fontId="0" fillId="8" borderId="0" xfId="0" applyNumberFormat="1" applyFill="1" applyAlignment="1"/>
    <xf numFmtId="0" fontId="5" fillId="6" borderId="0" xfId="0" applyFont="1" applyFill="1" applyAlignment="1"/>
    <xf numFmtId="0" fontId="1" fillId="0" borderId="10" xfId="2" applyFont="1" applyFill="1" applyBorder="1" applyAlignment="1"/>
    <xf numFmtId="0" fontId="10" fillId="0" borderId="10" xfId="2" applyFont="1" applyFill="1" applyBorder="1" applyAlignment="1"/>
    <xf numFmtId="0" fontId="0" fillId="0" borderId="0" xfId="0" pivotButton="1"/>
    <xf numFmtId="0" fontId="0" fillId="0" borderId="0" xfId="0" applyAlignment="1">
      <alignment horizontal="left"/>
    </xf>
    <xf numFmtId="0" fontId="0" fillId="0" borderId="0" xfId="0" applyNumberFormat="1"/>
    <xf numFmtId="164" fontId="1" fillId="4" borderId="3" xfId="2" applyNumberFormat="1" applyFont="1" applyFill="1" applyBorder="1" applyAlignment="1">
      <alignment horizontal="right"/>
    </xf>
    <xf numFmtId="164" fontId="1" fillId="5" borderId="3" xfId="2" applyNumberFormat="1" applyFont="1" applyFill="1" applyBorder="1" applyAlignment="1">
      <alignment horizontal="right"/>
    </xf>
    <xf numFmtId="164" fontId="1" fillId="4" borderId="4" xfId="2" applyNumberFormat="1" applyFont="1" applyFill="1" applyBorder="1" applyAlignment="1">
      <alignment horizontal="right"/>
    </xf>
    <xf numFmtId="164" fontId="1" fillId="4" borderId="13" xfId="2" applyNumberFormat="1" applyFont="1" applyFill="1" applyBorder="1" applyAlignment="1">
      <alignment horizontal="right"/>
    </xf>
    <xf numFmtId="164" fontId="3" fillId="4" borderId="14" xfId="2" applyNumberFormat="1" applyFont="1" applyFill="1" applyBorder="1" applyAlignment="1">
      <alignment horizontal="right"/>
    </xf>
    <xf numFmtId="164" fontId="1" fillId="4" borderId="5" xfId="2" applyNumberFormat="1" applyFont="1" applyFill="1" applyBorder="1" applyAlignment="1">
      <alignment horizontal="right"/>
    </xf>
    <xf numFmtId="2" fontId="0" fillId="0" borderId="0" xfId="0" applyNumberFormat="1"/>
    <xf numFmtId="0" fontId="11" fillId="0" borderId="0" xfId="0" applyFont="1" applyFill="1"/>
    <xf numFmtId="0" fontId="1" fillId="0" borderId="3" xfId="2" applyFont="1" applyFill="1" applyBorder="1" applyAlignment="1"/>
    <xf numFmtId="165" fontId="3" fillId="0" borderId="3" xfId="2" applyNumberFormat="1" applyFont="1" applyFill="1" applyBorder="1" applyAlignment="1">
      <alignment horizontal="right"/>
    </xf>
    <xf numFmtId="164" fontId="3" fillId="0" borderId="3" xfId="2" applyNumberFormat="1" applyFont="1" applyFill="1" applyBorder="1" applyAlignment="1">
      <alignment horizontal="right"/>
    </xf>
    <xf numFmtId="164" fontId="3" fillId="0" borderId="5" xfId="2" applyNumberFormat="1" applyFont="1" applyFill="1" applyBorder="1" applyAlignment="1">
      <alignment horizontal="right"/>
    </xf>
    <xf numFmtId="164" fontId="1" fillId="0" borderId="3" xfId="2" applyNumberFormat="1" applyFont="1" applyFill="1" applyBorder="1" applyAlignment="1">
      <alignment horizontal="right"/>
    </xf>
    <xf numFmtId="0" fontId="1" fillId="0" borderId="4" xfId="2" applyFont="1" applyFill="1" applyBorder="1" applyAlignment="1"/>
    <xf numFmtId="165" fontId="3" fillId="0" borderId="4" xfId="2" applyNumberFormat="1" applyFont="1" applyFill="1" applyBorder="1" applyAlignment="1">
      <alignment horizontal="right"/>
    </xf>
    <xf numFmtId="164" fontId="3" fillId="0" borderId="4" xfId="2" applyNumberFormat="1" applyFont="1" applyFill="1" applyBorder="1" applyAlignment="1">
      <alignment horizontal="right"/>
    </xf>
    <xf numFmtId="164" fontId="1" fillId="0" borderId="4" xfId="2" applyNumberFormat="1" applyFont="1" applyFill="1" applyBorder="1" applyAlignment="1">
      <alignment horizontal="right"/>
    </xf>
    <xf numFmtId="0" fontId="1" fillId="0" borderId="5" xfId="2" applyFont="1" applyFill="1" applyBorder="1" applyAlignment="1"/>
    <xf numFmtId="165" fontId="3" fillId="0" borderId="5" xfId="2" applyNumberFormat="1" applyFont="1" applyFill="1" applyBorder="1" applyAlignment="1">
      <alignment horizontal="right"/>
    </xf>
    <xf numFmtId="1" fontId="3" fillId="0" borderId="4" xfId="2" applyNumberFormat="1" applyFont="1" applyFill="1" applyBorder="1" applyAlignment="1">
      <alignment horizontal="right"/>
    </xf>
    <xf numFmtId="1" fontId="3" fillId="0" borderId="3" xfId="2" applyNumberFormat="1" applyFont="1" applyFill="1" applyBorder="1" applyAlignment="1">
      <alignment horizontal="right"/>
    </xf>
    <xf numFmtId="164" fontId="1" fillId="0" borderId="5" xfId="2" applyNumberFormat="1" applyFont="1" applyFill="1" applyBorder="1" applyAlignment="1">
      <alignment horizontal="right"/>
    </xf>
    <xf numFmtId="164" fontId="1" fillId="0" borderId="13" xfId="2" applyNumberFormat="1" applyFont="1" applyFill="1" applyBorder="1" applyAlignment="1">
      <alignment horizontal="right"/>
    </xf>
    <xf numFmtId="1" fontId="3" fillId="0" borderId="5" xfId="2" applyNumberFormat="1" applyFont="1" applyFill="1" applyBorder="1" applyAlignment="1">
      <alignment horizontal="right"/>
    </xf>
    <xf numFmtId="164" fontId="3" fillId="0" borderId="14" xfId="2" applyNumberFormat="1" applyFont="1" applyFill="1" applyBorder="1" applyAlignment="1">
      <alignment horizontal="right"/>
    </xf>
    <xf numFmtId="0" fontId="13" fillId="0" borderId="1" xfId="0" applyFont="1" applyFill="1" applyBorder="1" applyAlignment="1">
      <alignment horizontal="center" vertical="center" wrapText="1"/>
    </xf>
    <xf numFmtId="166" fontId="0" fillId="0" borderId="0" xfId="0" applyNumberFormat="1"/>
    <xf numFmtId="0" fontId="12" fillId="0" borderId="0" xfId="0" applyFont="1" applyFill="1" applyAlignment="1">
      <alignment horizontal="center" wrapText="1"/>
    </xf>
    <xf numFmtId="0" fontId="5" fillId="2" borderId="7" xfId="0" quotePrefix="1" applyFont="1" applyFill="1" applyBorder="1" applyAlignment="1">
      <alignment horizontal="center" vertical="center" wrapText="1"/>
    </xf>
  </cellXfs>
  <cellStyles count="3">
    <cellStyle name="Normal" xfId="0" builtinId="0"/>
    <cellStyle name="Normal_Sheet1" xfId="1" xr:uid="{00000000-0005-0000-0000-000001000000}"/>
    <cellStyle name="Normal_Sheet3" xfId="2" xr:uid="{00000000-0005-0000-0000-000002000000}"/>
  </cellStyles>
  <dxfs count="3">
    <dxf>
      <numFmt numFmtId="2" formatCode="0.00"/>
    </dxf>
    <dxf>
      <numFmt numFmtId="166" formatCode="_ * #,##0_ ;_ * \-#,##0_ ;_ * &quot;-&quot;??_ ;_ @_ "/>
    </dxf>
    <dxf>
      <numFmt numFmtId="2" formatCode="0.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EEDFCC"/>
      <rgbColor rgb="00FFFFFF"/>
      <rgbColor rgb="00FF0000"/>
      <rgbColor rgb="0000FF00"/>
      <rgbColor rgb="000000FF"/>
      <rgbColor rgb="00FFFF00"/>
      <rgbColor rgb="00FF00FF"/>
      <rgbColor rgb="0000FFFF"/>
      <rgbColor rgb="00800000"/>
      <rgbColor rgb="00008000"/>
      <rgbColor rgb="00000080"/>
      <rgbColor rgb="00EED5B7"/>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9999"/>
      <color rgb="FFFFCC99"/>
      <color rgb="FFFF6600"/>
      <color rgb="FF00CC99"/>
      <color rgb="FF66FF33"/>
      <color rgb="FFFF66CC"/>
      <color rgb="FF00FFFF"/>
      <color rgb="FFCCFF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[Nwhostat2005.xlsx]Total population!POP</c:name>
    <c:fmtId val="2"/>
  </c:pivotSource>
  <c:chart>
    <c:title>
      <c:tx>
        <c:rich>
          <a:bodyPr rot="0" spcFirstLastPara="1" vertOverflow="ellipsis" vert="horz" wrap="square" anchor="ctr" anchorCtr="1"/>
          <a:lstStyle/>
          <a:p>
            <a:pPr>
              <a:defRPr sz="1100" b="1" i="0" u="sng" strike="noStrike" kern="1200" spc="0" baseline="0">
                <a:solidFill>
                  <a:schemeClr val="bg2"/>
                </a:solidFill>
                <a:latin typeface="+mn-lt"/>
                <a:ea typeface="+mn-ea"/>
                <a:cs typeface="+mn-cs"/>
              </a:defRPr>
            </a:pPr>
            <a:r>
              <a:rPr lang="en-US" sz="1100" b="1" u="sng">
                <a:solidFill>
                  <a:schemeClr val="bg2"/>
                </a:solidFill>
              </a:rPr>
              <a:t>TOTAL POPULATION (2005)</a:t>
            </a:r>
          </a:p>
        </c:rich>
      </c:tx>
      <c:overlay val="0"/>
      <c:spPr>
        <a:noFill/>
        <a:ln>
          <a:noFill/>
        </a:ln>
        <a:effectLst/>
      </c:spPr>
      <c:txPr>
        <a:bodyPr rot="0" spcFirstLastPara="1" vertOverflow="ellipsis" vert="horz" wrap="square" anchor="ctr" anchorCtr="1"/>
        <a:lstStyle/>
        <a:p>
          <a:pPr>
            <a:defRPr sz="1100" b="1" i="0" u="sng" strike="noStrike" kern="1200" spc="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circle"/>
          <c:size val="5"/>
          <c:spPr>
            <a:solidFill>
              <a:schemeClr val="accent2"/>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circle"/>
          <c:size val="5"/>
          <c:spPr>
            <a:solidFill>
              <a:schemeClr val="accent2"/>
            </a:solidFill>
            <a:ln w="9525">
              <a:solidFill>
                <a:schemeClr val="accent5"/>
              </a:solidFill>
            </a:ln>
            <a:effectLst/>
          </c:spPr>
        </c:marker>
      </c:pivotFmt>
      <c:pivotFmt>
        <c:idx val="3"/>
        <c:spPr>
          <a:solidFill>
            <a:schemeClr val="accent5"/>
          </a:solidFill>
          <a:ln w="28575" cap="rnd">
            <a:solidFill>
              <a:schemeClr val="accent5"/>
            </a:solidFill>
            <a:round/>
          </a:ln>
          <a:effectLst/>
        </c:spPr>
        <c:marker>
          <c:symbol val="circle"/>
          <c:size val="5"/>
          <c:spPr>
            <a:solidFill>
              <a:schemeClr val="accent2"/>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cmpd="sng">
            <a:solidFill>
              <a:srgbClr val="FFCC99"/>
            </a:solidFill>
            <a:prstDash val="solid"/>
            <a:round/>
          </a:ln>
          <a:effectLst/>
        </c:spPr>
        <c:marker>
          <c:symbol val="diamond"/>
          <c:size val="10"/>
          <c:spPr>
            <a:solidFill>
              <a:srgbClr val="00B050"/>
            </a:solidFill>
            <a:ln w="9525">
              <a:no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cmpd="sng">
            <a:solidFill>
              <a:srgbClr val="FFCC99"/>
            </a:solidFill>
            <a:prstDash val="solid"/>
            <a:round/>
          </a:ln>
          <a:effectLst/>
        </c:spPr>
        <c:marker>
          <c:symbol val="diamond"/>
          <c:size val="10"/>
          <c:spPr>
            <a:solidFill>
              <a:srgbClr val="00B050"/>
            </a:solidFill>
            <a:ln w="9525">
              <a:no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28575" cap="rnd" cmpd="sng">
            <a:solidFill>
              <a:srgbClr val="FFCC99"/>
            </a:solidFill>
            <a:prstDash val="solid"/>
            <a:round/>
          </a:ln>
          <a:effectLst/>
        </c:spPr>
        <c:marker>
          <c:symbol val="diamond"/>
          <c:size val="10"/>
          <c:spPr>
            <a:solidFill>
              <a:srgbClr val="00B050"/>
            </a:solidFill>
            <a:ln w="9525">
              <a:no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FF9999"/>
            </a:solidFill>
            <a:round/>
          </a:ln>
          <a:effectLst/>
        </c:spPr>
        <c:marker>
          <c:symbol val="circle"/>
          <c:size val="5"/>
          <c:spPr>
            <a:solidFill>
              <a:schemeClr val="accent5"/>
            </a:solidFill>
            <a:ln w="9525">
              <a:solidFill>
                <a:schemeClr val="accent5"/>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population'!$B$3</c:f>
              <c:strCache>
                <c:ptCount val="1"/>
                <c:pt idx="0">
                  <c:v>Total</c:v>
                </c:pt>
              </c:strCache>
            </c:strRef>
          </c:tx>
          <c:spPr>
            <a:ln w="28575" cap="rnd">
              <a:solidFill>
                <a:srgbClr val="FF9999"/>
              </a:solidFill>
              <a:round/>
            </a:ln>
            <a:effectLst/>
          </c:spPr>
          <c:marker>
            <c:symbol val="circle"/>
            <c:size val="5"/>
            <c:spPr>
              <a:solidFill>
                <a:schemeClr val="accent5"/>
              </a:solidFill>
              <a:ln w="9525">
                <a:solidFill>
                  <a:schemeClr val="accent5"/>
                </a:solidFill>
              </a:ln>
              <a:effectLst/>
            </c:spPr>
          </c:marker>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population'!$A$4:$A$10</c:f>
              <c:strCache>
                <c:ptCount val="6"/>
                <c:pt idx="0">
                  <c:v>AFR</c:v>
                </c:pt>
                <c:pt idx="1">
                  <c:v>AMR</c:v>
                </c:pt>
                <c:pt idx="2">
                  <c:v>EMR</c:v>
                </c:pt>
                <c:pt idx="3">
                  <c:v>EUR</c:v>
                </c:pt>
                <c:pt idx="4">
                  <c:v>SEAR</c:v>
                </c:pt>
                <c:pt idx="5">
                  <c:v>WPR</c:v>
                </c:pt>
              </c:strCache>
            </c:strRef>
          </c:cat>
          <c:val>
            <c:numRef>
              <c:f>'Total population'!$B$4:$B$10</c:f>
              <c:numCache>
                <c:formatCode>General</c:formatCode>
                <c:ptCount val="6"/>
                <c:pt idx="0">
                  <c:v>738086</c:v>
                </c:pt>
                <c:pt idx="1">
                  <c:v>886333</c:v>
                </c:pt>
                <c:pt idx="2">
                  <c:v>538001</c:v>
                </c:pt>
                <c:pt idx="3">
                  <c:v>882731</c:v>
                </c:pt>
                <c:pt idx="4">
                  <c:v>1656529</c:v>
                </c:pt>
                <c:pt idx="5">
                  <c:v>1743954</c:v>
                </c:pt>
              </c:numCache>
            </c:numRef>
          </c:val>
          <c:smooth val="1"/>
          <c:extLst>
            <c:ext xmlns:c16="http://schemas.microsoft.com/office/drawing/2014/chart" uri="{C3380CC4-5D6E-409C-BE32-E72D297353CC}">
              <c16:uniqueId val="{00000000-D714-42AE-AA43-1EC74A0872C1}"/>
            </c:ext>
          </c:extLst>
        </c:ser>
        <c:dLbls>
          <c:dLblPos val="t"/>
          <c:showLegendKey val="0"/>
          <c:showVal val="1"/>
          <c:showCatName val="0"/>
          <c:showSerName val="0"/>
          <c:showPercent val="0"/>
          <c:showBubbleSize val="0"/>
        </c:dLbls>
        <c:marker val="1"/>
        <c:smooth val="0"/>
        <c:axId val="597061072"/>
        <c:axId val="597061400"/>
      </c:lineChart>
      <c:catAx>
        <c:axId val="59706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97061400"/>
        <c:crosses val="autoZero"/>
        <c:auto val="1"/>
        <c:lblAlgn val="ctr"/>
        <c:lblOffset val="100"/>
        <c:noMultiLvlLbl val="0"/>
      </c:catAx>
      <c:valAx>
        <c:axId val="597061400"/>
        <c:scaling>
          <c:orientation val="minMax"/>
        </c:scaling>
        <c:delete val="1"/>
        <c:axPos val="l"/>
        <c:numFmt formatCode="General" sourceLinked="1"/>
        <c:majorTickMark val="none"/>
        <c:minorTickMark val="none"/>
        <c:tickLblPos val="nextTo"/>
        <c:crossAx val="59706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[Nwhostat2005.xlsx]B vs G!PivotTable34</c:name>
    <c:fmtId val="21"/>
  </c:pivotSource>
  <c:chart>
    <c:title>
      <c:tx>
        <c:rich>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r>
              <a:rPr lang="en-IN" sz="1600" b="1">
                <a:solidFill>
                  <a:schemeClr val="bg2"/>
                </a:solidFill>
              </a:rPr>
              <a:t>Enrollment</a:t>
            </a:r>
            <a:r>
              <a:rPr lang="en-IN" sz="1600" b="1" baseline="0">
                <a:solidFill>
                  <a:schemeClr val="bg2"/>
                </a:solidFill>
              </a:rPr>
              <a:t> : Boys vs Girls</a:t>
            </a:r>
            <a:endParaRPr lang="en-IN" sz="1600" b="1">
              <a:solidFill>
                <a:schemeClr val="bg2"/>
              </a:solidFill>
            </a:endParaRPr>
          </a:p>
        </c:rich>
      </c:tx>
      <c:layout>
        <c:manualLayout>
          <c:xMode val="edge"/>
          <c:yMode val="edge"/>
          <c:x val="0.309058816719747"/>
          <c:y val="3.003830982641303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2">
                <a:lumMod val="40000"/>
                <a:lumOff val="60000"/>
              </a:schemeClr>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66FF33"/>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rgbClr val="66FF33"/>
            </a:solidFill>
            <a:round/>
          </a:ln>
          <a:effectLst/>
        </c:spPr>
        <c:marker>
          <c:symbol val="none"/>
        </c:marker>
        <c:dLbl>
          <c:idx val="0"/>
          <c:layout>
            <c:manualLayout>
              <c:x val="-4.6560827843119185E-2"/>
              <c:y val="-5.9635446121720975E-2"/>
            </c:manualLayout>
          </c:layout>
          <c:numFmt formatCode="#,##0,\k" sourceLinked="0"/>
          <c:spPr>
            <a:noFill/>
            <a:ln>
              <a:noFill/>
            </a:ln>
            <a:effectLst/>
          </c:spPr>
          <c:txPr>
            <a:bodyPr rot="0" spcFirstLastPara="1" vertOverflow="ellipsis" horzOverflow="clip" vert="horz" wrap="square" lIns="38100" tIns="19050" rIns="72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6"/>
          </a:solidFill>
          <a:ln w="28575" cap="rnd">
            <a:solidFill>
              <a:srgbClr val="66FF33"/>
            </a:solidFill>
            <a:round/>
          </a:ln>
          <a:effectLst/>
        </c:spPr>
        <c:marker>
          <c:symbol val="none"/>
        </c:marker>
        <c:dLbl>
          <c:idx val="0"/>
          <c:layout>
            <c:manualLayout>
              <c:x val="-2.827611115133246E-2"/>
              <c:y val="-7.731500413277069E-2"/>
            </c:manualLayout>
          </c:layout>
          <c:numFmt formatCode="#,##0,\k" sourceLinked="0"/>
          <c:spPr>
            <a:noFill/>
            <a:ln>
              <a:noFill/>
            </a:ln>
            <a:effectLst/>
          </c:spPr>
          <c:txPr>
            <a:bodyPr rot="0" spcFirstLastPara="1" vertOverflow="ellipsis" horzOverflow="clip" vert="horz" wrap="square" lIns="108000" tIns="36000" rIns="36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6"/>
          </a:solidFill>
          <a:ln w="28575" cap="rnd">
            <a:solidFill>
              <a:schemeClr val="accent2">
                <a:lumMod val="40000"/>
                <a:lumOff val="60000"/>
              </a:schemeClr>
            </a:solidFill>
            <a:round/>
          </a:ln>
          <a:effectLst/>
        </c:spPr>
        <c:marker>
          <c:symbol val="none"/>
        </c:marker>
        <c:dLbl>
          <c:idx val="0"/>
          <c:layout>
            <c:manualLayout>
              <c:x val="-4.6519472574374873E-2"/>
              <c:y val="2.1653938397474756E-2"/>
            </c:manualLayout>
          </c:layout>
          <c:numFmt formatCode="#,##0,\k" sourceLinked="0"/>
          <c:spPr>
            <a:noFill/>
            <a:ln>
              <a:noFill/>
            </a:ln>
            <a:effectLst/>
          </c:spPr>
          <c:txPr>
            <a:bodyPr rot="0" spcFirstLastPara="1" vertOverflow="ellipsis" horzOverflow="clip" vert="horz" wrap="square" lIns="38100" tIns="0" rIns="38100" bIns="10800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6"/>
          </a:solidFill>
          <a:ln w="28575" cap="rnd">
            <a:solidFill>
              <a:schemeClr val="accent2">
                <a:lumMod val="40000"/>
                <a:lumOff val="60000"/>
              </a:schemeClr>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2">
                <a:lumMod val="40000"/>
                <a:lumOff val="60000"/>
              </a:schemeClr>
            </a:solidFill>
            <a:round/>
          </a:ln>
          <a:effectLst/>
        </c:spPr>
        <c:marker>
          <c:symbol val="none"/>
        </c:marker>
        <c:dLbl>
          <c:idx val="0"/>
          <c:layout>
            <c:manualLayout>
              <c:x val="-4.6519472574374873E-2"/>
              <c:y val="2.1653938397474756E-2"/>
            </c:manualLayout>
          </c:layout>
          <c:numFmt formatCode="#,##0,\k" sourceLinked="0"/>
          <c:spPr>
            <a:noFill/>
            <a:ln>
              <a:noFill/>
            </a:ln>
            <a:effectLst/>
          </c:spPr>
          <c:txPr>
            <a:bodyPr rot="0" spcFirstLastPara="1" vertOverflow="ellipsis" horzOverflow="clip" vert="horz" wrap="square" lIns="38100" tIns="0" rIns="38100" bIns="10800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6"/>
          </a:solidFill>
          <a:ln w="28575" cap="rnd">
            <a:solidFill>
              <a:srgbClr val="66FF33"/>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rgbClr val="66FF33"/>
            </a:solidFill>
            <a:round/>
          </a:ln>
          <a:effectLst/>
        </c:spPr>
        <c:marker>
          <c:symbol val="none"/>
        </c:marker>
        <c:dLbl>
          <c:idx val="0"/>
          <c:layout>
            <c:manualLayout>
              <c:x val="-4.6560827843119185E-2"/>
              <c:y val="-5.9635446121720975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rgbClr val="66FF33"/>
            </a:solidFill>
            <a:round/>
          </a:ln>
          <a:effectLst/>
        </c:spPr>
        <c:marker>
          <c:symbol val="none"/>
        </c:marker>
        <c:dLbl>
          <c:idx val="0"/>
          <c:layout>
            <c:manualLayout>
              <c:x val="-2.827611115133246E-2"/>
              <c:y val="-7.731500413277069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lumMod val="40000"/>
                <a:lumOff val="60000"/>
              </a:schemeClr>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lumMod val="40000"/>
                <a:lumOff val="60000"/>
              </a:schemeClr>
            </a:solidFill>
            <a:round/>
          </a:ln>
          <a:effectLst/>
        </c:spPr>
        <c:marker>
          <c:symbol val="none"/>
        </c:marker>
        <c:dLbl>
          <c:idx val="0"/>
          <c:layout>
            <c:manualLayout>
              <c:x val="-4.6519472574374873E-2"/>
              <c:y val="2.1653938397474756E-2"/>
            </c:manualLayout>
          </c:layout>
          <c:numFmt formatCode="#,##0,\k" sourceLinked="0"/>
          <c:spPr>
            <a:noFill/>
            <a:ln>
              <a:noFill/>
            </a:ln>
            <a:effectLst/>
          </c:spPr>
          <c:txPr>
            <a:bodyPr rot="0" spcFirstLastPara="1" vertOverflow="ellipsis" horzOverflow="clip" vert="horz" wrap="square" lIns="38100" tIns="0" rIns="38100" bIns="10800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ln w="28575" cap="rnd">
            <a:solidFill>
              <a:srgbClr val="66FF33"/>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66FF33"/>
            </a:solidFill>
            <a:round/>
          </a:ln>
          <a:effectLst/>
        </c:spPr>
        <c:marker>
          <c:symbol val="none"/>
        </c:marker>
        <c:dLbl>
          <c:idx val="0"/>
          <c:layout>
            <c:manualLayout>
              <c:x val="-4.6560827843119185E-2"/>
              <c:y val="-5.9635446121720975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66FF33"/>
            </a:solidFill>
            <a:round/>
          </a:ln>
          <a:effectLst/>
        </c:spPr>
        <c:marker>
          <c:symbol val="none"/>
        </c:marker>
        <c:dLbl>
          <c:idx val="0"/>
          <c:layout>
            <c:manualLayout>
              <c:x val="-2.827611115133246E-2"/>
              <c:y val="-7.731500413277069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779074653090395E-2"/>
          <c:y val="0.14710030175125677"/>
          <c:w val="0.71549189407457126"/>
          <c:h val="0.74105244913292334"/>
        </c:manualLayout>
      </c:layout>
      <c:lineChart>
        <c:grouping val="stacked"/>
        <c:varyColors val="0"/>
        <c:ser>
          <c:idx val="0"/>
          <c:order val="0"/>
          <c:tx>
            <c:strRef>
              <c:f>'B vs G'!$B$3</c:f>
              <c:strCache>
                <c:ptCount val="1"/>
                <c:pt idx="0">
                  <c:v>Sum of enrollement ratio boys</c:v>
                </c:pt>
              </c:strCache>
            </c:strRef>
          </c:tx>
          <c:spPr>
            <a:ln w="28575" cap="rnd">
              <a:solidFill>
                <a:schemeClr val="accent2">
                  <a:lumMod val="40000"/>
                  <a:lumOff val="60000"/>
                </a:schemeClr>
              </a:solidFill>
              <a:round/>
            </a:ln>
            <a:effectLst/>
          </c:spPr>
          <c:marker>
            <c:symbol val="none"/>
          </c:marker>
          <c:dPt>
            <c:idx val="4"/>
            <c:marker>
              <c:symbol val="none"/>
            </c:marker>
            <c:bubble3D val="0"/>
            <c:spPr>
              <a:ln w="28575" cap="rnd">
                <a:solidFill>
                  <a:schemeClr val="accent2">
                    <a:lumMod val="40000"/>
                    <a:lumOff val="60000"/>
                  </a:schemeClr>
                </a:solidFill>
                <a:round/>
              </a:ln>
              <a:effectLst/>
            </c:spPr>
            <c:extLst>
              <c:ext xmlns:c16="http://schemas.microsoft.com/office/drawing/2014/chart" uri="{C3380CC4-5D6E-409C-BE32-E72D297353CC}">
                <c16:uniqueId val="{00000000-09C8-4B07-A157-1DD49F6AFC02}"/>
              </c:ext>
            </c:extLst>
          </c:dPt>
          <c:dLbls>
            <c:dLbl>
              <c:idx val="4"/>
              <c:layout>
                <c:manualLayout>
                  <c:x val="-4.6519472574374873E-2"/>
                  <c:y val="2.1653938397474756E-2"/>
                </c:manualLayout>
              </c:layout>
              <c:numFmt formatCode="#,##0,\k" sourceLinked="0"/>
              <c:spPr>
                <a:noFill/>
                <a:ln>
                  <a:noFill/>
                </a:ln>
                <a:effectLst/>
              </c:spPr>
              <c:txPr>
                <a:bodyPr rot="0" spcFirstLastPara="1" vertOverflow="ellipsis" horzOverflow="clip" vert="horz" wrap="square" lIns="38100" tIns="0" rIns="38100" bIns="10800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09C8-4B07-A157-1DD49F6AFC02}"/>
                </c:ext>
              </c:extLst>
            </c:dLbl>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 vs G'!$A$4:$A$10</c:f>
              <c:strCache>
                <c:ptCount val="6"/>
                <c:pt idx="0">
                  <c:v>AFR</c:v>
                </c:pt>
                <c:pt idx="1">
                  <c:v>AMR</c:v>
                </c:pt>
                <c:pt idx="2">
                  <c:v>EMR</c:v>
                </c:pt>
                <c:pt idx="3">
                  <c:v>EUR</c:v>
                </c:pt>
                <c:pt idx="4">
                  <c:v>SEAR</c:v>
                </c:pt>
                <c:pt idx="5">
                  <c:v>WPR</c:v>
                </c:pt>
              </c:strCache>
            </c:strRef>
          </c:cat>
          <c:val>
            <c:numRef>
              <c:f>'B vs G'!$B$4:$B$10</c:f>
              <c:numCache>
                <c:formatCode>General</c:formatCode>
                <c:ptCount val="6"/>
                <c:pt idx="0">
                  <c:v>3466.69</c:v>
                </c:pt>
                <c:pt idx="1">
                  <c:v>3088.3</c:v>
                </c:pt>
                <c:pt idx="2">
                  <c:v>1683.5999999999997</c:v>
                </c:pt>
                <c:pt idx="3">
                  <c:v>4517.2799999999988</c:v>
                </c:pt>
                <c:pt idx="4">
                  <c:v>896.1</c:v>
                </c:pt>
                <c:pt idx="5">
                  <c:v>2333.3500000000004</c:v>
                </c:pt>
              </c:numCache>
            </c:numRef>
          </c:val>
          <c:smooth val="0"/>
          <c:extLst>
            <c:ext xmlns:c16="http://schemas.microsoft.com/office/drawing/2014/chart" uri="{C3380CC4-5D6E-409C-BE32-E72D297353CC}">
              <c16:uniqueId val="{00000001-09C8-4B07-A157-1DD49F6AFC02}"/>
            </c:ext>
          </c:extLst>
        </c:ser>
        <c:ser>
          <c:idx val="1"/>
          <c:order val="1"/>
          <c:tx>
            <c:strRef>
              <c:f>'B vs G'!$C$3</c:f>
              <c:strCache>
                <c:ptCount val="1"/>
                <c:pt idx="0">
                  <c:v>Sum of Enrollement ratio girls</c:v>
                </c:pt>
              </c:strCache>
            </c:strRef>
          </c:tx>
          <c:spPr>
            <a:ln w="28575" cap="rnd">
              <a:solidFill>
                <a:srgbClr val="66FF33"/>
              </a:solidFill>
              <a:round/>
            </a:ln>
            <a:effectLst/>
          </c:spPr>
          <c:marker>
            <c:symbol val="none"/>
          </c:marker>
          <c:dPt>
            <c:idx val="2"/>
            <c:marker>
              <c:symbol val="none"/>
            </c:marker>
            <c:bubble3D val="0"/>
            <c:spPr>
              <a:ln w="28575" cap="rnd">
                <a:solidFill>
                  <a:srgbClr val="66FF33"/>
                </a:solidFill>
                <a:round/>
              </a:ln>
              <a:effectLst/>
            </c:spPr>
            <c:extLst>
              <c:ext xmlns:c16="http://schemas.microsoft.com/office/drawing/2014/chart" uri="{C3380CC4-5D6E-409C-BE32-E72D297353CC}">
                <c16:uniqueId val="{00000002-09C8-4B07-A157-1DD49F6AFC02}"/>
              </c:ext>
            </c:extLst>
          </c:dPt>
          <c:dPt>
            <c:idx val="4"/>
            <c:marker>
              <c:symbol val="none"/>
            </c:marker>
            <c:bubble3D val="0"/>
            <c:spPr>
              <a:ln w="28575" cap="rnd">
                <a:solidFill>
                  <a:srgbClr val="66FF33"/>
                </a:solidFill>
                <a:round/>
              </a:ln>
              <a:effectLst/>
            </c:spPr>
            <c:extLst>
              <c:ext xmlns:c16="http://schemas.microsoft.com/office/drawing/2014/chart" uri="{C3380CC4-5D6E-409C-BE32-E72D297353CC}">
                <c16:uniqueId val="{00000003-09C8-4B07-A157-1DD49F6AFC02}"/>
              </c:ext>
            </c:extLst>
          </c:dPt>
          <c:dLbls>
            <c:dLbl>
              <c:idx val="2"/>
              <c:layout>
                <c:manualLayout>
                  <c:x val="-4.6560827843119185E-2"/>
                  <c:y val="-5.96354461217209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C8-4B07-A157-1DD49F6AFC02}"/>
                </c:ext>
              </c:extLst>
            </c:dLbl>
            <c:dLbl>
              <c:idx val="4"/>
              <c:layout>
                <c:manualLayout>
                  <c:x val="-2.827611115133246E-2"/>
                  <c:y val="-7.7315004132770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C8-4B07-A157-1DD49F6AFC02}"/>
                </c:ext>
              </c:extLst>
            </c:dLbl>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 vs G'!$A$4:$A$10</c:f>
              <c:strCache>
                <c:ptCount val="6"/>
                <c:pt idx="0">
                  <c:v>AFR</c:v>
                </c:pt>
                <c:pt idx="1">
                  <c:v>AMR</c:v>
                </c:pt>
                <c:pt idx="2">
                  <c:v>EMR</c:v>
                </c:pt>
                <c:pt idx="3">
                  <c:v>EUR</c:v>
                </c:pt>
                <c:pt idx="4">
                  <c:v>SEAR</c:v>
                </c:pt>
                <c:pt idx="5">
                  <c:v>WPR</c:v>
                </c:pt>
              </c:strCache>
            </c:strRef>
          </c:cat>
          <c:val>
            <c:numRef>
              <c:f>'B vs G'!$C$4:$C$10</c:f>
              <c:numCache>
                <c:formatCode>General</c:formatCode>
                <c:ptCount val="6"/>
                <c:pt idx="0">
                  <c:v>3405.3999999999996</c:v>
                </c:pt>
                <c:pt idx="1">
                  <c:v>3178.7000000000007</c:v>
                </c:pt>
                <c:pt idx="2">
                  <c:v>1793.2999999999995</c:v>
                </c:pt>
                <c:pt idx="3">
                  <c:v>4783.7000000000025</c:v>
                </c:pt>
                <c:pt idx="4">
                  <c:v>932.3</c:v>
                </c:pt>
                <c:pt idx="5">
                  <c:v>2388.6999999999998</c:v>
                </c:pt>
              </c:numCache>
            </c:numRef>
          </c:val>
          <c:smooth val="0"/>
          <c:extLst>
            <c:ext xmlns:c16="http://schemas.microsoft.com/office/drawing/2014/chart" uri="{C3380CC4-5D6E-409C-BE32-E72D297353CC}">
              <c16:uniqueId val="{00000004-09C8-4B07-A157-1DD49F6AFC02}"/>
            </c:ext>
          </c:extLst>
        </c:ser>
        <c:dLbls>
          <c:dLblPos val="t"/>
          <c:showLegendKey val="0"/>
          <c:showVal val="1"/>
          <c:showCatName val="0"/>
          <c:showSerName val="0"/>
          <c:showPercent val="0"/>
          <c:showBubbleSize val="0"/>
        </c:dLbls>
        <c:smooth val="0"/>
        <c:axId val="606046352"/>
        <c:axId val="606048648"/>
      </c:lineChart>
      <c:catAx>
        <c:axId val="60604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06048648"/>
        <c:crosses val="autoZero"/>
        <c:auto val="1"/>
        <c:lblAlgn val="ctr"/>
        <c:lblOffset val="100"/>
        <c:noMultiLvlLbl val="0"/>
      </c:catAx>
      <c:valAx>
        <c:axId val="606048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06046352"/>
        <c:crosses val="autoZero"/>
        <c:crossBetween val="between"/>
      </c:valAx>
      <c:spPr>
        <a:noFill/>
        <a:ln>
          <a:noFill/>
        </a:ln>
        <a:effectLst/>
      </c:spPr>
    </c:plotArea>
    <c:legend>
      <c:legendPos val="r"/>
      <c:layout>
        <c:manualLayout>
          <c:xMode val="edge"/>
          <c:yMode val="edge"/>
          <c:x val="0.77966812360513149"/>
          <c:y val="0.39490092592592585"/>
          <c:w val="0.22033187639486851"/>
          <c:h val="0.370911239928899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[Nwhostat2005.xlsx]Countries per region!PivotTable3</c:name>
    <c:fmtId val="0"/>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solidFill>
                  <a:schemeClr val="bg2"/>
                </a:solidFill>
              </a:rPr>
              <a:t>COUNTRIES</a:t>
            </a:r>
            <a:r>
              <a:rPr lang="en-US" baseline="0">
                <a:solidFill>
                  <a:schemeClr val="bg2"/>
                </a:solidFill>
              </a:rPr>
              <a:t> PER REGION</a:t>
            </a:r>
            <a:endParaRPr lang="en-US">
              <a:solidFill>
                <a:schemeClr val="bg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bg2">
                <a:lumMod val="25000"/>
              </a:schemeClr>
            </a:solidFill>
          </a:ln>
          <a:effectLst/>
        </c:spPr>
      </c:pivotFmt>
      <c:pivotFmt>
        <c:idx val="2"/>
        <c:spPr>
          <a:solidFill>
            <a:schemeClr val="accent1"/>
          </a:solidFill>
          <a:ln w="19050">
            <a:solidFill>
              <a:schemeClr val="bg2">
                <a:lumMod val="25000"/>
              </a:schemeClr>
            </a:solidFill>
          </a:ln>
          <a:effectLst/>
        </c:spPr>
      </c:pivotFmt>
      <c:pivotFmt>
        <c:idx val="3"/>
        <c:spPr>
          <a:solidFill>
            <a:schemeClr val="accent1"/>
          </a:solidFill>
          <a:ln w="19050">
            <a:solidFill>
              <a:schemeClr val="bg2">
                <a:lumMod val="25000"/>
              </a:schemeClr>
            </a:solidFill>
          </a:ln>
          <a:effectLst/>
        </c:spPr>
      </c:pivotFmt>
      <c:pivotFmt>
        <c:idx val="4"/>
        <c:spPr>
          <a:solidFill>
            <a:schemeClr val="accent1"/>
          </a:solidFill>
          <a:ln w="19050">
            <a:solidFill>
              <a:schemeClr val="bg2">
                <a:lumMod val="25000"/>
              </a:schemeClr>
            </a:solidFill>
          </a:ln>
          <a:effectLst/>
        </c:spPr>
      </c:pivotFmt>
      <c:pivotFmt>
        <c:idx val="5"/>
        <c:spPr>
          <a:solidFill>
            <a:schemeClr val="accent1"/>
          </a:solidFill>
          <a:ln w="19050">
            <a:solidFill>
              <a:schemeClr val="bg2">
                <a:lumMod val="25000"/>
              </a:schemeClr>
            </a:solidFill>
          </a:ln>
          <a:effectLst/>
        </c:spPr>
      </c:pivotFmt>
      <c:pivotFmt>
        <c:idx val="6"/>
        <c:spPr>
          <a:solidFill>
            <a:schemeClr val="accent1"/>
          </a:solidFill>
          <a:ln w="19050">
            <a:solidFill>
              <a:schemeClr val="bg2">
                <a:lumMod val="25000"/>
              </a:schemeClr>
            </a:solidFill>
          </a:ln>
          <a:effectLst/>
        </c:spPr>
      </c:pivotFmt>
      <c:pivotFmt>
        <c:idx val="7"/>
        <c:spPr>
          <a:solidFill>
            <a:schemeClr val="accent1"/>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bg2">
                <a:lumMod val="25000"/>
              </a:schemeClr>
            </a:solidFill>
          </a:ln>
          <a:effectLst/>
        </c:spPr>
      </c:pivotFmt>
      <c:pivotFmt>
        <c:idx val="9"/>
        <c:spPr>
          <a:solidFill>
            <a:schemeClr val="accent1"/>
          </a:solidFill>
          <a:ln w="19050">
            <a:solidFill>
              <a:schemeClr val="bg2">
                <a:lumMod val="25000"/>
              </a:schemeClr>
            </a:solidFill>
          </a:ln>
          <a:effectLst/>
        </c:spPr>
      </c:pivotFmt>
      <c:pivotFmt>
        <c:idx val="10"/>
        <c:spPr>
          <a:solidFill>
            <a:schemeClr val="accent1"/>
          </a:solidFill>
          <a:ln w="19050">
            <a:solidFill>
              <a:schemeClr val="bg2">
                <a:lumMod val="25000"/>
              </a:schemeClr>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s>
    <c:plotArea>
      <c:layout/>
      <c:doughnutChart>
        <c:varyColors val="1"/>
        <c:ser>
          <c:idx val="0"/>
          <c:order val="0"/>
          <c:tx>
            <c:strRef>
              <c:f>'Countries per region'!$B$3</c:f>
              <c:strCache>
                <c:ptCount val="1"/>
                <c:pt idx="0">
                  <c:v>Total</c:v>
                </c:pt>
              </c:strCache>
            </c:strRef>
          </c:tx>
          <c:spPr>
            <a:ln>
              <a:solidFill>
                <a:schemeClr val="bg2">
                  <a:lumMod val="25000"/>
                </a:schemeClr>
              </a:solidFill>
            </a:ln>
          </c:spPr>
          <c:dPt>
            <c:idx val="0"/>
            <c:bubble3D val="0"/>
            <c:spPr>
              <a:solidFill>
                <a:schemeClr val="accent1"/>
              </a:solidFill>
              <a:ln w="19050">
                <a:solidFill>
                  <a:schemeClr val="bg2">
                    <a:lumMod val="25000"/>
                  </a:schemeClr>
                </a:solidFill>
              </a:ln>
              <a:effectLst/>
            </c:spPr>
            <c:extLst>
              <c:ext xmlns:c16="http://schemas.microsoft.com/office/drawing/2014/chart" uri="{C3380CC4-5D6E-409C-BE32-E72D297353CC}">
                <c16:uniqueId val="{00000001-5B11-4774-AFEF-782B4F4AA3B2}"/>
              </c:ext>
            </c:extLst>
          </c:dPt>
          <c:dPt>
            <c:idx val="1"/>
            <c:bubble3D val="0"/>
            <c:spPr>
              <a:solidFill>
                <a:schemeClr val="accent2"/>
              </a:solidFill>
              <a:ln w="19050">
                <a:solidFill>
                  <a:schemeClr val="bg2">
                    <a:lumMod val="25000"/>
                  </a:schemeClr>
                </a:solidFill>
              </a:ln>
              <a:effectLst/>
            </c:spPr>
            <c:extLst>
              <c:ext xmlns:c16="http://schemas.microsoft.com/office/drawing/2014/chart" uri="{C3380CC4-5D6E-409C-BE32-E72D297353CC}">
                <c16:uniqueId val="{00000003-5B11-4774-AFEF-782B4F4AA3B2}"/>
              </c:ext>
            </c:extLst>
          </c:dPt>
          <c:dPt>
            <c:idx val="2"/>
            <c:bubble3D val="0"/>
            <c:spPr>
              <a:solidFill>
                <a:schemeClr val="accent3"/>
              </a:solidFill>
              <a:ln w="19050">
                <a:solidFill>
                  <a:schemeClr val="bg2">
                    <a:lumMod val="25000"/>
                  </a:schemeClr>
                </a:solidFill>
              </a:ln>
              <a:effectLst/>
            </c:spPr>
            <c:extLst>
              <c:ext xmlns:c16="http://schemas.microsoft.com/office/drawing/2014/chart" uri="{C3380CC4-5D6E-409C-BE32-E72D297353CC}">
                <c16:uniqueId val="{00000005-5B11-4774-AFEF-782B4F4AA3B2}"/>
              </c:ext>
            </c:extLst>
          </c:dPt>
          <c:dPt>
            <c:idx val="3"/>
            <c:bubble3D val="0"/>
            <c:spPr>
              <a:solidFill>
                <a:schemeClr val="accent4"/>
              </a:solidFill>
              <a:ln w="19050">
                <a:solidFill>
                  <a:schemeClr val="bg2">
                    <a:lumMod val="25000"/>
                  </a:schemeClr>
                </a:solidFill>
              </a:ln>
              <a:effectLst/>
            </c:spPr>
            <c:extLst>
              <c:ext xmlns:c16="http://schemas.microsoft.com/office/drawing/2014/chart" uri="{C3380CC4-5D6E-409C-BE32-E72D297353CC}">
                <c16:uniqueId val="{00000007-5B11-4774-AFEF-782B4F4AA3B2}"/>
              </c:ext>
            </c:extLst>
          </c:dPt>
          <c:dPt>
            <c:idx val="4"/>
            <c:bubble3D val="0"/>
            <c:spPr>
              <a:solidFill>
                <a:schemeClr val="accent5"/>
              </a:solidFill>
              <a:ln w="19050">
                <a:solidFill>
                  <a:schemeClr val="bg2">
                    <a:lumMod val="25000"/>
                  </a:schemeClr>
                </a:solidFill>
              </a:ln>
              <a:effectLst/>
            </c:spPr>
            <c:extLst>
              <c:ext xmlns:c16="http://schemas.microsoft.com/office/drawing/2014/chart" uri="{C3380CC4-5D6E-409C-BE32-E72D297353CC}">
                <c16:uniqueId val="{00000009-5B11-4774-AFEF-782B4F4AA3B2}"/>
              </c:ext>
            </c:extLst>
          </c:dPt>
          <c:dPt>
            <c:idx val="5"/>
            <c:bubble3D val="0"/>
            <c:spPr>
              <a:solidFill>
                <a:schemeClr val="accent6"/>
              </a:solidFill>
              <a:ln w="19050">
                <a:solidFill>
                  <a:schemeClr val="bg2">
                    <a:lumMod val="25000"/>
                  </a:schemeClr>
                </a:solidFill>
              </a:ln>
              <a:effectLst/>
            </c:spPr>
            <c:extLst>
              <c:ext xmlns:c16="http://schemas.microsoft.com/office/drawing/2014/chart" uri="{C3380CC4-5D6E-409C-BE32-E72D297353CC}">
                <c16:uniqueId val="{0000000B-5B11-4774-AFEF-782B4F4AA3B2}"/>
              </c:ext>
            </c:extLst>
          </c:dPt>
          <c:cat>
            <c:strRef>
              <c:f>'Countries per region'!$A$4:$A$10</c:f>
              <c:strCache>
                <c:ptCount val="6"/>
                <c:pt idx="0">
                  <c:v>AFR</c:v>
                </c:pt>
                <c:pt idx="1">
                  <c:v>AMR</c:v>
                </c:pt>
                <c:pt idx="2">
                  <c:v>EMR</c:v>
                </c:pt>
                <c:pt idx="3">
                  <c:v>EUR</c:v>
                </c:pt>
                <c:pt idx="4">
                  <c:v>SEAR</c:v>
                </c:pt>
                <c:pt idx="5">
                  <c:v>WPR</c:v>
                </c:pt>
              </c:strCache>
            </c:strRef>
          </c:cat>
          <c:val>
            <c:numRef>
              <c:f>'Countries per region'!$B$4:$B$10</c:f>
              <c:numCache>
                <c:formatCode>General</c:formatCode>
                <c:ptCount val="6"/>
                <c:pt idx="0">
                  <c:v>46</c:v>
                </c:pt>
                <c:pt idx="1">
                  <c:v>35</c:v>
                </c:pt>
                <c:pt idx="2">
                  <c:v>21</c:v>
                </c:pt>
                <c:pt idx="3">
                  <c:v>52</c:v>
                </c:pt>
                <c:pt idx="4">
                  <c:v>11</c:v>
                </c:pt>
                <c:pt idx="5">
                  <c:v>27</c:v>
                </c:pt>
              </c:numCache>
            </c:numRef>
          </c:val>
          <c:extLst>
            <c:ext xmlns:c16="http://schemas.microsoft.com/office/drawing/2014/chart" uri="{C3380CC4-5D6E-409C-BE32-E72D297353CC}">
              <c16:uniqueId val="{0000000C-FB22-47EB-B63A-EE65CB1B27F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[Nwhostat2005.xlsx]Income per capita!PivotTable10</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chemeClr val="bg2"/>
                </a:solidFill>
                <a:latin typeface="+mn-lt"/>
                <a:ea typeface="+mn-ea"/>
                <a:cs typeface="+mn-cs"/>
              </a:defRPr>
            </a:pPr>
            <a:r>
              <a:rPr lang="en-US" sz="1200" b="1" i="0" baseline="0">
                <a:solidFill>
                  <a:schemeClr val="bg2"/>
                </a:solidFill>
                <a:effectLst/>
              </a:rPr>
              <a:t>AVG. GROSS INCOME PER CAPITA</a:t>
            </a:r>
            <a:endParaRPr lang="en-IN" sz="1200">
              <a:solidFill>
                <a:schemeClr val="bg2"/>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chemeClr val="bg2"/>
              </a:solidFill>
              <a:latin typeface="+mn-lt"/>
              <a:ea typeface="+mn-ea"/>
              <a:cs typeface="+mn-cs"/>
            </a:defRPr>
          </a:pPr>
          <a:endParaRPr lang="en-US"/>
        </a:p>
      </c:txPr>
    </c:title>
    <c:autoTitleDeleted val="0"/>
    <c:pivotFmts>
      <c:pivotFmt>
        <c:idx val="0"/>
        <c:spPr>
          <a:solidFill>
            <a:srgbClr val="FF6600"/>
          </a:solidFill>
          <a:ln>
            <a:no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42904290429043E-2"/>
          <c:y val="0.15115740740740741"/>
          <c:w val="0.9419141914191419"/>
          <c:h val="0.64061205890930295"/>
        </c:manualLayout>
      </c:layout>
      <c:barChart>
        <c:barDir val="col"/>
        <c:grouping val="clustered"/>
        <c:varyColors val="0"/>
        <c:ser>
          <c:idx val="0"/>
          <c:order val="0"/>
          <c:tx>
            <c:strRef>
              <c:f>'Income per capita'!$B$3</c:f>
              <c:strCache>
                <c:ptCount val="1"/>
                <c:pt idx="0">
                  <c:v>Total</c:v>
                </c:pt>
              </c:strCache>
            </c:strRef>
          </c:tx>
          <c:spPr>
            <a:solidFill>
              <a:srgbClr val="FF6600"/>
            </a:solidFill>
            <a:ln>
              <a:noFill/>
            </a:ln>
            <a:effectLst/>
          </c:spPr>
          <c:invertIfNegative val="0"/>
          <c:dLbls>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per capita'!$A$4:$A$10</c:f>
              <c:strCache>
                <c:ptCount val="6"/>
                <c:pt idx="0">
                  <c:v>AFR</c:v>
                </c:pt>
                <c:pt idx="1">
                  <c:v>AMR</c:v>
                </c:pt>
                <c:pt idx="2">
                  <c:v>EMR</c:v>
                </c:pt>
                <c:pt idx="3">
                  <c:v>EUR</c:v>
                </c:pt>
                <c:pt idx="4">
                  <c:v>SEAR</c:v>
                </c:pt>
                <c:pt idx="5">
                  <c:v>WPR</c:v>
                </c:pt>
              </c:strCache>
            </c:strRef>
          </c:cat>
          <c:val>
            <c:numRef>
              <c:f>'Income per capita'!$B$4:$B$10</c:f>
              <c:numCache>
                <c:formatCode>_ * #,##0_ ;_ * \-#,##0_ ;_ * "-"??_ ;_ @_ </c:formatCode>
                <c:ptCount val="6"/>
                <c:pt idx="0">
                  <c:v>1213.608695652174</c:v>
                </c:pt>
                <c:pt idx="1">
                  <c:v>5764.3142857142857</c:v>
                </c:pt>
                <c:pt idx="2">
                  <c:v>3172.6190476190477</c:v>
                </c:pt>
                <c:pt idx="3">
                  <c:v>11892.576923076924</c:v>
                </c:pt>
                <c:pt idx="4">
                  <c:v>5068.090909090909</c:v>
                </c:pt>
                <c:pt idx="5">
                  <c:v>6251.7777777777774</c:v>
                </c:pt>
              </c:numCache>
            </c:numRef>
          </c:val>
          <c:extLst>
            <c:ext xmlns:c16="http://schemas.microsoft.com/office/drawing/2014/chart" uri="{C3380CC4-5D6E-409C-BE32-E72D297353CC}">
              <c16:uniqueId val="{00000000-CCED-4066-911C-E01FB2AF2160}"/>
            </c:ext>
          </c:extLst>
        </c:ser>
        <c:dLbls>
          <c:showLegendKey val="0"/>
          <c:showVal val="0"/>
          <c:showCatName val="0"/>
          <c:showSerName val="0"/>
          <c:showPercent val="0"/>
          <c:showBubbleSize val="0"/>
        </c:dLbls>
        <c:gapWidth val="219"/>
        <c:overlap val="-27"/>
        <c:axId val="588824120"/>
        <c:axId val="588823792"/>
      </c:barChart>
      <c:catAx>
        <c:axId val="58882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88823792"/>
        <c:crosses val="autoZero"/>
        <c:auto val="1"/>
        <c:lblAlgn val="ctr"/>
        <c:lblOffset val="100"/>
        <c:noMultiLvlLbl val="0"/>
      </c:catAx>
      <c:valAx>
        <c:axId val="588823792"/>
        <c:scaling>
          <c:orientation val="minMax"/>
        </c:scaling>
        <c:delete val="1"/>
        <c:axPos val="l"/>
        <c:numFmt formatCode="#,##0,\k" sourceLinked="0"/>
        <c:majorTickMark val="none"/>
        <c:minorTickMark val="none"/>
        <c:tickLblPos val="nextTo"/>
        <c:crossAx val="588824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[Nwhostat2005.xlsx]Adult literacy rate!PivotTable18</c:name>
    <c:fmtId val="37"/>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US" sz="1400">
                <a:solidFill>
                  <a:schemeClr val="bg1"/>
                </a:solidFill>
              </a:rPr>
              <a:t>COUNT OF ADULT</a:t>
            </a:r>
            <a:r>
              <a:rPr lang="en-US" sz="1400" baseline="0">
                <a:solidFill>
                  <a:schemeClr val="bg1"/>
                </a:solidFill>
              </a:rPr>
              <a:t> LITERACY Rate</a:t>
            </a:r>
            <a:endParaRPr lang="en-US" sz="1400">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9999"/>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99"/>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99"/>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9999"/>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999"/>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9999"/>
          </a:solidFill>
          <a:ln>
            <a:solidFill>
              <a:schemeClr val="accent1"/>
            </a:solidFill>
          </a:ln>
          <a:effectLst/>
          <a:sp3d>
            <a:contourClr>
              <a:schemeClr val="accent1"/>
            </a:contourClr>
          </a:sp3d>
        </c:spPr>
        <c:marker>
          <c:symbol val="none"/>
        </c:marker>
        <c:dLbl>
          <c:idx val="0"/>
          <c:numFmt formatCode="#,##0.0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w="25400">
          <a:noFill/>
        </a:ln>
        <a:effectLst/>
        <a:sp3d/>
      </c:spPr>
    </c:backWall>
    <c:plotArea>
      <c:layout/>
      <c:bar3DChart>
        <c:barDir val="bar"/>
        <c:grouping val="stacked"/>
        <c:varyColors val="0"/>
        <c:ser>
          <c:idx val="0"/>
          <c:order val="0"/>
          <c:tx>
            <c:strRef>
              <c:f>'Adult literacy rate'!$B$3</c:f>
              <c:strCache>
                <c:ptCount val="1"/>
                <c:pt idx="0">
                  <c:v>Total</c:v>
                </c:pt>
              </c:strCache>
            </c:strRef>
          </c:tx>
          <c:spPr>
            <a:solidFill>
              <a:srgbClr val="FF9999"/>
            </a:solidFill>
            <a:ln>
              <a:solidFill>
                <a:schemeClr val="accent1"/>
              </a:solidFill>
            </a:ln>
            <a:effectLst/>
            <a:sp3d>
              <a:contourClr>
                <a:schemeClr val="accent1"/>
              </a:contourClr>
            </a:sp3d>
          </c:spPr>
          <c:invertIfNegative val="0"/>
          <c:dLbls>
            <c:numFmt formatCode="#,##0.00"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'Adult literacy rate'!$A$4:$A$10</c:f>
              <c:strCache>
                <c:ptCount val="6"/>
                <c:pt idx="0">
                  <c:v>AFR</c:v>
                </c:pt>
                <c:pt idx="1">
                  <c:v>AMR</c:v>
                </c:pt>
                <c:pt idx="2">
                  <c:v>EMR</c:v>
                </c:pt>
                <c:pt idx="3">
                  <c:v>EUR</c:v>
                </c:pt>
                <c:pt idx="4">
                  <c:v>SEAR</c:v>
                </c:pt>
                <c:pt idx="5">
                  <c:v>WPR</c:v>
                </c:pt>
              </c:strCache>
            </c:strRef>
          </c:cat>
          <c:val>
            <c:numRef>
              <c:f>'Adult literacy rate'!$B$4:$B$10</c:f>
              <c:numCache>
                <c:formatCode>0.00</c:formatCode>
                <c:ptCount val="6"/>
                <c:pt idx="0">
                  <c:v>60.80869565217391</c:v>
                </c:pt>
                <c:pt idx="1">
                  <c:v>80.534571428571439</c:v>
                </c:pt>
                <c:pt idx="2">
                  <c:v>73.161904761904765</c:v>
                </c:pt>
                <c:pt idx="3">
                  <c:v>82.603865384615361</c:v>
                </c:pt>
                <c:pt idx="4">
                  <c:v>73.063636363636363</c:v>
                </c:pt>
                <c:pt idx="5">
                  <c:v>76.69814814814815</c:v>
                </c:pt>
              </c:numCache>
            </c:numRef>
          </c:val>
          <c:extLst>
            <c:ext xmlns:c16="http://schemas.microsoft.com/office/drawing/2014/chart" uri="{C3380CC4-5D6E-409C-BE32-E72D297353CC}">
              <c16:uniqueId val="{00000000-CB7C-496F-BE01-C9CE2713DF58}"/>
            </c:ext>
          </c:extLst>
        </c:ser>
        <c:dLbls>
          <c:showLegendKey val="0"/>
          <c:showVal val="0"/>
          <c:showCatName val="0"/>
          <c:showSerName val="0"/>
          <c:showPercent val="0"/>
          <c:showBubbleSize val="0"/>
        </c:dLbls>
        <c:gapWidth val="150"/>
        <c:shape val="box"/>
        <c:axId val="527126440"/>
        <c:axId val="527125784"/>
        <c:axId val="0"/>
      </c:bar3DChart>
      <c:catAx>
        <c:axId val="527126440"/>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7125784"/>
        <c:crosses val="autoZero"/>
        <c:auto val="1"/>
        <c:lblAlgn val="ctr"/>
        <c:lblOffset val="100"/>
        <c:noMultiLvlLbl val="0"/>
      </c:catAx>
      <c:valAx>
        <c:axId val="527125784"/>
        <c:scaling>
          <c:orientation val="minMax"/>
        </c:scaling>
        <c:delete val="1"/>
        <c:axPos val="b"/>
        <c:majorGridlines>
          <c:spPr>
            <a:ln>
              <a:noFill/>
            </a:ln>
            <a:effectLst/>
          </c:spPr>
        </c:majorGridlines>
        <c:numFmt formatCode="0.00" sourceLinked="1"/>
        <c:majorTickMark val="none"/>
        <c:minorTickMark val="none"/>
        <c:tickLblPos val="nextTo"/>
        <c:crossAx val="527126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[Nwhostat2005.xlsx]Growth rate!PivotTable2</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sng" strike="noStrike" kern="1200" spc="0" baseline="0">
                <a:solidFill>
                  <a:sysClr val="windowText" lastClr="000000">
                    <a:lumMod val="65000"/>
                    <a:lumOff val="35000"/>
                  </a:sysClr>
                </a:solidFill>
                <a:latin typeface="+mn-lt"/>
                <a:ea typeface="+mn-ea"/>
                <a:cs typeface="+mn-cs"/>
              </a:defRPr>
            </a:pPr>
            <a:r>
              <a:rPr lang="en-US" sz="1100" b="1" i="0" u="sng" baseline="0">
                <a:solidFill>
                  <a:schemeClr val="bg2"/>
                </a:solidFill>
                <a:effectLst/>
              </a:rPr>
              <a:t>ANNUL GROWTH RATE(1995-2004)</a:t>
            </a:r>
            <a:endParaRPr lang="en-IN" sz="1100" b="1" u="sng">
              <a:solidFill>
                <a:schemeClr val="bg2"/>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sng"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dLbl>
          <c:idx val="0"/>
          <c:layout>
            <c:manualLayout>
              <c:x val="0.22500000000000001"/>
              <c:y val="-8.4875562720133283E-1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dLbl>
          <c:idx val="0"/>
          <c:layout>
            <c:manualLayout>
              <c:x val="9.7222222222222196E-2"/>
              <c:y val="0"/>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layout>
            <c:manualLayout>
              <c:x val="9.7222222222222252E-2"/>
              <c:y val="0"/>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dLbl>
          <c:idx val="0"/>
          <c:layout>
            <c:manualLayout>
              <c:x val="0.1555555555555555"/>
              <c:y val="-4.2437781360066642E-1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dLbl>
          <c:idx val="0"/>
          <c:layout>
            <c:manualLayout>
              <c:x val="0.18333333333333332"/>
              <c:y val="-1.6975112544026657E-1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dLbl>
          <c:idx val="0"/>
          <c:layout>
            <c:manualLayout>
              <c:x val="0.41666666666666669"/>
              <c:y val="-1.6975112544026657E-1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dLbl>
          <c:idx val="0"/>
          <c:layout>
            <c:manualLayout>
              <c:x val="0.41666666666666669"/>
              <c:y val="-1.6975112544026657E-1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dLbl>
          <c:idx val="0"/>
          <c:layout>
            <c:manualLayout>
              <c:x val="0.18333333333333332"/>
              <c:y val="-1.6975112544026657E-1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dLbl>
          <c:idx val="0"/>
          <c:layout>
            <c:manualLayout>
              <c:x val="0.22500000000000001"/>
              <c:y val="-8.4875562720133283E-1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dLbl>
          <c:idx val="0"/>
          <c:layout>
            <c:manualLayout>
              <c:x val="9.7222222222222196E-2"/>
              <c:y val="0"/>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dLbl>
          <c:idx val="0"/>
          <c:layout>
            <c:manualLayout>
              <c:x val="9.7222222222222252E-2"/>
              <c:y val="0"/>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dLbl>
          <c:idx val="0"/>
          <c:layout>
            <c:manualLayout>
              <c:x val="0.1555555555555555"/>
              <c:y val="-4.2437781360066642E-1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c:spPr>
        <c:dLbl>
          <c:idx val="0"/>
          <c:layout>
            <c:manualLayout>
              <c:x val="0.41666666666666669"/>
              <c:y val="-1.6975112544026657E-1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c:spPr>
        <c:dLbl>
          <c:idx val="0"/>
          <c:layout>
            <c:manualLayout>
              <c:x val="0.18333333333333332"/>
              <c:y val="-1.6975112544026657E-1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FF00"/>
          </a:solidFill>
          <a:ln>
            <a:noFill/>
          </a:ln>
          <a:effectLst/>
        </c:spPr>
        <c:dLbl>
          <c:idx val="0"/>
          <c:layout>
            <c:manualLayout>
              <c:x val="0.22500000000000001"/>
              <c:y val="-8.4875562720133283E-1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FF00"/>
          </a:solidFill>
          <a:ln>
            <a:noFill/>
          </a:ln>
          <a:effectLst/>
        </c:spPr>
        <c:dLbl>
          <c:idx val="0"/>
          <c:layout>
            <c:manualLayout>
              <c:x val="9.7222222222222196E-2"/>
              <c:y val="0"/>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c:spPr>
        <c:dLbl>
          <c:idx val="0"/>
          <c:layout>
            <c:manualLayout>
              <c:x val="9.7222222222222252E-2"/>
              <c:y val="0"/>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FF00"/>
          </a:solidFill>
          <a:ln>
            <a:noFill/>
          </a:ln>
          <a:effectLst/>
        </c:spPr>
        <c:dLbl>
          <c:idx val="0"/>
          <c:layout>
            <c:manualLayout>
              <c:x val="0.1555555555555555"/>
              <c:y val="-4.2437781360066642E-1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84033245844269E-2"/>
          <c:y val="0.16912037037037039"/>
          <c:w val="0.87646041119860019"/>
          <c:h val="0.76606481481481481"/>
        </c:manualLayout>
      </c:layout>
      <c:barChart>
        <c:barDir val="bar"/>
        <c:grouping val="stacked"/>
        <c:varyColors val="0"/>
        <c:ser>
          <c:idx val="0"/>
          <c:order val="0"/>
          <c:tx>
            <c:strRef>
              <c:f>'Growth rate'!$B$3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905B-46C1-82E4-700A758A76E8}"/>
              </c:ext>
            </c:extLst>
          </c:dPt>
          <c:dPt>
            <c:idx val="1"/>
            <c:invertIfNegative val="0"/>
            <c:bubble3D val="0"/>
            <c:extLst>
              <c:ext xmlns:c16="http://schemas.microsoft.com/office/drawing/2014/chart" uri="{C3380CC4-5D6E-409C-BE32-E72D297353CC}">
                <c16:uniqueId val="{00000003-905B-46C1-82E4-700A758A76E8}"/>
              </c:ext>
            </c:extLst>
          </c:dPt>
          <c:dPt>
            <c:idx val="2"/>
            <c:invertIfNegative val="0"/>
            <c:bubble3D val="0"/>
            <c:extLst>
              <c:ext xmlns:c16="http://schemas.microsoft.com/office/drawing/2014/chart" uri="{C3380CC4-5D6E-409C-BE32-E72D297353CC}">
                <c16:uniqueId val="{00000005-905B-46C1-82E4-700A758A76E8}"/>
              </c:ext>
            </c:extLst>
          </c:dPt>
          <c:dPt>
            <c:idx val="3"/>
            <c:invertIfNegative val="0"/>
            <c:bubble3D val="0"/>
            <c:extLst>
              <c:ext xmlns:c16="http://schemas.microsoft.com/office/drawing/2014/chart" uri="{C3380CC4-5D6E-409C-BE32-E72D297353CC}">
                <c16:uniqueId val="{00000007-905B-46C1-82E4-700A758A76E8}"/>
              </c:ext>
            </c:extLst>
          </c:dPt>
          <c:dPt>
            <c:idx val="4"/>
            <c:invertIfNegative val="0"/>
            <c:bubble3D val="0"/>
            <c:extLst>
              <c:ext xmlns:c16="http://schemas.microsoft.com/office/drawing/2014/chart" uri="{C3380CC4-5D6E-409C-BE32-E72D297353CC}">
                <c16:uniqueId val="{00000009-905B-46C1-82E4-700A758A76E8}"/>
              </c:ext>
            </c:extLst>
          </c:dPt>
          <c:dPt>
            <c:idx val="5"/>
            <c:invertIfNegative val="0"/>
            <c:bubble3D val="0"/>
            <c:extLst>
              <c:ext xmlns:c16="http://schemas.microsoft.com/office/drawing/2014/chart" uri="{C3380CC4-5D6E-409C-BE32-E72D297353CC}">
                <c16:uniqueId val="{0000000B-905B-46C1-82E4-700A758A76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'Growth rate'!$A$4:$A$10</c:f>
              <c:strCache>
                <c:ptCount val="6"/>
                <c:pt idx="0">
                  <c:v>AFR</c:v>
                </c:pt>
                <c:pt idx="1">
                  <c:v>AMR</c:v>
                </c:pt>
                <c:pt idx="2">
                  <c:v>EMR</c:v>
                </c:pt>
                <c:pt idx="3">
                  <c:v>EUR</c:v>
                </c:pt>
                <c:pt idx="4">
                  <c:v>SEAR</c:v>
                </c:pt>
                <c:pt idx="5">
                  <c:v>WPR</c:v>
                </c:pt>
              </c:strCache>
            </c:strRef>
          </c:cat>
          <c:val>
            <c:numRef>
              <c:f>'Growth rate'!$B$4:$B$10</c:f>
              <c:numCache>
                <c:formatCode>0.00</c:formatCode>
                <c:ptCount val="6"/>
                <c:pt idx="0">
                  <c:v>101.16186229926984</c:v>
                </c:pt>
                <c:pt idx="1">
                  <c:v>41.791500211159558</c:v>
                </c:pt>
                <c:pt idx="2">
                  <c:v>51.040759959604685</c:v>
                </c:pt>
                <c:pt idx="3">
                  <c:v>15.196022677805987</c:v>
                </c:pt>
                <c:pt idx="4">
                  <c:v>15.093035634563012</c:v>
                </c:pt>
                <c:pt idx="5">
                  <c:v>31.482025378938765</c:v>
                </c:pt>
              </c:numCache>
            </c:numRef>
          </c:val>
          <c:extLst>
            <c:ext xmlns:c16="http://schemas.microsoft.com/office/drawing/2014/chart" uri="{C3380CC4-5D6E-409C-BE32-E72D297353CC}">
              <c16:uniqueId val="{0000000C-905B-46C1-82E4-700A758A76E8}"/>
            </c:ext>
          </c:extLst>
        </c:ser>
        <c:dLbls>
          <c:dLblPos val="ctr"/>
          <c:showLegendKey val="0"/>
          <c:showVal val="1"/>
          <c:showCatName val="0"/>
          <c:showSerName val="0"/>
          <c:showPercent val="0"/>
          <c:showBubbleSize val="0"/>
        </c:dLbls>
        <c:gapWidth val="150"/>
        <c:overlap val="100"/>
        <c:axId val="652196208"/>
        <c:axId val="652198176"/>
      </c:barChart>
      <c:catAx>
        <c:axId val="65219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2"/>
                </a:solidFill>
                <a:latin typeface="+mn-lt"/>
                <a:ea typeface="+mn-ea"/>
                <a:cs typeface="+mn-cs"/>
              </a:defRPr>
            </a:pPr>
            <a:endParaRPr lang="en-US"/>
          </a:p>
        </c:txPr>
        <c:crossAx val="652198176"/>
        <c:crosses val="autoZero"/>
        <c:auto val="1"/>
        <c:lblAlgn val="ctr"/>
        <c:lblOffset val="100"/>
        <c:noMultiLvlLbl val="0"/>
      </c:catAx>
      <c:valAx>
        <c:axId val="652198176"/>
        <c:scaling>
          <c:orientation val="minMax"/>
        </c:scaling>
        <c:delete val="1"/>
        <c:axPos val="b"/>
        <c:numFmt formatCode="0.00" sourceLinked="1"/>
        <c:majorTickMark val="none"/>
        <c:minorTickMark val="none"/>
        <c:tickLblPos val="nextTo"/>
        <c:crossAx val="6521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[Nwhostat2005.xlsx]Total fertility rate!PivotTable5</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sng" strike="noStrike" kern="1200" spc="0" baseline="0">
                <a:solidFill>
                  <a:srgbClr val="E7E6E6"/>
                </a:solidFill>
                <a:latin typeface="+mn-lt"/>
                <a:ea typeface="+mn-ea"/>
                <a:cs typeface="+mn-cs"/>
              </a:defRPr>
            </a:pPr>
            <a:r>
              <a:rPr lang="en-US" sz="1100" b="1" i="0" u="sng" baseline="0">
                <a:effectLst/>
              </a:rPr>
              <a:t>TOTAL FERTILITY RATE</a:t>
            </a:r>
            <a:endParaRPr lang="en-IN" sz="1100" b="1" u="sng">
              <a:effectLst/>
            </a:endParaRPr>
          </a:p>
        </c:rich>
      </c:tx>
      <c:layout>
        <c:manualLayout>
          <c:xMode val="edge"/>
          <c:yMode val="edge"/>
          <c:x val="0.3303280193596555"/>
          <c:y val="4.629629629629629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sng" strike="noStrike" kern="1200" spc="0" baseline="0">
              <a:solidFill>
                <a:srgbClr val="E7E6E6"/>
              </a:solidFill>
              <a:latin typeface="+mn-lt"/>
              <a:ea typeface="+mn-ea"/>
              <a:cs typeface="+mn-cs"/>
            </a:defRPr>
          </a:pPr>
          <a:endParaRPr lang="en-US"/>
        </a:p>
      </c:txPr>
    </c:title>
    <c:autoTitleDeleted val="0"/>
    <c:pivotFmts>
      <c:pivotFmt>
        <c:idx val="0"/>
        <c:spPr>
          <a:solidFill>
            <a:schemeClr val="accent1"/>
          </a:solidFill>
          <a:ln w="28575" cap="rnd">
            <a:solidFill>
              <a:srgbClr val="00CC9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00CC9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horzOverflow="clip" vert="horz" wrap="square" lIns="108000" tIns="3600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vert="horz" wrap="square" lIns="72000" tIns="0" rIns="720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horzOverflow="clip" vert="horz" wrap="square" lIns="108000" tIns="3600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horzOverflow="clip" vert="horz" wrap="square" lIns="72000" tIns="0" rIns="720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3600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72000" tIns="0" rIns="720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3600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72000" tIns="0" rIns="720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3600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72000" tIns="0" rIns="720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lineChart>
        <c:grouping val="standard"/>
        <c:varyColors val="0"/>
        <c:ser>
          <c:idx val="0"/>
          <c:order val="0"/>
          <c:tx>
            <c:strRef>
              <c:f>'Total fertility rate'!$B$3</c:f>
              <c:strCache>
                <c:ptCount val="1"/>
                <c:pt idx="0">
                  <c:v>Total</c:v>
                </c:pt>
              </c:strCache>
            </c:strRef>
          </c:tx>
          <c:spPr>
            <a:ln w="28575" cap="rnd">
              <a:solidFill>
                <a:srgbClr val="00CC99"/>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rgbClr val="00CC99"/>
                </a:solidFill>
                <a:round/>
              </a:ln>
              <a:effectLst/>
            </c:spPr>
            <c:extLst>
              <c:ext xmlns:c16="http://schemas.microsoft.com/office/drawing/2014/chart" uri="{C3380CC4-5D6E-409C-BE32-E72D297353CC}">
                <c16:uniqueId val="{00000001-1BFE-40E8-9F06-2CBE6956D1EB}"/>
              </c:ext>
            </c:extLst>
          </c:dPt>
          <c:dPt>
            <c:idx val="3"/>
            <c:marker>
              <c:symbol val="circle"/>
              <c:size val="5"/>
              <c:spPr>
                <a:solidFill>
                  <a:schemeClr val="accent1"/>
                </a:solidFill>
                <a:ln w="9525">
                  <a:solidFill>
                    <a:schemeClr val="accent1"/>
                  </a:solidFill>
                </a:ln>
                <a:effectLst/>
              </c:spPr>
            </c:marker>
            <c:bubble3D val="0"/>
            <c:spPr>
              <a:ln w="28575" cap="rnd">
                <a:solidFill>
                  <a:srgbClr val="00CC99"/>
                </a:solidFill>
                <a:round/>
              </a:ln>
              <a:effectLst/>
            </c:spPr>
            <c:extLst>
              <c:ext xmlns:c16="http://schemas.microsoft.com/office/drawing/2014/chart" uri="{C3380CC4-5D6E-409C-BE32-E72D297353CC}">
                <c16:uniqueId val="{00000003-1BFE-40E8-9F06-2CBE6956D1EB}"/>
              </c:ext>
            </c:extLst>
          </c:dPt>
          <c:dPt>
            <c:idx val="5"/>
            <c:marker>
              <c:symbol val="circle"/>
              <c:size val="5"/>
              <c:spPr>
                <a:solidFill>
                  <a:schemeClr val="accent1"/>
                </a:solidFill>
                <a:ln w="9525">
                  <a:solidFill>
                    <a:schemeClr val="accent1"/>
                  </a:solidFill>
                </a:ln>
                <a:effectLst/>
              </c:spPr>
            </c:marker>
            <c:bubble3D val="0"/>
            <c:spPr>
              <a:ln w="28575" cap="rnd">
                <a:solidFill>
                  <a:srgbClr val="00CC99"/>
                </a:solidFill>
                <a:round/>
              </a:ln>
              <a:effectLst/>
            </c:spPr>
            <c:extLst>
              <c:ext xmlns:c16="http://schemas.microsoft.com/office/drawing/2014/chart" uri="{C3380CC4-5D6E-409C-BE32-E72D297353CC}">
                <c16:uniqueId val="{00000005-1BFE-40E8-9F06-2CBE6956D1EB}"/>
              </c:ext>
            </c:extLst>
          </c:dPt>
          <c:dLbls>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1BFE-40E8-9F06-2CBE6956D1EB}"/>
                </c:ext>
              </c:extLst>
            </c:dLbl>
            <c:dLbl>
              <c:idx val="3"/>
              <c:numFmt formatCode="#,##0.0" sourceLinked="0"/>
              <c:spPr>
                <a:noFill/>
                <a:ln>
                  <a:noFill/>
                </a:ln>
                <a:effectLst/>
              </c:spPr>
              <c:txPr>
                <a:bodyPr rot="0" spcFirstLastPara="1" vertOverflow="ellipsis" horzOverflow="clip" vert="horz" wrap="square" lIns="72000" tIns="0" rIns="720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1BFE-40E8-9F06-2CBE6956D1EB}"/>
                </c:ext>
              </c:extLst>
            </c:dLbl>
            <c:dLbl>
              <c:idx val="5"/>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5-1BFE-40E8-9F06-2CBE6956D1EB}"/>
                </c:ext>
              </c:extLst>
            </c:dLbl>
            <c:numFmt formatCode="#,##0.0" sourceLinked="0"/>
            <c:spPr>
              <a:noFill/>
              <a:ln>
                <a:noFill/>
              </a:ln>
              <a:effectLst/>
            </c:spPr>
            <c:txPr>
              <a:bodyPr rot="0" spcFirstLastPara="1" vertOverflow="ellipsis" horzOverflow="clip" vert="horz" wrap="square" lIns="108000" tIns="3600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 fertility rate'!$A$4:$A$10</c:f>
              <c:strCache>
                <c:ptCount val="6"/>
                <c:pt idx="0">
                  <c:v>AFR</c:v>
                </c:pt>
                <c:pt idx="1">
                  <c:v>AMR</c:v>
                </c:pt>
                <c:pt idx="2">
                  <c:v>EMR</c:v>
                </c:pt>
                <c:pt idx="3">
                  <c:v>EUR</c:v>
                </c:pt>
                <c:pt idx="4">
                  <c:v>SEAR</c:v>
                </c:pt>
                <c:pt idx="5">
                  <c:v>WPR</c:v>
                </c:pt>
              </c:strCache>
            </c:strRef>
          </c:cat>
          <c:val>
            <c:numRef>
              <c:f>'Total fertility rate'!$B$4:$B$10</c:f>
              <c:numCache>
                <c:formatCode>General</c:formatCode>
                <c:ptCount val="6"/>
                <c:pt idx="0">
                  <c:v>243.26899999999998</c:v>
                </c:pt>
                <c:pt idx="1">
                  <c:v>103.274</c:v>
                </c:pt>
                <c:pt idx="2">
                  <c:v>79.565000000000026</c:v>
                </c:pt>
                <c:pt idx="3">
                  <c:v>97.731999999999985</c:v>
                </c:pt>
                <c:pt idx="4">
                  <c:v>37.273000000000003</c:v>
                </c:pt>
                <c:pt idx="5">
                  <c:v>93.814999999999984</c:v>
                </c:pt>
              </c:numCache>
            </c:numRef>
          </c:val>
          <c:smooth val="1"/>
          <c:extLst>
            <c:ext xmlns:c16="http://schemas.microsoft.com/office/drawing/2014/chart" uri="{C3380CC4-5D6E-409C-BE32-E72D297353CC}">
              <c16:uniqueId val="{00000006-1BFE-40E8-9F06-2CBE6956D1EB}"/>
            </c:ext>
          </c:extLst>
        </c:ser>
        <c:dLbls>
          <c:showLegendKey val="0"/>
          <c:showVal val="0"/>
          <c:showCatName val="0"/>
          <c:showSerName val="0"/>
          <c:showPercent val="0"/>
          <c:showBubbleSize val="0"/>
        </c:dLbls>
        <c:marker val="1"/>
        <c:smooth val="0"/>
        <c:axId val="576585672"/>
        <c:axId val="576584032"/>
      </c:lineChart>
      <c:catAx>
        <c:axId val="57658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76584032"/>
        <c:crosses val="autoZero"/>
        <c:auto val="1"/>
        <c:lblAlgn val="ctr"/>
        <c:lblOffset val="100"/>
        <c:noMultiLvlLbl val="0"/>
      </c:catAx>
      <c:valAx>
        <c:axId val="576584032"/>
        <c:scaling>
          <c:orientation val="minMax"/>
        </c:scaling>
        <c:delete val="0"/>
        <c:axPos val="l"/>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7658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[Nwhostat2005.xlsx]B vs G!PivotTable34</c:name>
    <c:fmtId val="24"/>
  </c:pivotSource>
  <c:chart>
    <c:title>
      <c:tx>
        <c:rich>
          <a:bodyPr rot="0" spcFirstLastPara="1" vertOverflow="ellipsis" vert="horz" wrap="square" anchor="ctr" anchorCtr="1"/>
          <a:lstStyle/>
          <a:p>
            <a:pPr>
              <a:defRPr sz="1100" b="1" i="0" u="sng" strike="noStrike" kern="1200" spc="0" baseline="0">
                <a:solidFill>
                  <a:schemeClr val="bg2"/>
                </a:solidFill>
                <a:latin typeface="+mn-lt"/>
                <a:ea typeface="+mn-ea"/>
                <a:cs typeface="+mn-cs"/>
              </a:defRPr>
            </a:pPr>
            <a:r>
              <a:rPr lang="en-IN" sz="1100" b="1" u="sng">
                <a:solidFill>
                  <a:schemeClr val="bg2"/>
                </a:solidFill>
              </a:rPr>
              <a:t>ENROLLMENT</a:t>
            </a:r>
            <a:r>
              <a:rPr lang="en-IN" sz="1100" b="1" u="sng" baseline="0">
                <a:solidFill>
                  <a:schemeClr val="bg2"/>
                </a:solidFill>
              </a:rPr>
              <a:t> : BOYS vs GIRLS</a:t>
            </a:r>
            <a:endParaRPr lang="en-IN" sz="1100" b="1" u="sng">
              <a:solidFill>
                <a:schemeClr val="bg2"/>
              </a:solidFill>
            </a:endParaRPr>
          </a:p>
        </c:rich>
      </c:tx>
      <c:layout>
        <c:manualLayout>
          <c:xMode val="edge"/>
          <c:yMode val="edge"/>
          <c:x val="0.29270994139158679"/>
          <c:y val="4.1594262424567943E-2"/>
        </c:manualLayout>
      </c:layout>
      <c:overlay val="0"/>
      <c:spPr>
        <a:noFill/>
        <a:ln>
          <a:noFill/>
        </a:ln>
        <a:effectLst/>
      </c:spPr>
      <c:txPr>
        <a:bodyPr rot="0" spcFirstLastPara="1" vertOverflow="ellipsis" vert="horz" wrap="square" anchor="ctr" anchorCtr="1"/>
        <a:lstStyle/>
        <a:p>
          <a:pPr>
            <a:defRPr sz="1100" b="1" i="0" u="sng" strike="noStrike" kern="1200" spc="0" baseline="0">
              <a:solidFill>
                <a:schemeClr val="bg2"/>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2">
                <a:lumMod val="40000"/>
                <a:lumOff val="60000"/>
              </a:schemeClr>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66FF33"/>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rgbClr val="66FF33"/>
            </a:solidFill>
            <a:round/>
          </a:ln>
          <a:effectLst/>
        </c:spPr>
        <c:marker>
          <c:symbol val="none"/>
        </c:marker>
        <c:dLbl>
          <c:idx val="0"/>
          <c:layout>
            <c:manualLayout>
              <c:x val="-4.6560827843119185E-2"/>
              <c:y val="-5.9635446121720975E-2"/>
            </c:manualLayout>
          </c:layout>
          <c:numFmt formatCode="#,##0,\k" sourceLinked="0"/>
          <c:spPr>
            <a:noFill/>
            <a:ln>
              <a:noFill/>
            </a:ln>
            <a:effectLst/>
          </c:spPr>
          <c:txPr>
            <a:bodyPr rot="0" spcFirstLastPara="1" vertOverflow="ellipsis" horzOverflow="clip" vert="horz" wrap="square" lIns="38100" tIns="19050" rIns="72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6"/>
          </a:solidFill>
          <a:ln w="28575" cap="rnd">
            <a:solidFill>
              <a:srgbClr val="66FF33"/>
            </a:solidFill>
            <a:round/>
          </a:ln>
          <a:effectLst/>
        </c:spPr>
        <c:marker>
          <c:symbol val="none"/>
        </c:marker>
        <c:dLbl>
          <c:idx val="0"/>
          <c:layout>
            <c:manualLayout>
              <c:x val="-2.827611115133246E-2"/>
              <c:y val="-7.731500413277069E-2"/>
            </c:manualLayout>
          </c:layout>
          <c:numFmt formatCode="#,##0,\k" sourceLinked="0"/>
          <c:spPr>
            <a:noFill/>
            <a:ln>
              <a:noFill/>
            </a:ln>
            <a:effectLst/>
          </c:spPr>
          <c:txPr>
            <a:bodyPr rot="0" spcFirstLastPara="1" vertOverflow="ellipsis" horzOverflow="clip" vert="horz" wrap="square" lIns="108000" tIns="36000" rIns="36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6"/>
          </a:solidFill>
          <a:ln w="28575" cap="rnd">
            <a:solidFill>
              <a:schemeClr val="accent2">
                <a:lumMod val="40000"/>
                <a:lumOff val="60000"/>
              </a:schemeClr>
            </a:solidFill>
            <a:round/>
          </a:ln>
          <a:effectLst/>
        </c:spPr>
        <c:marker>
          <c:symbol val="none"/>
        </c:marker>
        <c:dLbl>
          <c:idx val="0"/>
          <c:layout>
            <c:manualLayout>
              <c:x val="-4.6519472574374873E-2"/>
              <c:y val="2.1653938397474756E-2"/>
            </c:manualLayout>
          </c:layout>
          <c:numFmt formatCode="#,##0,\k" sourceLinked="0"/>
          <c:spPr>
            <a:noFill/>
            <a:ln>
              <a:noFill/>
            </a:ln>
            <a:effectLst/>
          </c:spPr>
          <c:txPr>
            <a:bodyPr rot="0" spcFirstLastPara="1" vertOverflow="ellipsis" horzOverflow="clip" vert="horz" wrap="square" lIns="38100" tIns="0" rIns="38100" bIns="10800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6"/>
          </a:solidFill>
          <a:ln w="28575" cap="rnd">
            <a:solidFill>
              <a:schemeClr val="accent2">
                <a:lumMod val="40000"/>
                <a:lumOff val="60000"/>
              </a:schemeClr>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2">
                <a:lumMod val="40000"/>
                <a:lumOff val="60000"/>
              </a:schemeClr>
            </a:solidFill>
            <a:round/>
          </a:ln>
          <a:effectLst/>
        </c:spPr>
        <c:marker>
          <c:symbol val="none"/>
        </c:marker>
        <c:dLbl>
          <c:idx val="0"/>
          <c:layout>
            <c:manualLayout>
              <c:x val="-4.6519472574374873E-2"/>
              <c:y val="2.1653938397474756E-2"/>
            </c:manualLayout>
          </c:layout>
          <c:numFmt formatCode="#,##0,\k" sourceLinked="0"/>
          <c:spPr>
            <a:noFill/>
            <a:ln>
              <a:noFill/>
            </a:ln>
            <a:effectLst/>
          </c:spPr>
          <c:txPr>
            <a:bodyPr rot="0" spcFirstLastPara="1" vertOverflow="ellipsis" horzOverflow="clip" vert="horz" wrap="square" lIns="38100" tIns="0" rIns="38100" bIns="10800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6"/>
          </a:solidFill>
          <a:ln w="28575" cap="rnd">
            <a:solidFill>
              <a:srgbClr val="66FF33"/>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rgbClr val="66FF33"/>
            </a:solidFill>
            <a:round/>
          </a:ln>
          <a:effectLst/>
        </c:spPr>
        <c:marker>
          <c:symbol val="none"/>
        </c:marker>
        <c:dLbl>
          <c:idx val="0"/>
          <c:layout>
            <c:manualLayout>
              <c:x val="-4.6560827843119185E-2"/>
              <c:y val="-5.9635446121720975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rgbClr val="66FF33"/>
            </a:solidFill>
            <a:round/>
          </a:ln>
          <a:effectLst/>
        </c:spPr>
        <c:marker>
          <c:symbol val="none"/>
        </c:marker>
        <c:dLbl>
          <c:idx val="0"/>
          <c:layout>
            <c:manualLayout>
              <c:x val="-2.827611115133246E-2"/>
              <c:y val="-7.731500413277069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2">
                <a:lumMod val="40000"/>
                <a:lumOff val="60000"/>
              </a:schemeClr>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w="28575" cap="rnd">
            <a:solidFill>
              <a:schemeClr val="accent2">
                <a:lumMod val="40000"/>
                <a:lumOff val="60000"/>
              </a:schemeClr>
            </a:solidFill>
            <a:round/>
          </a:ln>
          <a:effectLst/>
        </c:spPr>
        <c:marker>
          <c:symbol val="none"/>
        </c:marker>
        <c:dLbl>
          <c:idx val="0"/>
          <c:layout>
            <c:manualLayout>
              <c:x val="-4.6519472574374873E-2"/>
              <c:y val="2.1653938397474756E-2"/>
            </c:manualLayout>
          </c:layout>
          <c:numFmt formatCode="#,##0,\k" sourceLinked="0"/>
          <c:spPr>
            <a:noFill/>
            <a:ln>
              <a:noFill/>
            </a:ln>
            <a:effectLst/>
          </c:spPr>
          <c:txPr>
            <a:bodyPr rot="0" spcFirstLastPara="1" vertOverflow="ellipsis" horzOverflow="clip" vert="horz" wrap="square" lIns="38100" tIns="0" rIns="38100" bIns="10800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6"/>
          </a:solidFill>
          <a:ln w="28575" cap="rnd">
            <a:solidFill>
              <a:srgbClr val="66FF33"/>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rgbClr val="66FF33"/>
            </a:solidFill>
            <a:round/>
          </a:ln>
          <a:effectLst/>
        </c:spPr>
        <c:marker>
          <c:symbol val="none"/>
        </c:marker>
        <c:dLbl>
          <c:idx val="0"/>
          <c:layout>
            <c:manualLayout>
              <c:x val="-4.6560827843119185E-2"/>
              <c:y val="-5.9635446121720975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8575" cap="rnd">
            <a:solidFill>
              <a:srgbClr val="66FF33"/>
            </a:solidFill>
            <a:round/>
          </a:ln>
          <a:effectLst/>
        </c:spPr>
        <c:marker>
          <c:symbol val="none"/>
        </c:marker>
        <c:dLbl>
          <c:idx val="0"/>
          <c:layout>
            <c:manualLayout>
              <c:x val="-2.827611115133246E-2"/>
              <c:y val="-7.731500413277069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w="28575" cap="rnd">
            <a:solidFill>
              <a:schemeClr val="accent2">
                <a:lumMod val="40000"/>
                <a:lumOff val="60000"/>
              </a:schemeClr>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w="28575" cap="rnd">
            <a:solidFill>
              <a:schemeClr val="accent2">
                <a:lumMod val="40000"/>
                <a:lumOff val="60000"/>
              </a:schemeClr>
            </a:solidFill>
            <a:round/>
          </a:ln>
          <a:effectLst/>
        </c:spPr>
        <c:marker>
          <c:symbol val="none"/>
        </c:marker>
        <c:dLbl>
          <c:idx val="0"/>
          <c:layout>
            <c:manualLayout>
              <c:x val="-4.6519472574374873E-2"/>
              <c:y val="2.1653938397474756E-2"/>
            </c:manualLayout>
          </c:layout>
          <c:numFmt formatCode="#,##0,\k" sourceLinked="0"/>
          <c:spPr>
            <a:noFill/>
            <a:ln>
              <a:noFill/>
            </a:ln>
            <a:effectLst/>
          </c:spPr>
          <c:txPr>
            <a:bodyPr rot="0" spcFirstLastPara="1" vertOverflow="ellipsis" horzOverflow="clip" vert="horz" wrap="square" lIns="38100" tIns="0" rIns="38100" bIns="10800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chemeClr val="accent6"/>
          </a:solidFill>
          <a:ln w="28575" cap="rnd">
            <a:solidFill>
              <a:srgbClr val="66FF33"/>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w="28575" cap="rnd">
            <a:solidFill>
              <a:srgbClr val="66FF33"/>
            </a:solidFill>
            <a:round/>
          </a:ln>
          <a:effectLst/>
        </c:spPr>
        <c:marker>
          <c:symbol val="none"/>
        </c:marker>
        <c:dLbl>
          <c:idx val="0"/>
          <c:layout>
            <c:manualLayout>
              <c:x val="-4.6560827843119185E-2"/>
              <c:y val="-5.9635446121720975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w="28575" cap="rnd">
            <a:solidFill>
              <a:srgbClr val="66FF33"/>
            </a:solidFill>
            <a:round/>
          </a:ln>
          <a:effectLst/>
        </c:spPr>
        <c:marker>
          <c:symbol val="none"/>
        </c:marker>
        <c:dLbl>
          <c:idx val="0"/>
          <c:layout>
            <c:manualLayout>
              <c:x val="-2.827611115133246E-2"/>
              <c:y val="-7.731500413277069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lumMod val="40000"/>
                <a:lumOff val="60000"/>
              </a:schemeClr>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lumMod val="40000"/>
                <a:lumOff val="60000"/>
              </a:schemeClr>
            </a:solidFill>
            <a:round/>
          </a:ln>
          <a:effectLst/>
        </c:spPr>
        <c:marker>
          <c:symbol val="none"/>
        </c:marker>
        <c:dLbl>
          <c:idx val="0"/>
          <c:layout>
            <c:manualLayout>
              <c:x val="-4.6519472574374873E-2"/>
              <c:y val="2.1653938397474756E-2"/>
            </c:manualLayout>
          </c:layout>
          <c:numFmt formatCode="#,##0,\k" sourceLinked="0"/>
          <c:spPr>
            <a:noFill/>
            <a:ln>
              <a:noFill/>
            </a:ln>
            <a:effectLst/>
          </c:spPr>
          <c:txPr>
            <a:bodyPr rot="0" spcFirstLastPara="1" vertOverflow="ellipsis" horzOverflow="clip" vert="horz" wrap="square" lIns="38100" tIns="0" rIns="38100" bIns="10800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ln w="28575" cap="rnd">
            <a:solidFill>
              <a:srgbClr val="66FF33"/>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rgbClr val="66FF33"/>
            </a:solidFill>
            <a:round/>
          </a:ln>
          <a:effectLst/>
        </c:spPr>
        <c:marker>
          <c:symbol val="none"/>
        </c:marker>
        <c:dLbl>
          <c:idx val="0"/>
          <c:layout>
            <c:manualLayout>
              <c:x val="-4.6560827843119185E-2"/>
              <c:y val="-5.9635446121720975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rgbClr val="66FF33"/>
            </a:solidFill>
            <a:round/>
          </a:ln>
          <a:effectLst/>
        </c:spPr>
        <c:marker>
          <c:symbol val="none"/>
        </c:marker>
        <c:dLbl>
          <c:idx val="0"/>
          <c:layout>
            <c:manualLayout>
              <c:x val="-2.827611115133246E-2"/>
              <c:y val="-7.731500413277069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rgbClr val="66FF33"/>
            </a:solidFill>
            <a:round/>
          </a:ln>
          <a:effectLst/>
        </c:spPr>
        <c:marker>
          <c:symbol val="none"/>
        </c:marker>
        <c:dLbl>
          <c:idx val="0"/>
          <c:layout>
            <c:manualLayout>
              <c:x val="-9.2371843657345631E-3"/>
              <c:y val="2.0122586964076965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779074653090395E-2"/>
          <c:y val="0.14710030175125677"/>
          <c:w val="0.71549189407457126"/>
          <c:h val="0.74105244913292334"/>
        </c:manualLayout>
      </c:layout>
      <c:lineChart>
        <c:grouping val="stacked"/>
        <c:varyColors val="0"/>
        <c:ser>
          <c:idx val="0"/>
          <c:order val="0"/>
          <c:tx>
            <c:strRef>
              <c:f>'B vs G'!$B$3</c:f>
              <c:strCache>
                <c:ptCount val="1"/>
                <c:pt idx="0">
                  <c:v>Sum of enrollement ratio boys</c:v>
                </c:pt>
              </c:strCache>
            </c:strRef>
          </c:tx>
          <c:spPr>
            <a:ln w="28575" cap="rnd">
              <a:solidFill>
                <a:schemeClr val="accent2">
                  <a:lumMod val="40000"/>
                  <a:lumOff val="60000"/>
                </a:schemeClr>
              </a:solidFill>
              <a:round/>
            </a:ln>
            <a:effectLst/>
          </c:spPr>
          <c:marker>
            <c:symbol val="none"/>
          </c:marker>
          <c:dPt>
            <c:idx val="4"/>
            <c:marker>
              <c:symbol val="none"/>
            </c:marker>
            <c:bubble3D val="0"/>
            <c:spPr>
              <a:ln w="28575" cap="rnd">
                <a:solidFill>
                  <a:schemeClr val="accent2">
                    <a:lumMod val="40000"/>
                    <a:lumOff val="60000"/>
                  </a:schemeClr>
                </a:solidFill>
                <a:round/>
              </a:ln>
              <a:effectLst/>
            </c:spPr>
            <c:extLst>
              <c:ext xmlns:c16="http://schemas.microsoft.com/office/drawing/2014/chart" uri="{C3380CC4-5D6E-409C-BE32-E72D297353CC}">
                <c16:uniqueId val="{00000001-B155-4EC2-8F4E-324F4A0AB9EF}"/>
              </c:ext>
            </c:extLst>
          </c:dPt>
          <c:dLbls>
            <c:dLbl>
              <c:idx val="4"/>
              <c:layout>
                <c:manualLayout>
                  <c:x val="-4.6519472574374873E-2"/>
                  <c:y val="2.1653938397474756E-2"/>
                </c:manualLayout>
              </c:layout>
              <c:numFmt formatCode="#,##0,\k" sourceLinked="0"/>
              <c:spPr>
                <a:noFill/>
                <a:ln>
                  <a:noFill/>
                </a:ln>
                <a:effectLst/>
              </c:spPr>
              <c:txPr>
                <a:bodyPr rot="0" spcFirstLastPara="1" vertOverflow="ellipsis" horzOverflow="clip" vert="horz" wrap="square" lIns="38100" tIns="0" rIns="38100" bIns="108000" anchor="ctr" anchorCtr="1">
                  <a:spAutoFit/>
                </a:bodyPr>
                <a:lstStyle/>
                <a:p>
                  <a:pPr>
                    <a:defRPr sz="900" b="0" i="0" u="none" strike="noStrike" kern="1200" baseline="0">
                      <a:solidFill>
                        <a:schemeClr val="bg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B155-4EC2-8F4E-324F4A0AB9EF}"/>
                </c:ext>
              </c:extLst>
            </c:dLbl>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 vs G'!$A$4:$A$10</c:f>
              <c:strCache>
                <c:ptCount val="6"/>
                <c:pt idx="0">
                  <c:v>AFR</c:v>
                </c:pt>
                <c:pt idx="1">
                  <c:v>AMR</c:v>
                </c:pt>
                <c:pt idx="2">
                  <c:v>EMR</c:v>
                </c:pt>
                <c:pt idx="3">
                  <c:v>EUR</c:v>
                </c:pt>
                <c:pt idx="4">
                  <c:v>SEAR</c:v>
                </c:pt>
                <c:pt idx="5">
                  <c:v>WPR</c:v>
                </c:pt>
              </c:strCache>
            </c:strRef>
          </c:cat>
          <c:val>
            <c:numRef>
              <c:f>'B vs G'!$B$4:$B$10</c:f>
              <c:numCache>
                <c:formatCode>General</c:formatCode>
                <c:ptCount val="6"/>
                <c:pt idx="0">
                  <c:v>3466.69</c:v>
                </c:pt>
                <c:pt idx="1">
                  <c:v>3088.3</c:v>
                </c:pt>
                <c:pt idx="2">
                  <c:v>1683.5999999999997</c:v>
                </c:pt>
                <c:pt idx="3">
                  <c:v>4517.2799999999988</c:v>
                </c:pt>
                <c:pt idx="4">
                  <c:v>896.1</c:v>
                </c:pt>
                <c:pt idx="5">
                  <c:v>2333.3500000000004</c:v>
                </c:pt>
              </c:numCache>
            </c:numRef>
          </c:val>
          <c:smooth val="0"/>
          <c:extLst>
            <c:ext xmlns:c16="http://schemas.microsoft.com/office/drawing/2014/chart" uri="{C3380CC4-5D6E-409C-BE32-E72D297353CC}">
              <c16:uniqueId val="{00000002-B155-4EC2-8F4E-324F4A0AB9EF}"/>
            </c:ext>
          </c:extLst>
        </c:ser>
        <c:ser>
          <c:idx val="1"/>
          <c:order val="1"/>
          <c:tx>
            <c:strRef>
              <c:f>'B vs G'!$C$3</c:f>
              <c:strCache>
                <c:ptCount val="1"/>
                <c:pt idx="0">
                  <c:v>Sum of Enrollement ratio girls</c:v>
                </c:pt>
              </c:strCache>
            </c:strRef>
          </c:tx>
          <c:spPr>
            <a:ln w="28575" cap="rnd">
              <a:solidFill>
                <a:srgbClr val="66FF33"/>
              </a:solidFill>
              <a:round/>
            </a:ln>
            <a:effectLst/>
          </c:spPr>
          <c:marker>
            <c:symbol val="none"/>
          </c:marker>
          <c:dPt>
            <c:idx val="2"/>
            <c:marker>
              <c:symbol val="none"/>
            </c:marker>
            <c:bubble3D val="0"/>
            <c:spPr>
              <a:ln w="28575" cap="rnd">
                <a:solidFill>
                  <a:srgbClr val="66FF33"/>
                </a:solidFill>
                <a:round/>
              </a:ln>
              <a:effectLst/>
            </c:spPr>
            <c:extLst>
              <c:ext xmlns:c16="http://schemas.microsoft.com/office/drawing/2014/chart" uri="{C3380CC4-5D6E-409C-BE32-E72D297353CC}">
                <c16:uniqueId val="{00000004-B155-4EC2-8F4E-324F4A0AB9EF}"/>
              </c:ext>
            </c:extLst>
          </c:dPt>
          <c:dPt>
            <c:idx val="3"/>
            <c:marker>
              <c:symbol val="none"/>
            </c:marker>
            <c:bubble3D val="0"/>
            <c:spPr>
              <a:ln w="28575" cap="rnd">
                <a:solidFill>
                  <a:srgbClr val="66FF33"/>
                </a:solidFill>
                <a:round/>
              </a:ln>
              <a:effectLst/>
            </c:spPr>
            <c:extLst>
              <c:ext xmlns:c16="http://schemas.microsoft.com/office/drawing/2014/chart" uri="{C3380CC4-5D6E-409C-BE32-E72D297353CC}">
                <c16:uniqueId val="{00000008-B155-4EC2-8F4E-324F4A0AB9EF}"/>
              </c:ext>
            </c:extLst>
          </c:dPt>
          <c:dPt>
            <c:idx val="4"/>
            <c:marker>
              <c:symbol val="none"/>
            </c:marker>
            <c:bubble3D val="0"/>
            <c:spPr>
              <a:ln w="28575" cap="rnd">
                <a:solidFill>
                  <a:srgbClr val="66FF33"/>
                </a:solidFill>
                <a:round/>
              </a:ln>
              <a:effectLst/>
            </c:spPr>
            <c:extLst>
              <c:ext xmlns:c16="http://schemas.microsoft.com/office/drawing/2014/chart" uri="{C3380CC4-5D6E-409C-BE32-E72D297353CC}">
                <c16:uniqueId val="{00000006-B155-4EC2-8F4E-324F4A0AB9EF}"/>
              </c:ext>
            </c:extLst>
          </c:dPt>
          <c:dLbls>
            <c:dLbl>
              <c:idx val="2"/>
              <c:layout>
                <c:manualLayout>
                  <c:x val="-4.6560827843119185E-2"/>
                  <c:y val="-5.96354461217209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155-4EC2-8F4E-324F4A0AB9EF}"/>
                </c:ext>
              </c:extLst>
            </c:dLbl>
            <c:dLbl>
              <c:idx val="3"/>
              <c:layout>
                <c:manualLayout>
                  <c:x val="-9.2371843657345631E-3"/>
                  <c:y val="2.01225869640769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155-4EC2-8F4E-324F4A0AB9EF}"/>
                </c:ext>
              </c:extLst>
            </c:dLbl>
            <c:dLbl>
              <c:idx val="4"/>
              <c:layout>
                <c:manualLayout>
                  <c:x val="-2.827611115133246E-2"/>
                  <c:y val="-7.7315004132770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155-4EC2-8F4E-324F4A0AB9EF}"/>
                </c:ext>
              </c:extLst>
            </c:dLbl>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 vs G'!$A$4:$A$10</c:f>
              <c:strCache>
                <c:ptCount val="6"/>
                <c:pt idx="0">
                  <c:v>AFR</c:v>
                </c:pt>
                <c:pt idx="1">
                  <c:v>AMR</c:v>
                </c:pt>
                <c:pt idx="2">
                  <c:v>EMR</c:v>
                </c:pt>
                <c:pt idx="3">
                  <c:v>EUR</c:v>
                </c:pt>
                <c:pt idx="4">
                  <c:v>SEAR</c:v>
                </c:pt>
                <c:pt idx="5">
                  <c:v>WPR</c:v>
                </c:pt>
              </c:strCache>
            </c:strRef>
          </c:cat>
          <c:val>
            <c:numRef>
              <c:f>'B vs G'!$C$4:$C$10</c:f>
              <c:numCache>
                <c:formatCode>General</c:formatCode>
                <c:ptCount val="6"/>
                <c:pt idx="0">
                  <c:v>3405.3999999999996</c:v>
                </c:pt>
                <c:pt idx="1">
                  <c:v>3178.7000000000007</c:v>
                </c:pt>
                <c:pt idx="2">
                  <c:v>1793.2999999999995</c:v>
                </c:pt>
                <c:pt idx="3">
                  <c:v>4783.7000000000025</c:v>
                </c:pt>
                <c:pt idx="4">
                  <c:v>932.3</c:v>
                </c:pt>
                <c:pt idx="5">
                  <c:v>2388.6999999999998</c:v>
                </c:pt>
              </c:numCache>
            </c:numRef>
          </c:val>
          <c:smooth val="0"/>
          <c:extLst>
            <c:ext xmlns:c16="http://schemas.microsoft.com/office/drawing/2014/chart" uri="{C3380CC4-5D6E-409C-BE32-E72D297353CC}">
              <c16:uniqueId val="{00000007-B155-4EC2-8F4E-324F4A0AB9EF}"/>
            </c:ext>
          </c:extLst>
        </c:ser>
        <c:dLbls>
          <c:dLblPos val="t"/>
          <c:showLegendKey val="0"/>
          <c:showVal val="1"/>
          <c:showCatName val="0"/>
          <c:showSerName val="0"/>
          <c:showPercent val="0"/>
          <c:showBubbleSize val="0"/>
        </c:dLbls>
        <c:smooth val="0"/>
        <c:axId val="606046352"/>
        <c:axId val="606048648"/>
      </c:lineChart>
      <c:catAx>
        <c:axId val="60604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06048648"/>
        <c:crosses val="autoZero"/>
        <c:auto val="1"/>
        <c:lblAlgn val="ctr"/>
        <c:lblOffset val="100"/>
        <c:noMultiLvlLbl val="0"/>
      </c:catAx>
      <c:valAx>
        <c:axId val="606048648"/>
        <c:scaling>
          <c:orientation val="minMax"/>
        </c:scaling>
        <c:delete val="0"/>
        <c:axPos val="l"/>
        <c:numFmt formatCode="#,##0,\k"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2"/>
                </a:solidFill>
                <a:latin typeface="+mn-lt"/>
                <a:ea typeface="+mn-ea"/>
                <a:cs typeface="+mn-cs"/>
              </a:defRPr>
            </a:pPr>
            <a:endParaRPr lang="en-US"/>
          </a:p>
        </c:txPr>
        <c:crossAx val="606046352"/>
        <c:crosses val="autoZero"/>
        <c:crossBetween val="between"/>
      </c:valAx>
      <c:spPr>
        <a:noFill/>
        <a:ln>
          <a:noFill/>
        </a:ln>
        <a:effectLst/>
      </c:spPr>
    </c:plotArea>
    <c:legend>
      <c:legendPos val="r"/>
      <c:layout>
        <c:manualLayout>
          <c:xMode val="edge"/>
          <c:yMode val="edge"/>
          <c:x val="0.77966812360513149"/>
          <c:y val="0.20230008530536164"/>
          <c:w val="0.22033187639486851"/>
          <c:h val="0.651787305298410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[Nwhostat2005.xlsx]Income per capita!PivotTable10</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sng" strike="noStrike" kern="1200" spc="0" baseline="0">
                <a:solidFill>
                  <a:schemeClr val="bg2"/>
                </a:solidFill>
                <a:latin typeface="+mn-lt"/>
                <a:ea typeface="+mn-ea"/>
                <a:cs typeface="+mn-cs"/>
              </a:defRPr>
            </a:pPr>
            <a:r>
              <a:rPr lang="en-US" sz="1100" b="1" i="0" u="sng" baseline="0">
                <a:solidFill>
                  <a:schemeClr val="bg2"/>
                </a:solidFill>
                <a:effectLst/>
              </a:rPr>
              <a:t>AVG. GROSS INCOME PER CAPITA</a:t>
            </a:r>
            <a:endParaRPr lang="en-IN" sz="1100" u="sng">
              <a:solidFill>
                <a:schemeClr val="bg2"/>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sng" strike="noStrike" kern="1200" spc="0" baseline="0">
              <a:solidFill>
                <a:schemeClr val="bg2"/>
              </a:solidFill>
              <a:latin typeface="+mn-lt"/>
              <a:ea typeface="+mn-ea"/>
              <a:cs typeface="+mn-cs"/>
            </a:defRPr>
          </a:pPr>
          <a:endParaRPr lang="en-US"/>
        </a:p>
      </c:txPr>
    </c:title>
    <c:autoTitleDeleted val="0"/>
    <c:pivotFmts>
      <c:pivotFmt>
        <c:idx val="0"/>
        <c:spPr>
          <a:solidFill>
            <a:srgbClr val="FF6600"/>
          </a:solidFill>
          <a:ln>
            <a:no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a:no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42904290429043E-2"/>
          <c:y val="0.15115740740740741"/>
          <c:w val="0.9419141914191419"/>
          <c:h val="0.64061205890930295"/>
        </c:manualLayout>
      </c:layout>
      <c:barChart>
        <c:barDir val="col"/>
        <c:grouping val="clustered"/>
        <c:varyColors val="0"/>
        <c:ser>
          <c:idx val="0"/>
          <c:order val="0"/>
          <c:tx>
            <c:strRef>
              <c:f>'Income per capita'!$B$3</c:f>
              <c:strCache>
                <c:ptCount val="1"/>
                <c:pt idx="0">
                  <c:v>Total</c:v>
                </c:pt>
              </c:strCache>
            </c:strRef>
          </c:tx>
          <c:spPr>
            <a:solidFill>
              <a:srgbClr val="FF6600"/>
            </a:solidFill>
            <a:ln>
              <a:noFill/>
            </a:ln>
            <a:effectLst/>
          </c:spPr>
          <c:invertIfNegative val="0"/>
          <c:dLbls>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per capita'!$A$4:$A$10</c:f>
              <c:strCache>
                <c:ptCount val="6"/>
                <c:pt idx="0">
                  <c:v>AFR</c:v>
                </c:pt>
                <c:pt idx="1">
                  <c:v>AMR</c:v>
                </c:pt>
                <c:pt idx="2">
                  <c:v>EMR</c:v>
                </c:pt>
                <c:pt idx="3">
                  <c:v>EUR</c:v>
                </c:pt>
                <c:pt idx="4">
                  <c:v>SEAR</c:v>
                </c:pt>
                <c:pt idx="5">
                  <c:v>WPR</c:v>
                </c:pt>
              </c:strCache>
            </c:strRef>
          </c:cat>
          <c:val>
            <c:numRef>
              <c:f>'Income per capita'!$B$4:$B$10</c:f>
              <c:numCache>
                <c:formatCode>_ * #,##0_ ;_ * \-#,##0_ ;_ * "-"??_ ;_ @_ </c:formatCode>
                <c:ptCount val="6"/>
                <c:pt idx="0">
                  <c:v>1213.608695652174</c:v>
                </c:pt>
                <c:pt idx="1">
                  <c:v>5764.3142857142857</c:v>
                </c:pt>
                <c:pt idx="2">
                  <c:v>3172.6190476190477</c:v>
                </c:pt>
                <c:pt idx="3">
                  <c:v>11892.576923076924</c:v>
                </c:pt>
                <c:pt idx="4">
                  <c:v>5068.090909090909</c:v>
                </c:pt>
                <c:pt idx="5">
                  <c:v>6251.7777777777774</c:v>
                </c:pt>
              </c:numCache>
            </c:numRef>
          </c:val>
          <c:extLst>
            <c:ext xmlns:c16="http://schemas.microsoft.com/office/drawing/2014/chart" uri="{C3380CC4-5D6E-409C-BE32-E72D297353CC}">
              <c16:uniqueId val="{00000000-F789-42A0-9122-86B478FA6E5F}"/>
            </c:ext>
          </c:extLst>
        </c:ser>
        <c:dLbls>
          <c:showLegendKey val="0"/>
          <c:showVal val="0"/>
          <c:showCatName val="0"/>
          <c:showSerName val="0"/>
          <c:showPercent val="0"/>
          <c:showBubbleSize val="0"/>
        </c:dLbls>
        <c:gapWidth val="219"/>
        <c:overlap val="-27"/>
        <c:axId val="588824120"/>
        <c:axId val="588823792"/>
      </c:barChart>
      <c:catAx>
        <c:axId val="58882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88823792"/>
        <c:crosses val="autoZero"/>
        <c:auto val="1"/>
        <c:lblAlgn val="ctr"/>
        <c:lblOffset val="100"/>
        <c:noMultiLvlLbl val="0"/>
      </c:catAx>
      <c:valAx>
        <c:axId val="588823792"/>
        <c:scaling>
          <c:orientation val="minMax"/>
        </c:scaling>
        <c:delete val="1"/>
        <c:axPos val="l"/>
        <c:numFmt formatCode="#,##0,\k" sourceLinked="0"/>
        <c:majorTickMark val="none"/>
        <c:minorTickMark val="none"/>
        <c:tickLblPos val="nextTo"/>
        <c:crossAx val="588824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[Nwhostat2005.xlsx]Countries per region!PivotTable3</c:name>
    <c:fmtId val="3"/>
  </c:pivotSource>
  <c:chart>
    <c:title>
      <c:tx>
        <c:rich>
          <a:bodyPr rot="0" spcFirstLastPara="1" vertOverflow="ellipsis" vert="horz" wrap="square" anchor="ctr" anchorCtr="1"/>
          <a:lstStyle/>
          <a:p>
            <a:pPr>
              <a:defRPr sz="1100" b="1" i="0" u="sng" strike="noStrike" kern="1200" spc="0" baseline="0">
                <a:solidFill>
                  <a:schemeClr val="bg2"/>
                </a:solidFill>
                <a:latin typeface="+mn-lt"/>
                <a:ea typeface="+mn-ea"/>
                <a:cs typeface="+mn-cs"/>
              </a:defRPr>
            </a:pPr>
            <a:r>
              <a:rPr lang="en-US" sz="1100" b="1" u="sng">
                <a:solidFill>
                  <a:schemeClr val="bg2"/>
                </a:solidFill>
              </a:rPr>
              <a:t>COUNTRIES</a:t>
            </a:r>
            <a:r>
              <a:rPr lang="en-US" sz="1100" b="1" u="sng" baseline="0">
                <a:solidFill>
                  <a:schemeClr val="bg2"/>
                </a:solidFill>
              </a:rPr>
              <a:t> PER REGION</a:t>
            </a:r>
            <a:endParaRPr lang="en-US" sz="1100" b="1" u="sng">
              <a:solidFill>
                <a:schemeClr val="bg2"/>
              </a:solidFill>
            </a:endParaRPr>
          </a:p>
        </c:rich>
      </c:tx>
      <c:overlay val="0"/>
      <c:spPr>
        <a:noFill/>
        <a:ln>
          <a:noFill/>
        </a:ln>
        <a:effectLst/>
      </c:spPr>
      <c:txPr>
        <a:bodyPr rot="0" spcFirstLastPara="1" vertOverflow="ellipsis" vert="horz" wrap="square" anchor="ctr" anchorCtr="1"/>
        <a:lstStyle/>
        <a:p>
          <a:pPr>
            <a:defRPr sz="1100" b="1" i="0" u="sng"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bg2">
                <a:lumMod val="25000"/>
              </a:schemeClr>
            </a:solidFill>
          </a:ln>
          <a:effectLst/>
        </c:spPr>
      </c:pivotFmt>
      <c:pivotFmt>
        <c:idx val="2"/>
        <c:spPr>
          <a:solidFill>
            <a:schemeClr val="accent1"/>
          </a:solidFill>
          <a:ln w="19050">
            <a:solidFill>
              <a:schemeClr val="bg2">
                <a:lumMod val="25000"/>
              </a:schemeClr>
            </a:solidFill>
          </a:ln>
          <a:effectLst/>
        </c:spPr>
      </c:pivotFmt>
      <c:pivotFmt>
        <c:idx val="3"/>
        <c:spPr>
          <a:solidFill>
            <a:schemeClr val="accent1"/>
          </a:solidFill>
          <a:ln w="19050">
            <a:solidFill>
              <a:schemeClr val="bg2">
                <a:lumMod val="25000"/>
              </a:schemeClr>
            </a:solidFill>
          </a:ln>
          <a:effectLst/>
        </c:spPr>
      </c:pivotFmt>
      <c:pivotFmt>
        <c:idx val="4"/>
        <c:spPr>
          <a:solidFill>
            <a:schemeClr val="accent1"/>
          </a:solidFill>
          <a:ln w="19050">
            <a:solidFill>
              <a:schemeClr val="bg2">
                <a:lumMod val="25000"/>
              </a:schemeClr>
            </a:solidFill>
          </a:ln>
          <a:effectLst/>
        </c:spPr>
      </c:pivotFmt>
      <c:pivotFmt>
        <c:idx val="5"/>
        <c:spPr>
          <a:solidFill>
            <a:schemeClr val="accent1"/>
          </a:solidFill>
          <a:ln w="19050">
            <a:solidFill>
              <a:schemeClr val="bg2">
                <a:lumMod val="25000"/>
              </a:schemeClr>
            </a:solidFill>
          </a:ln>
          <a:effectLst/>
        </c:spPr>
      </c:pivotFmt>
      <c:pivotFmt>
        <c:idx val="6"/>
        <c:spPr>
          <a:solidFill>
            <a:schemeClr val="accent1"/>
          </a:solidFill>
          <a:ln w="19050">
            <a:solidFill>
              <a:schemeClr val="bg2">
                <a:lumMod val="25000"/>
              </a:schemeClr>
            </a:solidFill>
          </a:ln>
          <a:effectLst/>
        </c:spPr>
      </c:pivotFmt>
      <c:pivotFmt>
        <c:idx val="7"/>
        <c:spPr>
          <a:solidFill>
            <a:schemeClr val="accent1"/>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bg2">
                <a:lumMod val="25000"/>
              </a:schemeClr>
            </a:solidFill>
          </a:ln>
          <a:effectLst/>
        </c:spPr>
      </c:pivotFmt>
      <c:pivotFmt>
        <c:idx val="10"/>
        <c:spPr>
          <a:solidFill>
            <a:schemeClr val="accent1"/>
          </a:solidFill>
          <a:ln w="19050">
            <a:solidFill>
              <a:schemeClr val="bg2">
                <a:lumMod val="25000"/>
              </a:schemeClr>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bg2">
                <a:lumMod val="25000"/>
              </a:schemeClr>
            </a:solidFill>
          </a:ln>
          <a:effectLst/>
        </c:spP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chemeClr val="bg2">
                <a:lumMod val="25000"/>
              </a:schemeClr>
            </a:solidFill>
          </a:ln>
          <a:effectLst/>
        </c:spPr>
      </c:pivotFmt>
      <c:pivotFmt>
        <c:idx val="21"/>
        <c:spPr>
          <a:solidFill>
            <a:schemeClr val="accent1"/>
          </a:solidFill>
          <a:ln w="19050">
            <a:solidFill>
              <a:schemeClr val="bg2">
                <a:lumMod val="25000"/>
              </a:schemeClr>
            </a:solidFill>
          </a:ln>
          <a:effectLst/>
        </c:spPr>
      </c:pivotFmt>
    </c:pivotFmts>
    <c:plotArea>
      <c:layout/>
      <c:doughnutChart>
        <c:varyColors val="1"/>
        <c:ser>
          <c:idx val="0"/>
          <c:order val="0"/>
          <c:tx>
            <c:strRef>
              <c:f>'Countries per region'!$B$3</c:f>
              <c:strCache>
                <c:ptCount val="1"/>
                <c:pt idx="0">
                  <c:v>Total</c:v>
                </c:pt>
              </c:strCache>
            </c:strRef>
          </c:tx>
          <c:spPr>
            <a:ln>
              <a:solidFill>
                <a:schemeClr val="bg2">
                  <a:lumMod val="25000"/>
                </a:schemeClr>
              </a:solidFill>
            </a:ln>
          </c:spPr>
          <c:dPt>
            <c:idx val="0"/>
            <c:bubble3D val="0"/>
            <c:spPr>
              <a:solidFill>
                <a:schemeClr val="accent1"/>
              </a:solidFill>
              <a:ln w="19050">
                <a:solidFill>
                  <a:schemeClr val="bg2">
                    <a:lumMod val="25000"/>
                  </a:schemeClr>
                </a:solidFill>
              </a:ln>
              <a:effectLst/>
            </c:spPr>
            <c:extLst>
              <c:ext xmlns:c16="http://schemas.microsoft.com/office/drawing/2014/chart" uri="{C3380CC4-5D6E-409C-BE32-E72D297353CC}">
                <c16:uniqueId val="{00000001-232A-421F-9FEB-14054B0829BB}"/>
              </c:ext>
            </c:extLst>
          </c:dPt>
          <c:dPt>
            <c:idx val="1"/>
            <c:bubble3D val="0"/>
            <c:spPr>
              <a:solidFill>
                <a:schemeClr val="accent2"/>
              </a:solidFill>
              <a:ln w="19050">
                <a:solidFill>
                  <a:schemeClr val="bg2">
                    <a:lumMod val="25000"/>
                  </a:schemeClr>
                </a:solidFill>
              </a:ln>
              <a:effectLst/>
            </c:spPr>
            <c:extLst>
              <c:ext xmlns:c16="http://schemas.microsoft.com/office/drawing/2014/chart" uri="{C3380CC4-5D6E-409C-BE32-E72D297353CC}">
                <c16:uniqueId val="{00000003-232A-421F-9FEB-14054B0829BB}"/>
              </c:ext>
            </c:extLst>
          </c:dPt>
          <c:dPt>
            <c:idx val="2"/>
            <c:bubble3D val="0"/>
            <c:spPr>
              <a:solidFill>
                <a:schemeClr val="accent3"/>
              </a:solidFill>
              <a:ln w="19050">
                <a:solidFill>
                  <a:schemeClr val="bg2">
                    <a:lumMod val="25000"/>
                  </a:schemeClr>
                </a:solidFill>
              </a:ln>
              <a:effectLst/>
            </c:spPr>
            <c:extLst>
              <c:ext xmlns:c16="http://schemas.microsoft.com/office/drawing/2014/chart" uri="{C3380CC4-5D6E-409C-BE32-E72D297353CC}">
                <c16:uniqueId val="{00000005-232A-421F-9FEB-14054B0829BB}"/>
              </c:ext>
            </c:extLst>
          </c:dPt>
          <c:dPt>
            <c:idx val="3"/>
            <c:bubble3D val="0"/>
            <c:spPr>
              <a:solidFill>
                <a:schemeClr val="accent4"/>
              </a:solidFill>
              <a:ln w="19050">
                <a:solidFill>
                  <a:schemeClr val="bg2">
                    <a:lumMod val="25000"/>
                  </a:schemeClr>
                </a:solidFill>
              </a:ln>
              <a:effectLst/>
            </c:spPr>
            <c:extLst>
              <c:ext xmlns:c16="http://schemas.microsoft.com/office/drawing/2014/chart" uri="{C3380CC4-5D6E-409C-BE32-E72D297353CC}">
                <c16:uniqueId val="{00000007-232A-421F-9FEB-14054B0829BB}"/>
              </c:ext>
            </c:extLst>
          </c:dPt>
          <c:dPt>
            <c:idx val="4"/>
            <c:bubble3D val="0"/>
            <c:spPr>
              <a:solidFill>
                <a:schemeClr val="accent5"/>
              </a:solidFill>
              <a:ln w="19050">
                <a:solidFill>
                  <a:schemeClr val="bg2">
                    <a:lumMod val="25000"/>
                  </a:schemeClr>
                </a:solidFill>
              </a:ln>
              <a:effectLst/>
            </c:spPr>
            <c:extLst>
              <c:ext xmlns:c16="http://schemas.microsoft.com/office/drawing/2014/chart" uri="{C3380CC4-5D6E-409C-BE32-E72D297353CC}">
                <c16:uniqueId val="{00000009-232A-421F-9FEB-14054B0829BB}"/>
              </c:ext>
            </c:extLst>
          </c:dPt>
          <c:dPt>
            <c:idx val="5"/>
            <c:bubble3D val="0"/>
            <c:spPr>
              <a:solidFill>
                <a:schemeClr val="accent6"/>
              </a:solidFill>
              <a:ln w="19050">
                <a:solidFill>
                  <a:schemeClr val="bg2">
                    <a:lumMod val="25000"/>
                  </a:schemeClr>
                </a:solidFill>
              </a:ln>
              <a:effectLst/>
            </c:spPr>
            <c:extLst>
              <c:ext xmlns:c16="http://schemas.microsoft.com/office/drawing/2014/chart" uri="{C3380CC4-5D6E-409C-BE32-E72D297353CC}">
                <c16:uniqueId val="{0000000B-232A-421F-9FEB-14054B0829BB}"/>
              </c:ext>
            </c:extLst>
          </c:dPt>
          <c:cat>
            <c:strRef>
              <c:f>'Countries per region'!$A$4:$A$10</c:f>
              <c:strCache>
                <c:ptCount val="6"/>
                <c:pt idx="0">
                  <c:v>AFR</c:v>
                </c:pt>
                <c:pt idx="1">
                  <c:v>AMR</c:v>
                </c:pt>
                <c:pt idx="2">
                  <c:v>EMR</c:v>
                </c:pt>
                <c:pt idx="3">
                  <c:v>EUR</c:v>
                </c:pt>
                <c:pt idx="4">
                  <c:v>SEAR</c:v>
                </c:pt>
                <c:pt idx="5">
                  <c:v>WPR</c:v>
                </c:pt>
              </c:strCache>
            </c:strRef>
          </c:cat>
          <c:val>
            <c:numRef>
              <c:f>'Countries per region'!$B$4:$B$10</c:f>
              <c:numCache>
                <c:formatCode>General</c:formatCode>
                <c:ptCount val="6"/>
                <c:pt idx="0">
                  <c:v>46</c:v>
                </c:pt>
                <c:pt idx="1">
                  <c:v>35</c:v>
                </c:pt>
                <c:pt idx="2">
                  <c:v>21</c:v>
                </c:pt>
                <c:pt idx="3">
                  <c:v>52</c:v>
                </c:pt>
                <c:pt idx="4">
                  <c:v>11</c:v>
                </c:pt>
                <c:pt idx="5">
                  <c:v>27</c:v>
                </c:pt>
              </c:numCache>
            </c:numRef>
          </c:val>
          <c:extLst>
            <c:ext xmlns:c16="http://schemas.microsoft.com/office/drawing/2014/chart" uri="{C3380CC4-5D6E-409C-BE32-E72D297353CC}">
              <c16:uniqueId val="{0000000C-232A-421F-9FEB-14054B0829B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[Nwhostat2005.xlsx]Total population!POP</c:name>
    <c:fmtId val="5"/>
  </c:pivotSource>
  <c:chart>
    <c:title>
      <c:tx>
        <c:rich>
          <a:bodyPr rot="0" spcFirstLastPara="1" vertOverflow="ellipsis" vert="horz" wrap="square" anchor="ctr" anchorCtr="1"/>
          <a:lstStyle/>
          <a:p>
            <a:pPr>
              <a:defRPr sz="1100" b="1" i="0" u="sng" strike="noStrike" kern="1200" spc="0" baseline="0">
                <a:solidFill>
                  <a:schemeClr val="bg2"/>
                </a:solidFill>
                <a:latin typeface="+mn-lt"/>
                <a:ea typeface="+mn-ea"/>
                <a:cs typeface="+mn-cs"/>
              </a:defRPr>
            </a:pPr>
            <a:r>
              <a:rPr lang="en-US" sz="1100" b="1" u="sng">
                <a:solidFill>
                  <a:schemeClr val="bg2"/>
                </a:solidFill>
              </a:rPr>
              <a:t>TOTAL POPULATION (2005)</a:t>
            </a:r>
          </a:p>
        </c:rich>
      </c:tx>
      <c:overlay val="0"/>
      <c:spPr>
        <a:noFill/>
        <a:ln>
          <a:noFill/>
        </a:ln>
        <a:effectLst/>
      </c:spPr>
      <c:txPr>
        <a:bodyPr rot="0" spcFirstLastPara="1" vertOverflow="ellipsis" vert="horz" wrap="square" anchor="ctr" anchorCtr="1"/>
        <a:lstStyle/>
        <a:p>
          <a:pPr>
            <a:defRPr sz="1100" b="1" i="0" u="sng" strike="noStrike" kern="1200" spc="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circle"/>
          <c:size val="5"/>
          <c:spPr>
            <a:solidFill>
              <a:schemeClr val="accent2"/>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circle"/>
          <c:size val="5"/>
          <c:spPr>
            <a:solidFill>
              <a:schemeClr val="accent2"/>
            </a:solidFill>
            <a:ln w="9525">
              <a:solidFill>
                <a:schemeClr val="accent5"/>
              </a:solidFill>
            </a:ln>
            <a:effectLst/>
          </c:spPr>
        </c:marker>
      </c:pivotFmt>
      <c:pivotFmt>
        <c:idx val="3"/>
        <c:spPr>
          <a:solidFill>
            <a:schemeClr val="accent5"/>
          </a:solidFill>
          <a:ln w="28575" cap="rnd">
            <a:solidFill>
              <a:schemeClr val="accent5"/>
            </a:solidFill>
            <a:round/>
          </a:ln>
          <a:effectLst/>
        </c:spPr>
        <c:marker>
          <c:symbol val="circle"/>
          <c:size val="5"/>
          <c:spPr>
            <a:solidFill>
              <a:schemeClr val="accent2"/>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cmpd="sng">
            <a:solidFill>
              <a:srgbClr val="FFCC99"/>
            </a:solidFill>
            <a:prstDash val="solid"/>
            <a:round/>
          </a:ln>
          <a:effectLst/>
        </c:spPr>
        <c:marker>
          <c:symbol val="diamond"/>
          <c:size val="10"/>
          <c:spPr>
            <a:solidFill>
              <a:srgbClr val="00B050"/>
            </a:solidFill>
            <a:ln w="9525">
              <a:no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cmpd="sng">
            <a:solidFill>
              <a:srgbClr val="FFCC99"/>
            </a:solidFill>
            <a:prstDash val="solid"/>
            <a:round/>
          </a:ln>
          <a:effectLst/>
        </c:spPr>
        <c:marker>
          <c:symbol val="diamond"/>
          <c:size val="10"/>
          <c:spPr>
            <a:solidFill>
              <a:srgbClr val="00B050"/>
            </a:solidFill>
            <a:ln w="9525">
              <a:no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28575" cap="rnd" cmpd="sng">
            <a:solidFill>
              <a:srgbClr val="FFCC99"/>
            </a:solidFill>
            <a:prstDash val="solid"/>
            <a:round/>
          </a:ln>
          <a:effectLst/>
        </c:spPr>
        <c:marker>
          <c:symbol val="diamond"/>
          <c:size val="10"/>
          <c:spPr>
            <a:solidFill>
              <a:srgbClr val="00B050"/>
            </a:solidFill>
            <a:ln w="9525">
              <a:no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w="28575" cap="rnd">
            <a:solidFill>
              <a:srgbClr val="FF9999"/>
            </a:solidFill>
            <a:round/>
          </a:ln>
          <a:effectLst/>
        </c:spPr>
        <c:marker>
          <c:symbol val="circle"/>
          <c:size val="5"/>
          <c:spPr>
            <a:solidFill>
              <a:schemeClr val="accent5"/>
            </a:solidFill>
            <a:ln w="9525">
              <a:solidFill>
                <a:schemeClr val="accent5"/>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w="28575" cap="rnd">
            <a:solidFill>
              <a:srgbClr val="FF9999"/>
            </a:solidFill>
            <a:round/>
          </a:ln>
          <a:effectLst/>
        </c:spPr>
        <c:marker>
          <c:symbol val="circle"/>
          <c:size val="5"/>
          <c:spPr>
            <a:solidFill>
              <a:schemeClr val="accent5"/>
            </a:solidFill>
            <a:ln w="9525">
              <a:solidFill>
                <a:schemeClr val="accent5"/>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FF9999"/>
            </a:solidFill>
            <a:round/>
          </a:ln>
          <a:effectLst/>
        </c:spPr>
        <c:marker>
          <c:symbol val="circle"/>
          <c:size val="5"/>
          <c:spPr>
            <a:solidFill>
              <a:schemeClr val="accent5"/>
            </a:solidFill>
            <a:ln w="9525">
              <a:solidFill>
                <a:schemeClr val="accent5"/>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population'!$B$3</c:f>
              <c:strCache>
                <c:ptCount val="1"/>
                <c:pt idx="0">
                  <c:v>Total</c:v>
                </c:pt>
              </c:strCache>
            </c:strRef>
          </c:tx>
          <c:spPr>
            <a:ln w="28575" cap="rnd">
              <a:solidFill>
                <a:srgbClr val="FF9999"/>
              </a:solidFill>
              <a:round/>
            </a:ln>
            <a:effectLst/>
          </c:spPr>
          <c:marker>
            <c:symbol val="circle"/>
            <c:size val="5"/>
            <c:spPr>
              <a:solidFill>
                <a:schemeClr val="accent5"/>
              </a:solidFill>
              <a:ln w="9525">
                <a:solidFill>
                  <a:schemeClr val="accent5"/>
                </a:solidFill>
              </a:ln>
              <a:effectLst/>
            </c:spPr>
          </c:marker>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population'!$A$4:$A$10</c:f>
              <c:strCache>
                <c:ptCount val="6"/>
                <c:pt idx="0">
                  <c:v>AFR</c:v>
                </c:pt>
                <c:pt idx="1">
                  <c:v>AMR</c:v>
                </c:pt>
                <c:pt idx="2">
                  <c:v>EMR</c:v>
                </c:pt>
                <c:pt idx="3">
                  <c:v>EUR</c:v>
                </c:pt>
                <c:pt idx="4">
                  <c:v>SEAR</c:v>
                </c:pt>
                <c:pt idx="5">
                  <c:v>WPR</c:v>
                </c:pt>
              </c:strCache>
            </c:strRef>
          </c:cat>
          <c:val>
            <c:numRef>
              <c:f>'Total population'!$B$4:$B$10</c:f>
              <c:numCache>
                <c:formatCode>General</c:formatCode>
                <c:ptCount val="6"/>
                <c:pt idx="0">
                  <c:v>738086</c:v>
                </c:pt>
                <c:pt idx="1">
                  <c:v>886333</c:v>
                </c:pt>
                <c:pt idx="2">
                  <c:v>538001</c:v>
                </c:pt>
                <c:pt idx="3">
                  <c:v>882731</c:v>
                </c:pt>
                <c:pt idx="4">
                  <c:v>1656529</c:v>
                </c:pt>
                <c:pt idx="5">
                  <c:v>1743954</c:v>
                </c:pt>
              </c:numCache>
            </c:numRef>
          </c:val>
          <c:smooth val="1"/>
          <c:extLst>
            <c:ext xmlns:c16="http://schemas.microsoft.com/office/drawing/2014/chart" uri="{C3380CC4-5D6E-409C-BE32-E72D297353CC}">
              <c16:uniqueId val="{00000000-BA5F-4EC5-8751-D3177AB776A2}"/>
            </c:ext>
          </c:extLst>
        </c:ser>
        <c:dLbls>
          <c:dLblPos val="t"/>
          <c:showLegendKey val="0"/>
          <c:showVal val="1"/>
          <c:showCatName val="0"/>
          <c:showSerName val="0"/>
          <c:showPercent val="0"/>
          <c:showBubbleSize val="0"/>
        </c:dLbls>
        <c:marker val="1"/>
        <c:smooth val="0"/>
        <c:axId val="597061072"/>
        <c:axId val="597061400"/>
      </c:lineChart>
      <c:catAx>
        <c:axId val="59706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97061400"/>
        <c:crosses val="autoZero"/>
        <c:auto val="1"/>
        <c:lblAlgn val="ctr"/>
        <c:lblOffset val="100"/>
        <c:noMultiLvlLbl val="0"/>
      </c:catAx>
      <c:valAx>
        <c:axId val="597061400"/>
        <c:scaling>
          <c:orientation val="minMax"/>
        </c:scaling>
        <c:delete val="1"/>
        <c:axPos val="l"/>
        <c:numFmt formatCode="General" sourceLinked="1"/>
        <c:majorTickMark val="none"/>
        <c:minorTickMark val="none"/>
        <c:tickLblPos val="nextTo"/>
        <c:crossAx val="59706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[Nwhostat2005.xlsx]Growth rate!PivotTable2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0" i="0" baseline="0">
                <a:solidFill>
                  <a:schemeClr val="bg2"/>
                </a:solidFill>
                <a:effectLst/>
              </a:rPr>
              <a:t>ANNUL GROWTH RATE(1995-2004)</a:t>
            </a:r>
            <a:endParaRPr lang="en-IN" sz="1200">
              <a:solidFill>
                <a:schemeClr val="bg2"/>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dLbl>
          <c:idx val="0"/>
          <c:layout>
            <c:manualLayout>
              <c:x val="0.22500000000000001"/>
              <c:y val="-8.4875562720133283E-1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dLbl>
          <c:idx val="0"/>
          <c:layout>
            <c:manualLayout>
              <c:x val="9.7222222222222196E-2"/>
              <c:y val="0"/>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layout>
            <c:manualLayout>
              <c:x val="9.7222222222222252E-2"/>
              <c:y val="0"/>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dLbl>
          <c:idx val="0"/>
          <c:layout>
            <c:manualLayout>
              <c:x val="0.1555555555555555"/>
              <c:y val="-4.2437781360066642E-1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dLbl>
          <c:idx val="0"/>
          <c:layout>
            <c:manualLayout>
              <c:x val="0.18333333333333332"/>
              <c:y val="-1.6975112544026657E-1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dLbl>
          <c:idx val="0"/>
          <c:layout>
            <c:manualLayout>
              <c:x val="0.41666666666666669"/>
              <c:y val="-1.6975112544026657E-1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84033245844269E-2"/>
          <c:y val="0.16912037037037039"/>
          <c:w val="0.87646041119860019"/>
          <c:h val="0.76606481481481481"/>
        </c:manualLayout>
      </c:layout>
      <c:barChart>
        <c:barDir val="bar"/>
        <c:grouping val="stacked"/>
        <c:varyColors val="0"/>
        <c:ser>
          <c:idx val="0"/>
          <c:order val="0"/>
          <c:tx>
            <c:strRef>
              <c:f>'Growth rate'!$B$3</c:f>
              <c:strCache>
                <c:ptCount val="1"/>
                <c:pt idx="0">
                  <c:v>Total</c:v>
                </c:pt>
              </c:strCache>
            </c:strRef>
          </c:tx>
          <c:spPr>
            <a:solidFill>
              <a:srgbClr val="FFFF00"/>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6-D62B-4E26-9125-A66628312F10}"/>
              </c:ext>
            </c:extLst>
          </c:dPt>
          <c:dPt>
            <c:idx val="1"/>
            <c:invertIfNegative val="0"/>
            <c:bubble3D val="0"/>
            <c:spPr>
              <a:solidFill>
                <a:srgbClr val="FFFF00"/>
              </a:solidFill>
              <a:ln>
                <a:noFill/>
              </a:ln>
              <a:effectLst/>
            </c:spPr>
            <c:extLst>
              <c:ext xmlns:c16="http://schemas.microsoft.com/office/drawing/2014/chart" uri="{C3380CC4-5D6E-409C-BE32-E72D297353CC}">
                <c16:uniqueId val="{00000005-D62B-4E26-9125-A66628312F10}"/>
              </c:ext>
            </c:extLst>
          </c:dPt>
          <c:dPt>
            <c:idx val="2"/>
            <c:invertIfNegative val="0"/>
            <c:bubble3D val="0"/>
            <c:spPr>
              <a:solidFill>
                <a:srgbClr val="FFFF00"/>
              </a:solidFill>
              <a:ln>
                <a:noFill/>
              </a:ln>
              <a:effectLst/>
            </c:spPr>
            <c:extLst>
              <c:ext xmlns:c16="http://schemas.microsoft.com/office/drawing/2014/chart" uri="{C3380CC4-5D6E-409C-BE32-E72D297353CC}">
                <c16:uniqueId val="{00000001-D62B-4E26-9125-A66628312F10}"/>
              </c:ext>
            </c:extLst>
          </c:dPt>
          <c:dPt>
            <c:idx val="3"/>
            <c:invertIfNegative val="0"/>
            <c:bubble3D val="0"/>
            <c:spPr>
              <a:solidFill>
                <a:srgbClr val="FFFF00"/>
              </a:solidFill>
              <a:ln>
                <a:noFill/>
              </a:ln>
              <a:effectLst/>
            </c:spPr>
            <c:extLst>
              <c:ext xmlns:c16="http://schemas.microsoft.com/office/drawing/2014/chart" uri="{C3380CC4-5D6E-409C-BE32-E72D297353CC}">
                <c16:uniqueId val="{00000002-D62B-4E26-9125-A66628312F10}"/>
              </c:ext>
            </c:extLst>
          </c:dPt>
          <c:dPt>
            <c:idx val="4"/>
            <c:invertIfNegative val="0"/>
            <c:bubble3D val="0"/>
            <c:spPr>
              <a:solidFill>
                <a:srgbClr val="FFFF00"/>
              </a:solidFill>
              <a:ln>
                <a:noFill/>
              </a:ln>
              <a:effectLst/>
            </c:spPr>
            <c:extLst>
              <c:ext xmlns:c16="http://schemas.microsoft.com/office/drawing/2014/chart" uri="{C3380CC4-5D6E-409C-BE32-E72D297353CC}">
                <c16:uniqueId val="{00000003-D62B-4E26-9125-A66628312F10}"/>
              </c:ext>
            </c:extLst>
          </c:dPt>
          <c:dPt>
            <c:idx val="5"/>
            <c:invertIfNegative val="0"/>
            <c:bubble3D val="0"/>
            <c:spPr>
              <a:solidFill>
                <a:srgbClr val="FFFF00"/>
              </a:solidFill>
              <a:ln>
                <a:noFill/>
              </a:ln>
              <a:effectLst/>
            </c:spPr>
            <c:extLst>
              <c:ext xmlns:c16="http://schemas.microsoft.com/office/drawing/2014/chart" uri="{C3380CC4-5D6E-409C-BE32-E72D297353CC}">
                <c16:uniqueId val="{00000004-D62B-4E26-9125-A66628312F10}"/>
              </c:ext>
            </c:extLst>
          </c:dPt>
          <c:dLbls>
            <c:dLbl>
              <c:idx val="0"/>
              <c:layout>
                <c:manualLayout>
                  <c:x val="0.41666666666666669"/>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62B-4E26-9125-A66628312F10}"/>
                </c:ext>
              </c:extLst>
            </c:dLbl>
            <c:dLbl>
              <c:idx val="1"/>
              <c:layout>
                <c:manualLayout>
                  <c:x val="0.18333333333333332"/>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2B-4E26-9125-A66628312F10}"/>
                </c:ext>
              </c:extLst>
            </c:dLbl>
            <c:dLbl>
              <c:idx val="2"/>
              <c:layout>
                <c:manualLayout>
                  <c:x val="0.22500000000000001"/>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2B-4E26-9125-A66628312F10}"/>
                </c:ext>
              </c:extLst>
            </c:dLbl>
            <c:dLbl>
              <c:idx val="3"/>
              <c:layout>
                <c:manualLayout>
                  <c:x val="9.7222222222222196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2B-4E26-9125-A66628312F10}"/>
                </c:ext>
              </c:extLst>
            </c:dLbl>
            <c:dLbl>
              <c:idx val="4"/>
              <c:layout>
                <c:manualLayout>
                  <c:x val="9.7222222222222252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2B-4E26-9125-A66628312F10}"/>
                </c:ext>
              </c:extLst>
            </c:dLbl>
            <c:dLbl>
              <c:idx val="5"/>
              <c:layout>
                <c:manualLayout>
                  <c:x val="0.1555555555555555"/>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2B-4E26-9125-A66628312F1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'Growth rate'!$A$4:$A$10</c:f>
              <c:strCache>
                <c:ptCount val="6"/>
                <c:pt idx="0">
                  <c:v>AFR</c:v>
                </c:pt>
                <c:pt idx="1">
                  <c:v>AMR</c:v>
                </c:pt>
                <c:pt idx="2">
                  <c:v>EMR</c:v>
                </c:pt>
                <c:pt idx="3">
                  <c:v>EUR</c:v>
                </c:pt>
                <c:pt idx="4">
                  <c:v>SEAR</c:v>
                </c:pt>
                <c:pt idx="5">
                  <c:v>WPR</c:v>
                </c:pt>
              </c:strCache>
            </c:strRef>
          </c:cat>
          <c:val>
            <c:numRef>
              <c:f>'Growth rate'!$B$4:$B$10</c:f>
              <c:numCache>
                <c:formatCode>0.00</c:formatCode>
                <c:ptCount val="6"/>
                <c:pt idx="0">
                  <c:v>101.16186229926984</c:v>
                </c:pt>
                <c:pt idx="1">
                  <c:v>41.791500211159558</c:v>
                </c:pt>
                <c:pt idx="2">
                  <c:v>51.040759959604685</c:v>
                </c:pt>
                <c:pt idx="3">
                  <c:v>15.196022677805987</c:v>
                </c:pt>
                <c:pt idx="4">
                  <c:v>15.093035634563012</c:v>
                </c:pt>
                <c:pt idx="5">
                  <c:v>31.482025378938765</c:v>
                </c:pt>
              </c:numCache>
            </c:numRef>
          </c:val>
          <c:extLst>
            <c:ext xmlns:c16="http://schemas.microsoft.com/office/drawing/2014/chart" uri="{C3380CC4-5D6E-409C-BE32-E72D297353CC}">
              <c16:uniqueId val="{00000000-D62B-4E26-9125-A66628312F10}"/>
            </c:ext>
          </c:extLst>
        </c:ser>
        <c:dLbls>
          <c:dLblPos val="ctr"/>
          <c:showLegendKey val="0"/>
          <c:showVal val="1"/>
          <c:showCatName val="0"/>
          <c:showSerName val="0"/>
          <c:showPercent val="0"/>
          <c:showBubbleSize val="0"/>
        </c:dLbls>
        <c:gapWidth val="150"/>
        <c:overlap val="100"/>
        <c:axId val="652196208"/>
        <c:axId val="652198176"/>
      </c:barChart>
      <c:catAx>
        <c:axId val="65219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52198176"/>
        <c:crosses val="autoZero"/>
        <c:auto val="1"/>
        <c:lblAlgn val="ctr"/>
        <c:lblOffset val="100"/>
        <c:noMultiLvlLbl val="0"/>
      </c:catAx>
      <c:valAx>
        <c:axId val="652198176"/>
        <c:scaling>
          <c:orientation val="minMax"/>
        </c:scaling>
        <c:delete val="1"/>
        <c:axPos val="b"/>
        <c:numFmt formatCode="0.00" sourceLinked="1"/>
        <c:majorTickMark val="none"/>
        <c:minorTickMark val="none"/>
        <c:tickLblPos val="nextTo"/>
        <c:crossAx val="6521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[Nwhostat2005.xlsx]Total fertility rate!PivotTable5</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rgbClr val="E7E6E6"/>
                </a:solidFill>
                <a:latin typeface="+mn-lt"/>
                <a:ea typeface="+mn-ea"/>
                <a:cs typeface="+mn-cs"/>
              </a:defRPr>
            </a:pPr>
            <a:r>
              <a:rPr lang="en-US" sz="1400" b="1" i="0" baseline="0">
                <a:effectLst/>
              </a:rPr>
              <a:t>Total Fertility Rate</a:t>
            </a:r>
            <a:endParaRPr lang="en-IN" sz="1400" b="1">
              <a:effectLst/>
            </a:endParaRPr>
          </a:p>
        </c:rich>
      </c:tx>
      <c:layout>
        <c:manualLayout>
          <c:xMode val="edge"/>
          <c:yMode val="edge"/>
          <c:x val="0.3303280193596555"/>
          <c:y val="4.629629629629629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rgbClr val="E7E6E6"/>
              </a:solidFill>
              <a:latin typeface="+mn-lt"/>
              <a:ea typeface="+mn-ea"/>
              <a:cs typeface="+mn-cs"/>
            </a:defRPr>
          </a:pPr>
          <a:endParaRPr lang="en-US"/>
        </a:p>
      </c:txPr>
    </c:title>
    <c:autoTitleDeleted val="0"/>
    <c:pivotFmts>
      <c:pivotFmt>
        <c:idx val="0"/>
        <c:spPr>
          <a:solidFill>
            <a:schemeClr val="accent1"/>
          </a:solidFill>
          <a:ln w="28575" cap="rnd">
            <a:solidFill>
              <a:srgbClr val="00CC9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00CC9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horzOverflow="clip" vert="horz" wrap="square" lIns="108000" tIns="3600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vert="horz" wrap="square" lIns="72000" tIns="0" rIns="720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horzOverflow="clip" vert="horz" wrap="square" lIns="108000" tIns="3600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horzOverflow="clip" vert="horz" wrap="square" lIns="72000" tIns="0" rIns="720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28575" cap="rnd">
            <a:solidFill>
              <a:srgbClr val="00CC99"/>
            </a:solidFill>
            <a:round/>
          </a:ln>
          <a:effectLst/>
        </c:spPr>
        <c:marker>
          <c:symbol val="none"/>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3600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72000" tIns="0" rIns="720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ln w="28575" cap="rnd">
            <a:solidFill>
              <a:srgbClr val="00CC99"/>
            </a:solidFill>
            <a:round/>
          </a:ln>
          <a:effectLst/>
        </c:spPr>
        <c:marker>
          <c:symbol val="circle"/>
          <c:size val="5"/>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lineChart>
        <c:grouping val="standard"/>
        <c:varyColors val="0"/>
        <c:ser>
          <c:idx val="0"/>
          <c:order val="0"/>
          <c:tx>
            <c:strRef>
              <c:f>'Total fertility rate'!$B$3</c:f>
              <c:strCache>
                <c:ptCount val="1"/>
                <c:pt idx="0">
                  <c:v>Total</c:v>
                </c:pt>
              </c:strCache>
            </c:strRef>
          </c:tx>
          <c:spPr>
            <a:ln w="28575" cap="rnd">
              <a:solidFill>
                <a:srgbClr val="00CC99"/>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rgbClr val="00CC99"/>
                </a:solidFill>
                <a:round/>
              </a:ln>
              <a:effectLst/>
            </c:spPr>
            <c:extLst>
              <c:ext xmlns:c16="http://schemas.microsoft.com/office/drawing/2014/chart" uri="{C3380CC4-5D6E-409C-BE32-E72D297353CC}">
                <c16:uniqueId val="{00000000-248F-4A42-B9AE-836E4DAA6AEE}"/>
              </c:ext>
            </c:extLst>
          </c:dPt>
          <c:dPt>
            <c:idx val="3"/>
            <c:marker>
              <c:symbol val="circle"/>
              <c:size val="5"/>
              <c:spPr>
                <a:solidFill>
                  <a:schemeClr val="accent1"/>
                </a:solidFill>
                <a:ln w="9525">
                  <a:solidFill>
                    <a:schemeClr val="accent1"/>
                  </a:solidFill>
                </a:ln>
                <a:effectLst/>
              </c:spPr>
            </c:marker>
            <c:bubble3D val="0"/>
            <c:spPr>
              <a:ln w="28575" cap="rnd">
                <a:solidFill>
                  <a:srgbClr val="00CC99"/>
                </a:solidFill>
                <a:round/>
              </a:ln>
              <a:effectLst/>
            </c:spPr>
            <c:extLst>
              <c:ext xmlns:c16="http://schemas.microsoft.com/office/drawing/2014/chart" uri="{C3380CC4-5D6E-409C-BE32-E72D297353CC}">
                <c16:uniqueId val="{00000001-248F-4A42-B9AE-836E4DAA6AEE}"/>
              </c:ext>
            </c:extLst>
          </c:dPt>
          <c:dPt>
            <c:idx val="5"/>
            <c:marker>
              <c:symbol val="circle"/>
              <c:size val="5"/>
              <c:spPr>
                <a:solidFill>
                  <a:schemeClr val="accent1"/>
                </a:solidFill>
                <a:ln w="9525">
                  <a:solidFill>
                    <a:schemeClr val="accent1"/>
                  </a:solidFill>
                </a:ln>
                <a:effectLst/>
              </c:spPr>
            </c:marker>
            <c:bubble3D val="0"/>
            <c:spPr>
              <a:ln w="28575" cap="rnd">
                <a:solidFill>
                  <a:srgbClr val="00CC99"/>
                </a:solidFill>
                <a:round/>
              </a:ln>
              <a:effectLst/>
            </c:spPr>
            <c:extLst>
              <c:ext xmlns:c16="http://schemas.microsoft.com/office/drawing/2014/chart" uri="{C3380CC4-5D6E-409C-BE32-E72D297353CC}">
                <c16:uniqueId val="{00000002-248F-4A42-B9AE-836E4DAA6AEE}"/>
              </c:ext>
            </c:extLst>
          </c:dPt>
          <c:dLbls>
            <c:dLbl>
              <c:idx val="0"/>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248F-4A42-B9AE-836E4DAA6AEE}"/>
                </c:ext>
              </c:extLst>
            </c:dLbl>
            <c:dLbl>
              <c:idx val="3"/>
              <c:numFmt formatCode="#,##0.0" sourceLinked="0"/>
              <c:spPr>
                <a:noFill/>
                <a:ln>
                  <a:noFill/>
                </a:ln>
                <a:effectLst/>
              </c:spPr>
              <c:txPr>
                <a:bodyPr rot="0" spcFirstLastPara="1" vertOverflow="ellipsis" horzOverflow="clip" vert="horz" wrap="square" lIns="72000" tIns="0" rIns="720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248F-4A42-B9AE-836E4DAA6AEE}"/>
                </c:ext>
              </c:extLst>
            </c:dLbl>
            <c:dLbl>
              <c:idx val="5"/>
              <c:numFmt formatCode="#,##0.0" sourceLinked="0"/>
              <c:spPr>
                <a:noFill/>
                <a:ln>
                  <a:noFill/>
                </a:ln>
                <a:effectLst/>
              </c:spPr>
              <c:txPr>
                <a:bodyPr rot="0" spcFirstLastPara="1" vertOverflow="ellipsis" horzOverflow="clip" vert="horz" wrap="square" lIns="108000" tIns="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2-248F-4A42-B9AE-836E4DAA6AEE}"/>
                </c:ext>
              </c:extLst>
            </c:dLbl>
            <c:numFmt formatCode="#,##0.0" sourceLinked="0"/>
            <c:spPr>
              <a:noFill/>
              <a:ln>
                <a:noFill/>
              </a:ln>
              <a:effectLst/>
            </c:spPr>
            <c:txPr>
              <a:bodyPr rot="0" spcFirstLastPara="1" vertOverflow="ellipsis" horzOverflow="clip" vert="horz" wrap="square" lIns="108000" tIns="3600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 fertility rate'!$A$4:$A$10</c:f>
              <c:strCache>
                <c:ptCount val="6"/>
                <c:pt idx="0">
                  <c:v>AFR</c:v>
                </c:pt>
                <c:pt idx="1">
                  <c:v>AMR</c:v>
                </c:pt>
                <c:pt idx="2">
                  <c:v>EMR</c:v>
                </c:pt>
                <c:pt idx="3">
                  <c:v>EUR</c:v>
                </c:pt>
                <c:pt idx="4">
                  <c:v>SEAR</c:v>
                </c:pt>
                <c:pt idx="5">
                  <c:v>WPR</c:v>
                </c:pt>
              </c:strCache>
            </c:strRef>
          </c:cat>
          <c:val>
            <c:numRef>
              <c:f>'Total fertility rate'!$B$4:$B$10</c:f>
              <c:numCache>
                <c:formatCode>General</c:formatCode>
                <c:ptCount val="6"/>
                <c:pt idx="0">
                  <c:v>243.26899999999998</c:v>
                </c:pt>
                <c:pt idx="1">
                  <c:v>103.274</c:v>
                </c:pt>
                <c:pt idx="2">
                  <c:v>79.565000000000026</c:v>
                </c:pt>
                <c:pt idx="3">
                  <c:v>97.731999999999985</c:v>
                </c:pt>
                <c:pt idx="4">
                  <c:v>37.273000000000003</c:v>
                </c:pt>
                <c:pt idx="5">
                  <c:v>93.814999999999984</c:v>
                </c:pt>
              </c:numCache>
            </c:numRef>
          </c:val>
          <c:smooth val="1"/>
          <c:extLst>
            <c:ext xmlns:c16="http://schemas.microsoft.com/office/drawing/2014/chart" uri="{C3380CC4-5D6E-409C-BE32-E72D297353CC}">
              <c16:uniqueId val="{00000003-248F-4A42-B9AE-836E4DAA6AEE}"/>
            </c:ext>
          </c:extLst>
        </c:ser>
        <c:dLbls>
          <c:showLegendKey val="0"/>
          <c:showVal val="0"/>
          <c:showCatName val="0"/>
          <c:showSerName val="0"/>
          <c:showPercent val="0"/>
          <c:showBubbleSize val="0"/>
        </c:dLbls>
        <c:marker val="1"/>
        <c:smooth val="0"/>
        <c:axId val="576585672"/>
        <c:axId val="576584032"/>
      </c:lineChart>
      <c:catAx>
        <c:axId val="57658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76584032"/>
        <c:crosses val="autoZero"/>
        <c:auto val="1"/>
        <c:lblAlgn val="ctr"/>
        <c:lblOffset val="100"/>
        <c:noMultiLvlLbl val="0"/>
      </c:catAx>
      <c:valAx>
        <c:axId val="576584032"/>
        <c:scaling>
          <c:orientation val="minMax"/>
        </c:scaling>
        <c:delete val="0"/>
        <c:axPos val="l"/>
        <c:numFmt formatCode="General"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7658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creativecommons.org/licenses/by-sa/3.0/" TargetMode="External"/><Relationship Id="rId2" Type="http://schemas.openxmlformats.org/officeDocument/2006/relationships/hyperlink" Target="https://www.wikidata.org/wiki/Q7817"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https://creativecommons.org/licenses/by-sa/3.0/" TargetMode="External"/><Relationship Id="rId7" Type="http://schemas.openxmlformats.org/officeDocument/2006/relationships/chart" Target="../charts/chart4.xml"/><Relationship Id="rId2" Type="http://schemas.openxmlformats.org/officeDocument/2006/relationships/hyperlink" Target="https://www.wikidata.org/wiki/Q7817" TargetMode="Externa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3.svg"/><Relationship Id="rId5" Type="http://schemas.openxmlformats.org/officeDocument/2006/relationships/chart" Target="../charts/chart2.xml"/><Relationship Id="rId10" Type="http://schemas.openxmlformats.org/officeDocument/2006/relationships/image" Target="../media/image2.png"/><Relationship Id="rId4" Type="http://schemas.openxmlformats.org/officeDocument/2006/relationships/chart" Target="../charts/chart1.xml"/><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28574</xdr:colOff>
      <xdr:row>0</xdr:row>
      <xdr:rowOff>0</xdr:rowOff>
    </xdr:from>
    <xdr:to>
      <xdr:col>22</xdr:col>
      <xdr:colOff>590549</xdr:colOff>
      <xdr:row>41</xdr:row>
      <xdr:rowOff>66675</xdr:rowOff>
    </xdr:to>
    <xdr:pic>
      <xdr:nvPicPr>
        <xdr:cNvPr id="5" name="Picture 4">
          <a:extLst>
            <a:ext uri="{FF2B5EF4-FFF2-40B4-BE49-F238E27FC236}">
              <a16:creationId xmlns:a16="http://schemas.microsoft.com/office/drawing/2014/main" id="{7B390D1E-45AB-447C-9931-BDA055567D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8574" y="0"/>
          <a:ext cx="13973175" cy="6705600"/>
        </a:xfrm>
        <a:prstGeom prst="rect">
          <a:avLst/>
        </a:prstGeom>
      </xdr:spPr>
    </xdr:pic>
    <xdr:clientData/>
  </xdr:twoCellAnchor>
  <xdr:oneCellAnchor>
    <xdr:from>
      <xdr:col>0</xdr:col>
      <xdr:colOff>0</xdr:colOff>
      <xdr:row>41</xdr:row>
      <xdr:rowOff>66675</xdr:rowOff>
    </xdr:from>
    <xdr:ext cx="11601450" cy="233205"/>
    <xdr:sp macro="" textlink="">
      <xdr:nvSpPr>
        <xdr:cNvPr id="6" name="TextBox 5">
          <a:extLst>
            <a:ext uri="{FF2B5EF4-FFF2-40B4-BE49-F238E27FC236}">
              <a16:creationId xmlns:a16="http://schemas.microsoft.com/office/drawing/2014/main" id="{63A0E48D-23F5-459D-9EAE-BB8677BB3D3F}"/>
            </a:ext>
          </a:extLst>
        </xdr:cNvPr>
        <xdr:cNvSpPr txBox="1"/>
      </xdr:nvSpPr>
      <xdr:spPr>
        <a:xfrm>
          <a:off x="0" y="6705600"/>
          <a:ext cx="116014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hlinkClick xmlns:r="http://schemas.openxmlformats.org/officeDocument/2006/relationships" r:id="rId2" tooltip="https://www.wikidata.org/wiki/Q7817"/>
            </a:rPr>
            <a:t>This Photo</a:t>
          </a:r>
          <a:r>
            <a:rPr lang="en-IN" sz="900"/>
            <a:t> by Unknown Author is licensed under </a:t>
          </a:r>
          <a:r>
            <a:rPr lang="en-IN" sz="900">
              <a:hlinkClick xmlns:r="http://schemas.openxmlformats.org/officeDocument/2006/relationships" r:id="rId3" tooltip="https://creativecommons.org/licenses/by-sa/3.0/"/>
            </a:rPr>
            <a:t>CC BY-SA</a:t>
          </a:r>
          <a:endParaRPr lang="en-IN" sz="900"/>
        </a:p>
      </xdr:txBody>
    </xdr:sp>
    <xdr:clientData/>
  </xdr:oneCellAnchor>
  <xdr:twoCellAnchor>
    <xdr:from>
      <xdr:col>2</xdr:col>
      <xdr:colOff>304800</xdr:colOff>
      <xdr:row>0</xdr:row>
      <xdr:rowOff>152400</xdr:rowOff>
    </xdr:from>
    <xdr:to>
      <xdr:col>18</xdr:col>
      <xdr:colOff>523875</xdr:colOff>
      <xdr:row>38</xdr:row>
      <xdr:rowOff>133350</xdr:rowOff>
    </xdr:to>
    <xdr:sp macro="" textlink="">
      <xdr:nvSpPr>
        <xdr:cNvPr id="7" name="TextBox 6">
          <a:extLst>
            <a:ext uri="{FF2B5EF4-FFF2-40B4-BE49-F238E27FC236}">
              <a16:creationId xmlns:a16="http://schemas.microsoft.com/office/drawing/2014/main" id="{D256941D-6AB5-4855-8F98-DD432ED66A0B}"/>
            </a:ext>
          </a:extLst>
        </xdr:cNvPr>
        <xdr:cNvSpPr txBox="1"/>
      </xdr:nvSpPr>
      <xdr:spPr>
        <a:xfrm>
          <a:off x="1524000" y="152400"/>
          <a:ext cx="9972675" cy="61341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dk1"/>
              </a:solidFill>
              <a:effectLst/>
              <a:latin typeface="Hobo Std" panose="020B0803040709020204" pitchFamily="34" charset="0"/>
              <a:ea typeface="+mn-ea"/>
              <a:cs typeface="+mn-cs"/>
            </a:rPr>
            <a:t>NAME:	Nevil Jayeshbhai Sutaria</a:t>
          </a:r>
          <a:endParaRPr lang="en-IN" sz="1400">
            <a:solidFill>
              <a:schemeClr val="dk1"/>
            </a:solidFill>
            <a:effectLst/>
            <a:latin typeface="Hobo Std" panose="020B0803040709020204" pitchFamily="34" charset="0"/>
            <a:ea typeface="+mn-ea"/>
            <a:cs typeface="+mn-cs"/>
          </a:endParaRPr>
        </a:p>
        <a:p>
          <a:pPr algn="ctr"/>
          <a:r>
            <a:rPr lang="en-US" sz="1400">
              <a:solidFill>
                <a:schemeClr val="dk1"/>
              </a:solidFill>
              <a:effectLst/>
              <a:latin typeface="Hobo Std" panose="020B0803040709020204" pitchFamily="34" charset="0"/>
              <a:ea typeface="+mn-ea"/>
              <a:cs typeface="+mn-cs"/>
            </a:rPr>
            <a:t>REG. NO.	:	11806010</a:t>
          </a:r>
          <a:endParaRPr lang="en-IN" sz="1400">
            <a:solidFill>
              <a:schemeClr val="dk1"/>
            </a:solidFill>
            <a:effectLst/>
            <a:latin typeface="Hobo Std" panose="020B0803040709020204" pitchFamily="34" charset="0"/>
            <a:ea typeface="+mn-ea"/>
            <a:cs typeface="+mn-cs"/>
          </a:endParaRPr>
        </a:p>
        <a:p>
          <a:pPr algn="ctr"/>
          <a:r>
            <a:rPr lang="en-US" sz="1400">
              <a:solidFill>
                <a:schemeClr val="dk1"/>
              </a:solidFill>
              <a:effectLst/>
              <a:latin typeface="Hobo Std" panose="020B0803040709020204" pitchFamily="34" charset="0"/>
              <a:ea typeface="+mn-ea"/>
              <a:cs typeface="+mn-cs"/>
            </a:rPr>
            <a:t>SECTION	:	KM078</a:t>
          </a:r>
          <a:endParaRPr lang="en-IN" sz="1400">
            <a:solidFill>
              <a:schemeClr val="dk1"/>
            </a:solidFill>
            <a:effectLst/>
            <a:latin typeface="Hobo Std" panose="020B0803040709020204" pitchFamily="34" charset="0"/>
            <a:ea typeface="+mn-ea"/>
            <a:cs typeface="+mn-cs"/>
          </a:endParaRPr>
        </a:p>
        <a:p>
          <a:pPr algn="ctr"/>
          <a:r>
            <a:rPr lang="en-US" sz="1400">
              <a:solidFill>
                <a:schemeClr val="dk1"/>
              </a:solidFill>
              <a:effectLst/>
              <a:latin typeface="Hobo Std" panose="020B0803040709020204" pitchFamily="34" charset="0"/>
              <a:ea typeface="+mn-ea"/>
              <a:cs typeface="+mn-cs"/>
            </a:rPr>
            <a:t>ROLL NO.	:	A19</a:t>
          </a: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endParaRPr lang="en-US" sz="1400">
            <a:solidFill>
              <a:schemeClr val="dk1"/>
            </a:solidFill>
            <a:effectLst/>
            <a:latin typeface="Hobo Std" panose="020B0803040709020204" pitchFamily="34" charset="0"/>
            <a:ea typeface="+mn-ea"/>
            <a:cs typeface="+mn-cs"/>
          </a:endParaRPr>
        </a:p>
        <a:p>
          <a:pPr algn="ctr"/>
          <a:r>
            <a:rPr lang="en-US" sz="1400">
              <a:solidFill>
                <a:schemeClr val="dk1"/>
              </a:solidFill>
              <a:effectLst/>
              <a:latin typeface="Hobo Std" panose="020B0803040709020204" pitchFamily="34" charset="0"/>
              <a:ea typeface="+mn-ea"/>
              <a:cs typeface="+mn-cs"/>
            </a:rPr>
            <a:t>TOPIC</a:t>
          </a:r>
          <a:r>
            <a:rPr lang="en-US" sz="1400" baseline="0">
              <a:solidFill>
                <a:schemeClr val="dk1"/>
              </a:solidFill>
              <a:effectLst/>
              <a:latin typeface="Hobo Std" panose="020B0803040709020204" pitchFamily="34" charset="0"/>
              <a:ea typeface="+mn-ea"/>
              <a:cs typeface="+mn-cs"/>
            </a:rPr>
            <a:t> </a:t>
          </a:r>
          <a:r>
            <a:rPr lang="en-US" sz="1400">
              <a:solidFill>
                <a:schemeClr val="dk1"/>
              </a:solidFill>
              <a:effectLst/>
              <a:latin typeface="Hobo Std" panose="020B0803040709020204" pitchFamily="34" charset="0"/>
              <a:ea typeface="+mn-ea"/>
              <a:cs typeface="+mn-cs"/>
            </a:rPr>
            <a:t>: </a:t>
          </a:r>
        </a:p>
        <a:p>
          <a:pPr algn="ctr"/>
          <a:r>
            <a:rPr lang="en-US" sz="1400">
              <a:solidFill>
                <a:schemeClr val="dk1"/>
              </a:solidFill>
              <a:effectLst/>
              <a:latin typeface="Hobo Std" panose="020B0803040709020204" pitchFamily="34" charset="0"/>
              <a:ea typeface="+mn-ea"/>
              <a:cs typeface="+mn-cs"/>
            </a:rPr>
            <a:t>DATA ANALYSIS ON SOCIO-ECONOMIC DEMOGRAPHICS (1995-2005)</a:t>
          </a:r>
        </a:p>
        <a:p>
          <a:pPr algn="ctr"/>
          <a:endParaRPr lang="en-IN" sz="1400">
            <a:solidFill>
              <a:schemeClr val="dk1"/>
            </a:solidFill>
            <a:effectLst/>
            <a:latin typeface="Hobo Std" panose="020B0803040709020204" pitchFamily="34" charset="0"/>
            <a:ea typeface="+mn-ea"/>
            <a:cs typeface="+mn-cs"/>
          </a:endParaRPr>
        </a:p>
        <a:p>
          <a:r>
            <a:rPr lang="en-US" sz="1400">
              <a:solidFill>
                <a:schemeClr val="dk1"/>
              </a:solidFill>
              <a:effectLst/>
              <a:latin typeface="Hobo Std" panose="020B0803040709020204" pitchFamily="34" charset="0"/>
              <a:ea typeface="+mn-ea"/>
              <a:cs typeface="+mn-cs"/>
            </a:rPr>
            <a:t> </a:t>
          </a:r>
          <a:endParaRPr lang="en-IN" sz="1400">
            <a:solidFill>
              <a:schemeClr val="dk1"/>
            </a:solidFill>
            <a:effectLst/>
            <a:latin typeface="Hobo Std" panose="020B0803040709020204" pitchFamily="34" charset="0"/>
            <a:ea typeface="+mn-ea"/>
            <a:cs typeface="+mn-cs"/>
          </a:endParaRPr>
        </a:p>
        <a:p>
          <a:endParaRPr lang="en-IN" sz="1100">
            <a:no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0</xdr:colOff>
      <xdr:row>48</xdr:row>
      <xdr:rowOff>95250</xdr:rowOff>
    </xdr:to>
    <xdr:pic>
      <xdr:nvPicPr>
        <xdr:cNvPr id="19" name="Picture 18">
          <a:extLst>
            <a:ext uri="{FF2B5EF4-FFF2-40B4-BE49-F238E27FC236}">
              <a16:creationId xmlns:a16="http://schemas.microsoft.com/office/drawing/2014/main" id="{11601ED3-C96D-4B02-96DA-AD7AE90144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2801600" cy="7867650"/>
        </a:xfrm>
        <a:prstGeom prst="rect">
          <a:avLst/>
        </a:prstGeom>
      </xdr:spPr>
    </xdr:pic>
    <xdr:clientData/>
  </xdr:twoCellAnchor>
  <xdr:oneCellAnchor>
    <xdr:from>
      <xdr:col>0</xdr:col>
      <xdr:colOff>0</xdr:colOff>
      <xdr:row>44</xdr:row>
      <xdr:rowOff>41965</xdr:rowOff>
    </xdr:from>
    <xdr:ext cx="14774350" cy="233205"/>
    <xdr:sp macro="" textlink="">
      <xdr:nvSpPr>
        <xdr:cNvPr id="20" name="TextBox 19">
          <a:extLst>
            <a:ext uri="{FF2B5EF4-FFF2-40B4-BE49-F238E27FC236}">
              <a16:creationId xmlns:a16="http://schemas.microsoft.com/office/drawing/2014/main" id="{6E6AB685-AC2D-4EAD-995A-95EDC335810E}"/>
            </a:ext>
          </a:extLst>
        </xdr:cNvPr>
        <xdr:cNvSpPr txBox="1"/>
      </xdr:nvSpPr>
      <xdr:spPr>
        <a:xfrm>
          <a:off x="0" y="7376215"/>
          <a:ext cx="147743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hlinkClick xmlns:r="http://schemas.openxmlformats.org/officeDocument/2006/relationships" r:id="rId2" tooltip="https://www.wikidata.org/wiki/Q7817"/>
            </a:rPr>
            <a:t>This Photo</a:t>
          </a:r>
          <a:r>
            <a:rPr lang="en-IN" sz="900"/>
            <a:t> by Unknown Author is licensed under </a:t>
          </a:r>
          <a:r>
            <a:rPr lang="en-IN" sz="900">
              <a:hlinkClick xmlns:r="http://schemas.openxmlformats.org/officeDocument/2006/relationships" r:id="rId3" tooltip="https://creativecommons.org/licenses/by-sa/3.0/"/>
            </a:rPr>
            <a:t>CC BY-SA</a:t>
          </a:r>
          <a:endParaRPr lang="en-IN" sz="900"/>
        </a:p>
      </xdr:txBody>
    </xdr:sp>
    <xdr:clientData/>
  </xdr:oneCellAnchor>
  <xdr:twoCellAnchor>
    <xdr:from>
      <xdr:col>0</xdr:col>
      <xdr:colOff>102658</xdr:colOff>
      <xdr:row>4</xdr:row>
      <xdr:rowOff>154518</xdr:rowOff>
    </xdr:from>
    <xdr:to>
      <xdr:col>6</xdr:col>
      <xdr:colOff>133350</xdr:colOff>
      <xdr:row>14</xdr:row>
      <xdr:rowOff>119593</xdr:rowOff>
    </xdr:to>
    <xdr:graphicFrame macro="">
      <xdr:nvGraphicFramePr>
        <xdr:cNvPr id="2" name="Chart 1">
          <a:extLst>
            <a:ext uri="{FF2B5EF4-FFF2-40B4-BE49-F238E27FC236}">
              <a16:creationId xmlns:a16="http://schemas.microsoft.com/office/drawing/2014/main" id="{C3BA0507-1643-4CA4-B1D0-809569763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411692</xdr:colOff>
      <xdr:row>4</xdr:row>
      <xdr:rowOff>137584</xdr:rowOff>
    </xdr:from>
    <xdr:to>
      <xdr:col>12</xdr:col>
      <xdr:colOff>200025</xdr:colOff>
      <xdr:row>14</xdr:row>
      <xdr:rowOff>119593</xdr:rowOff>
    </xdr:to>
    <xdr:graphicFrame macro="">
      <xdr:nvGraphicFramePr>
        <xdr:cNvPr id="10" name="Chart 9">
          <a:extLst>
            <a:ext uri="{FF2B5EF4-FFF2-40B4-BE49-F238E27FC236}">
              <a16:creationId xmlns:a16="http://schemas.microsoft.com/office/drawing/2014/main" id="{2100AD78-4483-445F-80A1-4BC330C44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437092</xdr:colOff>
      <xdr:row>4</xdr:row>
      <xdr:rowOff>142877</xdr:rowOff>
    </xdr:from>
    <xdr:to>
      <xdr:col>18</xdr:col>
      <xdr:colOff>238125</xdr:colOff>
      <xdr:row>14</xdr:row>
      <xdr:rowOff>119593</xdr:rowOff>
    </xdr:to>
    <xdr:graphicFrame macro="">
      <xdr:nvGraphicFramePr>
        <xdr:cNvPr id="11" name="Chart 10">
          <a:extLst>
            <a:ext uri="{FF2B5EF4-FFF2-40B4-BE49-F238E27FC236}">
              <a16:creationId xmlns:a16="http://schemas.microsoft.com/office/drawing/2014/main" id="{662C4535-384E-4D75-A642-CA7F16A95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102658</xdr:colOff>
      <xdr:row>24</xdr:row>
      <xdr:rowOff>85726</xdr:rowOff>
    </xdr:from>
    <xdr:to>
      <xdr:col>6</xdr:col>
      <xdr:colOff>142875</xdr:colOff>
      <xdr:row>35</xdr:row>
      <xdr:rowOff>104551</xdr:rowOff>
    </xdr:to>
    <xdr:graphicFrame macro="">
      <xdr:nvGraphicFramePr>
        <xdr:cNvPr id="12" name="Chart 11">
          <a:extLst>
            <a:ext uri="{FF2B5EF4-FFF2-40B4-BE49-F238E27FC236}">
              <a16:creationId xmlns:a16="http://schemas.microsoft.com/office/drawing/2014/main" id="{CDF77941-D0C9-4C5E-B314-FB90136ED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552450</xdr:colOff>
      <xdr:row>24</xdr:row>
      <xdr:rowOff>133351</xdr:rowOff>
    </xdr:from>
    <xdr:to>
      <xdr:col>18</xdr:col>
      <xdr:colOff>219075</xdr:colOff>
      <xdr:row>35</xdr:row>
      <xdr:rowOff>152176</xdr:rowOff>
    </xdr:to>
    <xdr:graphicFrame macro="">
      <xdr:nvGraphicFramePr>
        <xdr:cNvPr id="13" name="Chart 12">
          <a:extLst>
            <a:ext uri="{FF2B5EF4-FFF2-40B4-BE49-F238E27FC236}">
              <a16:creationId xmlns:a16="http://schemas.microsoft.com/office/drawing/2014/main" id="{3E11A1B2-1C04-4DCD-97F9-E7CDC79C4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398612</xdr:colOff>
      <xdr:row>24</xdr:row>
      <xdr:rowOff>123826</xdr:rowOff>
    </xdr:from>
    <xdr:to>
      <xdr:col>12</xdr:col>
      <xdr:colOff>228599</xdr:colOff>
      <xdr:row>35</xdr:row>
      <xdr:rowOff>142651</xdr:rowOff>
    </xdr:to>
    <xdr:graphicFrame macro="">
      <xdr:nvGraphicFramePr>
        <xdr:cNvPr id="14" name="Chart 13">
          <a:extLst>
            <a:ext uri="{FF2B5EF4-FFF2-40B4-BE49-F238E27FC236}">
              <a16:creationId xmlns:a16="http://schemas.microsoft.com/office/drawing/2014/main" id="{F548F3A1-BEA9-4B83-9922-5D5A074E8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102658</xdr:colOff>
      <xdr:row>16</xdr:row>
      <xdr:rowOff>0</xdr:rowOff>
    </xdr:from>
    <xdr:to>
      <xdr:col>6</xdr:col>
      <xdr:colOff>329405</xdr:colOff>
      <xdr:row>21</xdr:row>
      <xdr:rowOff>142875</xdr:rowOff>
    </xdr:to>
    <mc:AlternateContent xmlns:mc="http://schemas.openxmlformats.org/markup-compatibility/2006" xmlns:a14="http://schemas.microsoft.com/office/drawing/2010/main">
      <mc:Choice Requires="a14">
        <xdr:graphicFrame macro="">
          <xdr:nvGraphicFramePr>
            <xdr:cNvPr id="15" name="Region 4">
              <a:extLst>
                <a:ext uri="{FF2B5EF4-FFF2-40B4-BE49-F238E27FC236}">
                  <a16:creationId xmlns:a16="http://schemas.microsoft.com/office/drawing/2014/main" id="{B7B686DE-3923-45CC-AE0B-8DE1694D75C1}"/>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02658" y="2590800"/>
              <a:ext cx="3884347"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266701</xdr:colOff>
      <xdr:row>0</xdr:row>
      <xdr:rowOff>155575</xdr:rowOff>
    </xdr:from>
    <xdr:to>
      <xdr:col>20</xdr:col>
      <xdr:colOff>381001</xdr:colOff>
      <xdr:row>36</xdr:row>
      <xdr:rowOff>96308</xdr:rowOff>
    </xdr:to>
    <mc:AlternateContent xmlns:mc="http://schemas.openxmlformats.org/markup-compatibility/2006" xmlns:a14="http://schemas.microsoft.com/office/drawing/2010/main">
      <mc:Choice Requires="a14">
        <xdr:graphicFrame macro="">
          <xdr:nvGraphicFramePr>
            <xdr:cNvPr id="21" name="Country 1">
              <a:extLst>
                <a:ext uri="{FF2B5EF4-FFF2-40B4-BE49-F238E27FC236}">
                  <a16:creationId xmlns:a16="http://schemas.microsoft.com/office/drawing/2014/main" id="{D153C99B-335B-4241-ADBD-679DD840BF4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239501" y="155575"/>
              <a:ext cx="1333500" cy="5770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10582</xdr:colOff>
      <xdr:row>0</xdr:row>
      <xdr:rowOff>137583</xdr:rowOff>
    </xdr:from>
    <xdr:to>
      <xdr:col>15</xdr:col>
      <xdr:colOff>243416</xdr:colOff>
      <xdr:row>3</xdr:row>
      <xdr:rowOff>52916</xdr:rowOff>
    </xdr:to>
    <xdr:sp macro="" textlink="">
      <xdr:nvSpPr>
        <xdr:cNvPr id="22" name="TextBox 21">
          <a:extLst>
            <a:ext uri="{FF2B5EF4-FFF2-40B4-BE49-F238E27FC236}">
              <a16:creationId xmlns:a16="http://schemas.microsoft.com/office/drawing/2014/main" id="{7CC1E893-B770-4B4D-A0D6-7346DCFFC7AE}"/>
            </a:ext>
          </a:extLst>
        </xdr:cNvPr>
        <xdr:cNvSpPr txBox="1"/>
      </xdr:nvSpPr>
      <xdr:spPr>
        <a:xfrm>
          <a:off x="3079749" y="137583"/>
          <a:ext cx="6371167" cy="39158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Hobo Std" panose="020B0803040709020204" pitchFamily="34" charset="0"/>
            </a:rPr>
            <a:t>ANALYSIS ON SOCIO-ECONOMIC DEMOGRAPHICS (1995-2005)</a:t>
          </a:r>
        </a:p>
      </xdr:txBody>
    </xdr:sp>
    <xdr:clientData/>
  </xdr:twoCellAnchor>
  <xdr:twoCellAnchor editAs="oneCell">
    <xdr:from>
      <xdr:col>0</xdr:col>
      <xdr:colOff>317500</xdr:colOff>
      <xdr:row>0</xdr:row>
      <xdr:rowOff>0</xdr:rowOff>
    </xdr:from>
    <xdr:to>
      <xdr:col>4</xdr:col>
      <xdr:colOff>285750</xdr:colOff>
      <xdr:row>4</xdr:row>
      <xdr:rowOff>61224</xdr:rowOff>
    </xdr:to>
    <xdr:pic>
      <xdr:nvPicPr>
        <xdr:cNvPr id="28" name="Graphic 27">
          <a:extLst>
            <a:ext uri="{FF2B5EF4-FFF2-40B4-BE49-F238E27FC236}">
              <a16:creationId xmlns:a16="http://schemas.microsoft.com/office/drawing/2014/main" id="{AC63515E-5A80-4F06-BF9B-E29940A58C3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17500" y="0"/>
          <a:ext cx="2406650" cy="7089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552450</xdr:colOff>
      <xdr:row>14</xdr:row>
      <xdr:rowOff>9525</xdr:rowOff>
    </xdr:from>
    <xdr:to>
      <xdr:col>2</xdr:col>
      <xdr:colOff>19050</xdr:colOff>
      <xdr:row>26</xdr:row>
      <xdr:rowOff>152400</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151068AD-CFE7-49F7-A2A2-13D7F4910A4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52450" y="2276475"/>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1085849</xdr:colOff>
      <xdr:row>3</xdr:row>
      <xdr:rowOff>0</xdr:rowOff>
    </xdr:from>
    <xdr:to>
      <xdr:col>11</xdr:col>
      <xdr:colOff>476249</xdr:colOff>
      <xdr:row>18</xdr:row>
      <xdr:rowOff>38100</xdr:rowOff>
    </xdr:to>
    <xdr:graphicFrame macro="">
      <xdr:nvGraphicFramePr>
        <xdr:cNvPr id="4" name="Chart 3">
          <a:extLst>
            <a:ext uri="{FF2B5EF4-FFF2-40B4-BE49-F238E27FC236}">
              <a16:creationId xmlns:a16="http://schemas.microsoft.com/office/drawing/2014/main" id="{4676C09E-0C46-4EAB-AD70-292C35F76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180975</xdr:colOff>
      <xdr:row>11</xdr:row>
      <xdr:rowOff>66675</xdr:rowOff>
    </xdr:from>
    <xdr:to>
      <xdr:col>1</xdr:col>
      <xdr:colOff>2009775</xdr:colOff>
      <xdr:row>19</xdr:row>
      <xdr:rowOff>76200</xdr:rowOff>
    </xdr:to>
    <mc:AlternateContent xmlns:mc="http://schemas.openxmlformats.org/markup-compatibility/2006" xmlns:a14="http://schemas.microsoft.com/office/drawing/2010/main">
      <mc:Choice Requires="a14">
        <xdr:graphicFrame macro="">
          <xdr:nvGraphicFramePr>
            <xdr:cNvPr id="2" name="Region 2">
              <a:extLst>
                <a:ext uri="{FF2B5EF4-FFF2-40B4-BE49-F238E27FC236}">
                  <a16:creationId xmlns:a16="http://schemas.microsoft.com/office/drawing/2014/main" id="{BF302D11-0FD1-4121-96B8-41DCFB2F09D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04900" y="1847850"/>
              <a:ext cx="1828800"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400050</xdr:colOff>
      <xdr:row>2</xdr:row>
      <xdr:rowOff>0</xdr:rowOff>
    </xdr:from>
    <xdr:to>
      <xdr:col>10</xdr:col>
      <xdr:colOff>95250</xdr:colOff>
      <xdr:row>18</xdr:row>
      <xdr:rowOff>152400</xdr:rowOff>
    </xdr:to>
    <xdr:graphicFrame macro="">
      <xdr:nvGraphicFramePr>
        <xdr:cNvPr id="4" name="Chart 3">
          <a:extLst>
            <a:ext uri="{FF2B5EF4-FFF2-40B4-BE49-F238E27FC236}">
              <a16:creationId xmlns:a16="http://schemas.microsoft.com/office/drawing/2014/main" id="{39780385-1EA3-438C-B602-FBC50751C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647700</xdr:colOff>
      <xdr:row>1</xdr:row>
      <xdr:rowOff>104775</xdr:rowOff>
    </xdr:from>
    <xdr:to>
      <xdr:col>11</xdr:col>
      <xdr:colOff>228600</xdr:colOff>
      <xdr:row>19</xdr:row>
      <xdr:rowOff>104775</xdr:rowOff>
    </xdr:to>
    <xdr:graphicFrame macro="">
      <xdr:nvGraphicFramePr>
        <xdr:cNvPr id="3" name="Chart 2">
          <a:extLst>
            <a:ext uri="{FF2B5EF4-FFF2-40B4-BE49-F238E27FC236}">
              <a16:creationId xmlns:a16="http://schemas.microsoft.com/office/drawing/2014/main" id="{7D875306-4B31-4885-8424-804DE29F8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657225</xdr:colOff>
      <xdr:row>12</xdr:row>
      <xdr:rowOff>9525</xdr:rowOff>
    </xdr:from>
    <xdr:to>
      <xdr:col>2</xdr:col>
      <xdr:colOff>0</xdr:colOff>
      <xdr:row>18</xdr:row>
      <xdr:rowOff>57150</xdr:rowOff>
    </xdr:to>
    <mc:AlternateContent xmlns:mc="http://schemas.openxmlformats.org/markup-compatibility/2006" xmlns:a14="http://schemas.microsoft.com/office/drawing/2010/main">
      <mc:Choice Requires="a14">
        <xdr:graphicFrame macro="">
          <xdr:nvGraphicFramePr>
            <xdr:cNvPr id="4" name="Region 6">
              <a:extLst>
                <a:ext uri="{FF2B5EF4-FFF2-40B4-BE49-F238E27FC236}">
                  <a16:creationId xmlns:a16="http://schemas.microsoft.com/office/drawing/2014/main" id="{EFA1963F-2454-4B9E-9385-94893D4239F2}"/>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657225" y="1952625"/>
              <a:ext cx="1828800" cy="1019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247650</xdr:colOff>
      <xdr:row>13</xdr:row>
      <xdr:rowOff>114300</xdr:rowOff>
    </xdr:from>
    <xdr:to>
      <xdr:col>2</xdr:col>
      <xdr:colOff>142875</xdr:colOff>
      <xdr:row>21</xdr:row>
      <xdr:rowOff>0</xdr:rowOff>
    </xdr:to>
    <mc:AlternateContent xmlns:mc="http://schemas.openxmlformats.org/markup-compatibility/2006" xmlns:a14="http://schemas.microsoft.com/office/drawing/2010/main">
      <mc:Choice Requires="a14">
        <xdr:graphicFrame macro="">
          <xdr:nvGraphicFramePr>
            <xdr:cNvPr id="6" name="Region 5">
              <a:extLst>
                <a:ext uri="{FF2B5EF4-FFF2-40B4-BE49-F238E27FC236}">
                  <a16:creationId xmlns:a16="http://schemas.microsoft.com/office/drawing/2014/main" id="{6898BD09-C7AD-4BC5-8A96-3002D330C95F}"/>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1171575" y="2219325"/>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xdr:row>
      <xdr:rowOff>142875</xdr:rowOff>
    </xdr:from>
    <xdr:to>
      <xdr:col>11</xdr:col>
      <xdr:colOff>541868</xdr:colOff>
      <xdr:row>20</xdr:row>
      <xdr:rowOff>90487</xdr:rowOff>
    </xdr:to>
    <xdr:graphicFrame macro="">
      <xdr:nvGraphicFramePr>
        <xdr:cNvPr id="7" name="Chart 6">
          <a:extLst>
            <a:ext uri="{FF2B5EF4-FFF2-40B4-BE49-F238E27FC236}">
              <a16:creationId xmlns:a16="http://schemas.microsoft.com/office/drawing/2014/main" id="{C7D620FB-AD0A-4E49-B3DC-506186B21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314325</xdr:colOff>
      <xdr:row>3</xdr:row>
      <xdr:rowOff>19050</xdr:rowOff>
    </xdr:from>
    <xdr:to>
      <xdr:col>11</xdr:col>
      <xdr:colOff>9525</xdr:colOff>
      <xdr:row>20</xdr:row>
      <xdr:rowOff>9525</xdr:rowOff>
    </xdr:to>
    <xdr:graphicFrame macro="">
      <xdr:nvGraphicFramePr>
        <xdr:cNvPr id="2" name="Chart 1">
          <a:extLst>
            <a:ext uri="{FF2B5EF4-FFF2-40B4-BE49-F238E27FC236}">
              <a16:creationId xmlns:a16="http://schemas.microsoft.com/office/drawing/2014/main" id="{11EBE68E-0515-4859-A0B5-8489FE5F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161924</xdr:colOff>
      <xdr:row>12</xdr:row>
      <xdr:rowOff>95250</xdr:rowOff>
    </xdr:from>
    <xdr:to>
      <xdr:col>2</xdr:col>
      <xdr:colOff>352424</xdr:colOff>
      <xdr:row>20</xdr:row>
      <xdr:rowOff>57150</xdr:rowOff>
    </xdr:to>
    <mc:AlternateContent xmlns:mc="http://schemas.openxmlformats.org/markup-compatibility/2006" xmlns:a14="http://schemas.microsoft.com/office/drawing/2010/main">
      <mc:Choice Requires="a14">
        <xdr:graphicFrame macro="">
          <xdr:nvGraphicFramePr>
            <xdr:cNvPr id="3" name="Region 3">
              <a:extLst>
                <a:ext uri="{FF2B5EF4-FFF2-40B4-BE49-F238E27FC236}">
                  <a16:creationId xmlns:a16="http://schemas.microsoft.com/office/drawing/2014/main" id="{8E563E02-79D3-40CE-A7F5-5D0A1C67CF44}"/>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61924" y="2038350"/>
              <a:ext cx="2200275"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190500</xdr:colOff>
      <xdr:row>11</xdr:row>
      <xdr:rowOff>114300</xdr:rowOff>
    </xdr:from>
    <xdr:to>
      <xdr:col>1</xdr:col>
      <xdr:colOff>1095375</xdr:colOff>
      <xdr:row>17</xdr:row>
      <xdr:rowOff>114300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D7F6C7F-5284-4141-978A-B60C492977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0" y="1895475"/>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228600</xdr:colOff>
      <xdr:row>1</xdr:row>
      <xdr:rowOff>138112</xdr:rowOff>
    </xdr:from>
    <xdr:to>
      <xdr:col>10</xdr:col>
      <xdr:colOff>161925</xdr:colOff>
      <xdr:row>18</xdr:row>
      <xdr:rowOff>128587</xdr:rowOff>
    </xdr:to>
    <xdr:graphicFrame macro="">
      <xdr:nvGraphicFramePr>
        <xdr:cNvPr id="2" name="Chart 1">
          <a:extLst>
            <a:ext uri="{FF2B5EF4-FFF2-40B4-BE49-F238E27FC236}">
              <a16:creationId xmlns:a16="http://schemas.microsoft.com/office/drawing/2014/main" id="{4BB6188F-AD59-41C5-B7A7-6AC39FA70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538502</xdr:colOff>
      <xdr:row>20</xdr:row>
      <xdr:rowOff>80962</xdr:rowOff>
    </xdr:to>
    <xdr:graphicFrame macro="">
      <xdr:nvGraphicFramePr>
        <xdr:cNvPr id="2" name="Chart 11">
          <a:extLst>
            <a:ext uri="{FF2B5EF4-FFF2-40B4-BE49-F238E27FC236}">
              <a16:creationId xmlns:a16="http://schemas.microsoft.com/office/drawing/2014/main" id="{B7B7CB74-AAA0-45D7-BEC9-E205B1038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714375</xdr:colOff>
      <xdr:row>11</xdr:row>
      <xdr:rowOff>123825</xdr:rowOff>
    </xdr:from>
    <xdr:to>
      <xdr:col>1</xdr:col>
      <xdr:colOff>1390650</xdr:colOff>
      <xdr:row>24</xdr:row>
      <xdr:rowOff>66675</xdr:rowOff>
    </xdr:to>
    <mc:AlternateContent xmlns:mc="http://schemas.openxmlformats.org/markup-compatibility/2006" xmlns:a14="http://schemas.microsoft.com/office/drawing/2010/main">
      <mc:Choice Requires="a14">
        <xdr:graphicFrame macro="">
          <xdr:nvGraphicFramePr>
            <xdr:cNvPr id="3" name="Region 7">
              <a:extLst>
                <a:ext uri="{FF2B5EF4-FFF2-40B4-BE49-F238E27FC236}">
                  <a16:creationId xmlns:a16="http://schemas.microsoft.com/office/drawing/2014/main" id="{AA6D6302-DF04-4A09-A43C-0EBBEC6881F2}"/>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714375" y="1905000"/>
              <a:ext cx="1600200"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Ð€V!L" refreshedDate="44163.981523148148" createdVersion="6" refreshedVersion="6" minRefreshableVersion="3" recordCount="192" xr:uid="{D4D8AE57-AF1E-4071-ADE1-0EEDFD8D9A74}">
  <cacheSource type="worksheet">
    <worksheetSource name="WHO"/>
  </cacheSource>
  <cacheFields count="11">
    <cacheField name="Country" numFmtId="0">
      <sharedItems count="192">
        <s v="Afghanistan"/>
        <s v="Albania"/>
        <s v="Algeria"/>
        <s v="Andorra"/>
        <s v="Angola"/>
        <s v="Antigua and Barbuda"/>
        <s v="Argentina"/>
        <s v="Armenia"/>
        <s v="Australia"/>
        <s v="Austria"/>
        <s v="Azerbaijan"/>
        <s v="Bahamas"/>
        <s v="Bahrain"/>
        <s v="Bangladesh"/>
        <s v="Barbados"/>
        <s v="Belarus"/>
        <s v="Belgium"/>
        <s v="Belize"/>
        <s v="Benin"/>
        <s v="Bhutan"/>
        <s v="Bolivia"/>
        <s v="Bosnia and Herzegovina"/>
        <s v="Botswana"/>
        <s v="Brazil"/>
        <s v="Brunei Darussalam"/>
        <s v="Bulgaria"/>
        <s v="Burkina Faso"/>
        <s v="Burundi"/>
        <s v="Cambodia"/>
        <s v="Cameroon"/>
        <s v="Canada"/>
        <s v="Cape Verde"/>
        <s v="Central African Republic"/>
        <s v="Chad"/>
        <s v="Chile"/>
        <s v="China"/>
        <s v="Colombia"/>
        <s v="Comoros"/>
        <s v="Congo"/>
        <s v="Cook Islands"/>
        <s v="Costa Rica"/>
        <s v="Côte d'Ivoire "/>
        <s v="Croatia"/>
        <s v="Cuba"/>
        <s v="Cyprus"/>
        <s v="Czech Republic"/>
        <s v="Democratic People's Republic of Korea"/>
        <s v="Democratic Republic of the Congo"/>
        <s v="Denmark"/>
        <s v="Djibouti"/>
        <s v="Dominica"/>
        <s v="Dominican Republic"/>
        <s v="Ecuador"/>
        <s v="Egypt"/>
        <s v="El Salvador"/>
        <s v="Equatorial Guinea"/>
        <s v="Eritrea"/>
        <s v="Estonia"/>
        <s v="Ethiopia"/>
        <s v="Fiji"/>
        <s v="Finland"/>
        <s v="France"/>
        <s v="Gabon"/>
        <s v="Gambia"/>
        <s v="Georgia"/>
        <s v="Germany"/>
        <s v="Ghana"/>
        <s v="Greece"/>
        <s v="Grenada"/>
        <s v="Guatemala"/>
        <s v="Guinea"/>
        <s v="Guinea-Bissau"/>
        <s v="Guyana"/>
        <s v="Haiti"/>
        <s v="Honduras"/>
        <s v="Hungary"/>
        <s v="Iceland"/>
        <s v="India"/>
        <s v="Indonesia"/>
        <s v="Iran (Islamic Republic of)"/>
        <s v="Iraq"/>
        <s v="Ireland"/>
        <s v="Israel"/>
        <s v="Italy"/>
        <s v="Jamaica"/>
        <s v="Japan"/>
        <s v="Jordan"/>
        <s v="Kazakhstan"/>
        <s v="Kenya"/>
        <s v="Kiribati"/>
        <s v="Kuwait"/>
        <s v="Kyrgyzstan"/>
        <s v="Lao People's Democratic Republic"/>
        <s v="Latvia"/>
        <s v="Lebanon"/>
        <s v="Lesotho"/>
        <s v="Liberia"/>
        <s v="Libyan Arab Jamahiriya"/>
        <s v="Lithuania"/>
        <s v="Luxembourg"/>
        <s v="Madagascar"/>
        <s v="Malawi"/>
        <s v="Malaysia"/>
        <s v="Maldives"/>
        <s v="Mali"/>
        <s v="Malta"/>
        <s v="Marshall Islands"/>
        <s v="Mauritania"/>
        <s v="Mauritius"/>
        <s v="Mexico"/>
        <s v="Micronesia (Federated States of ) "/>
        <s v="Monaco"/>
        <s v="Mongolia"/>
        <s v="Morocco"/>
        <s v="Mozambique"/>
        <s v="Myanmar"/>
        <s v="Namibia"/>
        <s v="Nauru"/>
        <s v="Nepal"/>
        <s v="Netherlands"/>
        <s v="New Zealand"/>
        <s v="Nicaragua"/>
        <s v="Niger"/>
        <s v="Nigeria"/>
        <s v="Niue"/>
        <s v="Norway"/>
        <s v="Oman"/>
        <s v="Pakistan"/>
        <s v="Palau"/>
        <s v="Panama"/>
        <s v="Papua New Guinea"/>
        <s v="Paraguay"/>
        <s v="Peru"/>
        <s v="Philippines"/>
        <s v="Poland"/>
        <s v="Portugal"/>
        <s v="Qatar"/>
        <s v="Republic of Korea"/>
        <s v="Republic of Moldova "/>
        <s v="Romania"/>
        <s v="Russian Federation"/>
        <s v="Rwanda"/>
        <s v="Saint Kitts and Nevis"/>
        <s v="Saint Lucia"/>
        <s v="Saint Vincent and the Grenadines"/>
        <s v="Samoa"/>
        <s v="San Marino"/>
        <s v="Sao Tome and Principe"/>
        <s v="Saudi Arabia"/>
        <s v="Senegal"/>
        <s v="Serbia and Montenegro"/>
        <s v="Seychelles"/>
        <s v="Sierra Leone"/>
        <s v="Singapore"/>
        <s v="Slovakia"/>
        <s v="Slovenia"/>
        <s v="Solomon Islands"/>
        <s v="Somalia"/>
        <s v="South Africa"/>
        <s v="Spain"/>
        <s v="Sri Lanka"/>
        <s v="Sudan"/>
        <s v="Suriname"/>
        <s v="Swaziland"/>
        <s v="Sweden"/>
        <s v="Switzerland"/>
        <s v="Syrian Arab Republic"/>
        <s v="Tajikistan"/>
        <s v="Thailand"/>
        <s v="The former Yugoslav Republic of Macedonia"/>
        <s v="Timor-Leste"/>
        <s v="Togo"/>
        <s v="Tonga"/>
        <s v="Trinidad and Tobago"/>
        <s v="Tunisia"/>
        <s v="Turkey"/>
        <s v="Turkmenistan"/>
        <s v="Tuvalu"/>
        <s v="Uganda"/>
        <s v="Ukraine"/>
        <s v="United Arab Emirates"/>
        <s v="United Kingdom"/>
        <s v="United Republic of Tanzania"/>
        <s v="United States of America"/>
        <s v="Uruguay"/>
        <s v="Uzbekistan"/>
        <s v="Vanuatu"/>
        <s v="Venezuela"/>
        <s v="Viet Nam"/>
        <s v="Yemen"/>
        <s v="Zambia"/>
        <s v="Zimbabwe"/>
      </sharedItems>
    </cacheField>
    <cacheField name="Region" numFmtId="0">
      <sharedItems count="6">
        <s v="EMR"/>
        <s v="EUR"/>
        <s v="AFR"/>
        <s v="AMR"/>
        <s v="WPR"/>
        <s v="SEAR"/>
      </sharedItems>
    </cacheField>
    <cacheField name="Total Population (2005)" numFmtId="165">
      <sharedItems containsSemiMixedTypes="0" containsString="0" containsNumber="1" containsInteger="1" minValue="1" maxValue="1315844"/>
    </cacheField>
    <cacheField name="Annual growth rate (1995-2004)" numFmtId="164">
      <sharedItems containsSemiMixedTypes="0" containsString="0" containsNumber="1" minValue="-1.9500386557908644" maxValue="5.8134000746937753"/>
    </cacheField>
    <cacheField name="Urban areas (2005)" numFmtId="165">
      <sharedItems containsSemiMixedTypes="0" containsString="0" containsNumber="1" minValue="7.8" maxValue="100"/>
    </cacheField>
    <cacheField name="Total fertility rate" numFmtId="164">
      <sharedItems containsSemiMixedTypes="0" containsString="0" containsNumber="1" minValue="1.121" maxValue="7.9050000000000002"/>
    </cacheField>
    <cacheField name="Adult literacy rate" numFmtId="164">
      <sharedItems containsSemiMixedTypes="0" containsString="0" containsNumber="1" minValue="12.8" maxValue="99.8"/>
    </cacheField>
    <cacheField name="Enrollement ratio boys" numFmtId="0">
      <sharedItems containsSemiMixedTypes="0" containsString="0" containsNumber="1" minValue="21.4" maxValue="100"/>
    </cacheField>
    <cacheField name="Enrollement ratio girls" numFmtId="0">
      <sharedItems containsSemiMixedTypes="0" containsString="0" containsNumber="1" minValue="27.5" maxValue="100"/>
    </cacheField>
    <cacheField name="Gross income per capita" numFmtId="165">
      <sharedItems containsSemiMixedTypes="0" containsString="0" containsNumber="1" containsInteger="1" minValue="90" maxValue="45154"/>
    </cacheField>
    <cacheField name="Population below poverty line" numFmtId="164">
      <sharedItems containsMixedTypes="1" containsNumber="1" minValue="2" maxValue="72.8"/>
    </cacheField>
  </cacheFields>
  <extLst>
    <ext xmlns:x14="http://schemas.microsoft.com/office/spreadsheetml/2009/9/main" uri="{725AE2AE-9491-48be-B2B4-4EB974FC3084}">
      <x14:pivotCacheDefinition pivotCacheId="5908119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Ð€V!L" refreshedDate="44164.688726736109" createdVersion="6" refreshedVersion="6" minRefreshableVersion="3" recordCount="192" xr:uid="{CC396B1D-FDC8-4C4A-9E69-FBDEFD6231EC}">
  <cacheSource type="worksheet">
    <worksheetSource name="WHO"/>
  </cacheSource>
  <cacheFields count="11">
    <cacheField name="Country" numFmtId="0">
      <sharedItems count="192">
        <s v="Afghanistan"/>
        <s v="Albania"/>
        <s v="Algeria"/>
        <s v="Andorra"/>
        <s v="Angola"/>
        <s v="Antigua and Barbuda"/>
        <s v="Argentina"/>
        <s v="Armenia"/>
        <s v="Australia"/>
        <s v="Austria"/>
        <s v="Azerbaijan"/>
        <s v="Bahamas"/>
        <s v="Bahrain"/>
        <s v="Bangladesh"/>
        <s v="Barbados"/>
        <s v="Belarus"/>
        <s v="Belgium"/>
        <s v="Belize"/>
        <s v="Benin"/>
        <s v="Bhutan"/>
        <s v="Bolivia"/>
        <s v="Bosnia and Herzegovina"/>
        <s v="Botswana"/>
        <s v="Brazil"/>
        <s v="Brunei Darussalam"/>
        <s v="Bulgaria"/>
        <s v="Burkina Faso"/>
        <s v="Burundi"/>
        <s v="Cambodia"/>
        <s v="Cameroon"/>
        <s v="Canada"/>
        <s v="Cape Verde"/>
        <s v="Central African Republic"/>
        <s v="Chad"/>
        <s v="Chile"/>
        <s v="China"/>
        <s v="Colombia"/>
        <s v="Comoros"/>
        <s v="Congo"/>
        <s v="Cook Islands"/>
        <s v="Costa Rica"/>
        <s v="Côte d'Ivoire "/>
        <s v="Croatia"/>
        <s v="Cuba"/>
        <s v="Cyprus"/>
        <s v="Czech Republic"/>
        <s v="Democratic People's Republic of Korea"/>
        <s v="Democratic Republic of the Congo"/>
        <s v="Denmark"/>
        <s v="Djibouti"/>
        <s v="Dominica"/>
        <s v="Dominican Republic"/>
        <s v="Ecuador"/>
        <s v="Egypt"/>
        <s v="El Salvador"/>
        <s v="Equatorial Guinea"/>
        <s v="Eritrea"/>
        <s v="Estonia"/>
        <s v="Ethiopia"/>
        <s v="Fiji"/>
        <s v="Finland"/>
        <s v="France"/>
        <s v="Gabon"/>
        <s v="Gambia"/>
        <s v="Georgia"/>
        <s v="Germany"/>
        <s v="Ghana"/>
        <s v="Greece"/>
        <s v="Grenada"/>
        <s v="Guatemala"/>
        <s v="Guinea"/>
        <s v="Guinea-Bissau"/>
        <s v="Guyana"/>
        <s v="Haiti"/>
        <s v="Honduras"/>
        <s v="Hungary"/>
        <s v="Iceland"/>
        <s v="India"/>
        <s v="Indonesia"/>
        <s v="Iran (Islamic Republic of)"/>
        <s v="Iraq"/>
        <s v="Ireland"/>
        <s v="Israel"/>
        <s v="Italy"/>
        <s v="Jamaica"/>
        <s v="Japan"/>
        <s v="Jordan"/>
        <s v="Kazakhstan"/>
        <s v="Kenya"/>
        <s v="Kiribati"/>
        <s v="Kuwait"/>
        <s v="Kyrgyzstan"/>
        <s v="Lao People's Democratic Republic"/>
        <s v="Latvia"/>
        <s v="Lebanon"/>
        <s v="Lesotho"/>
        <s v="Liberia"/>
        <s v="Libyan Arab Jamahiriya"/>
        <s v="Lithuania"/>
        <s v="Luxembourg"/>
        <s v="Madagascar"/>
        <s v="Malawi"/>
        <s v="Malaysia"/>
        <s v="Maldives"/>
        <s v="Mali"/>
        <s v="Malta"/>
        <s v="Marshall Islands"/>
        <s v="Mauritania"/>
        <s v="Mauritius"/>
        <s v="Mexico"/>
        <s v="Micronesia (Federated States of ) "/>
        <s v="Monaco"/>
        <s v="Mongolia"/>
        <s v="Morocco"/>
        <s v="Mozambique"/>
        <s v="Myanmar"/>
        <s v="Namibia"/>
        <s v="Nauru"/>
        <s v="Nepal"/>
        <s v="Netherlands"/>
        <s v="New Zealand"/>
        <s v="Nicaragua"/>
        <s v="Niger"/>
        <s v="Nigeria"/>
        <s v="Niue"/>
        <s v="Norway"/>
        <s v="Oman"/>
        <s v="Pakistan"/>
        <s v="Palau"/>
        <s v="Panama"/>
        <s v="Papua New Guinea"/>
        <s v="Paraguay"/>
        <s v="Peru"/>
        <s v="Philippines"/>
        <s v="Poland"/>
        <s v="Portugal"/>
        <s v="Qatar"/>
        <s v="Republic of Korea"/>
        <s v="Republic of Moldova "/>
        <s v="Romania"/>
        <s v="Russian Federation"/>
        <s v="Rwanda"/>
        <s v="Saint Kitts and Nevis"/>
        <s v="Saint Lucia"/>
        <s v="Saint Vincent and the Grenadines"/>
        <s v="Samoa"/>
        <s v="San Marino"/>
        <s v="Sao Tome and Principe"/>
        <s v="Saudi Arabia"/>
        <s v="Senegal"/>
        <s v="Serbia and Montenegro"/>
        <s v="Seychelles"/>
        <s v="Sierra Leone"/>
        <s v="Singapore"/>
        <s v="Slovakia"/>
        <s v="Slovenia"/>
        <s v="Solomon Islands"/>
        <s v="Somalia"/>
        <s v="South Africa"/>
        <s v="Spain"/>
        <s v="Sri Lanka"/>
        <s v="Sudan"/>
        <s v="Suriname"/>
        <s v="Swaziland"/>
        <s v="Sweden"/>
        <s v="Switzerland"/>
        <s v="Syrian Arab Republic"/>
        <s v="Tajikistan"/>
        <s v="Thailand"/>
        <s v="The former Yugoslav Republic of Macedonia"/>
        <s v="Timor-Leste"/>
        <s v="Togo"/>
        <s v="Tonga"/>
        <s v="Trinidad and Tobago"/>
        <s v="Tunisia"/>
        <s v="Turkey"/>
        <s v="Turkmenistan"/>
        <s v="Tuvalu"/>
        <s v="Uganda"/>
        <s v="Ukraine"/>
        <s v="United Arab Emirates"/>
        <s v="United Kingdom"/>
        <s v="United Republic of Tanzania"/>
        <s v="United States of America"/>
        <s v="Uruguay"/>
        <s v="Uzbekistan"/>
        <s v="Vanuatu"/>
        <s v="Venezuela"/>
        <s v="Viet Nam"/>
        <s v="Yemen"/>
        <s v="Zambia"/>
        <s v="Zimbabwe"/>
      </sharedItems>
    </cacheField>
    <cacheField name="Region" numFmtId="0">
      <sharedItems count="6">
        <s v="EMR"/>
        <s v="EUR"/>
        <s v="AFR"/>
        <s v="AMR"/>
        <s v="WPR"/>
        <s v="SEAR"/>
      </sharedItems>
    </cacheField>
    <cacheField name="Total Population (2005)" numFmtId="165">
      <sharedItems containsSemiMixedTypes="0" containsString="0" containsNumber="1" containsInteger="1" minValue="1" maxValue="1315844"/>
    </cacheField>
    <cacheField name="Annual growth rate (1995-2004)" numFmtId="164">
      <sharedItems containsSemiMixedTypes="0" containsString="0" containsNumber="1" minValue="-1.9500386557908644" maxValue="5.8134000746937753"/>
    </cacheField>
    <cacheField name="Urban areas (2005)" numFmtId="165">
      <sharedItems containsSemiMixedTypes="0" containsString="0" containsNumber="1" minValue="7.8" maxValue="100"/>
    </cacheField>
    <cacheField name="Total fertility rate" numFmtId="164">
      <sharedItems containsSemiMixedTypes="0" containsString="0" containsNumber="1" minValue="1.121" maxValue="7.9050000000000002"/>
    </cacheField>
    <cacheField name="Adult literacy rate" numFmtId="164">
      <sharedItems containsSemiMixedTypes="0" containsString="0" containsNumber="1" minValue="12.8" maxValue="99.8"/>
    </cacheField>
    <cacheField name="Enrollement ratio boys" numFmtId="0">
      <sharedItems containsSemiMixedTypes="0" containsString="0" containsNumber="1" minValue="21.4" maxValue="100"/>
    </cacheField>
    <cacheField name="Enrollement ratio girls" numFmtId="0">
      <sharedItems containsSemiMixedTypes="0" containsString="0" containsNumber="1" minValue="27.5" maxValue="100"/>
    </cacheField>
    <cacheField name="Gross income per capita" numFmtId="165">
      <sharedItems containsSemiMixedTypes="0" containsString="0" containsNumber="1" containsInteger="1" minValue="90" maxValue="45154"/>
    </cacheField>
    <cacheField name="Population below poverty line" numFmtId="164">
      <sharedItems containsMixedTypes="1" containsNumber="1" minValue="2" maxValue="72.8" count="96">
        <s v="&lt;2"/>
        <n v="3.1"/>
        <n v="5.4"/>
        <n v="3.3"/>
        <n v="12.8"/>
        <n v="5.9"/>
        <n v="7.5"/>
        <n v="3.7"/>
        <n v="34.1"/>
        <n v="17.399999999999999"/>
        <n v="36"/>
        <n v="4.5"/>
        <n v="17.100000000000001"/>
        <n v="14.4"/>
        <n v="24.1"/>
        <n v="23.5"/>
        <n v="8.1999999999999993"/>
        <n v="4.7"/>
        <n v="44.9"/>
        <n v="58.4"/>
        <n v="41.04"/>
        <n v="66.599999999999994"/>
        <n v="51"/>
        <n v="16.600000000000001"/>
        <n v="32"/>
        <n v="5.8"/>
        <n v="2"/>
        <n v="15.5"/>
        <n v="9.6"/>
        <n v="19.5"/>
        <n v="6.5"/>
        <n v="9"/>
        <n v="19"/>
        <n v="16.8"/>
        <n v="17.7"/>
        <n v="31.1"/>
        <n v="31.8"/>
        <n v="26.3"/>
        <n v="15.7"/>
        <n v="9.6999999999999993"/>
        <n v="16.2"/>
        <n v="59.3"/>
        <n v="2.7"/>
        <n v="44.8"/>
        <n v="16"/>
        <n v="8.4"/>
        <n v="23.8"/>
        <n v="34.700000000000003"/>
        <n v="18.600000000000001"/>
        <n v="23"/>
        <n v="36.4"/>
        <n v="49.1"/>
        <n v="41.7"/>
        <n v="72.8"/>
        <n v="11.2"/>
        <n v="25.9"/>
        <n v="9.9"/>
        <n v="16.98"/>
        <n v="15.3"/>
        <n v="13.9"/>
        <n v="37.9"/>
        <n v="34.9"/>
        <n v="37.700000000000003"/>
        <n v="39.6"/>
        <n v="11.8"/>
        <n v="45.1"/>
        <n v="61.4"/>
        <n v="70.2"/>
        <n v="65.099999999999994"/>
        <n v="8.6"/>
        <n v="13.4"/>
        <n v="7.2"/>
        <n v="18.2"/>
        <n v="14.9"/>
        <n v="18.100000000000001"/>
        <n v="14.6"/>
        <n v="22"/>
        <n v="2.1"/>
        <n v="6.1"/>
        <n v="8.56"/>
        <n v="9.68"/>
        <n v="35.700000000000003"/>
        <n v="19.399999999999999"/>
        <n v="57"/>
        <n v="7.1"/>
        <n v="6.6"/>
        <n v="22.6"/>
        <n v="10.3"/>
        <n v="12.4"/>
        <n v="12.1"/>
        <n v="21.6"/>
        <n v="2.9"/>
        <n v="19.899999999999999"/>
        <n v="21.8"/>
        <n v="15"/>
        <n v="63.7"/>
      </sharedItems>
    </cacheField>
  </cacheFields>
  <extLst>
    <ext xmlns:x14="http://schemas.microsoft.com/office/spreadsheetml/2009/9/main" uri="{725AE2AE-9491-48be-B2B4-4EB974FC3084}">
      <x14:pivotCacheDefinition pivotCacheId="1432593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
  <r>
    <x v="0"/>
    <x v="0"/>
    <n v="29863"/>
    <n v="3.2916324331875968"/>
    <n v="24.3"/>
    <n v="7.4790000000000001"/>
    <n v="91.2"/>
    <n v="65.599999999999994"/>
    <n v="97.1"/>
    <n v="6511"/>
    <s v="&lt;2"/>
  </r>
  <r>
    <x v="1"/>
    <x v="1"/>
    <n v="3130"/>
    <n v="-6.8337945658858423E-2"/>
    <n v="45"/>
    <n v="2.2869999999999999"/>
    <n v="98.7"/>
    <n v="46.5"/>
    <n v="62.3"/>
    <n v="1740"/>
    <s v="&lt;2"/>
  </r>
  <r>
    <x v="2"/>
    <x v="2"/>
    <n v="32854"/>
    <n v="1.3593489152144755"/>
    <n v="60"/>
    <n v="2.5299999999999998"/>
    <n v="68.900000000000006"/>
    <n v="96.3"/>
    <n v="93.7"/>
    <n v="1890"/>
    <s v="&lt;2"/>
  </r>
  <r>
    <x v="3"/>
    <x v="1"/>
    <n v="67"/>
    <n v="0.40852302854628153"/>
    <n v="91.3"/>
    <n v="5.4"/>
    <n v="56.8"/>
    <n v="76.2"/>
    <n v="87.3"/>
    <n v="413"/>
    <s v="&lt;2"/>
  </r>
  <r>
    <x v="4"/>
    <x v="2"/>
    <n v="15941"/>
    <n v="2.3496775372467971"/>
    <n v="37.200000000000003"/>
    <n v="6.75"/>
    <n v="66.900000000000006"/>
    <n v="84.5"/>
    <n v="76.2"/>
    <n v="740"/>
    <n v="3.1"/>
  </r>
  <r>
    <x v="5"/>
    <x v="3"/>
    <n v="81"/>
    <n v="1.4752684466237787"/>
    <n v="38.4"/>
    <n v="5.4"/>
    <n v="57.2"/>
    <n v="74"/>
    <n v="95.1"/>
    <n v="9160"/>
    <n v="5.4"/>
  </r>
  <r>
    <x v="6"/>
    <x v="3"/>
    <n v="38747"/>
    <n v="0.97164900185175984"/>
    <n v="90.6"/>
    <n v="2.35"/>
    <n v="97"/>
    <n v="94"/>
    <n v="87.3"/>
    <n v="3650"/>
    <n v="3.3"/>
  </r>
  <r>
    <x v="7"/>
    <x v="1"/>
    <n v="3016"/>
    <n v="-0.64069254402860931"/>
    <n v="64.099999999999994"/>
    <n v="1.3340000000000001"/>
    <n v="99.4"/>
    <n v="84.9"/>
    <n v="84.2"/>
    <n v="950"/>
    <n v="12.8"/>
  </r>
  <r>
    <x v="8"/>
    <x v="4"/>
    <n v="20155"/>
    <n v="1.0633765173656107"/>
    <n v="92.7"/>
    <n v="1.748"/>
    <n v="68.900000000000006"/>
    <n v="95.5"/>
    <n v="96.4"/>
    <n v="21650"/>
    <n v="5.9"/>
  </r>
  <r>
    <x v="9"/>
    <x v="1"/>
    <n v="8189"/>
    <n v="0.15371574030793589"/>
    <n v="65.8"/>
    <n v="1.39"/>
    <n v="84.1"/>
    <n v="89.2"/>
    <n v="90.6"/>
    <n v="26720"/>
    <n v="7.5"/>
  </r>
  <r>
    <x v="10"/>
    <x v="1"/>
    <n v="8411"/>
    <n v="0.70049733483648069"/>
    <n v="49.9"/>
    <n v="1.85"/>
    <n v="98.8"/>
    <n v="80.5"/>
    <n v="79.099999999999994"/>
    <n v="810"/>
    <n v="3.7"/>
  </r>
  <r>
    <x v="11"/>
    <x v="3"/>
    <n v="323"/>
    <n v="1.3369958554006356"/>
    <n v="90"/>
    <n v="2.302"/>
    <n v="91.2"/>
    <n v="85.2"/>
    <n v="87.6"/>
    <n v="415"/>
    <n v="34.1"/>
  </r>
  <r>
    <x v="12"/>
    <x v="0"/>
    <n v="727"/>
    <n v="2.0528632465738994"/>
    <n v="90.2"/>
    <n v="2.4689999999999999"/>
    <n v="86.5"/>
    <n v="90.7"/>
    <n v="91.3"/>
    <n v="108"/>
    <n v="17.399999999999999"/>
  </r>
  <r>
    <x v="13"/>
    <x v="5"/>
    <n v="141822"/>
    <n v="1.8011737310791309"/>
    <n v="25"/>
    <n v="3.2450000000000001"/>
    <n v="41.1"/>
    <n v="85.7"/>
    <n v="87.5"/>
    <n v="400"/>
    <n v="36"/>
  </r>
  <r>
    <x v="14"/>
    <x v="3"/>
    <n v="270"/>
    <n v="0.25762890672931249"/>
    <n v="52.9"/>
    <n v="1.5"/>
    <n v="99.7"/>
    <n v="99.6"/>
    <n v="100"/>
    <n v="9270"/>
    <n v="4.5"/>
  </r>
  <r>
    <x v="15"/>
    <x v="1"/>
    <n v="9755"/>
    <n v="-0.43603586379060699"/>
    <n v="71.599999999999994"/>
    <n v="1.24"/>
    <n v="99.7"/>
    <n v="87"/>
    <n v="87.3"/>
    <n v="1590"/>
    <s v="&lt;2"/>
  </r>
  <r>
    <x v="16"/>
    <x v="1"/>
    <n v="10419"/>
    <n v="0.25638048147689219"/>
    <n v="97.3"/>
    <n v="1.66"/>
    <n v="54"/>
    <n v="100"/>
    <n v="100"/>
    <n v="25820"/>
    <s v="&lt;2"/>
  </r>
  <r>
    <x v="17"/>
    <x v="3"/>
    <n v="270"/>
    <n v="2.1354384139846916"/>
    <n v="48.6"/>
    <n v="3.1970000000000001"/>
    <n v="76.900000000000006"/>
    <n v="92"/>
    <n v="79.599999999999994"/>
    <n v="561"/>
    <s v="&lt;2"/>
  </r>
  <r>
    <x v="18"/>
    <x v="2"/>
    <n v="8439"/>
    <n v="2.8056074846442014"/>
    <n v="46.1"/>
    <n v="5.8659999999999997"/>
    <n v="39.799999999999997"/>
    <n v="61.5"/>
    <n v="87.3"/>
    <n v="440"/>
    <s v="&lt;2"/>
  </r>
  <r>
    <x v="19"/>
    <x v="5"/>
    <n v="2163"/>
    <n v="2.0159716099400704"/>
    <n v="9.1"/>
    <n v="4.3970000000000002"/>
    <n v="87.2"/>
    <n v="51.5"/>
    <n v="87.3"/>
    <n v="660"/>
    <n v="17.100000000000001"/>
  </r>
  <r>
    <x v="20"/>
    <x v="3"/>
    <n v="9182"/>
    <n v="1.8750609212523361"/>
    <n v="64.400000000000006"/>
    <n v="3.9590000000000001"/>
    <n v="86.7"/>
    <n v="94"/>
    <n v="94.4"/>
    <n v="890"/>
    <n v="14.4"/>
  </r>
  <r>
    <x v="21"/>
    <x v="1"/>
    <n v="3907"/>
    <n v="1.3464086701665101"/>
    <n v="45.3"/>
    <n v="1.3180000000000001"/>
    <n v="94.6"/>
    <n v="58.5"/>
    <n v="87.3"/>
    <n v="1540"/>
    <n v="24.1"/>
  </r>
  <r>
    <x v="22"/>
    <x v="2"/>
    <n v="1765"/>
    <n v="0.91194148896758254"/>
    <n v="52.5"/>
    <n v="3.2040000000000002"/>
    <n v="78.900000000000006"/>
    <n v="79.2"/>
    <n v="82.7"/>
    <n v="3430"/>
    <n v="23.5"/>
  </r>
  <r>
    <x v="23"/>
    <x v="3"/>
    <n v="186405"/>
    <n v="1.3158167048174185"/>
    <n v="84.2"/>
    <n v="2.3450000000000002"/>
    <n v="88.2"/>
    <n v="95.7"/>
    <n v="97.4"/>
    <n v="2710"/>
    <n v="8.1999999999999993"/>
  </r>
  <r>
    <x v="24"/>
    <x v="4"/>
    <n v="374"/>
    <n v="2.172126211715697"/>
    <n v="77.599999999999994"/>
    <n v="2.504"/>
    <n v="93.9"/>
    <n v="94.6"/>
    <n v="87.3"/>
    <n v="12002"/>
    <n v="17.100000000000001"/>
  </r>
  <r>
    <x v="25"/>
    <x v="1"/>
    <n v="7726"/>
    <n v="-0.64064172604887393"/>
    <n v="70.5"/>
    <n v="1.2370000000000001"/>
    <n v="98.6"/>
    <n v="91"/>
    <n v="89.7"/>
    <n v="2130"/>
    <n v="4.7"/>
  </r>
  <r>
    <x v="26"/>
    <x v="2"/>
    <n v="13228"/>
    <n v="2.6906631338229792"/>
    <n v="18.600000000000001"/>
    <n v="6.6719999999999997"/>
    <n v="12.8"/>
    <n v="41"/>
    <n v="28.9"/>
    <n v="300"/>
    <n v="44.9"/>
  </r>
  <r>
    <x v="27"/>
    <x v="2"/>
    <n v="7548"/>
    <n v="1.6886898232339131"/>
    <n v="10.6"/>
    <n v="6.8"/>
    <n v="58.9"/>
    <n v="58.8"/>
    <n v="48"/>
    <n v="100"/>
    <n v="58.4"/>
  </r>
  <r>
    <x v="28"/>
    <x v="4"/>
    <n v="14071"/>
    <n v="1.9563820680669863"/>
    <n v="19.7"/>
    <n v="4.1399999999999997"/>
    <n v="69.400000000000006"/>
    <n v="89"/>
    <n v="83.2"/>
    <n v="310"/>
    <n v="34.1"/>
  </r>
  <r>
    <x v="29"/>
    <x v="2"/>
    <n v="16322"/>
    <n v="1.8876958413809763"/>
    <n v="52.9"/>
    <n v="4.6459999999999999"/>
    <n v="67.900000000000006"/>
    <n v="84"/>
    <n v="87.3"/>
    <n v="640"/>
    <n v="17.100000000000001"/>
  </r>
  <r>
    <x v="30"/>
    <x v="3"/>
    <n v="32268"/>
    <n v="0.87137425127963297"/>
    <n v="81.099999999999994"/>
    <n v="1.5129999999999999"/>
    <n v="53.5"/>
    <n v="84.5"/>
    <n v="79.599999999999994"/>
    <n v="23930"/>
    <n v="41.04"/>
  </r>
  <r>
    <x v="31"/>
    <x v="2"/>
    <n v="507"/>
    <n v="2.1290215741171625"/>
    <n v="57.6"/>
    <n v="3.7709999999999999"/>
    <n v="75.7"/>
    <n v="100"/>
    <n v="98.9"/>
    <n v="1490"/>
    <s v="&lt;2"/>
  </r>
  <r>
    <x v="32"/>
    <x v="2"/>
    <n v="4038"/>
    <n v="1.5598200783182081"/>
    <n v="43.8"/>
    <n v="4.9580000000000002"/>
    <n v="48.6"/>
    <n v="79.2"/>
    <n v="87.3"/>
    <n v="260"/>
    <n v="66.599999999999994"/>
  </r>
  <r>
    <x v="33"/>
    <x v="2"/>
    <n v="9749"/>
    <n v="2.9949125033591262"/>
    <n v="25.8"/>
    <n v="6.65"/>
    <n v="25.5"/>
    <n v="69.7"/>
    <n v="46.8"/>
    <n v="250"/>
    <n v="51"/>
  </r>
  <r>
    <x v="34"/>
    <x v="3"/>
    <n v="16295"/>
    <n v="1.140666174707583"/>
    <n v="87.7"/>
    <n v="2"/>
    <n v="95.7"/>
    <n v="99.6"/>
    <n v="79.599999999999994"/>
    <n v="4390"/>
    <s v="&lt;2"/>
  </r>
  <r>
    <x v="35"/>
    <x v="4"/>
    <n v="1315844"/>
    <n v="0.70435215314921251"/>
    <n v="40.5"/>
    <n v="1.7"/>
    <n v="90.9"/>
    <n v="94.3"/>
    <n v="95"/>
    <n v="1100"/>
    <n v="16.600000000000001"/>
  </r>
  <r>
    <x v="36"/>
    <x v="3"/>
    <n v="45600"/>
    <n v="1.5421037274075067"/>
    <n v="77.400000000000006"/>
    <n v="2.6230000000000002"/>
    <n v="92.1"/>
    <n v="87.1"/>
    <n v="86.3"/>
    <n v="1810"/>
    <n v="8.1999999999999993"/>
  </r>
  <r>
    <x v="37"/>
    <x v="2"/>
    <n v="798"/>
    <n v="2.5013308506299126"/>
    <n v="36.299999999999997"/>
    <n v="4.8869999999999996"/>
    <n v="56.2"/>
    <n v="84.25"/>
    <n v="87.3"/>
    <n v="450"/>
    <n v="32"/>
  </r>
  <r>
    <x v="38"/>
    <x v="2"/>
    <n v="3999"/>
    <n v="2.9066502330509669"/>
    <n v="54.4"/>
    <n v="6.29"/>
    <n v="82.8"/>
    <n v="75.540000000000006"/>
    <n v="87.3"/>
    <n v="640"/>
    <n v="5.8"/>
  </r>
  <r>
    <x v="39"/>
    <x v="4"/>
    <n v="18"/>
    <n v="-0.9851680800819107"/>
    <n v="73.3"/>
    <n v="1.9"/>
    <n v="83.4"/>
    <n v="84.9"/>
    <n v="87.3"/>
    <n v="12321"/>
    <n v="3.7"/>
  </r>
  <r>
    <x v="40"/>
    <x v="3"/>
    <n v="4327"/>
    <n v="2.0412388224064548"/>
    <n v="61.7"/>
    <n v="2.282"/>
    <n v="95.8"/>
    <n v="89.9"/>
    <n v="91.3"/>
    <n v="4280"/>
    <n v="2"/>
  </r>
  <r>
    <x v="41"/>
    <x v="2"/>
    <n v="18154"/>
    <n v="1.934745116410852"/>
    <n v="45.8"/>
    <n v="5.0599999999999996"/>
    <n v="48.1"/>
    <n v="72"/>
    <n v="53.1"/>
    <n v="660"/>
    <n v="15.5"/>
  </r>
  <r>
    <x v="42"/>
    <x v="1"/>
    <n v="4551"/>
    <n v="-0.28037984816081662"/>
    <n v="59.9"/>
    <n v="1.3480000000000001"/>
    <n v="98.1"/>
    <n v="89.2"/>
    <n v="87.8"/>
    <n v="5350"/>
    <s v="&lt;2"/>
  </r>
  <r>
    <x v="43"/>
    <x v="3"/>
    <n v="11269"/>
    <n v="0.34270319282549977"/>
    <n v="76"/>
    <n v="1.611"/>
    <n v="96.9"/>
    <n v="96.2"/>
    <n v="95.2"/>
    <n v="31264"/>
    <n v="15.5"/>
  </r>
  <r>
    <x v="44"/>
    <x v="1"/>
    <n v="835"/>
    <n v="1.2280321921184889"/>
    <n v="69.5"/>
    <n v="1.6319999999999999"/>
    <n v="96.8"/>
    <n v="95.8"/>
    <n v="96.1"/>
    <n v="32156"/>
    <n v="9.6"/>
  </r>
  <r>
    <x v="45"/>
    <x v="1"/>
    <n v="10220"/>
    <n v="-9.8894442213837142E-2"/>
    <n v="74.5"/>
    <n v="1.1659999999999999"/>
    <n v="53.7"/>
    <n v="88.5"/>
    <n v="88.4"/>
    <n v="6740"/>
    <n v="12.8"/>
  </r>
  <r>
    <x v="46"/>
    <x v="5"/>
    <n v="22488"/>
    <n v="0.67937180625874394"/>
    <n v="61.7"/>
    <n v="2.0019999999999998"/>
    <n v="54.5"/>
    <n v="58.5"/>
    <n v="87.3"/>
    <n v="45154"/>
    <n v="19.5"/>
  </r>
  <r>
    <x v="47"/>
    <x v="2"/>
    <n v="57549"/>
    <n v="2.1844242782384837"/>
    <n v="32.700000000000003"/>
    <n v="6.7"/>
    <n v="65.3"/>
    <n v="84"/>
    <n v="87.3"/>
    <n v="100"/>
    <n v="6.5"/>
  </r>
  <r>
    <x v="48"/>
    <x v="1"/>
    <n v="5431"/>
    <n v="0.35085437976054568"/>
    <n v="85.5"/>
    <n v="1.7509999999999999"/>
    <n v="42.4"/>
    <n v="100"/>
    <n v="100"/>
    <n v="33750"/>
    <n v="9"/>
  </r>
  <r>
    <x v="49"/>
    <x v="0"/>
    <n v="793"/>
    <n v="2.4983537205779838"/>
    <n v="84.6"/>
    <n v="5.093"/>
    <n v="57.4"/>
    <n v="38.299999999999997"/>
    <n v="29.6"/>
    <n v="910"/>
    <n v="19"/>
  </r>
  <r>
    <x v="50"/>
    <x v="3"/>
    <n v="79"/>
    <n v="0.45065361574381235"/>
    <n v="72.7"/>
    <n v="5"/>
    <n v="86.4"/>
    <n v="74.5"/>
    <n v="87"/>
    <n v="3360"/>
    <n v="16.8"/>
  </r>
  <r>
    <x v="51"/>
    <x v="3"/>
    <n v="8895"/>
    <n v="1.3436630772081903"/>
    <n v="60.1"/>
    <n v="2.7269999999999999"/>
    <n v="87.7"/>
    <n v="99.1"/>
    <n v="95.1"/>
    <n v="2070"/>
    <s v="&lt;2"/>
  </r>
  <r>
    <x v="52"/>
    <x v="3"/>
    <n v="13228"/>
    <n v="1.3563494807697696"/>
    <n v="62.8"/>
    <n v="2.8180000000000001"/>
    <n v="91"/>
    <n v="99"/>
    <n v="100"/>
    <n v="1790"/>
    <n v="17.7"/>
  </r>
  <r>
    <x v="53"/>
    <x v="0"/>
    <n v="74033"/>
    <n v="1.7246539654038662"/>
    <n v="42.3"/>
    <n v="3.2890000000000001"/>
    <n v="55.6"/>
    <n v="92.2"/>
    <n v="88.3"/>
    <n v="1390"/>
    <n v="3.1"/>
  </r>
  <r>
    <x v="54"/>
    <x v="3"/>
    <n v="6881"/>
    <n v="1.7800614745295373"/>
    <n v="60.1"/>
    <n v="2.883"/>
    <n v="79.7"/>
    <n v="89"/>
    <n v="88.9"/>
    <n v="2200"/>
    <n v="31.1"/>
  </r>
  <r>
    <x v="55"/>
    <x v="2"/>
    <n v="504"/>
    <n v="2.1449692732845804"/>
    <n v="50"/>
    <n v="5.89"/>
    <n v="53.7"/>
    <n v="91.4"/>
    <n v="77.8"/>
    <n v="15484"/>
    <n v="16.8"/>
  </r>
  <r>
    <x v="56"/>
    <x v="2"/>
    <n v="4401"/>
    <n v="3.1696839704726587"/>
    <n v="20.8"/>
    <n v="5.53"/>
    <n v="75.400000000000006"/>
    <n v="45.8"/>
    <n v="39.200000000000003"/>
    <n v="190"/>
    <n v="31.8"/>
  </r>
  <r>
    <x v="57"/>
    <x v="1"/>
    <n v="1330"/>
    <n v="-0.80067813249589115"/>
    <n v="69.599999999999994"/>
    <n v="1.3720000000000001"/>
    <n v="99.8"/>
    <n v="96.4"/>
    <n v="95.2"/>
    <n v="4960"/>
    <s v="&lt;2"/>
  </r>
  <r>
    <x v="58"/>
    <x v="2"/>
    <n v="77431"/>
    <n v="2.3368242906350423"/>
    <n v="16.2"/>
    <n v="5.8710000000000004"/>
    <n v="41.5"/>
    <n v="51.5"/>
    <n v="40.799999999999997"/>
    <n v="90"/>
    <n v="26.3"/>
  </r>
  <r>
    <x v="59"/>
    <x v="4"/>
    <n v="848"/>
    <n v="0.91076317520046857"/>
    <n v="53.2"/>
    <n v="2.92"/>
    <n v="92.9"/>
    <n v="99.6"/>
    <n v="100"/>
    <n v="2360"/>
    <n v="15.7"/>
  </r>
  <r>
    <x v="60"/>
    <x v="1"/>
    <n v="5249"/>
    <n v="0.24674478400954492"/>
    <n v="60.9"/>
    <n v="1.7210000000000001"/>
    <n v="89.5"/>
    <n v="99.9"/>
    <n v="100"/>
    <n v="27020"/>
    <n v="9.6999999999999993"/>
  </r>
  <r>
    <x v="61"/>
    <x v="1"/>
    <n v="60496"/>
    <n v="0.34744693065289489"/>
    <n v="76.7"/>
    <n v="1.867"/>
    <n v="89.5"/>
    <n v="99.6"/>
    <n v="99.7"/>
    <n v="24770"/>
    <n v="16.2"/>
  </r>
  <r>
    <x v="62"/>
    <x v="2"/>
    <n v="1384"/>
    <n v="1.9895093666513874"/>
    <n v="85.2"/>
    <n v="4.0170000000000003"/>
    <n v="89.5"/>
    <n v="95.5"/>
    <n v="84.1"/>
    <n v="3580"/>
    <n v="31.8"/>
  </r>
  <r>
    <x v="63"/>
    <x v="2"/>
    <n v="1517"/>
    <n v="2.8541285507777348"/>
    <n v="26.1"/>
    <n v="4.7450000000000001"/>
    <n v="89.5"/>
    <n v="76"/>
    <n v="69.7"/>
    <n v="310"/>
    <n v="59.3"/>
  </r>
  <r>
    <x v="64"/>
    <x v="1"/>
    <n v="4474"/>
    <n v="-1.0728492946091683"/>
    <n v="51.5"/>
    <n v="1.484"/>
    <n v="89.5"/>
    <n v="90.9"/>
    <n v="90.5"/>
    <n v="830"/>
    <n v="2.7"/>
  </r>
  <r>
    <x v="65"/>
    <x v="1"/>
    <n v="82689"/>
    <n v="0.1198892531205864"/>
    <n v="88.5"/>
    <n v="1.32"/>
    <n v="78"/>
    <n v="65.2"/>
    <n v="87.3"/>
    <n v="25250"/>
    <n v="9.6999999999999993"/>
  </r>
  <r>
    <x v="66"/>
    <x v="2"/>
    <n v="22113"/>
    <n v="2.0271186925312712"/>
    <n v="46.3"/>
    <n v="4.3849999999999998"/>
    <n v="54.1"/>
    <n v="61.4"/>
    <n v="59"/>
    <n v="320"/>
    <n v="44.8"/>
  </r>
  <r>
    <x v="67"/>
    <x v="1"/>
    <n v="11120"/>
    <n v="0.40617942255125605"/>
    <n v="61.4"/>
    <n v="1.254"/>
    <n v="84"/>
    <n v="96.9"/>
    <n v="96.7"/>
    <n v="13720"/>
    <n v="16.8"/>
  </r>
  <r>
    <x v="68"/>
    <x v="3"/>
    <n v="103"/>
    <n v="0.27984777317229259"/>
    <n v="42.2"/>
    <n v="5.4"/>
    <n v="31"/>
    <n v="61"/>
    <n v="98"/>
    <n v="3790"/>
    <n v="31.8"/>
  </r>
  <r>
    <x v="69"/>
    <x v="3"/>
    <n v="12599"/>
    <n v="2.1176968438640253"/>
    <n v="47.2"/>
    <n v="4.5999999999999996"/>
    <n v="69.900000000000006"/>
    <n v="86.9"/>
    <n v="82.9"/>
    <n v="1910"/>
    <n v="16"/>
  </r>
  <r>
    <x v="70"/>
    <x v="2"/>
    <n v="9402"/>
    <n v="2.0322591612851104"/>
    <n v="36.5"/>
    <n v="5.9210000000000003"/>
    <n v="46.2"/>
    <n v="69.099999999999994"/>
    <n v="53.7"/>
    <n v="430"/>
    <n v="16.2"/>
  </r>
  <r>
    <x v="71"/>
    <x v="2"/>
    <n v="1586"/>
    <n v="2.6156677472772616"/>
    <n v="35.6"/>
    <n v="7.1"/>
    <n v="51.2"/>
    <n v="84.1"/>
    <n v="87.3"/>
    <n v="140"/>
    <n v="8.4"/>
  </r>
  <r>
    <x v="72"/>
    <x v="3"/>
    <n v="751"/>
    <n v="0.24192766987249925"/>
    <n v="38.5"/>
    <n v="2.294"/>
    <n v="58.9"/>
    <n v="50.4"/>
    <n v="87.3"/>
    <n v="900"/>
    <s v="&lt;2"/>
  </r>
  <r>
    <x v="73"/>
    <x v="3"/>
    <n v="8528"/>
    <n v="1.2959128698068589"/>
    <n v="38.799999999999997"/>
    <n v="3.984"/>
    <n v="51.9"/>
    <n v="51.3"/>
    <n v="87.3"/>
    <n v="380"/>
    <n v="16.8"/>
  </r>
  <r>
    <x v="74"/>
    <x v="3"/>
    <n v="7205"/>
    <n v="2.2814101345701499"/>
    <n v="46.4"/>
    <n v="3.7229999999999999"/>
    <n v="80"/>
    <n v="86.7"/>
    <n v="88.3"/>
    <n v="970"/>
    <n v="23.8"/>
  </r>
  <r>
    <x v="75"/>
    <x v="1"/>
    <n v="10098"/>
    <n v="-0.20009559190943271"/>
    <n v="65.900000000000006"/>
    <n v="1.2949999999999999"/>
    <n v="99.3"/>
    <n v="91.4"/>
    <n v="90.1"/>
    <n v="6330"/>
    <s v="&lt;2"/>
  </r>
  <r>
    <x v="76"/>
    <x v="1"/>
    <n v="295"/>
    <n v="0.87960661720798416"/>
    <n v="93"/>
    <n v="1.9730000000000001"/>
    <n v="48.5"/>
    <n v="99.8"/>
    <n v="99.6"/>
    <n v="30810"/>
    <n v="9.6999999999999993"/>
  </r>
  <r>
    <x v="77"/>
    <x v="5"/>
    <n v="1103371"/>
    <n v="1.5126525806689495"/>
    <n v="28.7"/>
    <n v="3.0720000000000001"/>
    <n v="61.3"/>
    <n v="89.4"/>
    <n v="75.7"/>
    <n v="530"/>
    <n v="34.700000000000003"/>
  </r>
  <r>
    <x v="78"/>
    <x v="5"/>
    <n v="222781"/>
    <n v="1.1834867260787085"/>
    <n v="47.9"/>
    <n v="2.367"/>
    <n v="87.9"/>
    <n v="92.6"/>
    <n v="91.7"/>
    <n v="810"/>
    <n v="7.5"/>
  </r>
  <r>
    <x v="79"/>
    <x v="0"/>
    <n v="69515"/>
    <n v="0.99387374489112723"/>
    <n v="68.099999999999994"/>
    <n v="2.1240000000000001"/>
    <n v="84.5"/>
    <n v="98.2"/>
    <n v="94"/>
    <n v="2000"/>
    <s v="&lt;2"/>
  </r>
  <r>
    <x v="80"/>
    <x v="0"/>
    <n v="28807"/>
    <n v="2.634821135755594"/>
    <n v="66.8"/>
    <n v="4.8319999999999999"/>
    <n v="76.5"/>
    <n v="21.4"/>
    <n v="87.3"/>
    <n v="8451"/>
    <n v="31.8"/>
  </r>
  <r>
    <x v="81"/>
    <x v="1"/>
    <n v="4148"/>
    <n v="1.2337568826865652"/>
    <n v="60.4"/>
    <n v="1.9419999999999999"/>
    <n v="84.9"/>
    <n v="94.7"/>
    <n v="96.3"/>
    <n v="26960"/>
    <n v="18.600000000000001"/>
  </r>
  <r>
    <x v="82"/>
    <x v="1"/>
    <n v="6725"/>
    <n v="2.077211895064579"/>
    <n v="91.7"/>
    <n v="2.8540000000000001"/>
    <n v="95.3"/>
    <n v="99.8"/>
    <n v="100"/>
    <n v="845"/>
    <n v="16.8"/>
  </r>
  <r>
    <x v="83"/>
    <x v="1"/>
    <n v="58093"/>
    <n v="0.1269611122983294"/>
    <n v="67.5"/>
    <n v="1.2809999999999999"/>
    <n v="87.5"/>
    <n v="99.4"/>
    <n v="99"/>
    <n v="21560"/>
    <n v="9.6999999999999993"/>
  </r>
  <r>
    <x v="84"/>
    <x v="3"/>
    <n v="2651"/>
    <n v="0.60713393652767067"/>
    <n v="52.2"/>
    <n v="2.4430000000000001"/>
    <n v="87.6"/>
    <n v="95.1"/>
    <n v="95.3"/>
    <n v="2760"/>
    <s v="&lt;2"/>
  </r>
  <r>
    <x v="85"/>
    <x v="4"/>
    <n v="128085"/>
    <n v="0.19368433743107705"/>
    <n v="65.7"/>
    <n v="1.33"/>
    <n v="92.1"/>
    <n v="100"/>
    <n v="100"/>
    <n v="34510"/>
    <n v="8.4"/>
  </r>
  <r>
    <x v="86"/>
    <x v="0"/>
    <n v="5703"/>
    <n v="2.6331075543409188"/>
    <n v="79.3"/>
    <n v="3.5289999999999999"/>
    <n v="90.9"/>
    <n v="90.9"/>
    <n v="91.7"/>
    <n v="1850"/>
    <s v="&lt;2"/>
  </r>
  <r>
    <x v="87"/>
    <x v="1"/>
    <n v="14825"/>
    <n v="-0.66730085790590588"/>
    <n v="55.9"/>
    <n v="1.95"/>
    <n v="99.5"/>
    <n v="90"/>
    <n v="89"/>
    <n v="1780"/>
    <s v="&lt;2"/>
  </r>
  <r>
    <x v="88"/>
    <x v="2"/>
    <n v="34256"/>
    <n v="2.0854611973206483"/>
    <n v="41.6"/>
    <n v="5"/>
    <n v="84.3"/>
    <n v="69.400000000000006"/>
    <n v="70.5"/>
    <n v="390"/>
    <n v="23"/>
  </r>
  <r>
    <x v="89"/>
    <x v="4"/>
    <n v="99"/>
    <n v="1.94125392073079"/>
    <n v="50.2"/>
    <n v="5.4"/>
    <n v="43.5"/>
    <n v="92"/>
    <n v="87.3"/>
    <n v="880"/>
    <n v="31.8"/>
  </r>
  <r>
    <x v="90"/>
    <x v="0"/>
    <n v="2687"/>
    <n v="4.3928257533217829"/>
    <n v="96.4"/>
    <n v="2.383"/>
    <n v="82.9"/>
    <n v="85"/>
    <n v="84.3"/>
    <n v="8645"/>
    <n v="9.6999999999999993"/>
  </r>
  <r>
    <x v="91"/>
    <x v="1"/>
    <n v="5264"/>
    <n v="1.2672666944772315"/>
    <n v="33.700000000000003"/>
    <n v="2.714"/>
    <n v="89"/>
    <n v="91.7"/>
    <n v="88.4"/>
    <n v="330"/>
    <s v="&lt;2"/>
  </r>
  <r>
    <x v="92"/>
    <x v="4"/>
    <n v="5924"/>
    <n v="2.1411161687378888"/>
    <n v="21.6"/>
    <n v="4.8280000000000003"/>
    <n v="68.7"/>
    <n v="86.1"/>
    <n v="79.400000000000006"/>
    <n v="320"/>
    <n v="26.3"/>
  </r>
  <r>
    <x v="93"/>
    <x v="1"/>
    <n v="2307"/>
    <n v="-0.74199021671570442"/>
    <n v="65.900000000000006"/>
    <n v="1.2589999999999999"/>
    <n v="99.7"/>
    <n v="87.3"/>
    <n v="87.9"/>
    <n v="4070"/>
    <s v="&lt;2"/>
  </r>
  <r>
    <x v="94"/>
    <x v="0"/>
    <n v="3577"/>
    <n v="1.0892986655692605"/>
    <n v="88"/>
    <n v="2.319"/>
    <n v="95"/>
    <n v="90.1"/>
    <n v="89.4"/>
    <n v="4040"/>
    <n v="31.8"/>
  </r>
  <r>
    <x v="95"/>
    <x v="2"/>
    <n v="1795"/>
    <n v="0.60773054481619848"/>
    <n v="18.2"/>
    <n v="3.649"/>
    <n v="81.400000000000006"/>
    <n v="81.2"/>
    <n v="87.6"/>
    <n v="590"/>
    <n v="36.4"/>
  </r>
  <r>
    <x v="96"/>
    <x v="2"/>
    <n v="3283"/>
    <n v="4.2296383741272203"/>
    <n v="47.9"/>
    <n v="6.8"/>
    <n v="55.9"/>
    <n v="54.4"/>
    <n v="87.3"/>
    <n v="130"/>
    <n v="23.5"/>
  </r>
  <r>
    <x v="97"/>
    <x v="0"/>
    <n v="5853"/>
    <n v="1.7886573995215427"/>
    <n v="86.9"/>
    <n v="3.03"/>
    <n v="81.7"/>
    <n v="64"/>
    <n v="87.3"/>
    <n v="5412"/>
    <n v="9.6999999999999993"/>
  </r>
  <r>
    <x v="98"/>
    <x v="1"/>
    <n v="3431"/>
    <n v="-0.52150810434412609"/>
    <n v="66.599999999999994"/>
    <n v="1.276"/>
    <n v="99.6"/>
    <n v="94.7"/>
    <n v="93.9"/>
    <n v="4490"/>
    <s v="&lt;2"/>
  </r>
  <r>
    <x v="99"/>
    <x v="1"/>
    <n v="465"/>
    <n v="1.2577236239339484"/>
    <n v="92.4"/>
    <n v="1.73"/>
    <n v="35"/>
    <n v="96.2"/>
    <n v="96.2"/>
    <n v="43940"/>
    <n v="8.4"/>
  </r>
  <r>
    <x v="100"/>
    <x v="2"/>
    <n v="18606"/>
    <n v="2.649057758128337"/>
    <n v="27"/>
    <n v="5.4"/>
    <n v="70.599999999999994"/>
    <n v="68.2"/>
    <n v="68.900000000000006"/>
    <n v="290"/>
    <n v="49.1"/>
  </r>
  <r>
    <x v="101"/>
    <x v="2"/>
    <n v="12884"/>
    <n v="2.2323211488902706"/>
    <n v="17.2"/>
    <n v="6.0979999999999999"/>
    <n v="64.099999999999994"/>
    <n v="81"/>
    <n v="81"/>
    <n v="170"/>
    <n v="41.7"/>
  </r>
  <r>
    <x v="102"/>
    <x v="4"/>
    <n v="25347"/>
    <n v="2.0299266554449025"/>
    <n v="65.099999999999994"/>
    <n v="2.9319999999999999"/>
    <n v="88.7"/>
    <n v="95.1"/>
    <n v="95.3"/>
    <n v="3780"/>
    <s v="&lt;2"/>
  </r>
  <r>
    <x v="103"/>
    <x v="5"/>
    <n v="329"/>
    <n v="2.46390961732883"/>
    <n v="29.7"/>
    <n v="4.33"/>
    <n v="97.2"/>
    <n v="96"/>
    <n v="96.5"/>
    <n v="2300"/>
    <n v="16.8"/>
  </r>
  <r>
    <x v="104"/>
    <x v="2"/>
    <n v="13518"/>
    <n v="2.6060684303726989"/>
    <n v="33.700000000000003"/>
    <n v="6.9210000000000003"/>
    <n v="19"/>
    <n v="96.5"/>
    <n v="87.3"/>
    <n v="290"/>
    <n v="72.8"/>
  </r>
  <r>
    <x v="105"/>
    <x v="1"/>
    <n v="402"/>
    <n v="0.56837605608504038"/>
    <n v="92.1"/>
    <n v="1.5"/>
    <n v="92.6"/>
    <n v="96.6"/>
    <n v="96.7"/>
    <n v="5845"/>
    <n v="23.5"/>
  </r>
  <r>
    <x v="106"/>
    <x v="4"/>
    <n v="62"/>
    <n v="1.5893136444592226"/>
    <n v="66.7"/>
    <n v="5.4"/>
    <n v="95.5"/>
    <n v="46.45"/>
    <n v="87.3"/>
    <n v="2710"/>
    <n v="11.2"/>
  </r>
  <r>
    <x v="107"/>
    <x v="2"/>
    <n v="3069"/>
    <n v="2.6251487967284826"/>
    <n v="64.3"/>
    <n v="5.7910000000000004"/>
    <n v="41.2"/>
    <n v="68.2"/>
    <n v="65.2"/>
    <n v="430"/>
    <n v="25.9"/>
  </r>
  <r>
    <x v="108"/>
    <x v="2"/>
    <n v="1245"/>
    <n v="0.92593365446571596"/>
    <n v="43.8"/>
    <n v="1.9710000000000001"/>
    <n v="84.3"/>
    <n v="93.2"/>
    <n v="93.2"/>
    <n v="4090"/>
    <n v="9.6999999999999993"/>
  </r>
  <r>
    <x v="109"/>
    <x v="3"/>
    <n v="107029"/>
    <n v="1.3402629944113453"/>
    <n v="76"/>
    <n v="2.4009999999999998"/>
    <n v="90.5"/>
    <n v="98.8"/>
    <n v="100"/>
    <n v="6230"/>
    <n v="9.9"/>
  </r>
  <r>
    <x v="110"/>
    <x v="4"/>
    <n v="110"/>
    <n v="0.2287593763260487"/>
    <n v="30"/>
    <n v="4.3529999999999998"/>
    <n v="47.5"/>
    <n v="54.2"/>
    <n v="87.3"/>
    <n v="2090"/>
    <n v="16.98"/>
  </r>
  <r>
    <x v="111"/>
    <x v="1"/>
    <n v="35"/>
    <n v="0.98724432039789534"/>
    <n v="100"/>
    <n v="5.4"/>
    <n v="64.5"/>
    <n v="51"/>
    <n v="87.3"/>
    <n v="1205"/>
    <n v="15.3"/>
  </r>
  <r>
    <x v="112"/>
    <x v="4"/>
    <n v="2646"/>
    <n v="0.90411528903806548"/>
    <n v="57"/>
    <n v="2.4460000000000002"/>
    <n v="97.8"/>
    <n v="85.4"/>
    <n v="87.9"/>
    <n v="480"/>
    <n v="13.9"/>
  </r>
  <r>
    <x v="113"/>
    <x v="0"/>
    <n v="31478"/>
    <n v="1.3963747765857626"/>
    <n v="58.8"/>
    <n v="2.7629999999999999"/>
    <n v="50.7"/>
    <n v="91.5"/>
    <n v="85.1"/>
    <n v="1320"/>
    <s v="&lt;2"/>
  </r>
  <r>
    <x v="114"/>
    <x v="2"/>
    <n v="19792"/>
    <n v="2.0517630908775564"/>
    <n v="38"/>
    <n v="5.5119999999999996"/>
    <n v="46.5"/>
    <n v="63.4"/>
    <n v="55.9"/>
    <n v="210"/>
    <n v="37.9"/>
  </r>
  <r>
    <x v="115"/>
    <x v="5"/>
    <n v="50519"/>
    <n v="1.1730448629801327"/>
    <n v="30.6"/>
    <n v="2.46"/>
    <n v="89.7"/>
    <n v="81.8"/>
    <n v="82"/>
    <n v="2105"/>
    <n v="11.2"/>
  </r>
  <r>
    <x v="116"/>
    <x v="2"/>
    <n v="2031"/>
    <n v="1.9798398405264317"/>
    <n v="33.5"/>
    <n v="3.9510000000000001"/>
    <n v="83.3"/>
    <n v="75.8"/>
    <n v="80.7"/>
    <n v="1870"/>
    <n v="34.9"/>
  </r>
  <r>
    <x v="117"/>
    <x v="4"/>
    <n v="14"/>
    <n v="2.2058567980481003"/>
    <n v="100"/>
    <n v="5.4"/>
    <n v="96.5"/>
    <n v="54.4"/>
    <n v="87.3"/>
    <n v="4611"/>
    <n v="23.5"/>
  </r>
  <r>
    <x v="118"/>
    <x v="5"/>
    <n v="27133"/>
    <n v="2.0619120553162507"/>
    <n v="15.8"/>
    <n v="3.7090000000000001"/>
    <n v="48.6"/>
    <n v="99"/>
    <n v="64.599999999999994"/>
    <n v="240"/>
    <n v="37.700000000000003"/>
  </r>
  <r>
    <x v="119"/>
    <x v="1"/>
    <n v="16299"/>
    <n v="0.48560658249425792"/>
    <n v="66.8"/>
    <n v="1.72"/>
    <n v="23.5"/>
    <n v="100"/>
    <n v="98.8"/>
    <n v="26310"/>
    <n v="39.6"/>
  </r>
  <r>
    <x v="120"/>
    <x v="4"/>
    <n v="4028"/>
    <n v="0.8713675083733774"/>
    <n v="86"/>
    <n v="1.9630000000000001"/>
    <n v="74"/>
    <n v="98.8"/>
    <n v="98"/>
    <n v="15870"/>
    <n v="11.8"/>
  </r>
  <r>
    <x v="121"/>
    <x v="3"/>
    <n v="5487"/>
    <n v="1.8472706809475659"/>
    <n v="58.1"/>
    <n v="3.3"/>
    <n v="76.7"/>
    <n v="81.599999999999994"/>
    <n v="82.2"/>
    <n v="730"/>
    <n v="45.1"/>
  </r>
  <r>
    <x v="122"/>
    <x v="2"/>
    <n v="13957"/>
    <n v="3.1186964926696259"/>
    <n v="23.3"/>
    <n v="7.9050000000000002"/>
    <n v="19.899999999999999"/>
    <n v="40.700000000000003"/>
    <n v="27.5"/>
    <n v="200"/>
    <n v="61.4"/>
  </r>
  <r>
    <x v="123"/>
    <x v="2"/>
    <n v="131530"/>
    <n v="2.1629878714252371"/>
    <n v="48.3"/>
    <n v="5.8449999999999998"/>
    <n v="66.8"/>
    <n v="51"/>
    <n v="87.3"/>
    <n v="320"/>
    <n v="70.2"/>
  </r>
  <r>
    <x v="124"/>
    <x v="4"/>
    <n v="1"/>
    <n v="-1.9500386557908644"/>
    <n v="36.700000000000003"/>
    <n v="5.4"/>
    <n v="56"/>
    <n v="54"/>
    <n v="87.3"/>
    <n v="5130"/>
    <n v="65.099999999999994"/>
  </r>
  <r>
    <x v="125"/>
    <x v="1"/>
    <n v="4620"/>
    <n v="0.53463510836189165"/>
    <n v="80.5"/>
    <n v="1.7909999999999999"/>
    <n v="84.4"/>
    <n v="99.8"/>
    <n v="100"/>
    <n v="43350"/>
    <n v="11.2"/>
  </r>
  <r>
    <x v="126"/>
    <x v="0"/>
    <n v="2567"/>
    <n v="1.5282407709156454"/>
    <n v="78.599999999999994"/>
    <n v="3.7810000000000001"/>
    <n v="74.400000000000006"/>
    <n v="74.099999999999994"/>
    <n v="74.900000000000006"/>
    <n v="5152"/>
    <n v="8.6"/>
  </r>
  <r>
    <x v="127"/>
    <x v="0"/>
    <n v="157935"/>
    <n v="2.0733756540148862"/>
    <n v="34.799999999999997"/>
    <n v="4.2699999999999996"/>
    <n v="41.5"/>
    <n v="84"/>
    <n v="100"/>
    <n v="470"/>
    <n v="13.4"/>
  </r>
  <r>
    <x v="128"/>
    <x v="4"/>
    <n v="20"/>
    <n v="1.3287491639380811"/>
    <n v="68.2"/>
    <n v="5.4"/>
    <n v="61"/>
    <n v="85"/>
    <n v="65"/>
    <n v="7500"/>
    <n v="11.8"/>
  </r>
  <r>
    <x v="129"/>
    <x v="3"/>
    <n v="3232"/>
    <n v="1.7469472529811902"/>
    <n v="57.8"/>
    <n v="2.7"/>
    <n v="91.9"/>
    <n v="99.2"/>
    <n v="98.8"/>
    <n v="4250"/>
    <n v="7.2"/>
  </r>
  <r>
    <x v="130"/>
    <x v="4"/>
    <n v="5887"/>
    <n v="2.1034816394917666"/>
    <n v="13.2"/>
    <n v="4.0970000000000004"/>
    <n v="85"/>
    <n v="76.8"/>
    <n v="68.900000000000006"/>
    <n v="510"/>
    <n v="18.2"/>
  </r>
  <r>
    <x v="131"/>
    <x v="3"/>
    <n v="6158"/>
    <n v="2.22523986519374"/>
    <n v="58.5"/>
    <n v="3.8730000000000002"/>
    <n v="91.6"/>
    <n v="91.3"/>
    <n v="91.8"/>
    <n v="1100"/>
    <n v="14.9"/>
  </r>
  <r>
    <x v="132"/>
    <x v="3"/>
    <n v="27968"/>
    <n v="1.4627850044043766"/>
    <n v="74.599999999999994"/>
    <n v="2.8639999999999999"/>
    <n v="85"/>
    <n v="99.8"/>
    <n v="100"/>
    <n v="2150"/>
    <n v="18.100000000000001"/>
  </r>
  <r>
    <x v="133"/>
    <x v="4"/>
    <n v="83054"/>
    <n v="1.782967795130852"/>
    <n v="62.6"/>
    <n v="3.2229999999999999"/>
    <n v="92.6"/>
    <n v="91.9"/>
    <n v="94.1"/>
    <n v="1080"/>
    <n v="14.6"/>
  </r>
  <r>
    <x v="134"/>
    <x v="1"/>
    <n v="38530"/>
    <n v="-9.2335291118628149E-3"/>
    <n v="62"/>
    <n v="1.2569999999999999"/>
    <n v="84"/>
    <n v="97.9"/>
    <n v="98.1"/>
    <n v="5270"/>
    <s v="&lt;2"/>
  </r>
  <r>
    <x v="135"/>
    <x v="1"/>
    <n v="10495"/>
    <n v="0.40244085135943131"/>
    <n v="55.6"/>
    <n v="1.474"/>
    <n v="61"/>
    <n v="99.6"/>
    <n v="100"/>
    <n v="12130"/>
    <s v="&lt;2"/>
  </r>
  <r>
    <x v="136"/>
    <x v="0"/>
    <n v="813"/>
    <n v="3.9828586950506617"/>
    <n v="92.3"/>
    <n v="3.0329999999999999"/>
    <n v="84.2"/>
    <n v="95.3"/>
    <n v="93.6"/>
    <n v="1300"/>
    <n v="11.2"/>
  </r>
  <r>
    <x v="137"/>
    <x v="4"/>
    <n v="47817"/>
    <n v="0.57121450087154191"/>
    <n v="80.8"/>
    <n v="1.226"/>
    <n v="45"/>
    <n v="100"/>
    <n v="99.7"/>
    <n v="12020"/>
    <s v="&lt;2"/>
  </r>
  <r>
    <x v="138"/>
    <x v="1"/>
    <n v="4206"/>
    <n v="-0.28206451250215592"/>
    <n v="46.3"/>
    <n v="1.23"/>
    <n v="96.2"/>
    <n v="78.7"/>
    <n v="77.8"/>
    <n v="590"/>
    <n v="22"/>
  </r>
  <r>
    <x v="139"/>
    <x v="1"/>
    <n v="21711"/>
    <n v="-0.4000133604846412"/>
    <n v="54.7"/>
    <n v="1.264"/>
    <n v="97.3"/>
    <n v="88.8"/>
    <n v="88"/>
    <n v="2310"/>
    <n v="2.1"/>
  </r>
  <r>
    <x v="140"/>
    <x v="1"/>
    <n v="143202"/>
    <n v="-0.29333493758079143"/>
    <n v="73.3"/>
    <n v="1.327"/>
    <n v="99.6"/>
    <n v="46"/>
    <n v="87.3"/>
    <n v="2610"/>
    <n v="6.1"/>
  </r>
  <r>
    <x v="141"/>
    <x v="2"/>
    <n v="9038"/>
    <n v="5.0268462993928731"/>
    <n v="21.8"/>
    <n v="5.7"/>
    <n v="64"/>
    <n v="82.8"/>
    <n v="85.1"/>
    <n v="220"/>
    <n v="8.6"/>
  </r>
  <r>
    <x v="142"/>
    <x v="3"/>
    <n v="43"/>
    <n v="0.46636327042823833"/>
    <n v="31.9"/>
    <n v="5.4"/>
    <n v="84"/>
    <n v="84"/>
    <n v="71.3"/>
    <n v="6880"/>
    <n v="65.099999999999994"/>
  </r>
  <r>
    <x v="143"/>
    <x v="3"/>
    <n v="161"/>
    <n v="0.75857890551749296"/>
    <n v="31.3"/>
    <n v="2.2400000000000002"/>
    <n v="84"/>
    <n v="100"/>
    <n v="98.3"/>
    <n v="4050"/>
    <n v="8.56"/>
  </r>
  <r>
    <x v="144"/>
    <x v="3"/>
    <n v="119"/>
    <n v="0.47223223334187381"/>
    <n v="60.5"/>
    <n v="2.2669999999999999"/>
    <n v="45"/>
    <n v="92.3"/>
    <n v="91.6"/>
    <n v="3300"/>
    <n v="9.68"/>
  </r>
  <r>
    <x v="145"/>
    <x v="4"/>
    <n v="185"/>
    <n v="0.88522634545438184"/>
    <n v="22.5"/>
    <n v="4.4160000000000004"/>
    <n v="98.7"/>
    <n v="95.6"/>
    <n v="94.2"/>
    <n v="1600"/>
    <n v="11.2"/>
  </r>
  <r>
    <x v="146"/>
    <x v="1"/>
    <n v="28"/>
    <n v="0.82272518875998735"/>
    <n v="88.7"/>
    <n v="5.4"/>
    <n v="51.5"/>
    <n v="41"/>
    <n v="87.3"/>
    <n v="1230"/>
    <n v="35.700000000000003"/>
  </r>
  <r>
    <x v="147"/>
    <x v="2"/>
    <n v="157"/>
    <n v="1.8369021685194165"/>
    <n v="37.9"/>
    <n v="4.0590000000000002"/>
    <n v="63.4"/>
    <n v="100"/>
    <n v="94.2"/>
    <n v="320"/>
    <n v="65.099999999999994"/>
  </r>
  <r>
    <x v="148"/>
    <x v="0"/>
    <n v="24573"/>
    <n v="2.5152850326703113"/>
    <n v="88.5"/>
    <n v="4.0890000000000004"/>
    <n v="77.900000000000006"/>
    <n v="61.1"/>
    <n v="56.5"/>
    <n v="620"/>
    <n v="8.56"/>
  </r>
  <r>
    <x v="149"/>
    <x v="2"/>
    <n v="11658"/>
    <n v="2.2444213579468686"/>
    <n v="51"/>
    <n v="5.0490000000000004"/>
    <n v="41"/>
    <n v="61.2"/>
    <n v="54.5"/>
    <n v="550"/>
    <n v="26.3"/>
  </r>
  <r>
    <x v="150"/>
    <x v="1"/>
    <n v="10503"/>
    <n v="-3.6565370657815066E-2"/>
    <n v="52.3"/>
    <n v="1.6539999999999999"/>
    <n v="84.14"/>
    <n v="91.1"/>
    <n v="98.1"/>
    <n v="1910"/>
    <n v="19.399999999999999"/>
  </r>
  <r>
    <x v="151"/>
    <x v="2"/>
    <n v="81"/>
    <n v="0.59397390304205544"/>
    <n v="50.2"/>
    <n v="5.4"/>
    <n v="91.9"/>
    <n v="91.1"/>
    <n v="87.3"/>
    <n v="7480"/>
    <n v="11.2"/>
  </r>
  <r>
    <x v="152"/>
    <x v="2"/>
    <n v="5525"/>
    <n v="2.5792126405840277"/>
    <n v="40.200000000000003"/>
    <n v="6.5"/>
    <n v="29.6"/>
    <n v="91.1"/>
    <n v="87.3"/>
    <n v="150"/>
    <n v="57"/>
  </r>
  <r>
    <x v="153"/>
    <x v="4"/>
    <n v="4326"/>
    <n v="2.0787913551352677"/>
    <n v="100"/>
    <n v="1.35"/>
    <n v="92.5"/>
    <n v="91.1"/>
    <n v="87.3"/>
    <n v="21230"/>
    <n v="8.6"/>
  </r>
  <r>
    <x v="154"/>
    <x v="1"/>
    <n v="5401"/>
    <n v="7.0257096174430878E-2"/>
    <n v="58"/>
    <n v="1.2010000000000001"/>
    <n v="99.7"/>
    <n v="86.2"/>
    <n v="87.8"/>
    <n v="4920"/>
    <s v="&lt;2"/>
  </r>
  <r>
    <x v="155"/>
    <x v="1"/>
    <n v="1967"/>
    <n v="1.6408374151932748E-2"/>
    <n v="50.8"/>
    <n v="1.216"/>
    <n v="99.7"/>
    <n v="93.4"/>
    <n v="92.8"/>
    <n v="11830"/>
    <s v="&lt;2"/>
  </r>
  <r>
    <x v="156"/>
    <x v="4"/>
    <n v="478"/>
    <n v="2.5012323892377397"/>
    <n v="17.100000000000001"/>
    <n v="4.3280000000000003"/>
    <n v="41.85"/>
    <n v="91.1"/>
    <n v="87.3"/>
    <n v="600"/>
    <n v="8.56"/>
  </r>
  <r>
    <x v="157"/>
    <x v="0"/>
    <n v="8228"/>
    <n v="2.3531263369769295"/>
    <n v="35.9"/>
    <n v="6.4320000000000004"/>
    <n v="64.099999999999994"/>
    <n v="91.1"/>
    <n v="87.3"/>
    <n v="5610"/>
    <n v="35.700000000000003"/>
  </r>
  <r>
    <x v="158"/>
    <x v="2"/>
    <n v="47432"/>
    <n v="1.2012850047694368"/>
    <n v="57.9"/>
    <n v="2.802"/>
    <n v="82.4"/>
    <n v="89.2"/>
    <n v="89.8"/>
    <n v="2780"/>
    <n v="7.1"/>
  </r>
  <r>
    <x v="159"/>
    <x v="1"/>
    <n v="43064"/>
    <n v="0.66270515710113997"/>
    <n v="76.7"/>
    <n v="1.2709999999999999"/>
    <n v="51.640999999999998"/>
    <n v="100"/>
    <n v="99.4"/>
    <n v="16990"/>
    <n v="19.399999999999999"/>
  </r>
  <r>
    <x v="160"/>
    <x v="5"/>
    <n v="20743"/>
    <n v="0.86528375803271995"/>
    <n v="21"/>
    <n v="1.97"/>
    <n v="92.1"/>
    <n v="54.1"/>
    <n v="87.3"/>
    <n v="930"/>
    <n v="6.6"/>
  </r>
  <r>
    <x v="161"/>
    <x v="0"/>
    <n v="36233"/>
    <n v="1.9265082204529715"/>
    <n v="40.799999999999997"/>
    <n v="4.4450000000000003"/>
    <n v="59"/>
    <n v="84.1"/>
    <n v="87.3"/>
    <n v="460"/>
    <n v="11.2"/>
  </r>
  <r>
    <x v="162"/>
    <x v="3"/>
    <n v="449"/>
    <n v="0.74303062189022828"/>
    <n v="77.2"/>
    <n v="2.6019999999999999"/>
    <n v="61.41"/>
    <n v="96.7"/>
    <n v="98.1"/>
    <n v="8451"/>
    <n v="22.6"/>
  </r>
  <r>
    <x v="163"/>
    <x v="2"/>
    <n v="1032"/>
    <n v="0.82070600932460103"/>
    <n v="23.9"/>
    <n v="3.952"/>
    <n v="79.2"/>
    <n v="76.3"/>
    <n v="77"/>
    <n v="1350"/>
    <n v="8.56"/>
  </r>
  <r>
    <x v="164"/>
    <x v="1"/>
    <n v="9041"/>
    <n v="0.20304357166047726"/>
    <n v="83.4"/>
    <n v="1.639"/>
    <n v="41.52"/>
    <n v="100"/>
    <n v="99.6"/>
    <n v="28840"/>
    <n v="19.399999999999999"/>
  </r>
  <r>
    <x v="165"/>
    <x v="1"/>
    <n v="7252"/>
    <n v="0.33270572922978747"/>
    <n v="67.5"/>
    <n v="1.41"/>
    <n v="54.5"/>
    <n v="99.2"/>
    <n v="98.5"/>
    <n v="39880"/>
    <n v="9.68"/>
  </r>
  <r>
    <x v="166"/>
    <x v="0"/>
    <n v="19043"/>
    <n v="2.3331983134143641"/>
    <n v="50.3"/>
    <n v="3.4710000000000001"/>
    <n v="82.9"/>
    <n v="100"/>
    <n v="94.9"/>
    <n v="1160"/>
    <n v="35.700000000000003"/>
  </r>
  <r>
    <x v="167"/>
    <x v="1"/>
    <n v="6507"/>
    <n v="1.0898842756278615"/>
    <n v="24.2"/>
    <n v="3.8050000000000002"/>
    <n v="99.5"/>
    <n v="87.2"/>
    <n v="87.3"/>
    <n v="190"/>
    <n v="10.3"/>
  </r>
  <r>
    <x v="168"/>
    <x v="5"/>
    <n v="64233"/>
    <n v="0.88253644826932209"/>
    <n v="32.5"/>
    <n v="1.9279999999999999"/>
    <n v="92.6"/>
    <n v="87.5"/>
    <n v="85.1"/>
    <n v="2190"/>
    <s v="&lt;2"/>
  </r>
  <r>
    <x v="169"/>
    <x v="1"/>
    <n v="2034"/>
    <n v="0.33612023690476889"/>
    <n v="59.7"/>
    <n v="1.534"/>
    <n v="94.2"/>
    <n v="92"/>
    <n v="92.6"/>
    <n v="1980"/>
    <s v="&lt;2"/>
  </r>
  <r>
    <x v="170"/>
    <x v="5"/>
    <n v="947"/>
    <n v="0.45369243861015374"/>
    <n v="7.8"/>
    <n v="7.7930000000000001"/>
    <n v="51.5"/>
    <n v="100"/>
    <n v="87.3"/>
    <n v="430"/>
    <n v="11.2"/>
  </r>
  <r>
    <x v="171"/>
    <x v="2"/>
    <n v="6145"/>
    <n v="2.8708896268231365"/>
    <n v="36.299999999999997"/>
    <n v="5.367"/>
    <n v="53"/>
    <n v="100"/>
    <n v="83.6"/>
    <n v="310"/>
    <n v="22.6"/>
  </r>
  <r>
    <x v="172"/>
    <x v="4"/>
    <n v="102"/>
    <n v="0.51610797825589749"/>
    <n v="34"/>
    <n v="3.5350000000000001"/>
    <n v="98.8"/>
    <n v="100"/>
    <n v="99.4"/>
    <n v="1490"/>
    <n v="9.68"/>
  </r>
  <r>
    <x v="173"/>
    <x v="3"/>
    <n v="1305"/>
    <n v="0.32847906363848711"/>
    <n v="76.2"/>
    <n v="1.61"/>
    <n v="98.5"/>
    <n v="86.3"/>
    <n v="87.3"/>
    <n v="7260"/>
    <n v="12.4"/>
  </r>
  <r>
    <x v="174"/>
    <x v="0"/>
    <n v="10102"/>
    <n v="1.0805505356348721"/>
    <n v="64.400000000000006"/>
    <n v="2"/>
    <n v="73.2"/>
    <n v="97.1"/>
    <n v="96.6"/>
    <n v="2240"/>
    <s v="&lt;2"/>
  </r>
  <r>
    <x v="175"/>
    <x v="1"/>
    <n v="73193"/>
    <n v="1.436447200475377"/>
    <n v="67.3"/>
    <n v="2.456"/>
    <n v="86.5"/>
    <n v="91"/>
    <n v="84.8"/>
    <n v="2790"/>
    <s v="&lt;2"/>
  </r>
  <r>
    <x v="176"/>
    <x v="1"/>
    <n v="4833"/>
    <n v="1.2892177415234407"/>
    <n v="45.8"/>
    <n v="2.7549999999999999"/>
    <n v="98.8"/>
    <n v="65.58"/>
    <n v="87.3"/>
    <n v="1120"/>
    <n v="12.1"/>
  </r>
  <r>
    <x v="177"/>
    <x v="4"/>
    <n v="10"/>
    <n v="0.57982441589443656"/>
    <n v="57"/>
    <n v="5.4"/>
    <n v="51.2"/>
    <n v="89.6"/>
    <n v="87.3"/>
    <n v="984"/>
    <n v="21.6"/>
  </r>
  <r>
    <x v="178"/>
    <x v="2"/>
    <n v="28816"/>
    <n v="2.9053636749662548"/>
    <n v="12.4"/>
    <n v="7.1"/>
    <n v="68.900000000000006"/>
    <n v="84.1"/>
    <n v="87.3"/>
    <n v="240"/>
    <n v="21.6"/>
  </r>
  <r>
    <x v="179"/>
    <x v="1"/>
    <n v="46481"/>
    <n v="-0.91839489130873808"/>
    <n v="67.3"/>
    <n v="1.121"/>
    <n v="99.6"/>
    <n v="87.6"/>
    <n v="87.3"/>
    <n v="970"/>
    <n v="2.9"/>
  </r>
  <r>
    <x v="180"/>
    <x v="0"/>
    <n v="4496"/>
    <n v="5.8134000746937753"/>
    <n v="85.5"/>
    <n v="2.5339999999999998"/>
    <n v="77.3"/>
    <n v="81.900000000000006"/>
    <n v="79.7"/>
    <n v="8456"/>
    <n v="21.6"/>
  </r>
  <r>
    <x v="181"/>
    <x v="1"/>
    <n v="59668"/>
    <n v="0.30934835959828266"/>
    <n v="89.2"/>
    <n v="1.6639999999999999"/>
    <n v="87.4"/>
    <n v="100"/>
    <n v="99.9"/>
    <n v="28350"/>
    <n v="9.6"/>
  </r>
  <r>
    <x v="182"/>
    <x v="2"/>
    <n v="38329"/>
    <n v="1.9794116342768842"/>
    <n v="37.5"/>
    <n v="5.04"/>
    <n v="77.099999999999994"/>
    <n v="54.3"/>
    <n v="54.5"/>
    <n v="290"/>
    <n v="19.899999999999999"/>
  </r>
  <r>
    <x v="183"/>
    <x v="3"/>
    <n v="298213"/>
    <n v="0.91832420352564448"/>
    <n v="80.8"/>
    <n v="2.0369999999999999"/>
    <n v="64.400000000000006"/>
    <n v="92.2"/>
    <n v="93.3"/>
    <n v="37610"/>
    <n v="9.6"/>
  </r>
  <r>
    <x v="184"/>
    <x v="3"/>
    <n v="3463"/>
    <n v="0.66719831769548321"/>
    <n v="93"/>
    <n v="2.3029999999999999"/>
    <n v="97.7"/>
    <n v="89.3"/>
    <n v="89.8"/>
    <n v="3790"/>
    <s v="&lt;2"/>
  </r>
  <r>
    <x v="185"/>
    <x v="1"/>
    <n v="26593"/>
    <n v="1.3506689542117645"/>
    <n v="36.4"/>
    <n v="2.738"/>
    <n v="99.3"/>
    <n v="43.4"/>
    <n v="97.1"/>
    <n v="420"/>
    <n v="21.8"/>
  </r>
  <r>
    <x v="186"/>
    <x v="4"/>
    <n v="211"/>
    <n v="1.8727584180080026"/>
    <n v="23.7"/>
    <n v="4.1529999999999996"/>
    <n v="54.2"/>
    <n v="92.4"/>
    <n v="94"/>
    <n v="1180"/>
    <n v="9.6"/>
  </r>
  <r>
    <x v="187"/>
    <x v="3"/>
    <n v="26749"/>
    <n v="1.7541865018324776"/>
    <n v="88.1"/>
    <n v="2.7229999999999999"/>
    <n v="93"/>
    <n v="92"/>
    <n v="92.7"/>
    <n v="3490"/>
    <n v="15"/>
  </r>
  <r>
    <x v="188"/>
    <x v="4"/>
    <n v="84238"/>
    <n v="1.2844842893061204"/>
    <n v="26.7"/>
    <n v="2.323"/>
    <n v="90.3"/>
    <n v="95.5"/>
    <n v="65.2"/>
    <n v="480"/>
    <n v="17.7"/>
  </r>
  <r>
    <x v="189"/>
    <x v="0"/>
    <n v="20975"/>
    <n v="2.9377539300509348"/>
    <n v="26.3"/>
    <n v="6.2"/>
    <n v="49"/>
    <n v="87"/>
    <n v="97.1"/>
    <n v="520"/>
    <n v="15.7"/>
  </r>
  <r>
    <x v="190"/>
    <x v="2"/>
    <n v="11668"/>
    <n v="1.8466667611277909"/>
    <n v="36.5"/>
    <n v="5.6509999999999998"/>
    <n v="42"/>
    <n v="66.400000000000006"/>
    <n v="65.599999999999994"/>
    <n v="380"/>
    <n v="63.7"/>
  </r>
  <r>
    <x v="191"/>
    <x v="2"/>
    <n v="13010"/>
    <n v="0.90684610659736986"/>
    <n v="35.9"/>
    <n v="3.5630000000000002"/>
    <n v="90"/>
    <n v="82.4"/>
    <n v="83.1"/>
    <n v="842"/>
    <n v="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
  <r>
    <x v="0"/>
    <x v="0"/>
    <n v="29863"/>
    <n v="3.2916324331875968"/>
    <n v="24.3"/>
    <n v="7.4790000000000001"/>
    <n v="91.2"/>
    <n v="65.599999999999994"/>
    <n v="97.1"/>
    <n v="6511"/>
    <x v="0"/>
  </r>
  <r>
    <x v="1"/>
    <x v="1"/>
    <n v="3130"/>
    <n v="-6.8337945658858423E-2"/>
    <n v="45"/>
    <n v="2.2869999999999999"/>
    <n v="98.7"/>
    <n v="46.5"/>
    <n v="62.3"/>
    <n v="1740"/>
    <x v="0"/>
  </r>
  <r>
    <x v="2"/>
    <x v="2"/>
    <n v="32854"/>
    <n v="1.3593489152144755"/>
    <n v="60"/>
    <n v="2.5299999999999998"/>
    <n v="68.900000000000006"/>
    <n v="96.3"/>
    <n v="93.7"/>
    <n v="1890"/>
    <x v="0"/>
  </r>
  <r>
    <x v="3"/>
    <x v="1"/>
    <n v="67"/>
    <n v="0.40852302854628153"/>
    <n v="91.3"/>
    <n v="5.4"/>
    <n v="56.8"/>
    <n v="76.2"/>
    <n v="87.3"/>
    <n v="413"/>
    <x v="0"/>
  </r>
  <r>
    <x v="4"/>
    <x v="2"/>
    <n v="15941"/>
    <n v="2.3496775372467971"/>
    <n v="37.200000000000003"/>
    <n v="6.75"/>
    <n v="66.900000000000006"/>
    <n v="84.5"/>
    <n v="76.2"/>
    <n v="740"/>
    <x v="1"/>
  </r>
  <r>
    <x v="5"/>
    <x v="3"/>
    <n v="81"/>
    <n v="1.4752684466237787"/>
    <n v="38.4"/>
    <n v="5.4"/>
    <n v="57.2"/>
    <n v="74"/>
    <n v="95.1"/>
    <n v="9160"/>
    <x v="2"/>
  </r>
  <r>
    <x v="6"/>
    <x v="3"/>
    <n v="38747"/>
    <n v="0.97164900185175984"/>
    <n v="90.6"/>
    <n v="2.35"/>
    <n v="97"/>
    <n v="94"/>
    <n v="87.3"/>
    <n v="3650"/>
    <x v="3"/>
  </r>
  <r>
    <x v="7"/>
    <x v="1"/>
    <n v="3016"/>
    <n v="-0.64069254402860931"/>
    <n v="64.099999999999994"/>
    <n v="1.3340000000000001"/>
    <n v="99.4"/>
    <n v="84.9"/>
    <n v="84.2"/>
    <n v="950"/>
    <x v="4"/>
  </r>
  <r>
    <x v="8"/>
    <x v="4"/>
    <n v="20155"/>
    <n v="1.0633765173656107"/>
    <n v="92.7"/>
    <n v="1.748"/>
    <n v="68.900000000000006"/>
    <n v="95.5"/>
    <n v="96.4"/>
    <n v="21650"/>
    <x v="5"/>
  </r>
  <r>
    <x v="9"/>
    <x v="1"/>
    <n v="8189"/>
    <n v="0.15371574030793589"/>
    <n v="65.8"/>
    <n v="1.39"/>
    <n v="84.1"/>
    <n v="89.2"/>
    <n v="90.6"/>
    <n v="26720"/>
    <x v="6"/>
  </r>
  <r>
    <x v="10"/>
    <x v="1"/>
    <n v="8411"/>
    <n v="0.70049733483648069"/>
    <n v="49.9"/>
    <n v="1.85"/>
    <n v="98.8"/>
    <n v="80.5"/>
    <n v="79.099999999999994"/>
    <n v="810"/>
    <x v="7"/>
  </r>
  <r>
    <x v="11"/>
    <x v="3"/>
    <n v="323"/>
    <n v="1.3369958554006356"/>
    <n v="90"/>
    <n v="2.302"/>
    <n v="91.2"/>
    <n v="85.2"/>
    <n v="87.6"/>
    <n v="415"/>
    <x v="8"/>
  </r>
  <r>
    <x v="12"/>
    <x v="0"/>
    <n v="727"/>
    <n v="2.0528632465738994"/>
    <n v="90.2"/>
    <n v="2.4689999999999999"/>
    <n v="86.5"/>
    <n v="90.7"/>
    <n v="91.3"/>
    <n v="108"/>
    <x v="9"/>
  </r>
  <r>
    <x v="13"/>
    <x v="5"/>
    <n v="141822"/>
    <n v="1.8011737310791309"/>
    <n v="25"/>
    <n v="3.2450000000000001"/>
    <n v="41.1"/>
    <n v="85.7"/>
    <n v="87.5"/>
    <n v="400"/>
    <x v="10"/>
  </r>
  <r>
    <x v="14"/>
    <x v="3"/>
    <n v="270"/>
    <n v="0.25762890672931249"/>
    <n v="52.9"/>
    <n v="1.5"/>
    <n v="99.7"/>
    <n v="99.6"/>
    <n v="100"/>
    <n v="9270"/>
    <x v="11"/>
  </r>
  <r>
    <x v="15"/>
    <x v="1"/>
    <n v="9755"/>
    <n v="-0.43603586379060699"/>
    <n v="71.599999999999994"/>
    <n v="1.24"/>
    <n v="99.7"/>
    <n v="87"/>
    <n v="87.3"/>
    <n v="1590"/>
    <x v="0"/>
  </r>
  <r>
    <x v="16"/>
    <x v="1"/>
    <n v="10419"/>
    <n v="0.25638048147689219"/>
    <n v="97.3"/>
    <n v="1.66"/>
    <n v="54"/>
    <n v="100"/>
    <n v="100"/>
    <n v="25820"/>
    <x v="0"/>
  </r>
  <r>
    <x v="17"/>
    <x v="3"/>
    <n v="270"/>
    <n v="2.1354384139846916"/>
    <n v="48.6"/>
    <n v="3.1970000000000001"/>
    <n v="76.900000000000006"/>
    <n v="92"/>
    <n v="79.599999999999994"/>
    <n v="561"/>
    <x v="0"/>
  </r>
  <r>
    <x v="18"/>
    <x v="2"/>
    <n v="8439"/>
    <n v="2.8056074846442014"/>
    <n v="46.1"/>
    <n v="5.8659999999999997"/>
    <n v="39.799999999999997"/>
    <n v="61.5"/>
    <n v="87.3"/>
    <n v="440"/>
    <x v="0"/>
  </r>
  <r>
    <x v="19"/>
    <x v="5"/>
    <n v="2163"/>
    <n v="2.0159716099400704"/>
    <n v="9.1"/>
    <n v="4.3970000000000002"/>
    <n v="87.2"/>
    <n v="51.5"/>
    <n v="87.3"/>
    <n v="660"/>
    <x v="12"/>
  </r>
  <r>
    <x v="20"/>
    <x v="3"/>
    <n v="9182"/>
    <n v="1.8750609212523361"/>
    <n v="64.400000000000006"/>
    <n v="3.9590000000000001"/>
    <n v="86.7"/>
    <n v="94"/>
    <n v="94.4"/>
    <n v="890"/>
    <x v="13"/>
  </r>
  <r>
    <x v="21"/>
    <x v="1"/>
    <n v="3907"/>
    <n v="1.3464086701665101"/>
    <n v="45.3"/>
    <n v="1.3180000000000001"/>
    <n v="94.6"/>
    <n v="58.5"/>
    <n v="87.3"/>
    <n v="1540"/>
    <x v="14"/>
  </r>
  <r>
    <x v="22"/>
    <x v="2"/>
    <n v="1765"/>
    <n v="0.91194148896758254"/>
    <n v="52.5"/>
    <n v="3.2040000000000002"/>
    <n v="78.900000000000006"/>
    <n v="79.2"/>
    <n v="82.7"/>
    <n v="3430"/>
    <x v="15"/>
  </r>
  <r>
    <x v="23"/>
    <x v="3"/>
    <n v="186405"/>
    <n v="1.3158167048174185"/>
    <n v="84.2"/>
    <n v="2.3450000000000002"/>
    <n v="88.2"/>
    <n v="95.7"/>
    <n v="97.4"/>
    <n v="2710"/>
    <x v="16"/>
  </r>
  <r>
    <x v="24"/>
    <x v="4"/>
    <n v="374"/>
    <n v="2.172126211715697"/>
    <n v="77.599999999999994"/>
    <n v="2.504"/>
    <n v="93.9"/>
    <n v="94.6"/>
    <n v="87.3"/>
    <n v="12002"/>
    <x v="12"/>
  </r>
  <r>
    <x v="25"/>
    <x v="1"/>
    <n v="7726"/>
    <n v="-0.64064172604887393"/>
    <n v="70.5"/>
    <n v="1.2370000000000001"/>
    <n v="98.6"/>
    <n v="91"/>
    <n v="89.7"/>
    <n v="2130"/>
    <x v="17"/>
  </r>
  <r>
    <x v="26"/>
    <x v="2"/>
    <n v="13228"/>
    <n v="2.6906631338229792"/>
    <n v="18.600000000000001"/>
    <n v="6.6719999999999997"/>
    <n v="12.8"/>
    <n v="41"/>
    <n v="28.9"/>
    <n v="300"/>
    <x v="18"/>
  </r>
  <r>
    <x v="27"/>
    <x v="2"/>
    <n v="7548"/>
    <n v="1.6886898232339131"/>
    <n v="10.6"/>
    <n v="6.8"/>
    <n v="58.9"/>
    <n v="58.8"/>
    <n v="48"/>
    <n v="100"/>
    <x v="19"/>
  </r>
  <r>
    <x v="28"/>
    <x v="4"/>
    <n v="14071"/>
    <n v="1.9563820680669863"/>
    <n v="19.7"/>
    <n v="4.1399999999999997"/>
    <n v="69.400000000000006"/>
    <n v="89"/>
    <n v="83.2"/>
    <n v="310"/>
    <x v="8"/>
  </r>
  <r>
    <x v="29"/>
    <x v="2"/>
    <n v="16322"/>
    <n v="1.8876958413809763"/>
    <n v="52.9"/>
    <n v="4.6459999999999999"/>
    <n v="67.900000000000006"/>
    <n v="84"/>
    <n v="87.3"/>
    <n v="640"/>
    <x v="12"/>
  </r>
  <r>
    <x v="30"/>
    <x v="3"/>
    <n v="32268"/>
    <n v="0.87137425127963297"/>
    <n v="81.099999999999994"/>
    <n v="1.5129999999999999"/>
    <n v="53.5"/>
    <n v="84.5"/>
    <n v="79.599999999999994"/>
    <n v="23930"/>
    <x v="20"/>
  </r>
  <r>
    <x v="31"/>
    <x v="2"/>
    <n v="507"/>
    <n v="2.1290215741171625"/>
    <n v="57.6"/>
    <n v="3.7709999999999999"/>
    <n v="75.7"/>
    <n v="100"/>
    <n v="98.9"/>
    <n v="1490"/>
    <x v="0"/>
  </r>
  <r>
    <x v="32"/>
    <x v="2"/>
    <n v="4038"/>
    <n v="1.5598200783182081"/>
    <n v="43.8"/>
    <n v="4.9580000000000002"/>
    <n v="48.6"/>
    <n v="79.2"/>
    <n v="87.3"/>
    <n v="260"/>
    <x v="21"/>
  </r>
  <r>
    <x v="33"/>
    <x v="2"/>
    <n v="9749"/>
    <n v="2.9949125033591262"/>
    <n v="25.8"/>
    <n v="6.65"/>
    <n v="25.5"/>
    <n v="69.7"/>
    <n v="46.8"/>
    <n v="250"/>
    <x v="22"/>
  </r>
  <r>
    <x v="34"/>
    <x v="3"/>
    <n v="16295"/>
    <n v="1.140666174707583"/>
    <n v="87.7"/>
    <n v="2"/>
    <n v="95.7"/>
    <n v="99.6"/>
    <n v="79.599999999999994"/>
    <n v="4390"/>
    <x v="0"/>
  </r>
  <r>
    <x v="35"/>
    <x v="4"/>
    <n v="1315844"/>
    <n v="0.70435215314921251"/>
    <n v="40.5"/>
    <n v="1.7"/>
    <n v="90.9"/>
    <n v="94.3"/>
    <n v="95"/>
    <n v="1100"/>
    <x v="23"/>
  </r>
  <r>
    <x v="36"/>
    <x v="3"/>
    <n v="45600"/>
    <n v="1.5421037274075067"/>
    <n v="77.400000000000006"/>
    <n v="2.6230000000000002"/>
    <n v="92.1"/>
    <n v="87.1"/>
    <n v="86.3"/>
    <n v="1810"/>
    <x v="16"/>
  </r>
  <r>
    <x v="37"/>
    <x v="2"/>
    <n v="798"/>
    <n v="2.5013308506299126"/>
    <n v="36.299999999999997"/>
    <n v="4.8869999999999996"/>
    <n v="56.2"/>
    <n v="84.25"/>
    <n v="87.3"/>
    <n v="450"/>
    <x v="24"/>
  </r>
  <r>
    <x v="38"/>
    <x v="2"/>
    <n v="3999"/>
    <n v="2.9066502330509669"/>
    <n v="54.4"/>
    <n v="6.29"/>
    <n v="82.8"/>
    <n v="75.540000000000006"/>
    <n v="87.3"/>
    <n v="640"/>
    <x v="25"/>
  </r>
  <r>
    <x v="39"/>
    <x v="4"/>
    <n v="18"/>
    <n v="-0.9851680800819107"/>
    <n v="73.3"/>
    <n v="1.9"/>
    <n v="83.4"/>
    <n v="84.9"/>
    <n v="87.3"/>
    <n v="12321"/>
    <x v="7"/>
  </r>
  <r>
    <x v="40"/>
    <x v="3"/>
    <n v="4327"/>
    <n v="2.0412388224064548"/>
    <n v="61.7"/>
    <n v="2.282"/>
    <n v="95.8"/>
    <n v="89.9"/>
    <n v="91.3"/>
    <n v="4280"/>
    <x v="26"/>
  </r>
  <r>
    <x v="41"/>
    <x v="2"/>
    <n v="18154"/>
    <n v="1.934745116410852"/>
    <n v="45.8"/>
    <n v="5.0599999999999996"/>
    <n v="48.1"/>
    <n v="72"/>
    <n v="53.1"/>
    <n v="660"/>
    <x v="27"/>
  </r>
  <r>
    <x v="42"/>
    <x v="1"/>
    <n v="4551"/>
    <n v="-0.28037984816081662"/>
    <n v="59.9"/>
    <n v="1.3480000000000001"/>
    <n v="98.1"/>
    <n v="89.2"/>
    <n v="87.8"/>
    <n v="5350"/>
    <x v="0"/>
  </r>
  <r>
    <x v="43"/>
    <x v="3"/>
    <n v="11269"/>
    <n v="0.34270319282549977"/>
    <n v="76"/>
    <n v="1.611"/>
    <n v="96.9"/>
    <n v="96.2"/>
    <n v="95.2"/>
    <n v="31264"/>
    <x v="27"/>
  </r>
  <r>
    <x v="44"/>
    <x v="1"/>
    <n v="835"/>
    <n v="1.2280321921184889"/>
    <n v="69.5"/>
    <n v="1.6319999999999999"/>
    <n v="96.8"/>
    <n v="95.8"/>
    <n v="96.1"/>
    <n v="32156"/>
    <x v="28"/>
  </r>
  <r>
    <x v="45"/>
    <x v="1"/>
    <n v="10220"/>
    <n v="-9.8894442213837142E-2"/>
    <n v="74.5"/>
    <n v="1.1659999999999999"/>
    <n v="53.7"/>
    <n v="88.5"/>
    <n v="88.4"/>
    <n v="6740"/>
    <x v="4"/>
  </r>
  <r>
    <x v="46"/>
    <x v="5"/>
    <n v="22488"/>
    <n v="0.67937180625874394"/>
    <n v="61.7"/>
    <n v="2.0019999999999998"/>
    <n v="54.5"/>
    <n v="58.5"/>
    <n v="87.3"/>
    <n v="45154"/>
    <x v="29"/>
  </r>
  <r>
    <x v="47"/>
    <x v="2"/>
    <n v="57549"/>
    <n v="2.1844242782384837"/>
    <n v="32.700000000000003"/>
    <n v="6.7"/>
    <n v="65.3"/>
    <n v="84"/>
    <n v="87.3"/>
    <n v="100"/>
    <x v="30"/>
  </r>
  <r>
    <x v="48"/>
    <x v="1"/>
    <n v="5431"/>
    <n v="0.35085437976054568"/>
    <n v="85.5"/>
    <n v="1.7509999999999999"/>
    <n v="42.4"/>
    <n v="100"/>
    <n v="100"/>
    <n v="33750"/>
    <x v="31"/>
  </r>
  <r>
    <x v="49"/>
    <x v="0"/>
    <n v="793"/>
    <n v="2.4983537205779838"/>
    <n v="84.6"/>
    <n v="5.093"/>
    <n v="57.4"/>
    <n v="38.299999999999997"/>
    <n v="29.6"/>
    <n v="910"/>
    <x v="32"/>
  </r>
  <r>
    <x v="50"/>
    <x v="3"/>
    <n v="79"/>
    <n v="0.45065361574381235"/>
    <n v="72.7"/>
    <n v="5"/>
    <n v="86.4"/>
    <n v="74.5"/>
    <n v="87"/>
    <n v="3360"/>
    <x v="33"/>
  </r>
  <r>
    <x v="51"/>
    <x v="3"/>
    <n v="8895"/>
    <n v="1.3436630772081903"/>
    <n v="60.1"/>
    <n v="2.7269999999999999"/>
    <n v="87.7"/>
    <n v="99.1"/>
    <n v="95.1"/>
    <n v="2070"/>
    <x v="0"/>
  </r>
  <r>
    <x v="52"/>
    <x v="3"/>
    <n v="13228"/>
    <n v="1.3563494807697696"/>
    <n v="62.8"/>
    <n v="2.8180000000000001"/>
    <n v="91"/>
    <n v="99"/>
    <n v="100"/>
    <n v="1790"/>
    <x v="34"/>
  </r>
  <r>
    <x v="53"/>
    <x v="0"/>
    <n v="74033"/>
    <n v="1.7246539654038662"/>
    <n v="42.3"/>
    <n v="3.2890000000000001"/>
    <n v="55.6"/>
    <n v="92.2"/>
    <n v="88.3"/>
    <n v="1390"/>
    <x v="1"/>
  </r>
  <r>
    <x v="54"/>
    <x v="3"/>
    <n v="6881"/>
    <n v="1.7800614745295373"/>
    <n v="60.1"/>
    <n v="2.883"/>
    <n v="79.7"/>
    <n v="89"/>
    <n v="88.9"/>
    <n v="2200"/>
    <x v="35"/>
  </r>
  <r>
    <x v="55"/>
    <x v="2"/>
    <n v="504"/>
    <n v="2.1449692732845804"/>
    <n v="50"/>
    <n v="5.89"/>
    <n v="53.7"/>
    <n v="91.4"/>
    <n v="77.8"/>
    <n v="15484"/>
    <x v="33"/>
  </r>
  <r>
    <x v="56"/>
    <x v="2"/>
    <n v="4401"/>
    <n v="3.1696839704726587"/>
    <n v="20.8"/>
    <n v="5.53"/>
    <n v="75.400000000000006"/>
    <n v="45.8"/>
    <n v="39.200000000000003"/>
    <n v="190"/>
    <x v="36"/>
  </r>
  <r>
    <x v="57"/>
    <x v="1"/>
    <n v="1330"/>
    <n v="-0.80067813249589115"/>
    <n v="69.599999999999994"/>
    <n v="1.3720000000000001"/>
    <n v="99.8"/>
    <n v="96.4"/>
    <n v="95.2"/>
    <n v="4960"/>
    <x v="0"/>
  </r>
  <r>
    <x v="58"/>
    <x v="2"/>
    <n v="77431"/>
    <n v="2.3368242906350423"/>
    <n v="16.2"/>
    <n v="5.8710000000000004"/>
    <n v="41.5"/>
    <n v="51.5"/>
    <n v="40.799999999999997"/>
    <n v="90"/>
    <x v="37"/>
  </r>
  <r>
    <x v="59"/>
    <x v="4"/>
    <n v="848"/>
    <n v="0.91076317520046857"/>
    <n v="53.2"/>
    <n v="2.92"/>
    <n v="92.9"/>
    <n v="99.6"/>
    <n v="100"/>
    <n v="2360"/>
    <x v="38"/>
  </r>
  <r>
    <x v="60"/>
    <x v="1"/>
    <n v="5249"/>
    <n v="0.24674478400954492"/>
    <n v="60.9"/>
    <n v="1.7210000000000001"/>
    <n v="89.5"/>
    <n v="99.9"/>
    <n v="100"/>
    <n v="27020"/>
    <x v="39"/>
  </r>
  <r>
    <x v="61"/>
    <x v="1"/>
    <n v="60496"/>
    <n v="0.34744693065289489"/>
    <n v="76.7"/>
    <n v="1.867"/>
    <n v="89.5"/>
    <n v="99.6"/>
    <n v="99.7"/>
    <n v="24770"/>
    <x v="40"/>
  </r>
  <r>
    <x v="62"/>
    <x v="2"/>
    <n v="1384"/>
    <n v="1.9895093666513874"/>
    <n v="85.2"/>
    <n v="4.0170000000000003"/>
    <n v="89.5"/>
    <n v="95.5"/>
    <n v="84.1"/>
    <n v="3580"/>
    <x v="36"/>
  </r>
  <r>
    <x v="63"/>
    <x v="2"/>
    <n v="1517"/>
    <n v="2.8541285507777348"/>
    <n v="26.1"/>
    <n v="4.7450000000000001"/>
    <n v="89.5"/>
    <n v="76"/>
    <n v="69.7"/>
    <n v="310"/>
    <x v="41"/>
  </r>
  <r>
    <x v="64"/>
    <x v="1"/>
    <n v="4474"/>
    <n v="-1.0728492946091683"/>
    <n v="51.5"/>
    <n v="1.484"/>
    <n v="89.5"/>
    <n v="90.9"/>
    <n v="90.5"/>
    <n v="830"/>
    <x v="42"/>
  </r>
  <r>
    <x v="65"/>
    <x v="1"/>
    <n v="82689"/>
    <n v="0.1198892531205864"/>
    <n v="88.5"/>
    <n v="1.32"/>
    <n v="78"/>
    <n v="65.2"/>
    <n v="87.3"/>
    <n v="25250"/>
    <x v="39"/>
  </r>
  <r>
    <x v="66"/>
    <x v="2"/>
    <n v="22113"/>
    <n v="2.0271186925312712"/>
    <n v="46.3"/>
    <n v="4.3849999999999998"/>
    <n v="54.1"/>
    <n v="61.4"/>
    <n v="59"/>
    <n v="320"/>
    <x v="43"/>
  </r>
  <r>
    <x v="67"/>
    <x v="1"/>
    <n v="11120"/>
    <n v="0.40617942255125605"/>
    <n v="61.4"/>
    <n v="1.254"/>
    <n v="84"/>
    <n v="96.9"/>
    <n v="96.7"/>
    <n v="13720"/>
    <x v="33"/>
  </r>
  <r>
    <x v="68"/>
    <x v="3"/>
    <n v="103"/>
    <n v="0.27984777317229259"/>
    <n v="42.2"/>
    <n v="5.4"/>
    <n v="31"/>
    <n v="61"/>
    <n v="98"/>
    <n v="3790"/>
    <x v="36"/>
  </r>
  <r>
    <x v="69"/>
    <x v="3"/>
    <n v="12599"/>
    <n v="2.1176968438640253"/>
    <n v="47.2"/>
    <n v="4.5999999999999996"/>
    <n v="69.900000000000006"/>
    <n v="86.9"/>
    <n v="82.9"/>
    <n v="1910"/>
    <x v="44"/>
  </r>
  <r>
    <x v="70"/>
    <x v="2"/>
    <n v="9402"/>
    <n v="2.0322591612851104"/>
    <n v="36.5"/>
    <n v="5.9210000000000003"/>
    <n v="46.2"/>
    <n v="69.099999999999994"/>
    <n v="53.7"/>
    <n v="430"/>
    <x v="40"/>
  </r>
  <r>
    <x v="71"/>
    <x v="2"/>
    <n v="1586"/>
    <n v="2.6156677472772616"/>
    <n v="35.6"/>
    <n v="7.1"/>
    <n v="51.2"/>
    <n v="84.1"/>
    <n v="87.3"/>
    <n v="140"/>
    <x v="45"/>
  </r>
  <r>
    <x v="72"/>
    <x v="3"/>
    <n v="751"/>
    <n v="0.24192766987249925"/>
    <n v="38.5"/>
    <n v="2.294"/>
    <n v="58.9"/>
    <n v="50.4"/>
    <n v="87.3"/>
    <n v="900"/>
    <x v="0"/>
  </r>
  <r>
    <x v="73"/>
    <x v="3"/>
    <n v="8528"/>
    <n v="1.2959128698068589"/>
    <n v="38.799999999999997"/>
    <n v="3.984"/>
    <n v="51.9"/>
    <n v="51.3"/>
    <n v="87.3"/>
    <n v="380"/>
    <x v="33"/>
  </r>
  <r>
    <x v="74"/>
    <x v="3"/>
    <n v="7205"/>
    <n v="2.2814101345701499"/>
    <n v="46.4"/>
    <n v="3.7229999999999999"/>
    <n v="80"/>
    <n v="86.7"/>
    <n v="88.3"/>
    <n v="970"/>
    <x v="46"/>
  </r>
  <r>
    <x v="75"/>
    <x v="1"/>
    <n v="10098"/>
    <n v="-0.20009559190943271"/>
    <n v="65.900000000000006"/>
    <n v="1.2949999999999999"/>
    <n v="99.3"/>
    <n v="91.4"/>
    <n v="90.1"/>
    <n v="6330"/>
    <x v="0"/>
  </r>
  <r>
    <x v="76"/>
    <x v="1"/>
    <n v="295"/>
    <n v="0.87960661720798416"/>
    <n v="93"/>
    <n v="1.9730000000000001"/>
    <n v="48.5"/>
    <n v="99.8"/>
    <n v="99.6"/>
    <n v="30810"/>
    <x v="39"/>
  </r>
  <r>
    <x v="77"/>
    <x v="5"/>
    <n v="1103371"/>
    <n v="1.5126525806689495"/>
    <n v="28.7"/>
    <n v="3.0720000000000001"/>
    <n v="61.3"/>
    <n v="89.4"/>
    <n v="75.7"/>
    <n v="530"/>
    <x v="47"/>
  </r>
  <r>
    <x v="78"/>
    <x v="5"/>
    <n v="222781"/>
    <n v="1.1834867260787085"/>
    <n v="47.9"/>
    <n v="2.367"/>
    <n v="87.9"/>
    <n v="92.6"/>
    <n v="91.7"/>
    <n v="810"/>
    <x v="6"/>
  </r>
  <r>
    <x v="79"/>
    <x v="0"/>
    <n v="69515"/>
    <n v="0.99387374489112723"/>
    <n v="68.099999999999994"/>
    <n v="2.1240000000000001"/>
    <n v="84.5"/>
    <n v="98.2"/>
    <n v="94"/>
    <n v="2000"/>
    <x v="0"/>
  </r>
  <r>
    <x v="80"/>
    <x v="0"/>
    <n v="28807"/>
    <n v="2.634821135755594"/>
    <n v="66.8"/>
    <n v="4.8319999999999999"/>
    <n v="76.5"/>
    <n v="21.4"/>
    <n v="87.3"/>
    <n v="8451"/>
    <x v="36"/>
  </r>
  <r>
    <x v="81"/>
    <x v="1"/>
    <n v="4148"/>
    <n v="1.2337568826865652"/>
    <n v="60.4"/>
    <n v="1.9419999999999999"/>
    <n v="84.9"/>
    <n v="94.7"/>
    <n v="96.3"/>
    <n v="26960"/>
    <x v="48"/>
  </r>
  <r>
    <x v="82"/>
    <x v="1"/>
    <n v="6725"/>
    <n v="2.077211895064579"/>
    <n v="91.7"/>
    <n v="2.8540000000000001"/>
    <n v="95.3"/>
    <n v="99.8"/>
    <n v="100"/>
    <n v="845"/>
    <x v="33"/>
  </r>
  <r>
    <x v="83"/>
    <x v="1"/>
    <n v="58093"/>
    <n v="0.1269611122983294"/>
    <n v="67.5"/>
    <n v="1.2809999999999999"/>
    <n v="87.5"/>
    <n v="99.4"/>
    <n v="99"/>
    <n v="21560"/>
    <x v="39"/>
  </r>
  <r>
    <x v="84"/>
    <x v="3"/>
    <n v="2651"/>
    <n v="0.60713393652767067"/>
    <n v="52.2"/>
    <n v="2.4430000000000001"/>
    <n v="87.6"/>
    <n v="95.1"/>
    <n v="95.3"/>
    <n v="2760"/>
    <x v="0"/>
  </r>
  <r>
    <x v="85"/>
    <x v="4"/>
    <n v="128085"/>
    <n v="0.19368433743107705"/>
    <n v="65.7"/>
    <n v="1.33"/>
    <n v="92.1"/>
    <n v="100"/>
    <n v="100"/>
    <n v="34510"/>
    <x v="45"/>
  </r>
  <r>
    <x v="86"/>
    <x v="0"/>
    <n v="5703"/>
    <n v="2.6331075543409188"/>
    <n v="79.3"/>
    <n v="3.5289999999999999"/>
    <n v="90.9"/>
    <n v="90.9"/>
    <n v="91.7"/>
    <n v="1850"/>
    <x v="0"/>
  </r>
  <r>
    <x v="87"/>
    <x v="1"/>
    <n v="14825"/>
    <n v="-0.66730085790590588"/>
    <n v="55.9"/>
    <n v="1.95"/>
    <n v="99.5"/>
    <n v="90"/>
    <n v="89"/>
    <n v="1780"/>
    <x v="0"/>
  </r>
  <r>
    <x v="88"/>
    <x v="2"/>
    <n v="34256"/>
    <n v="2.0854611973206483"/>
    <n v="41.6"/>
    <n v="5"/>
    <n v="84.3"/>
    <n v="69.400000000000006"/>
    <n v="70.5"/>
    <n v="390"/>
    <x v="49"/>
  </r>
  <r>
    <x v="89"/>
    <x v="4"/>
    <n v="99"/>
    <n v="1.94125392073079"/>
    <n v="50.2"/>
    <n v="5.4"/>
    <n v="43.5"/>
    <n v="92"/>
    <n v="87.3"/>
    <n v="880"/>
    <x v="36"/>
  </r>
  <r>
    <x v="90"/>
    <x v="0"/>
    <n v="2687"/>
    <n v="4.3928257533217829"/>
    <n v="96.4"/>
    <n v="2.383"/>
    <n v="82.9"/>
    <n v="85"/>
    <n v="84.3"/>
    <n v="8645"/>
    <x v="39"/>
  </r>
  <r>
    <x v="91"/>
    <x v="1"/>
    <n v="5264"/>
    <n v="1.2672666944772315"/>
    <n v="33.700000000000003"/>
    <n v="2.714"/>
    <n v="89"/>
    <n v="91.7"/>
    <n v="88.4"/>
    <n v="330"/>
    <x v="0"/>
  </r>
  <r>
    <x v="92"/>
    <x v="4"/>
    <n v="5924"/>
    <n v="2.1411161687378888"/>
    <n v="21.6"/>
    <n v="4.8280000000000003"/>
    <n v="68.7"/>
    <n v="86.1"/>
    <n v="79.400000000000006"/>
    <n v="320"/>
    <x v="37"/>
  </r>
  <r>
    <x v="93"/>
    <x v="1"/>
    <n v="2307"/>
    <n v="-0.74199021671570442"/>
    <n v="65.900000000000006"/>
    <n v="1.2589999999999999"/>
    <n v="99.7"/>
    <n v="87.3"/>
    <n v="87.9"/>
    <n v="4070"/>
    <x v="0"/>
  </r>
  <r>
    <x v="94"/>
    <x v="0"/>
    <n v="3577"/>
    <n v="1.0892986655692605"/>
    <n v="88"/>
    <n v="2.319"/>
    <n v="95"/>
    <n v="90.1"/>
    <n v="89.4"/>
    <n v="4040"/>
    <x v="36"/>
  </r>
  <r>
    <x v="95"/>
    <x v="2"/>
    <n v="1795"/>
    <n v="0.60773054481619848"/>
    <n v="18.2"/>
    <n v="3.649"/>
    <n v="81.400000000000006"/>
    <n v="81.2"/>
    <n v="87.6"/>
    <n v="590"/>
    <x v="50"/>
  </r>
  <r>
    <x v="96"/>
    <x v="2"/>
    <n v="3283"/>
    <n v="4.2296383741272203"/>
    <n v="47.9"/>
    <n v="6.8"/>
    <n v="55.9"/>
    <n v="54.4"/>
    <n v="87.3"/>
    <n v="130"/>
    <x v="15"/>
  </r>
  <r>
    <x v="97"/>
    <x v="0"/>
    <n v="5853"/>
    <n v="1.7886573995215427"/>
    <n v="86.9"/>
    <n v="3.03"/>
    <n v="81.7"/>
    <n v="64"/>
    <n v="87.3"/>
    <n v="5412"/>
    <x v="39"/>
  </r>
  <r>
    <x v="98"/>
    <x v="1"/>
    <n v="3431"/>
    <n v="-0.52150810434412609"/>
    <n v="66.599999999999994"/>
    <n v="1.276"/>
    <n v="99.6"/>
    <n v="94.7"/>
    <n v="93.9"/>
    <n v="4490"/>
    <x v="0"/>
  </r>
  <r>
    <x v="99"/>
    <x v="1"/>
    <n v="465"/>
    <n v="1.2577236239339484"/>
    <n v="92.4"/>
    <n v="1.73"/>
    <n v="35"/>
    <n v="96.2"/>
    <n v="96.2"/>
    <n v="43940"/>
    <x v="45"/>
  </r>
  <r>
    <x v="100"/>
    <x v="2"/>
    <n v="18606"/>
    <n v="2.649057758128337"/>
    <n v="27"/>
    <n v="5.4"/>
    <n v="70.599999999999994"/>
    <n v="68.2"/>
    <n v="68.900000000000006"/>
    <n v="290"/>
    <x v="51"/>
  </r>
  <r>
    <x v="101"/>
    <x v="2"/>
    <n v="12884"/>
    <n v="2.2323211488902706"/>
    <n v="17.2"/>
    <n v="6.0979999999999999"/>
    <n v="64.099999999999994"/>
    <n v="81"/>
    <n v="81"/>
    <n v="170"/>
    <x v="52"/>
  </r>
  <r>
    <x v="102"/>
    <x v="4"/>
    <n v="25347"/>
    <n v="2.0299266554449025"/>
    <n v="65.099999999999994"/>
    <n v="2.9319999999999999"/>
    <n v="88.7"/>
    <n v="95.1"/>
    <n v="95.3"/>
    <n v="3780"/>
    <x v="0"/>
  </r>
  <r>
    <x v="103"/>
    <x v="5"/>
    <n v="329"/>
    <n v="2.46390961732883"/>
    <n v="29.7"/>
    <n v="4.33"/>
    <n v="97.2"/>
    <n v="96"/>
    <n v="96.5"/>
    <n v="2300"/>
    <x v="33"/>
  </r>
  <r>
    <x v="104"/>
    <x v="2"/>
    <n v="13518"/>
    <n v="2.6060684303726989"/>
    <n v="33.700000000000003"/>
    <n v="6.9210000000000003"/>
    <n v="19"/>
    <n v="96.5"/>
    <n v="87.3"/>
    <n v="290"/>
    <x v="53"/>
  </r>
  <r>
    <x v="105"/>
    <x v="1"/>
    <n v="402"/>
    <n v="0.56837605608504038"/>
    <n v="92.1"/>
    <n v="1.5"/>
    <n v="92.6"/>
    <n v="96.6"/>
    <n v="96.7"/>
    <n v="5845"/>
    <x v="15"/>
  </r>
  <r>
    <x v="106"/>
    <x v="4"/>
    <n v="62"/>
    <n v="1.5893136444592226"/>
    <n v="66.7"/>
    <n v="5.4"/>
    <n v="95.5"/>
    <n v="46.45"/>
    <n v="87.3"/>
    <n v="2710"/>
    <x v="54"/>
  </r>
  <r>
    <x v="107"/>
    <x v="2"/>
    <n v="3069"/>
    <n v="2.6251487967284826"/>
    <n v="64.3"/>
    <n v="5.7910000000000004"/>
    <n v="41.2"/>
    <n v="68.2"/>
    <n v="65.2"/>
    <n v="430"/>
    <x v="55"/>
  </r>
  <r>
    <x v="108"/>
    <x v="2"/>
    <n v="1245"/>
    <n v="0.92593365446571596"/>
    <n v="43.8"/>
    <n v="1.9710000000000001"/>
    <n v="84.3"/>
    <n v="93.2"/>
    <n v="93.2"/>
    <n v="4090"/>
    <x v="39"/>
  </r>
  <r>
    <x v="109"/>
    <x v="3"/>
    <n v="107029"/>
    <n v="1.3402629944113453"/>
    <n v="76"/>
    <n v="2.4009999999999998"/>
    <n v="90.5"/>
    <n v="98.8"/>
    <n v="100"/>
    <n v="6230"/>
    <x v="56"/>
  </r>
  <r>
    <x v="110"/>
    <x v="4"/>
    <n v="110"/>
    <n v="0.2287593763260487"/>
    <n v="30"/>
    <n v="4.3529999999999998"/>
    <n v="47.5"/>
    <n v="54.2"/>
    <n v="87.3"/>
    <n v="2090"/>
    <x v="57"/>
  </r>
  <r>
    <x v="111"/>
    <x v="1"/>
    <n v="35"/>
    <n v="0.98724432039789534"/>
    <n v="100"/>
    <n v="5.4"/>
    <n v="64.5"/>
    <n v="51"/>
    <n v="87.3"/>
    <n v="1205"/>
    <x v="58"/>
  </r>
  <r>
    <x v="112"/>
    <x v="4"/>
    <n v="2646"/>
    <n v="0.90411528903806548"/>
    <n v="57"/>
    <n v="2.4460000000000002"/>
    <n v="97.8"/>
    <n v="85.4"/>
    <n v="87.9"/>
    <n v="480"/>
    <x v="59"/>
  </r>
  <r>
    <x v="113"/>
    <x v="0"/>
    <n v="31478"/>
    <n v="1.3963747765857626"/>
    <n v="58.8"/>
    <n v="2.7629999999999999"/>
    <n v="50.7"/>
    <n v="91.5"/>
    <n v="85.1"/>
    <n v="1320"/>
    <x v="0"/>
  </r>
  <r>
    <x v="114"/>
    <x v="2"/>
    <n v="19792"/>
    <n v="2.0517630908775564"/>
    <n v="38"/>
    <n v="5.5119999999999996"/>
    <n v="46.5"/>
    <n v="63.4"/>
    <n v="55.9"/>
    <n v="210"/>
    <x v="60"/>
  </r>
  <r>
    <x v="115"/>
    <x v="5"/>
    <n v="50519"/>
    <n v="1.1730448629801327"/>
    <n v="30.6"/>
    <n v="2.46"/>
    <n v="89.7"/>
    <n v="81.8"/>
    <n v="82"/>
    <n v="2105"/>
    <x v="54"/>
  </r>
  <r>
    <x v="116"/>
    <x v="2"/>
    <n v="2031"/>
    <n v="1.9798398405264317"/>
    <n v="33.5"/>
    <n v="3.9510000000000001"/>
    <n v="83.3"/>
    <n v="75.8"/>
    <n v="80.7"/>
    <n v="1870"/>
    <x v="61"/>
  </r>
  <r>
    <x v="117"/>
    <x v="4"/>
    <n v="14"/>
    <n v="2.2058567980481003"/>
    <n v="100"/>
    <n v="5.4"/>
    <n v="96.5"/>
    <n v="54.4"/>
    <n v="87.3"/>
    <n v="4611"/>
    <x v="15"/>
  </r>
  <r>
    <x v="118"/>
    <x v="5"/>
    <n v="27133"/>
    <n v="2.0619120553162507"/>
    <n v="15.8"/>
    <n v="3.7090000000000001"/>
    <n v="48.6"/>
    <n v="99"/>
    <n v="64.599999999999994"/>
    <n v="240"/>
    <x v="62"/>
  </r>
  <r>
    <x v="119"/>
    <x v="1"/>
    <n v="16299"/>
    <n v="0.48560658249425792"/>
    <n v="66.8"/>
    <n v="1.72"/>
    <n v="23.5"/>
    <n v="100"/>
    <n v="98.8"/>
    <n v="26310"/>
    <x v="63"/>
  </r>
  <r>
    <x v="120"/>
    <x v="4"/>
    <n v="4028"/>
    <n v="0.8713675083733774"/>
    <n v="86"/>
    <n v="1.9630000000000001"/>
    <n v="74"/>
    <n v="98.8"/>
    <n v="98"/>
    <n v="15870"/>
    <x v="64"/>
  </r>
  <r>
    <x v="121"/>
    <x v="3"/>
    <n v="5487"/>
    <n v="1.8472706809475659"/>
    <n v="58.1"/>
    <n v="3.3"/>
    <n v="76.7"/>
    <n v="81.599999999999994"/>
    <n v="82.2"/>
    <n v="730"/>
    <x v="65"/>
  </r>
  <r>
    <x v="122"/>
    <x v="2"/>
    <n v="13957"/>
    <n v="3.1186964926696259"/>
    <n v="23.3"/>
    <n v="7.9050000000000002"/>
    <n v="19.899999999999999"/>
    <n v="40.700000000000003"/>
    <n v="27.5"/>
    <n v="200"/>
    <x v="66"/>
  </r>
  <r>
    <x v="123"/>
    <x v="2"/>
    <n v="131530"/>
    <n v="2.1629878714252371"/>
    <n v="48.3"/>
    <n v="5.8449999999999998"/>
    <n v="66.8"/>
    <n v="51"/>
    <n v="87.3"/>
    <n v="320"/>
    <x v="67"/>
  </r>
  <r>
    <x v="124"/>
    <x v="4"/>
    <n v="1"/>
    <n v="-1.9500386557908644"/>
    <n v="36.700000000000003"/>
    <n v="5.4"/>
    <n v="56"/>
    <n v="54"/>
    <n v="87.3"/>
    <n v="5130"/>
    <x v="68"/>
  </r>
  <r>
    <x v="125"/>
    <x v="1"/>
    <n v="4620"/>
    <n v="0.53463510836189165"/>
    <n v="80.5"/>
    <n v="1.7909999999999999"/>
    <n v="84.4"/>
    <n v="99.8"/>
    <n v="100"/>
    <n v="43350"/>
    <x v="54"/>
  </r>
  <r>
    <x v="126"/>
    <x v="0"/>
    <n v="2567"/>
    <n v="1.5282407709156454"/>
    <n v="78.599999999999994"/>
    <n v="3.7810000000000001"/>
    <n v="74.400000000000006"/>
    <n v="74.099999999999994"/>
    <n v="74.900000000000006"/>
    <n v="5152"/>
    <x v="69"/>
  </r>
  <r>
    <x v="127"/>
    <x v="0"/>
    <n v="157935"/>
    <n v="2.0733756540148862"/>
    <n v="34.799999999999997"/>
    <n v="4.2699999999999996"/>
    <n v="41.5"/>
    <n v="84"/>
    <n v="100"/>
    <n v="470"/>
    <x v="70"/>
  </r>
  <r>
    <x v="128"/>
    <x v="4"/>
    <n v="20"/>
    <n v="1.3287491639380811"/>
    <n v="68.2"/>
    <n v="5.4"/>
    <n v="61"/>
    <n v="85"/>
    <n v="65"/>
    <n v="7500"/>
    <x v="64"/>
  </r>
  <r>
    <x v="129"/>
    <x v="3"/>
    <n v="3232"/>
    <n v="1.7469472529811902"/>
    <n v="57.8"/>
    <n v="2.7"/>
    <n v="91.9"/>
    <n v="99.2"/>
    <n v="98.8"/>
    <n v="4250"/>
    <x v="71"/>
  </r>
  <r>
    <x v="130"/>
    <x v="4"/>
    <n v="5887"/>
    <n v="2.1034816394917666"/>
    <n v="13.2"/>
    <n v="4.0970000000000004"/>
    <n v="85"/>
    <n v="76.8"/>
    <n v="68.900000000000006"/>
    <n v="510"/>
    <x v="72"/>
  </r>
  <r>
    <x v="131"/>
    <x v="3"/>
    <n v="6158"/>
    <n v="2.22523986519374"/>
    <n v="58.5"/>
    <n v="3.8730000000000002"/>
    <n v="91.6"/>
    <n v="91.3"/>
    <n v="91.8"/>
    <n v="1100"/>
    <x v="73"/>
  </r>
  <r>
    <x v="132"/>
    <x v="3"/>
    <n v="27968"/>
    <n v="1.4627850044043766"/>
    <n v="74.599999999999994"/>
    <n v="2.8639999999999999"/>
    <n v="85"/>
    <n v="99.8"/>
    <n v="100"/>
    <n v="2150"/>
    <x v="74"/>
  </r>
  <r>
    <x v="133"/>
    <x v="4"/>
    <n v="83054"/>
    <n v="1.782967795130852"/>
    <n v="62.6"/>
    <n v="3.2229999999999999"/>
    <n v="92.6"/>
    <n v="91.9"/>
    <n v="94.1"/>
    <n v="1080"/>
    <x v="75"/>
  </r>
  <r>
    <x v="134"/>
    <x v="1"/>
    <n v="38530"/>
    <n v="-9.2335291118628149E-3"/>
    <n v="62"/>
    <n v="1.2569999999999999"/>
    <n v="84"/>
    <n v="97.9"/>
    <n v="98.1"/>
    <n v="5270"/>
    <x v="0"/>
  </r>
  <r>
    <x v="135"/>
    <x v="1"/>
    <n v="10495"/>
    <n v="0.40244085135943131"/>
    <n v="55.6"/>
    <n v="1.474"/>
    <n v="61"/>
    <n v="99.6"/>
    <n v="100"/>
    <n v="12130"/>
    <x v="0"/>
  </r>
  <r>
    <x v="136"/>
    <x v="0"/>
    <n v="813"/>
    <n v="3.9828586950506617"/>
    <n v="92.3"/>
    <n v="3.0329999999999999"/>
    <n v="84.2"/>
    <n v="95.3"/>
    <n v="93.6"/>
    <n v="1300"/>
    <x v="54"/>
  </r>
  <r>
    <x v="137"/>
    <x v="4"/>
    <n v="47817"/>
    <n v="0.57121450087154191"/>
    <n v="80.8"/>
    <n v="1.226"/>
    <n v="45"/>
    <n v="100"/>
    <n v="99.7"/>
    <n v="12020"/>
    <x v="0"/>
  </r>
  <r>
    <x v="138"/>
    <x v="1"/>
    <n v="4206"/>
    <n v="-0.28206451250215592"/>
    <n v="46.3"/>
    <n v="1.23"/>
    <n v="96.2"/>
    <n v="78.7"/>
    <n v="77.8"/>
    <n v="590"/>
    <x v="76"/>
  </r>
  <r>
    <x v="139"/>
    <x v="1"/>
    <n v="21711"/>
    <n v="-0.4000133604846412"/>
    <n v="54.7"/>
    <n v="1.264"/>
    <n v="97.3"/>
    <n v="88.8"/>
    <n v="88"/>
    <n v="2310"/>
    <x v="77"/>
  </r>
  <r>
    <x v="140"/>
    <x v="1"/>
    <n v="143202"/>
    <n v="-0.29333493758079143"/>
    <n v="73.3"/>
    <n v="1.327"/>
    <n v="99.6"/>
    <n v="46"/>
    <n v="87.3"/>
    <n v="2610"/>
    <x v="78"/>
  </r>
  <r>
    <x v="141"/>
    <x v="2"/>
    <n v="9038"/>
    <n v="5.0268462993928731"/>
    <n v="21.8"/>
    <n v="5.7"/>
    <n v="64"/>
    <n v="82.8"/>
    <n v="85.1"/>
    <n v="220"/>
    <x v="69"/>
  </r>
  <r>
    <x v="142"/>
    <x v="3"/>
    <n v="43"/>
    <n v="0.46636327042823833"/>
    <n v="31.9"/>
    <n v="5.4"/>
    <n v="84"/>
    <n v="84"/>
    <n v="71.3"/>
    <n v="6880"/>
    <x v="68"/>
  </r>
  <r>
    <x v="143"/>
    <x v="3"/>
    <n v="161"/>
    <n v="0.75857890551749296"/>
    <n v="31.3"/>
    <n v="2.2400000000000002"/>
    <n v="84"/>
    <n v="100"/>
    <n v="98.3"/>
    <n v="4050"/>
    <x v="79"/>
  </r>
  <r>
    <x v="144"/>
    <x v="3"/>
    <n v="119"/>
    <n v="0.47223223334187381"/>
    <n v="60.5"/>
    <n v="2.2669999999999999"/>
    <n v="45"/>
    <n v="92.3"/>
    <n v="91.6"/>
    <n v="3300"/>
    <x v="80"/>
  </r>
  <r>
    <x v="145"/>
    <x v="4"/>
    <n v="185"/>
    <n v="0.88522634545438184"/>
    <n v="22.5"/>
    <n v="4.4160000000000004"/>
    <n v="98.7"/>
    <n v="95.6"/>
    <n v="94.2"/>
    <n v="1600"/>
    <x v="54"/>
  </r>
  <r>
    <x v="146"/>
    <x v="1"/>
    <n v="28"/>
    <n v="0.82272518875998735"/>
    <n v="88.7"/>
    <n v="5.4"/>
    <n v="51.5"/>
    <n v="41"/>
    <n v="87.3"/>
    <n v="1230"/>
    <x v="81"/>
  </r>
  <r>
    <x v="147"/>
    <x v="2"/>
    <n v="157"/>
    <n v="1.8369021685194165"/>
    <n v="37.9"/>
    <n v="4.0590000000000002"/>
    <n v="63.4"/>
    <n v="100"/>
    <n v="94.2"/>
    <n v="320"/>
    <x v="68"/>
  </r>
  <r>
    <x v="148"/>
    <x v="0"/>
    <n v="24573"/>
    <n v="2.5152850326703113"/>
    <n v="88.5"/>
    <n v="4.0890000000000004"/>
    <n v="77.900000000000006"/>
    <n v="61.1"/>
    <n v="56.5"/>
    <n v="620"/>
    <x v="79"/>
  </r>
  <r>
    <x v="149"/>
    <x v="2"/>
    <n v="11658"/>
    <n v="2.2444213579468686"/>
    <n v="51"/>
    <n v="5.0490000000000004"/>
    <n v="41"/>
    <n v="61.2"/>
    <n v="54.5"/>
    <n v="550"/>
    <x v="37"/>
  </r>
  <r>
    <x v="150"/>
    <x v="1"/>
    <n v="10503"/>
    <n v="-3.6565370657815066E-2"/>
    <n v="52.3"/>
    <n v="1.6539999999999999"/>
    <n v="84.14"/>
    <n v="91.1"/>
    <n v="98.1"/>
    <n v="1910"/>
    <x v="82"/>
  </r>
  <r>
    <x v="151"/>
    <x v="2"/>
    <n v="81"/>
    <n v="0.59397390304205544"/>
    <n v="50.2"/>
    <n v="5.4"/>
    <n v="91.9"/>
    <n v="91.1"/>
    <n v="87.3"/>
    <n v="7480"/>
    <x v="54"/>
  </r>
  <r>
    <x v="152"/>
    <x v="2"/>
    <n v="5525"/>
    <n v="2.5792126405840277"/>
    <n v="40.200000000000003"/>
    <n v="6.5"/>
    <n v="29.6"/>
    <n v="91.1"/>
    <n v="87.3"/>
    <n v="150"/>
    <x v="83"/>
  </r>
  <r>
    <x v="153"/>
    <x v="4"/>
    <n v="4326"/>
    <n v="2.0787913551352677"/>
    <n v="100"/>
    <n v="1.35"/>
    <n v="92.5"/>
    <n v="91.1"/>
    <n v="87.3"/>
    <n v="21230"/>
    <x v="69"/>
  </r>
  <r>
    <x v="154"/>
    <x v="1"/>
    <n v="5401"/>
    <n v="7.0257096174430878E-2"/>
    <n v="58"/>
    <n v="1.2010000000000001"/>
    <n v="99.7"/>
    <n v="86.2"/>
    <n v="87.8"/>
    <n v="4920"/>
    <x v="0"/>
  </r>
  <r>
    <x v="155"/>
    <x v="1"/>
    <n v="1967"/>
    <n v="1.6408374151932748E-2"/>
    <n v="50.8"/>
    <n v="1.216"/>
    <n v="99.7"/>
    <n v="93.4"/>
    <n v="92.8"/>
    <n v="11830"/>
    <x v="0"/>
  </r>
  <r>
    <x v="156"/>
    <x v="4"/>
    <n v="478"/>
    <n v="2.5012323892377397"/>
    <n v="17.100000000000001"/>
    <n v="4.3280000000000003"/>
    <n v="41.85"/>
    <n v="91.1"/>
    <n v="87.3"/>
    <n v="600"/>
    <x v="79"/>
  </r>
  <r>
    <x v="157"/>
    <x v="0"/>
    <n v="8228"/>
    <n v="2.3531263369769295"/>
    <n v="35.9"/>
    <n v="6.4320000000000004"/>
    <n v="64.099999999999994"/>
    <n v="91.1"/>
    <n v="87.3"/>
    <n v="5610"/>
    <x v="81"/>
  </r>
  <r>
    <x v="158"/>
    <x v="2"/>
    <n v="47432"/>
    <n v="1.2012850047694368"/>
    <n v="57.9"/>
    <n v="2.802"/>
    <n v="82.4"/>
    <n v="89.2"/>
    <n v="89.8"/>
    <n v="2780"/>
    <x v="84"/>
  </r>
  <r>
    <x v="159"/>
    <x v="1"/>
    <n v="43064"/>
    <n v="0.66270515710113997"/>
    <n v="76.7"/>
    <n v="1.2709999999999999"/>
    <n v="51.640999999999998"/>
    <n v="100"/>
    <n v="99.4"/>
    <n v="16990"/>
    <x v="82"/>
  </r>
  <r>
    <x v="160"/>
    <x v="5"/>
    <n v="20743"/>
    <n v="0.86528375803271995"/>
    <n v="21"/>
    <n v="1.97"/>
    <n v="92.1"/>
    <n v="54.1"/>
    <n v="87.3"/>
    <n v="930"/>
    <x v="85"/>
  </r>
  <r>
    <x v="161"/>
    <x v="0"/>
    <n v="36233"/>
    <n v="1.9265082204529715"/>
    <n v="40.799999999999997"/>
    <n v="4.4450000000000003"/>
    <n v="59"/>
    <n v="84.1"/>
    <n v="87.3"/>
    <n v="460"/>
    <x v="54"/>
  </r>
  <r>
    <x v="162"/>
    <x v="3"/>
    <n v="449"/>
    <n v="0.74303062189022828"/>
    <n v="77.2"/>
    <n v="2.6019999999999999"/>
    <n v="61.41"/>
    <n v="96.7"/>
    <n v="98.1"/>
    <n v="8451"/>
    <x v="86"/>
  </r>
  <r>
    <x v="163"/>
    <x v="2"/>
    <n v="1032"/>
    <n v="0.82070600932460103"/>
    <n v="23.9"/>
    <n v="3.952"/>
    <n v="79.2"/>
    <n v="76.3"/>
    <n v="77"/>
    <n v="1350"/>
    <x v="79"/>
  </r>
  <r>
    <x v="164"/>
    <x v="1"/>
    <n v="9041"/>
    <n v="0.20304357166047726"/>
    <n v="83.4"/>
    <n v="1.639"/>
    <n v="41.52"/>
    <n v="100"/>
    <n v="99.6"/>
    <n v="28840"/>
    <x v="82"/>
  </r>
  <r>
    <x v="165"/>
    <x v="1"/>
    <n v="7252"/>
    <n v="0.33270572922978747"/>
    <n v="67.5"/>
    <n v="1.41"/>
    <n v="54.5"/>
    <n v="99.2"/>
    <n v="98.5"/>
    <n v="39880"/>
    <x v="80"/>
  </r>
  <r>
    <x v="166"/>
    <x v="0"/>
    <n v="19043"/>
    <n v="2.3331983134143641"/>
    <n v="50.3"/>
    <n v="3.4710000000000001"/>
    <n v="82.9"/>
    <n v="100"/>
    <n v="94.9"/>
    <n v="1160"/>
    <x v="81"/>
  </r>
  <r>
    <x v="167"/>
    <x v="1"/>
    <n v="6507"/>
    <n v="1.0898842756278615"/>
    <n v="24.2"/>
    <n v="3.8050000000000002"/>
    <n v="99.5"/>
    <n v="87.2"/>
    <n v="87.3"/>
    <n v="190"/>
    <x v="87"/>
  </r>
  <r>
    <x v="168"/>
    <x v="5"/>
    <n v="64233"/>
    <n v="0.88253644826932209"/>
    <n v="32.5"/>
    <n v="1.9279999999999999"/>
    <n v="92.6"/>
    <n v="87.5"/>
    <n v="85.1"/>
    <n v="2190"/>
    <x v="0"/>
  </r>
  <r>
    <x v="169"/>
    <x v="1"/>
    <n v="2034"/>
    <n v="0.33612023690476889"/>
    <n v="59.7"/>
    <n v="1.534"/>
    <n v="94.2"/>
    <n v="92"/>
    <n v="92.6"/>
    <n v="1980"/>
    <x v="0"/>
  </r>
  <r>
    <x v="170"/>
    <x v="5"/>
    <n v="947"/>
    <n v="0.45369243861015374"/>
    <n v="7.8"/>
    <n v="7.7930000000000001"/>
    <n v="51.5"/>
    <n v="100"/>
    <n v="87.3"/>
    <n v="430"/>
    <x v="54"/>
  </r>
  <r>
    <x v="171"/>
    <x v="2"/>
    <n v="6145"/>
    <n v="2.8708896268231365"/>
    <n v="36.299999999999997"/>
    <n v="5.367"/>
    <n v="53"/>
    <n v="100"/>
    <n v="83.6"/>
    <n v="310"/>
    <x v="86"/>
  </r>
  <r>
    <x v="172"/>
    <x v="4"/>
    <n v="102"/>
    <n v="0.51610797825589749"/>
    <n v="34"/>
    <n v="3.5350000000000001"/>
    <n v="98.8"/>
    <n v="100"/>
    <n v="99.4"/>
    <n v="1490"/>
    <x v="80"/>
  </r>
  <r>
    <x v="173"/>
    <x v="3"/>
    <n v="1305"/>
    <n v="0.32847906363848711"/>
    <n v="76.2"/>
    <n v="1.61"/>
    <n v="98.5"/>
    <n v="86.3"/>
    <n v="87.3"/>
    <n v="7260"/>
    <x v="88"/>
  </r>
  <r>
    <x v="174"/>
    <x v="0"/>
    <n v="10102"/>
    <n v="1.0805505356348721"/>
    <n v="64.400000000000006"/>
    <n v="2"/>
    <n v="73.2"/>
    <n v="97.1"/>
    <n v="96.6"/>
    <n v="2240"/>
    <x v="0"/>
  </r>
  <r>
    <x v="175"/>
    <x v="1"/>
    <n v="73193"/>
    <n v="1.436447200475377"/>
    <n v="67.3"/>
    <n v="2.456"/>
    <n v="86.5"/>
    <n v="91"/>
    <n v="84.8"/>
    <n v="2790"/>
    <x v="0"/>
  </r>
  <r>
    <x v="176"/>
    <x v="1"/>
    <n v="4833"/>
    <n v="1.2892177415234407"/>
    <n v="45.8"/>
    <n v="2.7549999999999999"/>
    <n v="98.8"/>
    <n v="65.58"/>
    <n v="87.3"/>
    <n v="1120"/>
    <x v="89"/>
  </r>
  <r>
    <x v="177"/>
    <x v="4"/>
    <n v="10"/>
    <n v="0.57982441589443656"/>
    <n v="57"/>
    <n v="5.4"/>
    <n v="51.2"/>
    <n v="89.6"/>
    <n v="87.3"/>
    <n v="984"/>
    <x v="90"/>
  </r>
  <r>
    <x v="178"/>
    <x v="2"/>
    <n v="28816"/>
    <n v="2.9053636749662548"/>
    <n v="12.4"/>
    <n v="7.1"/>
    <n v="68.900000000000006"/>
    <n v="84.1"/>
    <n v="87.3"/>
    <n v="240"/>
    <x v="90"/>
  </r>
  <r>
    <x v="179"/>
    <x v="1"/>
    <n v="46481"/>
    <n v="-0.91839489130873808"/>
    <n v="67.3"/>
    <n v="1.121"/>
    <n v="99.6"/>
    <n v="87.6"/>
    <n v="87.3"/>
    <n v="970"/>
    <x v="91"/>
  </r>
  <r>
    <x v="180"/>
    <x v="0"/>
    <n v="4496"/>
    <n v="5.8134000746937753"/>
    <n v="85.5"/>
    <n v="2.5339999999999998"/>
    <n v="77.3"/>
    <n v="81.900000000000006"/>
    <n v="79.7"/>
    <n v="8456"/>
    <x v="90"/>
  </r>
  <r>
    <x v="181"/>
    <x v="1"/>
    <n v="59668"/>
    <n v="0.30934835959828266"/>
    <n v="89.2"/>
    <n v="1.6639999999999999"/>
    <n v="87.4"/>
    <n v="100"/>
    <n v="99.9"/>
    <n v="28350"/>
    <x v="28"/>
  </r>
  <r>
    <x v="182"/>
    <x v="2"/>
    <n v="38329"/>
    <n v="1.9794116342768842"/>
    <n v="37.5"/>
    <n v="5.04"/>
    <n v="77.099999999999994"/>
    <n v="54.3"/>
    <n v="54.5"/>
    <n v="290"/>
    <x v="92"/>
  </r>
  <r>
    <x v="183"/>
    <x v="3"/>
    <n v="298213"/>
    <n v="0.91832420352564448"/>
    <n v="80.8"/>
    <n v="2.0369999999999999"/>
    <n v="64.400000000000006"/>
    <n v="92.2"/>
    <n v="93.3"/>
    <n v="37610"/>
    <x v="28"/>
  </r>
  <r>
    <x v="184"/>
    <x v="3"/>
    <n v="3463"/>
    <n v="0.66719831769548321"/>
    <n v="93"/>
    <n v="2.3029999999999999"/>
    <n v="97.7"/>
    <n v="89.3"/>
    <n v="89.8"/>
    <n v="3790"/>
    <x v="0"/>
  </r>
  <r>
    <x v="185"/>
    <x v="1"/>
    <n v="26593"/>
    <n v="1.3506689542117645"/>
    <n v="36.4"/>
    <n v="2.738"/>
    <n v="99.3"/>
    <n v="43.4"/>
    <n v="97.1"/>
    <n v="420"/>
    <x v="93"/>
  </r>
  <r>
    <x v="186"/>
    <x v="4"/>
    <n v="211"/>
    <n v="1.8727584180080026"/>
    <n v="23.7"/>
    <n v="4.1529999999999996"/>
    <n v="54.2"/>
    <n v="92.4"/>
    <n v="94"/>
    <n v="1180"/>
    <x v="28"/>
  </r>
  <r>
    <x v="187"/>
    <x v="3"/>
    <n v="26749"/>
    <n v="1.7541865018324776"/>
    <n v="88.1"/>
    <n v="2.7229999999999999"/>
    <n v="93"/>
    <n v="92"/>
    <n v="92.7"/>
    <n v="3490"/>
    <x v="94"/>
  </r>
  <r>
    <x v="188"/>
    <x v="4"/>
    <n v="84238"/>
    <n v="1.2844842893061204"/>
    <n v="26.7"/>
    <n v="2.323"/>
    <n v="90.3"/>
    <n v="95.5"/>
    <n v="65.2"/>
    <n v="480"/>
    <x v="34"/>
  </r>
  <r>
    <x v="189"/>
    <x v="0"/>
    <n v="20975"/>
    <n v="2.9377539300509348"/>
    <n v="26.3"/>
    <n v="6.2"/>
    <n v="49"/>
    <n v="87"/>
    <n v="97.1"/>
    <n v="520"/>
    <x v="38"/>
  </r>
  <r>
    <x v="190"/>
    <x v="2"/>
    <n v="11668"/>
    <n v="1.8466667611277909"/>
    <n v="36.5"/>
    <n v="5.6509999999999998"/>
    <n v="42"/>
    <n v="66.400000000000006"/>
    <n v="65.599999999999994"/>
    <n v="380"/>
    <x v="95"/>
  </r>
  <r>
    <x v="191"/>
    <x v="2"/>
    <n v="13010"/>
    <n v="0.90684610659736986"/>
    <n v="35.9"/>
    <n v="3.5630000000000002"/>
    <n v="90"/>
    <n v="82.4"/>
    <n v="83.1"/>
    <n v="842"/>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3E491-768B-42C4-B43C-FB6E8696FE99}" name="POP"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11">
    <pivotField axis="axisRow"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axis="axisRow" showAll="0">
      <items count="7">
        <item sd="0" x="2"/>
        <item sd="0" x="3"/>
        <item sd="0" x="0"/>
        <item sd="0" x="1"/>
        <item sd="0" x="5"/>
        <item sd="0" x="4"/>
        <item t="default"/>
      </items>
    </pivotField>
    <pivotField dataField="1" numFmtId="165" showAll="0"/>
    <pivotField numFmtId="164" showAll="0"/>
    <pivotField numFmtId="165" showAll="0"/>
    <pivotField numFmtId="164" showAll="0"/>
    <pivotField numFmtId="164" showAll="0"/>
    <pivotField showAll="0"/>
    <pivotField showAll="0"/>
    <pivotField numFmtId="165" showAll="0"/>
    <pivotField showAll="0"/>
  </pivotFields>
  <rowFields count="2">
    <field x="1"/>
    <field x="0"/>
  </rowFields>
  <rowItems count="7">
    <i>
      <x/>
    </i>
    <i>
      <x v="1"/>
    </i>
    <i>
      <x v="2"/>
    </i>
    <i>
      <x v="3"/>
    </i>
    <i>
      <x v="4"/>
    </i>
    <i>
      <x v="5"/>
    </i>
    <i t="grand">
      <x/>
    </i>
  </rowItems>
  <colItems count="1">
    <i/>
  </colItems>
  <dataFields count="1">
    <dataField name="Total Population(2005)" fld="2" baseField="1" baseItem="0"/>
  </dataFields>
  <chartFormats count="2">
    <chartFormat chart="2" format="10"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FA67FA-5ED9-4414-A0F8-56DCD4973F48}"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0" firstHeaderRow="1" firstDataRow="1" firstDataCol="1"/>
  <pivotFields count="11">
    <pivotField axis="axisRow"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axis="axisRow" showAll="0">
      <items count="7">
        <item sd="0" x="2"/>
        <item sd="0" x="3"/>
        <item sd="0" x="0"/>
        <item sd="0" x="1"/>
        <item sd="0" x="5"/>
        <item sd="0" x="4"/>
        <item t="default"/>
      </items>
    </pivotField>
    <pivotField numFmtId="165" showAll="0"/>
    <pivotField dataField="1" numFmtId="164" showAll="0"/>
    <pivotField numFmtId="165" showAll="0"/>
    <pivotField numFmtId="164" showAll="0"/>
    <pivotField numFmtId="164" showAll="0"/>
    <pivotField showAll="0"/>
    <pivotField showAll="0"/>
    <pivotField numFmtId="165" showAll="0"/>
    <pivotField showAll="0"/>
  </pivotFields>
  <rowFields count="2">
    <field x="1"/>
    <field x="0"/>
  </rowFields>
  <rowItems count="7">
    <i>
      <x/>
    </i>
    <i>
      <x v="1"/>
    </i>
    <i>
      <x v="2"/>
    </i>
    <i>
      <x v="3"/>
    </i>
    <i>
      <x v="4"/>
    </i>
    <i>
      <x v="5"/>
    </i>
    <i t="grand">
      <x/>
    </i>
  </rowItems>
  <colItems count="1">
    <i/>
  </colItems>
  <dataFields count="1">
    <dataField name="Sum of Annual growth rate (1995-2004)" fld="3" baseField="0" baseItem="0" numFmtId="2"/>
  </dataFields>
  <formats count="1">
    <format dxfId="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8"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D281DC-C5BC-4913-B718-6F869C71549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0" firstHeaderRow="1" firstDataRow="1" firstDataCol="1"/>
  <pivotFields count="11">
    <pivotField axis="axisRow"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axis="axisRow" showAll="0">
      <items count="7">
        <item sd="0" x="2"/>
        <item sd="0" x="3"/>
        <item sd="0" x="0"/>
        <item sd="0" x="1"/>
        <item sd="0" x="5"/>
        <item sd="0" x="4"/>
        <item t="default" sd="0"/>
      </items>
    </pivotField>
    <pivotField numFmtId="165" showAll="0"/>
    <pivotField numFmtId="164" showAll="0"/>
    <pivotField numFmtId="165" showAll="0"/>
    <pivotField dataField="1" numFmtId="164" showAll="0"/>
    <pivotField numFmtId="164" showAll="0"/>
    <pivotField showAll="0"/>
    <pivotField showAll="0"/>
    <pivotField numFmtId="165" showAll="0"/>
    <pivotField showAll="0"/>
  </pivotFields>
  <rowFields count="2">
    <field x="1"/>
    <field x="0"/>
  </rowFields>
  <rowItems count="7">
    <i>
      <x/>
    </i>
    <i>
      <x v="1"/>
    </i>
    <i>
      <x v="2"/>
    </i>
    <i>
      <x v="3"/>
    </i>
    <i>
      <x v="4"/>
    </i>
    <i>
      <x v="5"/>
    </i>
    <i t="grand">
      <x/>
    </i>
  </rowItems>
  <colItems count="1">
    <i/>
  </colItems>
  <dataFields count="1">
    <dataField name="Sum of total fertility rate" fld="5" baseField="0" baseItem="0"/>
  </dataFields>
  <chartFormats count="8">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 count="1" selected="0">
            <x v="0"/>
          </reference>
        </references>
      </pivotArea>
    </chartFormat>
    <chartFormat chart="8" format="12">
      <pivotArea type="data" outline="0" fieldPosition="0">
        <references count="2">
          <reference field="4294967294" count="1" selected="0">
            <x v="0"/>
          </reference>
          <reference field="1" count="1" selected="0">
            <x v="3"/>
          </reference>
        </references>
      </pivotArea>
    </chartFormat>
    <chartFormat chart="8" format="13">
      <pivotArea type="data" outline="0" fieldPosition="0">
        <references count="2">
          <reference field="4294967294" count="1" selected="0">
            <x v="0"/>
          </reference>
          <reference field="1" count="1" selected="0">
            <x v="5"/>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1" count="1" selected="0">
            <x v="0"/>
          </reference>
        </references>
      </pivotArea>
    </chartFormat>
    <chartFormat chart="14" format="20">
      <pivotArea type="data" outline="0" fieldPosition="0">
        <references count="2">
          <reference field="4294967294" count="1" selected="0">
            <x v="0"/>
          </reference>
          <reference field="1" count="1" selected="0">
            <x v="3"/>
          </reference>
        </references>
      </pivotArea>
    </chartFormat>
    <chartFormat chart="14" format="2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BD8023-FCF7-46BB-AF8E-FB6288247CDE}" name="PivotTable3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3:C10" firstHeaderRow="0" firstDataRow="1" firstDataCol="1"/>
  <pivotFields count="11">
    <pivotField axis="axisRow"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axis="axisRow" showAll="0">
      <items count="7">
        <item sd="0" x="2"/>
        <item sd="0" x="3"/>
        <item sd="0" x="0"/>
        <item sd="0" x="1"/>
        <item sd="0" x="5"/>
        <item sd="0" x="4"/>
        <item t="default"/>
      </items>
    </pivotField>
    <pivotField numFmtId="165" showAll="0"/>
    <pivotField showAll="0"/>
    <pivotField numFmtId="165" showAll="0"/>
    <pivotField showAll="0"/>
    <pivotField showAll="0"/>
    <pivotField dataField="1" showAll="0"/>
    <pivotField dataField="1" showAll="0"/>
    <pivotField showAll="0"/>
    <pivotField showAll="0"/>
  </pivotFields>
  <rowFields count="2">
    <field x="1"/>
    <field x="0"/>
  </rowFields>
  <rowItems count="7">
    <i>
      <x/>
    </i>
    <i>
      <x v="1"/>
    </i>
    <i>
      <x v="2"/>
    </i>
    <i>
      <x v="3"/>
    </i>
    <i>
      <x v="4"/>
    </i>
    <i>
      <x v="5"/>
    </i>
    <i t="grand">
      <x/>
    </i>
  </rowItems>
  <colFields count="1">
    <field x="-2"/>
  </colFields>
  <colItems count="2">
    <i>
      <x/>
    </i>
    <i i="1">
      <x v="1"/>
    </i>
  </colItems>
  <dataFields count="2">
    <dataField name="Sum of enrollement ratio boys" fld="7" baseField="0" baseItem="1"/>
    <dataField name="Sum of Enrollement ratio girls" fld="8" baseField="0" baseItem="1"/>
  </dataFields>
  <chartFormats count="26">
    <chartFormat chart="14" format="21" series="1">
      <pivotArea type="data" outline="0" fieldPosition="0">
        <references count="1">
          <reference field="4294967294" count="1" selected="0">
            <x v="0"/>
          </reference>
        </references>
      </pivotArea>
    </chartFormat>
    <chartFormat chart="14" format="22">
      <pivotArea type="data" outline="0" fieldPosition="0">
        <references count="2">
          <reference field="4294967294" count="1" selected="0">
            <x v="0"/>
          </reference>
          <reference field="1" count="1" selected="0">
            <x v="4"/>
          </reference>
        </references>
      </pivotArea>
    </chartFormat>
    <chartFormat chart="14" format="23" series="1">
      <pivotArea type="data" outline="0" fieldPosition="0">
        <references count="1">
          <reference field="4294967294" count="1" selected="0">
            <x v="1"/>
          </reference>
        </references>
      </pivotArea>
    </chartFormat>
    <chartFormat chart="14" format="24">
      <pivotArea type="data" outline="0" fieldPosition="0">
        <references count="2">
          <reference field="4294967294" count="1" selected="0">
            <x v="1"/>
          </reference>
          <reference field="1" count="1" selected="0">
            <x v="2"/>
          </reference>
        </references>
      </pivotArea>
    </chartFormat>
    <chartFormat chart="14" format="25">
      <pivotArea type="data" outline="0" fieldPosition="0">
        <references count="2">
          <reference field="4294967294" count="1" selected="0">
            <x v="1"/>
          </reference>
          <reference field="1" count="1" selected="0">
            <x v="4"/>
          </reference>
        </references>
      </pivotArea>
    </chartFormat>
    <chartFormat chart="19" format="11" series="1">
      <pivotArea type="data" outline="0" fieldPosition="0">
        <references count="1">
          <reference field="4294967294" count="1" selected="0">
            <x v="0"/>
          </reference>
        </references>
      </pivotArea>
    </chartFormat>
    <chartFormat chart="19" format="12">
      <pivotArea type="data" outline="0" fieldPosition="0">
        <references count="2">
          <reference field="4294967294" count="1" selected="0">
            <x v="0"/>
          </reference>
          <reference field="1" count="1" selected="0">
            <x v="4"/>
          </reference>
        </references>
      </pivotArea>
    </chartFormat>
    <chartFormat chart="19" format="13" series="1">
      <pivotArea type="data" outline="0" fieldPosition="0">
        <references count="1">
          <reference field="4294967294" count="1" selected="0">
            <x v="1"/>
          </reference>
        </references>
      </pivotArea>
    </chartFormat>
    <chartFormat chart="19" format="14">
      <pivotArea type="data" outline="0" fieldPosition="0">
        <references count="2">
          <reference field="4294967294" count="1" selected="0">
            <x v="1"/>
          </reference>
          <reference field="1" count="1" selected="0">
            <x v="2"/>
          </reference>
        </references>
      </pivotArea>
    </chartFormat>
    <chartFormat chart="19" format="15">
      <pivotArea type="data" outline="0" fieldPosition="0">
        <references count="2">
          <reference field="4294967294" count="1" selected="0">
            <x v="1"/>
          </reference>
          <reference field="1" count="1" selected="0">
            <x v="4"/>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1" count="1" selected="0">
            <x v="4"/>
          </reference>
        </references>
      </pivotArea>
    </chartFormat>
    <chartFormat chart="20" format="18" series="1">
      <pivotArea type="data" outline="0" fieldPosition="0">
        <references count="1">
          <reference field="4294967294" count="1" selected="0">
            <x v="1"/>
          </reference>
        </references>
      </pivotArea>
    </chartFormat>
    <chartFormat chart="20" format="19">
      <pivotArea type="data" outline="0" fieldPosition="0">
        <references count="2">
          <reference field="4294967294" count="1" selected="0">
            <x v="1"/>
          </reference>
          <reference field="1" count="1" selected="0">
            <x v="2"/>
          </reference>
        </references>
      </pivotArea>
    </chartFormat>
    <chartFormat chart="20" format="20">
      <pivotArea type="data" outline="0" fieldPosition="0">
        <references count="2">
          <reference field="4294967294" count="1" selected="0">
            <x v="1"/>
          </reference>
          <reference field="1" count="1" selected="0">
            <x v="4"/>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1" count="1" selected="0">
            <x v="4"/>
          </reference>
        </references>
      </pivotArea>
    </chartFormat>
    <chartFormat chart="21" format="18" series="1">
      <pivotArea type="data" outline="0" fieldPosition="0">
        <references count="1">
          <reference field="4294967294" count="1" selected="0">
            <x v="1"/>
          </reference>
        </references>
      </pivotArea>
    </chartFormat>
    <chartFormat chart="21" format="19">
      <pivotArea type="data" outline="0" fieldPosition="0">
        <references count="2">
          <reference field="4294967294" count="1" selected="0">
            <x v="1"/>
          </reference>
          <reference field="1" count="1" selected="0">
            <x v="2"/>
          </reference>
        </references>
      </pivotArea>
    </chartFormat>
    <chartFormat chart="21" format="20">
      <pivotArea type="data" outline="0" fieldPosition="0">
        <references count="2">
          <reference field="4294967294" count="1" selected="0">
            <x v="1"/>
          </reference>
          <reference field="1" count="1" selected="0">
            <x v="4"/>
          </reference>
        </references>
      </pivotArea>
    </chartFormat>
    <chartFormat chart="24" format="26" series="1">
      <pivotArea type="data" outline="0" fieldPosition="0">
        <references count="1">
          <reference field="4294967294" count="1" selected="0">
            <x v="0"/>
          </reference>
        </references>
      </pivotArea>
    </chartFormat>
    <chartFormat chart="24" format="27">
      <pivotArea type="data" outline="0" fieldPosition="0">
        <references count="2">
          <reference field="4294967294" count="1" selected="0">
            <x v="0"/>
          </reference>
          <reference field="1" count="1" selected="0">
            <x v="4"/>
          </reference>
        </references>
      </pivotArea>
    </chartFormat>
    <chartFormat chart="24" format="28" series="1">
      <pivotArea type="data" outline="0" fieldPosition="0">
        <references count="1">
          <reference field="4294967294" count="1" selected="0">
            <x v="1"/>
          </reference>
        </references>
      </pivotArea>
    </chartFormat>
    <chartFormat chart="24" format="29">
      <pivotArea type="data" outline="0" fieldPosition="0">
        <references count="2">
          <reference field="4294967294" count="1" selected="0">
            <x v="1"/>
          </reference>
          <reference field="1" count="1" selected="0">
            <x v="2"/>
          </reference>
        </references>
      </pivotArea>
    </chartFormat>
    <chartFormat chart="24" format="30">
      <pivotArea type="data" outline="0" fieldPosition="0">
        <references count="2">
          <reference field="4294967294" count="1" selected="0">
            <x v="1"/>
          </reference>
          <reference field="1" count="1" selected="0">
            <x v="4"/>
          </reference>
        </references>
      </pivotArea>
    </chartFormat>
    <chartFormat chart="24" format="31">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3DE34B-FC47-454A-BD73-70A4D720E6D4}"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11">
    <pivotField dataField="1"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axis="axisRow" showAll="0">
      <items count="7">
        <item sd="0" x="2"/>
        <item sd="0" x="3"/>
        <item sd="0" x="0"/>
        <item sd="0" x="1"/>
        <item sd="0" x="5"/>
        <item sd="0" x="4"/>
        <item t="default"/>
      </items>
    </pivotField>
    <pivotField numFmtId="165" showAll="0"/>
    <pivotField numFmtId="164" showAll="0"/>
    <pivotField numFmtId="165" showAll="0"/>
    <pivotField numFmtId="164" showAll="0"/>
    <pivotField numFmtId="164" showAll="0"/>
    <pivotField showAll="0"/>
    <pivotField showAll="0"/>
    <pivotField numFmtId="165" showAll="0"/>
    <pivotField showAll="0"/>
  </pivotFields>
  <rowFields count="1">
    <field x="1"/>
  </rowFields>
  <rowItems count="7">
    <i>
      <x/>
    </i>
    <i>
      <x v="1"/>
    </i>
    <i>
      <x v="2"/>
    </i>
    <i>
      <x v="3"/>
    </i>
    <i>
      <x v="4"/>
    </i>
    <i>
      <x v="5"/>
    </i>
    <i t="grand">
      <x/>
    </i>
  </rowItems>
  <colItems count="1">
    <i/>
  </colItems>
  <dataFields count="1">
    <dataField name="Count of Country" fld="0" subtotal="count" baseField="0" baseItem="0"/>
  </dataFields>
  <chartFormats count="14">
    <chartFormat chart="0" format="7"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1" count="1" selected="0">
            <x v="0"/>
          </reference>
        </references>
      </pivotArea>
    </chartFormat>
    <chartFormat chart="3" format="17">
      <pivotArea type="data" outline="0" fieldPosition="0">
        <references count="2">
          <reference field="4294967294" count="1" selected="0">
            <x v="0"/>
          </reference>
          <reference field="1" count="1" selected="0">
            <x v="1"/>
          </reference>
        </references>
      </pivotArea>
    </chartFormat>
    <chartFormat chart="3" format="18">
      <pivotArea type="data" outline="0" fieldPosition="0">
        <references count="2">
          <reference field="4294967294" count="1" selected="0">
            <x v="0"/>
          </reference>
          <reference field="1" count="1" selected="0">
            <x v="2"/>
          </reference>
        </references>
      </pivotArea>
    </chartFormat>
    <chartFormat chart="3" format="19">
      <pivotArea type="data" outline="0" fieldPosition="0">
        <references count="2">
          <reference field="4294967294" count="1" selected="0">
            <x v="0"/>
          </reference>
          <reference field="1" count="1" selected="0">
            <x v="3"/>
          </reference>
        </references>
      </pivotArea>
    </chartFormat>
    <chartFormat chart="3" format="20">
      <pivotArea type="data" outline="0" fieldPosition="0">
        <references count="2">
          <reference field="4294967294" count="1" selected="0">
            <x v="0"/>
          </reference>
          <reference field="1" count="1" selected="0">
            <x v="4"/>
          </reference>
        </references>
      </pivotArea>
    </chartFormat>
    <chartFormat chart="3" format="21">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2">
          <reference field="4294967294" count="1" selected="0">
            <x v="0"/>
          </reference>
          <reference field="1" count="1" selected="0">
            <x v="0"/>
          </reference>
        </references>
      </pivotArea>
    </chartFormat>
    <chartFormat chart="0" format="9">
      <pivotArea type="data" outline="0" fieldPosition="0">
        <references count="2">
          <reference field="4294967294" count="1" selected="0">
            <x v="0"/>
          </reference>
          <reference field="1" count="1" selected="0">
            <x v="1"/>
          </reference>
        </references>
      </pivotArea>
    </chartFormat>
    <chartFormat chart="0" format="10">
      <pivotArea type="data" outline="0" fieldPosition="0">
        <references count="2">
          <reference field="4294967294" count="1" selected="0">
            <x v="0"/>
          </reference>
          <reference field="1" count="1" selected="0">
            <x v="2"/>
          </reference>
        </references>
      </pivotArea>
    </chartFormat>
    <chartFormat chart="0" format="11">
      <pivotArea type="data" outline="0" fieldPosition="0">
        <references count="2">
          <reference field="4294967294" count="1" selected="0">
            <x v="0"/>
          </reference>
          <reference field="1" count="1" selected="0">
            <x v="3"/>
          </reference>
        </references>
      </pivotArea>
    </chartFormat>
    <chartFormat chart="0" format="12">
      <pivotArea type="data" outline="0" fieldPosition="0">
        <references count="2">
          <reference field="4294967294" count="1" selected="0">
            <x v="0"/>
          </reference>
          <reference field="1" count="1" selected="0">
            <x v="4"/>
          </reference>
        </references>
      </pivotArea>
    </chartFormat>
    <chartFormat chart="0" format="13">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29A43B-6500-43CD-AA58-4AA931EE835C}"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10" firstHeaderRow="1" firstDataRow="1" firstDataCol="1"/>
  <pivotFields count="11">
    <pivotField axis="axisRow"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axis="axisRow" showAll="0">
      <items count="7">
        <item sd="0" x="2"/>
        <item sd="0" x="3"/>
        <item sd="0" x="0"/>
        <item sd="0" x="1"/>
        <item sd="0" x="5"/>
        <item sd="0" x="4"/>
        <item t="default" sd="0"/>
      </items>
    </pivotField>
    <pivotField numFmtId="165" showAll="0"/>
    <pivotField numFmtId="164" showAll="0"/>
    <pivotField numFmtId="165" showAll="0"/>
    <pivotField numFmtId="164" showAll="0"/>
    <pivotField numFmtId="164" showAll="0"/>
    <pivotField showAll="0"/>
    <pivotField showAll="0"/>
    <pivotField dataField="1" numFmtId="165" showAll="0"/>
    <pivotField showAll="0"/>
  </pivotFields>
  <rowFields count="2">
    <field x="1"/>
    <field x="0"/>
  </rowFields>
  <rowItems count="7">
    <i>
      <x/>
    </i>
    <i>
      <x v="1"/>
    </i>
    <i>
      <x v="2"/>
    </i>
    <i>
      <x v="3"/>
    </i>
    <i>
      <x v="4"/>
    </i>
    <i>
      <x v="5"/>
    </i>
    <i t="grand">
      <x/>
    </i>
  </rowItems>
  <colItems count="1">
    <i/>
  </colItems>
  <dataFields count="1">
    <dataField name="Average of Gross income per capita" fld="9" subtotal="average" baseField="1" baseItem="1" numFmtId="166"/>
  </dataFields>
  <formats count="1">
    <format dxfId="1">
      <pivotArea outline="0" collapsedLevelsAreSubtotals="1" fieldPosition="0"/>
    </format>
  </format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BF66FE-4924-4275-BF4A-2AC25E538EE7}"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8">
  <location ref="A3:B10" firstHeaderRow="1" firstDataRow="1" firstDataCol="1"/>
  <pivotFields count="11">
    <pivotField showAll="0" measureFilter="1">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axis="axisRow" showAll="0">
      <items count="7">
        <item sd="0" x="2"/>
        <item sd="0" x="3"/>
        <item sd="0" x="0"/>
        <item sd="0" x="1"/>
        <item sd="0" x="5"/>
        <item sd="0" x="4"/>
        <item t="default"/>
      </items>
    </pivotField>
    <pivotField numFmtId="165" showAll="0"/>
    <pivotField numFmtId="164" showAll="0"/>
    <pivotField numFmtId="165" showAll="0"/>
    <pivotField showAll="0"/>
    <pivotField dataField="1"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Average of adult literacy rate" fld="6" subtotal="average" baseField="1" baseItem="2" numFmtId="2"/>
  </dataFields>
  <formats count="1">
    <format dxfId="0">
      <pivotArea outline="0" collapsedLevelsAreSubtotals="1" fieldPosition="0"/>
    </format>
  </formats>
  <chartFormats count="2">
    <chartFormat chart="30" format="5"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21C486F-D77A-418B-9A55-A86C9D22888B}" sourceName="Region">
  <pivotTables>
    <pivotTable tabId="33" name="PivotTable3"/>
    <pivotTable tabId="22" name="PivotTable5"/>
    <pivotTable tabId="26" name="POP"/>
    <pivotTable tabId="24" name="PivotTable10"/>
    <pivotTable tabId="18" name="PivotTable34"/>
    <pivotTable tabId="32" name="PivotTable2"/>
  </pivotTables>
  <data>
    <tabular pivotCacheId="1432593677">
      <items count="6">
        <i x="2" s="1"/>
        <i x="3" s="1"/>
        <i x="0" s="1"/>
        <i x="1"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A5F486AF-1F84-426E-B0AD-18D1FD68E58E}" sourceName="Country">
  <pivotTables>
    <pivotTable tabId="22" name="PivotTable5"/>
    <pivotTable tabId="18" name="PivotTable34"/>
    <pivotTable tabId="33" name="PivotTable3"/>
    <pivotTable tabId="32" name="PivotTable2"/>
    <pivotTable tabId="24" name="PivotTable10"/>
    <pivotTable tabId="26" name="POP"/>
  </pivotTables>
  <data>
    <tabular pivotCacheId="1432593677">
      <items count="19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87B0BA-CEA6-48F7-9DF9-2A981567B71F}" sourceName="Region">
  <pivotTables>
    <pivotTable tabId="12" name="PivotTable18"/>
  </pivotTables>
  <data>
    <tabular pivotCacheId="590811955">
      <items count="6">
        <i x="2" s="1"/>
        <i x="3" s="1"/>
        <i x="0"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A2ECE883-376F-4D83-9AD6-D9A54DBDF714}" cache="Slicer_Region1" caption="Region" columnCount="3" style="SlicerStyleDark2" rowHeight="225425"/>
  <slicer name="Country 1" xr10:uid="{6060FE9C-DE90-40CD-9C4E-D61BB2FDC836}" cache="Slicer_Country1" caption="Country" style="SlicerStyleLight2"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F410245-A15C-448C-BFF7-0E3A4D72C490}" cache="Slicer_Region1" caption="Region"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930CA6AA-4566-412B-B9C3-57B03E79F015}" cache="Slicer_Region1" caption="Region" columnCount="2" rowHeight="22542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8DC4C098-58B7-4AA3-88C0-8CCBAEB6F090}" cache="Slicer_Region1" caption="Region" columnCount="3" rowHeight="22542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63FBE03D-9635-4F91-AEB6-695BB3647EE3}" cache="Slicer_Region1" caption="Region" columnCount="2" rowHeight="22542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7504298B-05A7-43CD-844F-5897AB2E49AD}" cache="Slicer_Region1" caption="Region" columnCount="2" rowHeight="225425"/>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A9B77FE-DDEA-4FF7-A79B-7C8592093555}" cache="Slicer_Region1" caption="Region" columnCount="3" rowHeight="225425"/>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2B3B80F8-8604-4F02-8F90-1D5E0F4590A3}" cache="Slicer_Region" caption="Region"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0CC23-04B0-4F97-B1CE-0BE50175E867}">
  <dimension ref="A1"/>
  <sheetViews>
    <sheetView tabSelected="1" topLeftCell="A2" workbookViewId="0">
      <selection sqref="A1:XFD1048576"/>
    </sheetView>
  </sheetViews>
  <sheetFormatPr defaultRowHeight="12.7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92"/>
  <sheetViews>
    <sheetView workbookViewId="0">
      <selection activeCell="E6" sqref="E6"/>
    </sheetView>
  </sheetViews>
  <sheetFormatPr defaultRowHeight="12.75" x14ac:dyDescent="0.2"/>
  <cols>
    <col min="1" max="1" width="8.5703125" style="8" bestFit="1" customWidth="1"/>
    <col min="2" max="2" width="30.85546875" style="51" customWidth="1"/>
    <col min="3" max="3" width="12.5703125" bestFit="1" customWidth="1"/>
    <col min="4" max="4" width="14.42578125" style="30" customWidth="1"/>
    <col min="5" max="5" width="18.7109375" style="30" bestFit="1" customWidth="1"/>
    <col min="6" max="6" width="18.42578125" customWidth="1"/>
    <col min="7" max="7" width="17.28515625" customWidth="1"/>
    <col min="8" max="8" width="12.5703125" customWidth="1"/>
    <col min="9" max="10" width="9.28515625" customWidth="1"/>
    <col min="11" max="11" width="17.7109375" bestFit="1" customWidth="1"/>
    <col min="12" max="12" width="18.7109375" bestFit="1" customWidth="1"/>
    <col min="13" max="16384" width="9.140625" style="53"/>
  </cols>
  <sheetData>
    <row r="1" spans="1:12" ht="14.25" customHeight="1" x14ac:dyDescent="0.25">
      <c r="A1" s="28"/>
      <c r="B1" s="28"/>
      <c r="C1" s="66"/>
      <c r="D1" s="7" t="s">
        <v>232</v>
      </c>
      <c r="E1" s="7"/>
      <c r="F1" s="6"/>
      <c r="G1" s="6"/>
      <c r="H1" s="38" t="s">
        <v>217</v>
      </c>
      <c r="I1" s="5" t="s">
        <v>218</v>
      </c>
      <c r="J1" s="6"/>
      <c r="K1" s="38" t="s">
        <v>221</v>
      </c>
      <c r="L1" s="38" t="s">
        <v>227</v>
      </c>
    </row>
    <row r="2" spans="1:12" ht="14.25" customHeight="1" x14ac:dyDescent="0.2">
      <c r="A2" s="2"/>
      <c r="B2" s="2"/>
      <c r="C2" s="105" t="s">
        <v>259</v>
      </c>
      <c r="D2" s="63" t="s">
        <v>214</v>
      </c>
      <c r="E2" s="64" t="s">
        <v>213</v>
      </c>
      <c r="F2" s="64" t="s">
        <v>212</v>
      </c>
      <c r="G2" s="41" t="s">
        <v>215</v>
      </c>
      <c r="H2" s="39" t="s">
        <v>233</v>
      </c>
      <c r="I2" s="7" t="s">
        <v>234</v>
      </c>
      <c r="J2" s="4"/>
      <c r="K2" s="39" t="s">
        <v>235</v>
      </c>
      <c r="L2" s="39" t="s">
        <v>236</v>
      </c>
    </row>
    <row r="3" spans="1:12" ht="14.25" customHeight="1" x14ac:dyDescent="0.25">
      <c r="A3" s="28" t="s">
        <v>258</v>
      </c>
      <c r="B3" s="28" t="s">
        <v>190</v>
      </c>
      <c r="C3" s="105"/>
      <c r="D3" s="62" t="s">
        <v>207</v>
      </c>
      <c r="E3" s="65" t="s">
        <v>198</v>
      </c>
      <c r="F3" s="49" t="s">
        <v>198</v>
      </c>
      <c r="G3" s="3" t="s">
        <v>220</v>
      </c>
      <c r="H3" s="54" t="s">
        <v>198</v>
      </c>
      <c r="I3" s="66" t="s">
        <v>198</v>
      </c>
      <c r="J3" s="66"/>
      <c r="K3" s="54" t="s">
        <v>222</v>
      </c>
      <c r="L3" s="54" t="s">
        <v>228</v>
      </c>
    </row>
    <row r="4" spans="1:12" x14ac:dyDescent="0.2">
      <c r="A4" s="2"/>
      <c r="B4" s="2"/>
      <c r="C4" s="105"/>
      <c r="D4" s="9"/>
      <c r="E4" s="9"/>
      <c r="F4" s="9"/>
      <c r="G4" s="10"/>
      <c r="H4" s="40"/>
      <c r="I4" s="27" t="s">
        <v>225</v>
      </c>
      <c r="J4" s="48" t="s">
        <v>226</v>
      </c>
      <c r="K4" s="40"/>
      <c r="L4" s="40"/>
    </row>
    <row r="5" spans="1:12" x14ac:dyDescent="0.2">
      <c r="A5" s="2"/>
      <c r="B5" s="2"/>
      <c r="C5" s="66"/>
      <c r="D5" s="27">
        <v>2005</v>
      </c>
      <c r="E5" s="11" t="s">
        <v>230</v>
      </c>
      <c r="F5" s="27">
        <v>2005</v>
      </c>
      <c r="G5" s="31" t="s">
        <v>229</v>
      </c>
      <c r="H5" s="55" t="s">
        <v>211</v>
      </c>
      <c r="I5" s="32" t="s">
        <v>219</v>
      </c>
      <c r="J5" s="67" t="s">
        <v>219</v>
      </c>
      <c r="K5" s="55" t="s">
        <v>216</v>
      </c>
      <c r="L5" s="68" t="s">
        <v>224</v>
      </c>
    </row>
    <row r="6" spans="1:12" x14ac:dyDescent="0.2">
      <c r="A6" s="12">
        <v>1</v>
      </c>
      <c r="B6" s="15" t="s">
        <v>200</v>
      </c>
      <c r="C6" s="15" t="s">
        <v>192</v>
      </c>
      <c r="D6" s="56">
        <v>29863</v>
      </c>
      <c r="E6" s="16">
        <v>3.2916324331875968</v>
      </c>
      <c r="F6" s="56">
        <v>24.3</v>
      </c>
      <c r="G6" s="16">
        <v>7.4790000000000001</v>
      </c>
      <c r="H6" s="16">
        <v>91.2</v>
      </c>
      <c r="I6" s="16">
        <v>65.599999999999994</v>
      </c>
      <c r="J6" s="16">
        <v>97.1</v>
      </c>
      <c r="K6" s="56">
        <v>6511</v>
      </c>
      <c r="L6" s="77" t="s">
        <v>223</v>
      </c>
    </row>
    <row r="7" spans="1:12" x14ac:dyDescent="0.2">
      <c r="A7" s="12">
        <v>2</v>
      </c>
      <c r="B7" s="21" t="s">
        <v>0</v>
      </c>
      <c r="C7" s="21" t="s">
        <v>193</v>
      </c>
      <c r="D7" s="57">
        <v>3130</v>
      </c>
      <c r="E7" s="22">
        <v>-6.8337945658858423E-2</v>
      </c>
      <c r="F7" s="57">
        <v>45</v>
      </c>
      <c r="G7" s="22">
        <v>2.2869999999999999</v>
      </c>
      <c r="H7" s="22">
        <v>98.7</v>
      </c>
      <c r="I7" s="22">
        <v>46.5</v>
      </c>
      <c r="J7" s="22">
        <v>62.3</v>
      </c>
      <c r="K7" s="57">
        <v>1740</v>
      </c>
      <c r="L7" s="22" t="s">
        <v>223</v>
      </c>
    </row>
    <row r="8" spans="1:12" x14ac:dyDescent="0.2">
      <c r="A8" s="12">
        <v>3</v>
      </c>
      <c r="B8" s="15" t="s">
        <v>1</v>
      </c>
      <c r="C8" s="15" t="s">
        <v>194</v>
      </c>
      <c r="D8" s="56">
        <v>32854</v>
      </c>
      <c r="E8" s="16">
        <v>1.3593489152144755</v>
      </c>
      <c r="F8" s="56">
        <v>60</v>
      </c>
      <c r="G8" s="16">
        <v>2.5299999999999998</v>
      </c>
      <c r="H8" s="16">
        <v>68.900000000000006</v>
      </c>
      <c r="I8" s="16">
        <v>96.3</v>
      </c>
      <c r="J8" s="16">
        <v>93.7</v>
      </c>
      <c r="K8" s="56">
        <v>1890</v>
      </c>
      <c r="L8" s="16" t="s">
        <v>223</v>
      </c>
    </row>
    <row r="9" spans="1:12" x14ac:dyDescent="0.2">
      <c r="A9" s="12">
        <v>4</v>
      </c>
      <c r="B9" s="21" t="s">
        <v>2</v>
      </c>
      <c r="C9" s="21" t="s">
        <v>193</v>
      </c>
      <c r="D9" s="57">
        <v>67</v>
      </c>
      <c r="E9" s="22">
        <v>0.40852302854628153</v>
      </c>
      <c r="F9" s="57">
        <v>91.3</v>
      </c>
      <c r="G9" s="22" t="s">
        <v>191</v>
      </c>
      <c r="H9" s="22">
        <v>56.8</v>
      </c>
      <c r="I9" s="22">
        <v>76.2</v>
      </c>
      <c r="J9" s="22">
        <v>87.3</v>
      </c>
      <c r="K9" s="57">
        <v>413</v>
      </c>
      <c r="L9" s="78" t="s">
        <v>223</v>
      </c>
    </row>
    <row r="10" spans="1:12" x14ac:dyDescent="0.2">
      <c r="A10" s="13">
        <v>5</v>
      </c>
      <c r="B10" s="17" t="s">
        <v>3</v>
      </c>
      <c r="C10" s="17" t="s">
        <v>194</v>
      </c>
      <c r="D10" s="58">
        <v>15941</v>
      </c>
      <c r="E10" s="18">
        <v>2.3496775372467971</v>
      </c>
      <c r="F10" s="58">
        <v>37.200000000000003</v>
      </c>
      <c r="G10" s="18">
        <v>6.75</v>
      </c>
      <c r="H10" s="18">
        <v>66.900000000000006</v>
      </c>
      <c r="I10" s="18">
        <v>84.5</v>
      </c>
      <c r="J10" s="18">
        <v>76.2</v>
      </c>
      <c r="K10" s="58">
        <v>740</v>
      </c>
      <c r="L10" s="79">
        <v>3.1</v>
      </c>
    </row>
    <row r="11" spans="1:12" x14ac:dyDescent="0.2">
      <c r="A11" s="14">
        <v>6</v>
      </c>
      <c r="B11" s="25" t="s">
        <v>4</v>
      </c>
      <c r="C11" s="25" t="s">
        <v>195</v>
      </c>
      <c r="D11" s="59">
        <v>81</v>
      </c>
      <c r="E11" s="26">
        <v>1.4752684466237787</v>
      </c>
      <c r="F11" s="59">
        <v>38.4</v>
      </c>
      <c r="G11" s="26" t="s">
        <v>191</v>
      </c>
      <c r="H11" s="26">
        <v>57.2</v>
      </c>
      <c r="I11" s="26">
        <v>74</v>
      </c>
      <c r="J11" s="26">
        <v>95.1</v>
      </c>
      <c r="K11" s="59">
        <v>9160</v>
      </c>
      <c r="L11" s="26">
        <v>5.4</v>
      </c>
    </row>
    <row r="12" spans="1:12" x14ac:dyDescent="0.2">
      <c r="A12" s="12">
        <v>7</v>
      </c>
      <c r="B12" s="15" t="s">
        <v>5</v>
      </c>
      <c r="C12" s="15" t="s">
        <v>195</v>
      </c>
      <c r="D12" s="56">
        <v>38747</v>
      </c>
      <c r="E12" s="16">
        <v>0.97164900185175984</v>
      </c>
      <c r="F12" s="56">
        <v>90.6</v>
      </c>
      <c r="G12" s="16">
        <v>2.35</v>
      </c>
      <c r="H12" s="16">
        <v>97</v>
      </c>
      <c r="I12" s="16">
        <v>94</v>
      </c>
      <c r="J12" s="16">
        <v>87.3</v>
      </c>
      <c r="K12" s="56">
        <v>3650</v>
      </c>
      <c r="L12" s="16">
        <v>3.3</v>
      </c>
    </row>
    <row r="13" spans="1:12" x14ac:dyDescent="0.2">
      <c r="A13" s="12">
        <v>8</v>
      </c>
      <c r="B13" s="21" t="s">
        <v>6</v>
      </c>
      <c r="C13" s="21" t="s">
        <v>193</v>
      </c>
      <c r="D13" s="57">
        <v>3016</v>
      </c>
      <c r="E13" s="22">
        <v>-0.64069254402860931</v>
      </c>
      <c r="F13" s="57">
        <v>64.099999999999994</v>
      </c>
      <c r="G13" s="22">
        <v>1.3340000000000001</v>
      </c>
      <c r="H13" s="22">
        <v>99.4</v>
      </c>
      <c r="I13" s="22">
        <v>84.9</v>
      </c>
      <c r="J13" s="22">
        <v>84.2</v>
      </c>
      <c r="K13" s="57">
        <v>950</v>
      </c>
      <c r="L13" s="22">
        <v>12.8</v>
      </c>
    </row>
    <row r="14" spans="1:12" x14ac:dyDescent="0.2">
      <c r="A14" s="12">
        <v>9</v>
      </c>
      <c r="B14" s="15" t="s">
        <v>7</v>
      </c>
      <c r="C14" s="15" t="s">
        <v>196</v>
      </c>
      <c r="D14" s="56">
        <v>20155</v>
      </c>
      <c r="E14" s="16">
        <v>1.0633765173656107</v>
      </c>
      <c r="F14" s="56">
        <v>92.7</v>
      </c>
      <c r="G14" s="16">
        <v>1.748</v>
      </c>
      <c r="H14" s="16">
        <v>68.900000000000006</v>
      </c>
      <c r="I14" s="16">
        <v>95.5</v>
      </c>
      <c r="J14" s="16">
        <v>96.4</v>
      </c>
      <c r="K14" s="56">
        <v>21650</v>
      </c>
      <c r="L14" s="16">
        <v>5.9</v>
      </c>
    </row>
    <row r="15" spans="1:12" x14ac:dyDescent="0.2">
      <c r="A15" s="13">
        <v>10</v>
      </c>
      <c r="B15" s="23" t="s">
        <v>8</v>
      </c>
      <c r="C15" s="23" t="s">
        <v>193</v>
      </c>
      <c r="D15" s="60">
        <v>8189</v>
      </c>
      <c r="E15" s="24">
        <v>0.15371574030793589</v>
      </c>
      <c r="F15" s="60">
        <v>65.8</v>
      </c>
      <c r="G15" s="24">
        <v>1.39</v>
      </c>
      <c r="H15" s="24">
        <v>84.1</v>
      </c>
      <c r="I15" s="24">
        <v>89.2</v>
      </c>
      <c r="J15" s="24">
        <v>90.6</v>
      </c>
      <c r="K15" s="60">
        <v>26720</v>
      </c>
      <c r="L15" s="24">
        <v>7.5</v>
      </c>
    </row>
    <row r="16" spans="1:12" x14ac:dyDescent="0.2">
      <c r="A16" s="14">
        <v>11</v>
      </c>
      <c r="B16" s="19" t="s">
        <v>9</v>
      </c>
      <c r="C16" s="19" t="s">
        <v>193</v>
      </c>
      <c r="D16" s="61">
        <v>8411</v>
      </c>
      <c r="E16" s="20">
        <v>0.70049733483648069</v>
      </c>
      <c r="F16" s="61">
        <v>49.9</v>
      </c>
      <c r="G16" s="20">
        <v>1.85</v>
      </c>
      <c r="H16" s="20">
        <v>98.8</v>
      </c>
      <c r="I16" s="20">
        <v>80.5</v>
      </c>
      <c r="J16" s="20">
        <v>79.099999999999994</v>
      </c>
      <c r="K16" s="61">
        <v>810</v>
      </c>
      <c r="L16" s="20">
        <v>3.7</v>
      </c>
    </row>
    <row r="17" spans="1:12" x14ac:dyDescent="0.2">
      <c r="A17" s="12">
        <v>12</v>
      </c>
      <c r="B17" s="21" t="s">
        <v>10</v>
      </c>
      <c r="C17" s="21" t="s">
        <v>195</v>
      </c>
      <c r="D17" s="57">
        <v>323</v>
      </c>
      <c r="E17" s="22">
        <v>1.3369958554006356</v>
      </c>
      <c r="F17" s="57">
        <v>90</v>
      </c>
      <c r="G17" s="22">
        <v>2.302</v>
      </c>
      <c r="H17" s="22">
        <v>91.2</v>
      </c>
      <c r="I17" s="22">
        <v>85.2</v>
      </c>
      <c r="J17" s="22">
        <v>87.6</v>
      </c>
      <c r="K17" s="57">
        <v>415</v>
      </c>
      <c r="L17" s="22">
        <v>34.1</v>
      </c>
    </row>
    <row r="18" spans="1:12" x14ac:dyDescent="0.2">
      <c r="A18" s="12">
        <v>13</v>
      </c>
      <c r="B18" s="15" t="s">
        <v>11</v>
      </c>
      <c r="C18" s="15" t="s">
        <v>192</v>
      </c>
      <c r="D18" s="56">
        <v>727</v>
      </c>
      <c r="E18" s="16">
        <v>2.0528632465738994</v>
      </c>
      <c r="F18" s="56">
        <v>90.2</v>
      </c>
      <c r="G18" s="16">
        <v>2.4689999999999999</v>
      </c>
      <c r="H18" s="16">
        <v>86.5</v>
      </c>
      <c r="I18" s="16">
        <v>90.7</v>
      </c>
      <c r="J18" s="16">
        <v>91.3</v>
      </c>
      <c r="K18" s="56">
        <v>108</v>
      </c>
      <c r="L18" s="16">
        <v>17.399999999999999</v>
      </c>
    </row>
    <row r="19" spans="1:12" x14ac:dyDescent="0.2">
      <c r="A19" s="12">
        <v>14</v>
      </c>
      <c r="B19" s="21" t="s">
        <v>12</v>
      </c>
      <c r="C19" s="21" t="s">
        <v>197</v>
      </c>
      <c r="D19" s="57">
        <v>141822</v>
      </c>
      <c r="E19" s="22">
        <v>1.8011737310791309</v>
      </c>
      <c r="F19" s="57">
        <v>25</v>
      </c>
      <c r="G19" s="22">
        <v>3.2450000000000001</v>
      </c>
      <c r="H19" s="22">
        <v>41.1</v>
      </c>
      <c r="I19" s="22">
        <v>85.7</v>
      </c>
      <c r="J19" s="22">
        <v>87.5</v>
      </c>
      <c r="K19" s="57">
        <v>400</v>
      </c>
      <c r="L19" s="22">
        <v>36</v>
      </c>
    </row>
    <row r="20" spans="1:12" x14ac:dyDescent="0.2">
      <c r="A20" s="13">
        <v>15</v>
      </c>
      <c r="B20" s="17" t="s">
        <v>13</v>
      </c>
      <c r="C20" s="17" t="s">
        <v>195</v>
      </c>
      <c r="D20" s="58">
        <v>270</v>
      </c>
      <c r="E20" s="18">
        <v>0.25762890672931249</v>
      </c>
      <c r="F20" s="58">
        <v>52.9</v>
      </c>
      <c r="G20" s="18">
        <v>1.5</v>
      </c>
      <c r="H20" s="18">
        <v>99.7</v>
      </c>
      <c r="I20" s="18">
        <v>99.6</v>
      </c>
      <c r="J20" s="34">
        <v>100</v>
      </c>
      <c r="K20" s="58">
        <v>9270</v>
      </c>
      <c r="L20" s="18">
        <v>4.5</v>
      </c>
    </row>
    <row r="21" spans="1:12" x14ac:dyDescent="0.2">
      <c r="A21" s="14">
        <v>16</v>
      </c>
      <c r="B21" s="25" t="s">
        <v>14</v>
      </c>
      <c r="C21" s="25" t="s">
        <v>193</v>
      </c>
      <c r="D21" s="59">
        <v>9755</v>
      </c>
      <c r="E21" s="26">
        <v>-0.43603586379060699</v>
      </c>
      <c r="F21" s="59">
        <v>71.599999999999994</v>
      </c>
      <c r="G21" s="26">
        <v>1.24</v>
      </c>
      <c r="H21" s="26">
        <v>99.7</v>
      </c>
      <c r="I21" s="26">
        <v>87</v>
      </c>
      <c r="J21" s="26">
        <v>87.3</v>
      </c>
      <c r="K21" s="59">
        <v>1590</v>
      </c>
      <c r="L21" s="26" t="s">
        <v>223</v>
      </c>
    </row>
    <row r="22" spans="1:12" x14ac:dyDescent="0.2">
      <c r="A22" s="12">
        <v>17</v>
      </c>
      <c r="B22" s="15" t="s">
        <v>15</v>
      </c>
      <c r="C22" s="15" t="s">
        <v>193</v>
      </c>
      <c r="D22" s="56">
        <v>10419</v>
      </c>
      <c r="E22" s="16">
        <v>0.25638048147689219</v>
      </c>
      <c r="F22" s="56">
        <v>97.3</v>
      </c>
      <c r="G22" s="16">
        <v>1.66</v>
      </c>
      <c r="H22" s="16">
        <v>54</v>
      </c>
      <c r="I22" s="29">
        <v>100</v>
      </c>
      <c r="J22" s="29">
        <v>100</v>
      </c>
      <c r="K22" s="56">
        <v>25820</v>
      </c>
      <c r="L22" s="16" t="s">
        <v>223</v>
      </c>
    </row>
    <row r="23" spans="1:12" x14ac:dyDescent="0.2">
      <c r="A23" s="12">
        <v>18</v>
      </c>
      <c r="B23" s="21" t="s">
        <v>16</v>
      </c>
      <c r="C23" s="21" t="s">
        <v>195</v>
      </c>
      <c r="D23" s="57">
        <v>270</v>
      </c>
      <c r="E23" s="22">
        <v>2.1354384139846916</v>
      </c>
      <c r="F23" s="57">
        <v>48.6</v>
      </c>
      <c r="G23" s="22">
        <v>3.1970000000000001</v>
      </c>
      <c r="H23" s="22">
        <v>76.900000000000006</v>
      </c>
      <c r="I23" s="22">
        <v>92</v>
      </c>
      <c r="J23" s="22">
        <v>79.599999999999994</v>
      </c>
      <c r="K23" s="57">
        <v>561</v>
      </c>
      <c r="L23" s="26" t="s">
        <v>223</v>
      </c>
    </row>
    <row r="24" spans="1:12" x14ac:dyDescent="0.2">
      <c r="A24" s="12">
        <v>19</v>
      </c>
      <c r="B24" s="15" t="s">
        <v>17</v>
      </c>
      <c r="C24" s="15" t="s">
        <v>194</v>
      </c>
      <c r="D24" s="56">
        <v>8439</v>
      </c>
      <c r="E24" s="16">
        <v>2.8056074846442014</v>
      </c>
      <c r="F24" s="56">
        <v>46.1</v>
      </c>
      <c r="G24" s="16">
        <v>5.8659999999999997</v>
      </c>
      <c r="H24" s="16">
        <v>39.799999999999997</v>
      </c>
      <c r="I24" s="16">
        <v>61.5</v>
      </c>
      <c r="J24" s="16">
        <v>87.3</v>
      </c>
      <c r="K24" s="56">
        <v>440</v>
      </c>
      <c r="L24" s="16" t="s">
        <v>223</v>
      </c>
    </row>
    <row r="25" spans="1:12" x14ac:dyDescent="0.2">
      <c r="A25" s="13">
        <v>20</v>
      </c>
      <c r="B25" s="23" t="s">
        <v>18</v>
      </c>
      <c r="C25" s="23" t="s">
        <v>197</v>
      </c>
      <c r="D25" s="60">
        <v>2163</v>
      </c>
      <c r="E25" s="24">
        <v>2.0159716099400704</v>
      </c>
      <c r="F25" s="60">
        <v>9.1</v>
      </c>
      <c r="G25" s="24">
        <v>4.3970000000000002</v>
      </c>
      <c r="H25" s="24">
        <v>87.2</v>
      </c>
      <c r="I25" s="24">
        <v>51.5</v>
      </c>
      <c r="J25" s="24">
        <v>87.3</v>
      </c>
      <c r="K25" s="60">
        <v>660</v>
      </c>
      <c r="L25" s="24">
        <v>17.100000000000001</v>
      </c>
    </row>
    <row r="26" spans="1:12" x14ac:dyDescent="0.2">
      <c r="A26" s="14">
        <v>21</v>
      </c>
      <c r="B26" s="19" t="s">
        <v>19</v>
      </c>
      <c r="C26" s="19" t="s">
        <v>195</v>
      </c>
      <c r="D26" s="61">
        <v>9182</v>
      </c>
      <c r="E26" s="20">
        <v>1.8750609212523361</v>
      </c>
      <c r="F26" s="61">
        <v>64.400000000000006</v>
      </c>
      <c r="G26" s="20">
        <v>3.9590000000000001</v>
      </c>
      <c r="H26" s="20">
        <v>86.7</v>
      </c>
      <c r="I26" s="20">
        <v>94</v>
      </c>
      <c r="J26" s="20">
        <v>94.4</v>
      </c>
      <c r="K26" s="61">
        <v>890</v>
      </c>
      <c r="L26" s="20">
        <v>14.4</v>
      </c>
    </row>
    <row r="27" spans="1:12" x14ac:dyDescent="0.2">
      <c r="A27" s="12">
        <v>22</v>
      </c>
      <c r="B27" s="21" t="s">
        <v>20</v>
      </c>
      <c r="C27" s="21" t="s">
        <v>193</v>
      </c>
      <c r="D27" s="57">
        <v>3907</v>
      </c>
      <c r="E27" s="22">
        <v>1.3464086701665101</v>
      </c>
      <c r="F27" s="57">
        <v>45.3</v>
      </c>
      <c r="G27" s="22">
        <v>1.3180000000000001</v>
      </c>
      <c r="H27" s="22">
        <v>94.6</v>
      </c>
      <c r="I27" s="22">
        <v>58.5</v>
      </c>
      <c r="J27" s="22">
        <v>87.3</v>
      </c>
      <c r="K27" s="57">
        <v>1540</v>
      </c>
      <c r="L27" s="22">
        <v>24.1</v>
      </c>
    </row>
    <row r="28" spans="1:12" x14ac:dyDescent="0.2">
      <c r="A28" s="12">
        <v>23</v>
      </c>
      <c r="B28" s="15" t="s">
        <v>21</v>
      </c>
      <c r="C28" s="15" t="s">
        <v>194</v>
      </c>
      <c r="D28" s="56">
        <v>1765</v>
      </c>
      <c r="E28" s="16">
        <v>0.91194148896758254</v>
      </c>
      <c r="F28" s="56">
        <v>52.5</v>
      </c>
      <c r="G28" s="16">
        <v>3.2040000000000002</v>
      </c>
      <c r="H28" s="16">
        <v>78.900000000000006</v>
      </c>
      <c r="I28" s="16">
        <v>79.2</v>
      </c>
      <c r="J28" s="16">
        <v>82.7</v>
      </c>
      <c r="K28" s="56">
        <v>3430</v>
      </c>
      <c r="L28" s="20">
        <v>23.5</v>
      </c>
    </row>
    <row r="29" spans="1:12" x14ac:dyDescent="0.2">
      <c r="A29" s="12">
        <v>24</v>
      </c>
      <c r="B29" s="21" t="s">
        <v>22</v>
      </c>
      <c r="C29" s="21" t="s">
        <v>195</v>
      </c>
      <c r="D29" s="57">
        <v>186405</v>
      </c>
      <c r="E29" s="22">
        <v>1.3158167048174185</v>
      </c>
      <c r="F29" s="57">
        <v>84.2</v>
      </c>
      <c r="G29" s="22">
        <v>2.3450000000000002</v>
      </c>
      <c r="H29" s="22">
        <v>88.2</v>
      </c>
      <c r="I29" s="22">
        <v>95.7</v>
      </c>
      <c r="J29" s="22">
        <v>97.4</v>
      </c>
      <c r="K29" s="57">
        <v>2710</v>
      </c>
      <c r="L29" s="22">
        <v>8.1999999999999993</v>
      </c>
    </row>
    <row r="30" spans="1:12" x14ac:dyDescent="0.2">
      <c r="A30" s="13">
        <v>25</v>
      </c>
      <c r="B30" s="17" t="s">
        <v>23</v>
      </c>
      <c r="C30" s="17" t="s">
        <v>196</v>
      </c>
      <c r="D30" s="58">
        <v>374</v>
      </c>
      <c r="E30" s="18">
        <v>2.172126211715697</v>
      </c>
      <c r="F30" s="58">
        <v>77.599999999999994</v>
      </c>
      <c r="G30" s="18">
        <v>2.504</v>
      </c>
      <c r="H30" s="18">
        <v>93.9</v>
      </c>
      <c r="I30" s="18">
        <v>94.6</v>
      </c>
      <c r="J30" s="18">
        <v>87.3</v>
      </c>
      <c r="K30" s="58">
        <v>12002</v>
      </c>
      <c r="L30" s="24">
        <v>17.100000000000001</v>
      </c>
    </row>
    <row r="31" spans="1:12" x14ac:dyDescent="0.2">
      <c r="A31" s="14">
        <v>26</v>
      </c>
      <c r="B31" s="25" t="s">
        <v>24</v>
      </c>
      <c r="C31" s="25" t="s">
        <v>193</v>
      </c>
      <c r="D31" s="59">
        <v>7726</v>
      </c>
      <c r="E31" s="26">
        <v>-0.64064172604887393</v>
      </c>
      <c r="F31" s="59">
        <v>70.5</v>
      </c>
      <c r="G31" s="26">
        <v>1.2370000000000001</v>
      </c>
      <c r="H31" s="26">
        <v>98.6</v>
      </c>
      <c r="I31" s="26">
        <v>91</v>
      </c>
      <c r="J31" s="26">
        <v>89.7</v>
      </c>
      <c r="K31" s="59">
        <v>2130</v>
      </c>
      <c r="L31" s="26">
        <v>4.7</v>
      </c>
    </row>
    <row r="32" spans="1:12" x14ac:dyDescent="0.2">
      <c r="A32" s="12">
        <v>27</v>
      </c>
      <c r="B32" s="15" t="s">
        <v>25</v>
      </c>
      <c r="C32" s="15" t="s">
        <v>194</v>
      </c>
      <c r="D32" s="56">
        <v>13228</v>
      </c>
      <c r="E32" s="16">
        <v>2.6906631338229792</v>
      </c>
      <c r="F32" s="56">
        <v>18.600000000000001</v>
      </c>
      <c r="G32" s="16">
        <v>6.6719999999999997</v>
      </c>
      <c r="H32" s="16">
        <v>12.8</v>
      </c>
      <c r="I32" s="16">
        <v>41</v>
      </c>
      <c r="J32" s="16">
        <v>28.9</v>
      </c>
      <c r="K32" s="56">
        <v>300</v>
      </c>
      <c r="L32" s="16">
        <v>44.9</v>
      </c>
    </row>
    <row r="33" spans="1:12" x14ac:dyDescent="0.2">
      <c r="A33" s="12">
        <v>28</v>
      </c>
      <c r="B33" s="21" t="s">
        <v>26</v>
      </c>
      <c r="C33" s="21" t="s">
        <v>194</v>
      </c>
      <c r="D33" s="57">
        <v>7548</v>
      </c>
      <c r="E33" s="22">
        <v>1.6886898232339131</v>
      </c>
      <c r="F33" s="57">
        <v>10.6</v>
      </c>
      <c r="G33" s="22">
        <v>6.8</v>
      </c>
      <c r="H33" s="22">
        <v>58.9</v>
      </c>
      <c r="I33" s="22">
        <v>58.8</v>
      </c>
      <c r="J33" s="22">
        <v>48</v>
      </c>
      <c r="K33" s="57">
        <v>100</v>
      </c>
      <c r="L33" s="22">
        <v>58.4</v>
      </c>
    </row>
    <row r="34" spans="1:12" x14ac:dyDescent="0.2">
      <c r="A34" s="12">
        <v>29</v>
      </c>
      <c r="B34" s="15" t="s">
        <v>27</v>
      </c>
      <c r="C34" s="15" t="s">
        <v>196</v>
      </c>
      <c r="D34" s="56">
        <v>14071</v>
      </c>
      <c r="E34" s="16">
        <v>1.9563820680669863</v>
      </c>
      <c r="F34" s="56">
        <v>19.7</v>
      </c>
      <c r="G34" s="16">
        <v>4.1399999999999997</v>
      </c>
      <c r="H34" s="16">
        <v>69.400000000000006</v>
      </c>
      <c r="I34" s="16">
        <v>89</v>
      </c>
      <c r="J34" s="16">
        <v>83.2</v>
      </c>
      <c r="K34" s="56">
        <v>310</v>
      </c>
      <c r="L34" s="16">
        <v>34.1</v>
      </c>
    </row>
    <row r="35" spans="1:12" x14ac:dyDescent="0.2">
      <c r="A35" s="13">
        <v>30</v>
      </c>
      <c r="B35" s="23" t="s">
        <v>28</v>
      </c>
      <c r="C35" s="23" t="s">
        <v>194</v>
      </c>
      <c r="D35" s="60">
        <v>16322</v>
      </c>
      <c r="E35" s="24">
        <v>1.8876958413809763</v>
      </c>
      <c r="F35" s="60">
        <v>52.9</v>
      </c>
      <c r="G35" s="24">
        <v>4.6459999999999999</v>
      </c>
      <c r="H35" s="24">
        <v>67.900000000000006</v>
      </c>
      <c r="I35" s="24">
        <v>84</v>
      </c>
      <c r="J35" s="24">
        <v>87.3</v>
      </c>
      <c r="K35" s="60">
        <v>640</v>
      </c>
      <c r="L35" s="24">
        <v>17.100000000000001</v>
      </c>
    </row>
    <row r="36" spans="1:12" x14ac:dyDescent="0.2">
      <c r="A36" s="14">
        <v>31</v>
      </c>
      <c r="B36" s="19" t="s">
        <v>29</v>
      </c>
      <c r="C36" s="19" t="s">
        <v>195</v>
      </c>
      <c r="D36" s="61">
        <v>32268</v>
      </c>
      <c r="E36" s="20">
        <v>0.87137425127963297</v>
      </c>
      <c r="F36" s="61">
        <v>81.099999999999994</v>
      </c>
      <c r="G36" s="20">
        <v>1.5129999999999999</v>
      </c>
      <c r="H36" s="20">
        <v>53.5</v>
      </c>
      <c r="I36" s="82">
        <v>84.5</v>
      </c>
      <c r="J36" s="20">
        <v>79.599999999999994</v>
      </c>
      <c r="K36" s="61">
        <v>23930</v>
      </c>
      <c r="L36" s="20">
        <v>41.04</v>
      </c>
    </row>
    <row r="37" spans="1:12" x14ac:dyDescent="0.2">
      <c r="A37" s="12">
        <v>32</v>
      </c>
      <c r="B37" s="21" t="s">
        <v>30</v>
      </c>
      <c r="C37" s="21" t="s">
        <v>194</v>
      </c>
      <c r="D37" s="57">
        <v>507</v>
      </c>
      <c r="E37" s="22">
        <v>2.1290215741171625</v>
      </c>
      <c r="F37" s="57">
        <v>57.6</v>
      </c>
      <c r="G37" s="22">
        <v>3.7709999999999999</v>
      </c>
      <c r="H37" s="22">
        <v>75.7</v>
      </c>
      <c r="I37" s="33">
        <v>100</v>
      </c>
      <c r="J37" s="22">
        <v>98.9</v>
      </c>
      <c r="K37" s="57">
        <v>1490</v>
      </c>
      <c r="L37" s="26" t="s">
        <v>223</v>
      </c>
    </row>
    <row r="38" spans="1:12" x14ac:dyDescent="0.2">
      <c r="A38" s="12">
        <v>33</v>
      </c>
      <c r="B38" s="15" t="s">
        <v>31</v>
      </c>
      <c r="C38" s="15" t="s">
        <v>194</v>
      </c>
      <c r="D38" s="56">
        <v>4038</v>
      </c>
      <c r="E38" s="16">
        <v>1.5598200783182081</v>
      </c>
      <c r="F38" s="56">
        <v>43.8</v>
      </c>
      <c r="G38" s="16">
        <v>4.9580000000000002</v>
      </c>
      <c r="H38" s="16">
        <v>48.6</v>
      </c>
      <c r="I38" s="16">
        <v>79.2</v>
      </c>
      <c r="J38" s="16">
        <v>87.3</v>
      </c>
      <c r="K38" s="56">
        <v>260</v>
      </c>
      <c r="L38" s="16">
        <v>66.599999999999994</v>
      </c>
    </row>
    <row r="39" spans="1:12" x14ac:dyDescent="0.2">
      <c r="A39" s="12">
        <v>34</v>
      </c>
      <c r="B39" s="21" t="s">
        <v>32</v>
      </c>
      <c r="C39" s="21" t="s">
        <v>194</v>
      </c>
      <c r="D39" s="57">
        <v>9749</v>
      </c>
      <c r="E39" s="22">
        <v>2.9949125033591262</v>
      </c>
      <c r="F39" s="57">
        <v>25.8</v>
      </c>
      <c r="G39" s="22">
        <v>6.65</v>
      </c>
      <c r="H39" s="22">
        <v>25.5</v>
      </c>
      <c r="I39" s="22">
        <v>69.7</v>
      </c>
      <c r="J39" s="22">
        <v>46.8</v>
      </c>
      <c r="K39" s="57">
        <v>250</v>
      </c>
      <c r="L39" s="22">
        <v>51</v>
      </c>
    </row>
    <row r="40" spans="1:12" x14ac:dyDescent="0.2">
      <c r="A40" s="13">
        <v>35</v>
      </c>
      <c r="B40" s="17" t="s">
        <v>33</v>
      </c>
      <c r="C40" s="17" t="s">
        <v>195</v>
      </c>
      <c r="D40" s="58">
        <v>16295</v>
      </c>
      <c r="E40" s="18">
        <v>1.140666174707583</v>
      </c>
      <c r="F40" s="58">
        <v>87.7</v>
      </c>
      <c r="G40" s="18">
        <v>2</v>
      </c>
      <c r="H40" s="18">
        <v>95.7</v>
      </c>
      <c r="I40" s="18">
        <v>99.6</v>
      </c>
      <c r="J40" s="18">
        <v>79.599999999999994</v>
      </c>
      <c r="K40" s="58">
        <v>4390</v>
      </c>
      <c r="L40" s="80" t="s">
        <v>223</v>
      </c>
    </row>
    <row r="41" spans="1:12" x14ac:dyDescent="0.2">
      <c r="A41" s="14">
        <v>36</v>
      </c>
      <c r="B41" s="25" t="s">
        <v>34</v>
      </c>
      <c r="C41" s="25" t="s">
        <v>196</v>
      </c>
      <c r="D41" s="59">
        <v>1315844</v>
      </c>
      <c r="E41" s="26">
        <v>0.70435215314921251</v>
      </c>
      <c r="F41" s="59">
        <v>40.5</v>
      </c>
      <c r="G41" s="26">
        <v>1.7</v>
      </c>
      <c r="H41" s="26">
        <v>90.9</v>
      </c>
      <c r="I41" s="26">
        <v>94.3</v>
      </c>
      <c r="J41" s="26">
        <v>95</v>
      </c>
      <c r="K41" s="59">
        <v>1100</v>
      </c>
      <c r="L41" s="26">
        <v>16.600000000000001</v>
      </c>
    </row>
    <row r="42" spans="1:12" x14ac:dyDescent="0.2">
      <c r="A42" s="12">
        <v>37</v>
      </c>
      <c r="B42" s="15" t="s">
        <v>35</v>
      </c>
      <c r="C42" s="15" t="s">
        <v>195</v>
      </c>
      <c r="D42" s="56">
        <v>45600</v>
      </c>
      <c r="E42" s="16">
        <v>1.5421037274075067</v>
      </c>
      <c r="F42" s="56">
        <v>77.400000000000006</v>
      </c>
      <c r="G42" s="16">
        <v>2.6230000000000002</v>
      </c>
      <c r="H42" s="16">
        <v>92.1</v>
      </c>
      <c r="I42" s="16">
        <v>87.1</v>
      </c>
      <c r="J42" s="16">
        <v>86.3</v>
      </c>
      <c r="K42" s="56">
        <v>1810</v>
      </c>
      <c r="L42" s="16">
        <v>8.1999999999999993</v>
      </c>
    </row>
    <row r="43" spans="1:12" x14ac:dyDescent="0.2">
      <c r="A43" s="12">
        <v>38</v>
      </c>
      <c r="B43" s="21" t="s">
        <v>36</v>
      </c>
      <c r="C43" s="21" t="s">
        <v>194</v>
      </c>
      <c r="D43" s="57">
        <v>798</v>
      </c>
      <c r="E43" s="22">
        <v>2.5013308506299126</v>
      </c>
      <c r="F43" s="57">
        <v>36.299999999999997</v>
      </c>
      <c r="G43" s="22">
        <v>4.8869999999999996</v>
      </c>
      <c r="H43" s="22">
        <v>56.2</v>
      </c>
      <c r="I43" s="22">
        <v>84.25</v>
      </c>
      <c r="J43" s="22">
        <v>87.3</v>
      </c>
      <c r="K43" s="57">
        <v>450</v>
      </c>
      <c r="L43" s="22">
        <v>32</v>
      </c>
    </row>
    <row r="44" spans="1:12" x14ac:dyDescent="0.2">
      <c r="A44" s="12">
        <v>39</v>
      </c>
      <c r="B44" s="15" t="s">
        <v>37</v>
      </c>
      <c r="C44" s="15" t="s">
        <v>194</v>
      </c>
      <c r="D44" s="56">
        <v>3999</v>
      </c>
      <c r="E44" s="16">
        <v>2.9066502330509669</v>
      </c>
      <c r="F44" s="56">
        <v>54.4</v>
      </c>
      <c r="G44" s="16">
        <v>6.29</v>
      </c>
      <c r="H44" s="16">
        <v>82.8</v>
      </c>
      <c r="I44" s="16">
        <v>75.540000000000006</v>
      </c>
      <c r="J44" s="16">
        <v>87.3</v>
      </c>
      <c r="K44" s="56">
        <v>640</v>
      </c>
      <c r="L44" s="16">
        <v>5.8</v>
      </c>
    </row>
    <row r="45" spans="1:12" x14ac:dyDescent="0.2">
      <c r="A45" s="13">
        <v>40</v>
      </c>
      <c r="B45" s="23" t="s">
        <v>38</v>
      </c>
      <c r="C45" s="23" t="s">
        <v>196</v>
      </c>
      <c r="D45" s="60">
        <v>18</v>
      </c>
      <c r="E45" s="24">
        <v>-0.9851680800819107</v>
      </c>
      <c r="F45" s="60">
        <v>73.3</v>
      </c>
      <c r="G45" s="24" t="s">
        <v>191</v>
      </c>
      <c r="H45" s="24">
        <v>83.4</v>
      </c>
      <c r="I45" s="24">
        <v>84.9</v>
      </c>
      <c r="J45" s="24">
        <v>87.3</v>
      </c>
      <c r="K45" s="60">
        <v>12321</v>
      </c>
      <c r="L45" s="24">
        <v>3.7</v>
      </c>
    </row>
    <row r="46" spans="1:12" x14ac:dyDescent="0.2">
      <c r="A46" s="14">
        <v>41</v>
      </c>
      <c r="B46" s="19" t="s">
        <v>39</v>
      </c>
      <c r="C46" s="19" t="s">
        <v>195</v>
      </c>
      <c r="D46" s="61">
        <v>4327</v>
      </c>
      <c r="E46" s="20">
        <v>2.0412388224064548</v>
      </c>
      <c r="F46" s="61">
        <v>61.7</v>
      </c>
      <c r="G46" s="20">
        <v>2.282</v>
      </c>
      <c r="H46" s="20">
        <v>95.8</v>
      </c>
      <c r="I46" s="20">
        <v>89.9</v>
      </c>
      <c r="J46" s="20">
        <v>91.3</v>
      </c>
      <c r="K46" s="61">
        <v>4280</v>
      </c>
      <c r="L46" s="20">
        <v>2</v>
      </c>
    </row>
    <row r="47" spans="1:12" x14ac:dyDescent="0.2">
      <c r="A47" s="12">
        <v>42</v>
      </c>
      <c r="B47" s="21" t="s">
        <v>44</v>
      </c>
      <c r="C47" s="21" t="s">
        <v>194</v>
      </c>
      <c r="D47" s="57">
        <v>18154</v>
      </c>
      <c r="E47" s="22">
        <v>1.934745116410852</v>
      </c>
      <c r="F47" s="57">
        <v>45.8</v>
      </c>
      <c r="G47" s="22">
        <v>5.0599999999999996</v>
      </c>
      <c r="H47" s="22">
        <v>48.1</v>
      </c>
      <c r="I47" s="22">
        <v>72</v>
      </c>
      <c r="J47" s="22">
        <v>53.1</v>
      </c>
      <c r="K47" s="57">
        <v>660</v>
      </c>
      <c r="L47" s="22">
        <v>15.5</v>
      </c>
    </row>
    <row r="48" spans="1:12" x14ac:dyDescent="0.2">
      <c r="A48" s="12">
        <v>43</v>
      </c>
      <c r="B48" s="15" t="s">
        <v>40</v>
      </c>
      <c r="C48" s="15" t="s">
        <v>193</v>
      </c>
      <c r="D48" s="56">
        <v>4551</v>
      </c>
      <c r="E48" s="16">
        <v>-0.28037984816081662</v>
      </c>
      <c r="F48" s="56">
        <v>59.9</v>
      </c>
      <c r="G48" s="16">
        <v>1.3480000000000001</v>
      </c>
      <c r="H48" s="16">
        <v>98.1</v>
      </c>
      <c r="I48" s="16">
        <v>89.2</v>
      </c>
      <c r="J48" s="16">
        <v>87.8</v>
      </c>
      <c r="K48" s="56">
        <v>5350</v>
      </c>
      <c r="L48" s="16" t="s">
        <v>223</v>
      </c>
    </row>
    <row r="49" spans="1:12" x14ac:dyDescent="0.2">
      <c r="A49" s="12">
        <v>44</v>
      </c>
      <c r="B49" s="21" t="s">
        <v>41</v>
      </c>
      <c r="C49" s="21" t="s">
        <v>195</v>
      </c>
      <c r="D49" s="57">
        <v>11269</v>
      </c>
      <c r="E49" s="22">
        <v>0.34270319282549977</v>
      </c>
      <c r="F49" s="57">
        <v>76</v>
      </c>
      <c r="G49" s="22">
        <v>1.611</v>
      </c>
      <c r="H49" s="22">
        <v>96.9</v>
      </c>
      <c r="I49" s="22">
        <v>96.2</v>
      </c>
      <c r="J49" s="22">
        <v>95.2</v>
      </c>
      <c r="K49" s="57">
        <v>31264</v>
      </c>
      <c r="L49" s="22">
        <v>15.5</v>
      </c>
    </row>
    <row r="50" spans="1:12" x14ac:dyDescent="0.2">
      <c r="A50" s="13">
        <v>45</v>
      </c>
      <c r="B50" s="17" t="s">
        <v>42</v>
      </c>
      <c r="C50" s="17" t="s">
        <v>193</v>
      </c>
      <c r="D50" s="58">
        <v>835</v>
      </c>
      <c r="E50" s="18">
        <v>1.2280321921184889</v>
      </c>
      <c r="F50" s="58">
        <v>69.5</v>
      </c>
      <c r="G50" s="18">
        <v>1.6319999999999999</v>
      </c>
      <c r="H50" s="18">
        <v>96.8</v>
      </c>
      <c r="I50" s="18">
        <v>95.8</v>
      </c>
      <c r="J50" s="18">
        <v>96.1</v>
      </c>
      <c r="K50" s="58">
        <v>32156</v>
      </c>
      <c r="L50" s="18">
        <v>9.6</v>
      </c>
    </row>
    <row r="51" spans="1:12" x14ac:dyDescent="0.2">
      <c r="A51" s="14">
        <v>46</v>
      </c>
      <c r="B51" s="25" t="s">
        <v>43</v>
      </c>
      <c r="C51" s="25" t="s">
        <v>193</v>
      </c>
      <c r="D51" s="59">
        <v>10220</v>
      </c>
      <c r="E51" s="26">
        <v>-9.8894442213837142E-2</v>
      </c>
      <c r="F51" s="59">
        <v>74.5</v>
      </c>
      <c r="G51" s="26">
        <v>1.1659999999999999</v>
      </c>
      <c r="H51" s="26">
        <v>53.7</v>
      </c>
      <c r="I51" s="26">
        <v>88.5</v>
      </c>
      <c r="J51" s="26">
        <v>88.4</v>
      </c>
      <c r="K51" s="59">
        <v>6740</v>
      </c>
      <c r="L51" s="26">
        <v>12.8</v>
      </c>
    </row>
    <row r="52" spans="1:12" x14ac:dyDescent="0.2">
      <c r="A52" s="12">
        <v>47</v>
      </c>
      <c r="B52" s="15" t="s">
        <v>45</v>
      </c>
      <c r="C52" s="15" t="s">
        <v>197</v>
      </c>
      <c r="D52" s="56">
        <v>22488</v>
      </c>
      <c r="E52" s="16">
        <v>0.67937180625874394</v>
      </c>
      <c r="F52" s="56">
        <v>61.7</v>
      </c>
      <c r="G52" s="16">
        <v>2.0019999999999998</v>
      </c>
      <c r="H52" s="16">
        <v>54.5</v>
      </c>
      <c r="I52" s="16">
        <v>58.5</v>
      </c>
      <c r="J52" s="16">
        <v>87.3</v>
      </c>
      <c r="K52" s="56">
        <v>45154</v>
      </c>
      <c r="L52" s="16">
        <v>19.5</v>
      </c>
    </row>
    <row r="53" spans="1:12" x14ac:dyDescent="0.2">
      <c r="A53" s="12">
        <v>48</v>
      </c>
      <c r="B53" s="21" t="s">
        <v>46</v>
      </c>
      <c r="C53" s="21" t="s">
        <v>194</v>
      </c>
      <c r="D53" s="57">
        <v>57549</v>
      </c>
      <c r="E53" s="22">
        <v>2.1844242782384837</v>
      </c>
      <c r="F53" s="57">
        <v>32.700000000000003</v>
      </c>
      <c r="G53" s="22">
        <v>6.7</v>
      </c>
      <c r="H53" s="22">
        <v>65.3</v>
      </c>
      <c r="I53" s="22">
        <v>84</v>
      </c>
      <c r="J53" s="22">
        <v>87.3</v>
      </c>
      <c r="K53" s="57">
        <v>100</v>
      </c>
      <c r="L53" s="22">
        <v>6.5</v>
      </c>
    </row>
    <row r="54" spans="1:12" x14ac:dyDescent="0.2">
      <c r="A54" s="12">
        <v>49</v>
      </c>
      <c r="B54" s="15" t="s">
        <v>47</v>
      </c>
      <c r="C54" s="15" t="s">
        <v>193</v>
      </c>
      <c r="D54" s="56">
        <v>5431</v>
      </c>
      <c r="E54" s="16">
        <v>0.35085437976054568</v>
      </c>
      <c r="F54" s="56">
        <v>85.5</v>
      </c>
      <c r="G54" s="16">
        <v>1.7509999999999999</v>
      </c>
      <c r="H54" s="16">
        <v>42.4</v>
      </c>
      <c r="I54" s="29">
        <v>100</v>
      </c>
      <c r="J54" s="29">
        <v>100</v>
      </c>
      <c r="K54" s="56">
        <v>33750</v>
      </c>
      <c r="L54" s="16">
        <v>9</v>
      </c>
    </row>
    <row r="55" spans="1:12" x14ac:dyDescent="0.2">
      <c r="A55" s="13">
        <v>50</v>
      </c>
      <c r="B55" s="23" t="s">
        <v>48</v>
      </c>
      <c r="C55" s="23" t="s">
        <v>192</v>
      </c>
      <c r="D55" s="60">
        <v>793</v>
      </c>
      <c r="E55" s="24">
        <v>2.4983537205779838</v>
      </c>
      <c r="F55" s="60">
        <v>84.6</v>
      </c>
      <c r="G55" s="24">
        <v>5.093</v>
      </c>
      <c r="H55" s="24">
        <v>57.4</v>
      </c>
      <c r="I55" s="24">
        <v>38.299999999999997</v>
      </c>
      <c r="J55" s="24">
        <v>29.6</v>
      </c>
      <c r="K55" s="60">
        <v>910</v>
      </c>
      <c r="L55" s="24">
        <v>19</v>
      </c>
    </row>
    <row r="56" spans="1:12" x14ac:dyDescent="0.2">
      <c r="A56" s="14">
        <v>51</v>
      </c>
      <c r="B56" s="19" t="s">
        <v>49</v>
      </c>
      <c r="C56" s="19" t="s">
        <v>195</v>
      </c>
      <c r="D56" s="61">
        <v>79</v>
      </c>
      <c r="E56" s="20">
        <v>0.45065361574381235</v>
      </c>
      <c r="F56" s="61">
        <v>72.7</v>
      </c>
      <c r="G56" s="20" t="s">
        <v>191</v>
      </c>
      <c r="H56" s="20">
        <v>86.4</v>
      </c>
      <c r="I56" s="20">
        <v>74.5</v>
      </c>
      <c r="J56" s="20">
        <v>87</v>
      </c>
      <c r="K56" s="61">
        <v>3360</v>
      </c>
      <c r="L56" s="20">
        <v>16.8</v>
      </c>
    </row>
    <row r="57" spans="1:12" x14ac:dyDescent="0.2">
      <c r="A57" s="12">
        <v>52</v>
      </c>
      <c r="B57" s="21" t="s">
        <v>50</v>
      </c>
      <c r="C57" s="21" t="s">
        <v>195</v>
      </c>
      <c r="D57" s="57">
        <v>8895</v>
      </c>
      <c r="E57" s="22">
        <v>1.3436630772081903</v>
      </c>
      <c r="F57" s="57">
        <v>60.1</v>
      </c>
      <c r="G57" s="22">
        <v>2.7269999999999999</v>
      </c>
      <c r="H57" s="22">
        <v>87.7</v>
      </c>
      <c r="I57" s="22">
        <v>99.1</v>
      </c>
      <c r="J57" s="22">
        <v>95.1</v>
      </c>
      <c r="K57" s="57">
        <v>2070</v>
      </c>
      <c r="L57" s="22" t="s">
        <v>223</v>
      </c>
    </row>
    <row r="58" spans="1:12" x14ac:dyDescent="0.2">
      <c r="A58" s="12">
        <v>53</v>
      </c>
      <c r="B58" s="15" t="s">
        <v>51</v>
      </c>
      <c r="C58" s="15" t="s">
        <v>195</v>
      </c>
      <c r="D58" s="56">
        <v>13228</v>
      </c>
      <c r="E58" s="16">
        <v>1.3563494807697696</v>
      </c>
      <c r="F58" s="56">
        <v>62.8</v>
      </c>
      <c r="G58" s="16">
        <v>2.8180000000000001</v>
      </c>
      <c r="H58" s="16">
        <v>91</v>
      </c>
      <c r="I58" s="16">
        <v>99</v>
      </c>
      <c r="J58" s="29">
        <v>100</v>
      </c>
      <c r="K58" s="56">
        <v>1790</v>
      </c>
      <c r="L58" s="16">
        <v>17.7</v>
      </c>
    </row>
    <row r="59" spans="1:12" x14ac:dyDescent="0.2">
      <c r="A59" s="12">
        <v>54</v>
      </c>
      <c r="B59" s="21" t="s">
        <v>52</v>
      </c>
      <c r="C59" s="21" t="s">
        <v>192</v>
      </c>
      <c r="D59" s="57">
        <v>74033</v>
      </c>
      <c r="E59" s="22">
        <v>1.7246539654038662</v>
      </c>
      <c r="F59" s="57">
        <v>42.3</v>
      </c>
      <c r="G59" s="22">
        <v>3.2890000000000001</v>
      </c>
      <c r="H59" s="22">
        <v>55.6</v>
      </c>
      <c r="I59" s="22">
        <v>92.2</v>
      </c>
      <c r="J59" s="22">
        <v>88.3</v>
      </c>
      <c r="K59" s="57">
        <v>1390</v>
      </c>
      <c r="L59" s="22">
        <v>3.1</v>
      </c>
    </row>
    <row r="60" spans="1:12" x14ac:dyDescent="0.2">
      <c r="A60" s="13">
        <v>55</v>
      </c>
      <c r="B60" s="17" t="s">
        <v>53</v>
      </c>
      <c r="C60" s="17" t="s">
        <v>195</v>
      </c>
      <c r="D60" s="58">
        <v>6881</v>
      </c>
      <c r="E60" s="18">
        <v>1.7800614745295373</v>
      </c>
      <c r="F60" s="58">
        <v>60.1</v>
      </c>
      <c r="G60" s="18">
        <v>2.883</v>
      </c>
      <c r="H60" s="18">
        <v>79.7</v>
      </c>
      <c r="I60" s="18">
        <v>89</v>
      </c>
      <c r="J60" s="18">
        <v>88.9</v>
      </c>
      <c r="K60" s="58">
        <v>2200</v>
      </c>
      <c r="L60" s="18">
        <v>31.1</v>
      </c>
    </row>
    <row r="61" spans="1:12" x14ac:dyDescent="0.2">
      <c r="A61" s="14">
        <v>56</v>
      </c>
      <c r="B61" s="25" t="s">
        <v>54</v>
      </c>
      <c r="C61" s="25" t="s">
        <v>194</v>
      </c>
      <c r="D61" s="59">
        <v>504</v>
      </c>
      <c r="E61" s="26">
        <v>2.1449692732845804</v>
      </c>
      <c r="F61" s="59">
        <v>50</v>
      </c>
      <c r="G61" s="26">
        <v>5.89</v>
      </c>
      <c r="H61" s="26">
        <v>53.7</v>
      </c>
      <c r="I61" s="26">
        <v>91.4</v>
      </c>
      <c r="J61" s="26">
        <v>77.8</v>
      </c>
      <c r="K61" s="59">
        <v>15484</v>
      </c>
      <c r="L61" s="26">
        <v>16.8</v>
      </c>
    </row>
    <row r="62" spans="1:12" x14ac:dyDescent="0.2">
      <c r="A62" s="12">
        <v>57</v>
      </c>
      <c r="B62" s="15" t="s">
        <v>55</v>
      </c>
      <c r="C62" s="15" t="s">
        <v>194</v>
      </c>
      <c r="D62" s="56">
        <v>4401</v>
      </c>
      <c r="E62" s="16">
        <v>3.1696839704726587</v>
      </c>
      <c r="F62" s="56">
        <v>20.8</v>
      </c>
      <c r="G62" s="16">
        <v>5.53</v>
      </c>
      <c r="H62" s="16">
        <v>75.400000000000006</v>
      </c>
      <c r="I62" s="16">
        <v>45.8</v>
      </c>
      <c r="J62" s="16">
        <v>39.200000000000003</v>
      </c>
      <c r="K62" s="56">
        <v>190</v>
      </c>
      <c r="L62" s="16">
        <v>31.8</v>
      </c>
    </row>
    <row r="63" spans="1:12" x14ac:dyDescent="0.2">
      <c r="A63" s="12">
        <v>58</v>
      </c>
      <c r="B63" s="21" t="s">
        <v>56</v>
      </c>
      <c r="C63" s="21" t="s">
        <v>193</v>
      </c>
      <c r="D63" s="57">
        <v>1330</v>
      </c>
      <c r="E63" s="22">
        <v>-0.80067813249589115</v>
      </c>
      <c r="F63" s="57">
        <v>69.599999999999994</v>
      </c>
      <c r="G63" s="22">
        <v>1.3720000000000001</v>
      </c>
      <c r="H63" s="22">
        <v>99.8</v>
      </c>
      <c r="I63" s="22">
        <v>96.4</v>
      </c>
      <c r="J63" s="22">
        <v>95.2</v>
      </c>
      <c r="K63" s="57">
        <v>4960</v>
      </c>
      <c r="L63" s="22" t="s">
        <v>223</v>
      </c>
    </row>
    <row r="64" spans="1:12" x14ac:dyDescent="0.2">
      <c r="A64" s="12">
        <v>59</v>
      </c>
      <c r="B64" s="15" t="s">
        <v>57</v>
      </c>
      <c r="C64" s="15" t="s">
        <v>194</v>
      </c>
      <c r="D64" s="56">
        <v>77431</v>
      </c>
      <c r="E64" s="16">
        <v>2.3368242906350423</v>
      </c>
      <c r="F64" s="56">
        <v>16.2</v>
      </c>
      <c r="G64" s="16">
        <v>5.8710000000000004</v>
      </c>
      <c r="H64" s="16">
        <v>41.5</v>
      </c>
      <c r="I64" s="16">
        <v>51.5</v>
      </c>
      <c r="J64" s="16">
        <v>40.799999999999997</v>
      </c>
      <c r="K64" s="56">
        <v>90</v>
      </c>
      <c r="L64" s="16">
        <v>26.3</v>
      </c>
    </row>
    <row r="65" spans="1:12" x14ac:dyDescent="0.2">
      <c r="A65" s="13">
        <v>60</v>
      </c>
      <c r="B65" s="23" t="s">
        <v>58</v>
      </c>
      <c r="C65" s="23" t="s">
        <v>196</v>
      </c>
      <c r="D65" s="60">
        <v>848</v>
      </c>
      <c r="E65" s="24">
        <v>0.91076317520046857</v>
      </c>
      <c r="F65" s="60">
        <v>53.2</v>
      </c>
      <c r="G65" s="24">
        <v>2.92</v>
      </c>
      <c r="H65" s="24">
        <v>92.9</v>
      </c>
      <c r="I65" s="24">
        <v>99.6</v>
      </c>
      <c r="J65" s="36">
        <v>100</v>
      </c>
      <c r="K65" s="60">
        <v>2360</v>
      </c>
      <c r="L65" s="24">
        <v>15.7</v>
      </c>
    </row>
    <row r="66" spans="1:12" x14ac:dyDescent="0.2">
      <c r="A66" s="14">
        <v>61</v>
      </c>
      <c r="B66" s="19" t="s">
        <v>59</v>
      </c>
      <c r="C66" s="19" t="s">
        <v>193</v>
      </c>
      <c r="D66" s="61">
        <v>5249</v>
      </c>
      <c r="E66" s="20">
        <v>0.24674478400954492</v>
      </c>
      <c r="F66" s="61">
        <v>60.9</v>
      </c>
      <c r="G66" s="20">
        <v>1.7210000000000001</v>
      </c>
      <c r="H66" s="20">
        <v>89.5</v>
      </c>
      <c r="I66" s="20">
        <v>99.9</v>
      </c>
      <c r="J66" s="37">
        <v>100</v>
      </c>
      <c r="K66" s="61">
        <v>27020</v>
      </c>
      <c r="L66" s="20">
        <v>9.6999999999999993</v>
      </c>
    </row>
    <row r="67" spans="1:12" x14ac:dyDescent="0.2">
      <c r="A67" s="12">
        <v>62</v>
      </c>
      <c r="B67" s="21" t="s">
        <v>60</v>
      </c>
      <c r="C67" s="21" t="s">
        <v>193</v>
      </c>
      <c r="D67" s="57">
        <v>60496</v>
      </c>
      <c r="E67" s="22">
        <v>0.34744693065289489</v>
      </c>
      <c r="F67" s="57">
        <v>76.7</v>
      </c>
      <c r="G67" s="22">
        <v>1.867</v>
      </c>
      <c r="H67" s="20">
        <v>89.5</v>
      </c>
      <c r="I67" s="22">
        <v>99.6</v>
      </c>
      <c r="J67" s="22">
        <v>99.7</v>
      </c>
      <c r="K67" s="57">
        <v>24770</v>
      </c>
      <c r="L67" s="22">
        <v>16.2</v>
      </c>
    </row>
    <row r="68" spans="1:12" x14ac:dyDescent="0.2">
      <c r="A68" s="12">
        <v>63</v>
      </c>
      <c r="B68" s="15" t="s">
        <v>61</v>
      </c>
      <c r="C68" s="15" t="s">
        <v>194</v>
      </c>
      <c r="D68" s="56">
        <v>1384</v>
      </c>
      <c r="E68" s="16">
        <v>1.9895093666513874</v>
      </c>
      <c r="F68" s="56">
        <v>85.2</v>
      </c>
      <c r="G68" s="16">
        <v>4.0170000000000003</v>
      </c>
      <c r="H68" s="20">
        <v>89.5</v>
      </c>
      <c r="I68" s="16">
        <v>95.5</v>
      </c>
      <c r="J68" s="16">
        <v>84.1</v>
      </c>
      <c r="K68" s="56">
        <v>3580</v>
      </c>
      <c r="L68" s="16">
        <v>31.8</v>
      </c>
    </row>
    <row r="69" spans="1:12" x14ac:dyDescent="0.2">
      <c r="A69" s="12">
        <v>64</v>
      </c>
      <c r="B69" s="21" t="s">
        <v>62</v>
      </c>
      <c r="C69" s="21" t="s">
        <v>194</v>
      </c>
      <c r="D69" s="57">
        <v>1517</v>
      </c>
      <c r="E69" s="22">
        <v>2.8541285507777348</v>
      </c>
      <c r="F69" s="57">
        <v>26.1</v>
      </c>
      <c r="G69" s="22">
        <v>4.7450000000000001</v>
      </c>
      <c r="H69" s="20">
        <v>89.5</v>
      </c>
      <c r="I69" s="22">
        <v>76</v>
      </c>
      <c r="J69" s="22">
        <v>69.7</v>
      </c>
      <c r="K69" s="57">
        <v>310</v>
      </c>
      <c r="L69" s="22">
        <v>59.3</v>
      </c>
    </row>
    <row r="70" spans="1:12" x14ac:dyDescent="0.2">
      <c r="A70" s="13">
        <v>65</v>
      </c>
      <c r="B70" s="17" t="s">
        <v>63</v>
      </c>
      <c r="C70" s="17" t="s">
        <v>193</v>
      </c>
      <c r="D70" s="58">
        <v>4474</v>
      </c>
      <c r="E70" s="18">
        <v>-1.0728492946091683</v>
      </c>
      <c r="F70" s="58">
        <v>51.5</v>
      </c>
      <c r="G70" s="18">
        <v>1.484</v>
      </c>
      <c r="H70" s="81">
        <v>89.5</v>
      </c>
      <c r="I70" s="18">
        <v>90.9</v>
      </c>
      <c r="J70" s="18">
        <v>90.5</v>
      </c>
      <c r="K70" s="58">
        <v>830</v>
      </c>
      <c r="L70" s="18">
        <v>2.7</v>
      </c>
    </row>
    <row r="71" spans="1:12" x14ac:dyDescent="0.2">
      <c r="A71" s="14">
        <v>66</v>
      </c>
      <c r="B71" s="25" t="s">
        <v>64</v>
      </c>
      <c r="C71" s="25" t="s">
        <v>193</v>
      </c>
      <c r="D71" s="59">
        <v>82689</v>
      </c>
      <c r="E71" s="26">
        <v>0.1198892531205864</v>
      </c>
      <c r="F71" s="59">
        <v>88.5</v>
      </c>
      <c r="G71" s="26">
        <v>1.32</v>
      </c>
      <c r="H71" s="26">
        <v>78</v>
      </c>
      <c r="I71" s="26">
        <v>65.2</v>
      </c>
      <c r="J71" s="26">
        <v>87.3</v>
      </c>
      <c r="K71" s="59">
        <v>25250</v>
      </c>
      <c r="L71" s="26">
        <v>9.6999999999999993</v>
      </c>
    </row>
    <row r="72" spans="1:12" x14ac:dyDescent="0.2">
      <c r="A72" s="12">
        <v>67</v>
      </c>
      <c r="B72" s="15" t="s">
        <v>65</v>
      </c>
      <c r="C72" s="15" t="s">
        <v>194</v>
      </c>
      <c r="D72" s="56">
        <v>22113</v>
      </c>
      <c r="E72" s="16">
        <v>2.0271186925312712</v>
      </c>
      <c r="F72" s="56">
        <v>46.3</v>
      </c>
      <c r="G72" s="16">
        <v>4.3849999999999998</v>
      </c>
      <c r="H72" s="16">
        <v>54.1</v>
      </c>
      <c r="I72" s="16">
        <v>61.4</v>
      </c>
      <c r="J72" s="16">
        <v>59</v>
      </c>
      <c r="K72" s="56">
        <v>320</v>
      </c>
      <c r="L72" s="16">
        <v>44.8</v>
      </c>
    </row>
    <row r="73" spans="1:12" x14ac:dyDescent="0.2">
      <c r="A73" s="12">
        <v>68</v>
      </c>
      <c r="B73" s="21" t="s">
        <v>66</v>
      </c>
      <c r="C73" s="21" t="s">
        <v>193</v>
      </c>
      <c r="D73" s="57">
        <v>11120</v>
      </c>
      <c r="E73" s="22">
        <v>0.40617942255125605</v>
      </c>
      <c r="F73" s="57">
        <v>61.4</v>
      </c>
      <c r="G73" s="22">
        <v>1.254</v>
      </c>
      <c r="H73" s="22">
        <v>84</v>
      </c>
      <c r="I73" s="22">
        <v>96.9</v>
      </c>
      <c r="J73" s="22">
        <v>96.7</v>
      </c>
      <c r="K73" s="57">
        <v>13720</v>
      </c>
      <c r="L73" s="22">
        <v>16.8</v>
      </c>
    </row>
    <row r="74" spans="1:12" x14ac:dyDescent="0.2">
      <c r="A74" s="12">
        <v>69</v>
      </c>
      <c r="B74" s="15" t="s">
        <v>67</v>
      </c>
      <c r="C74" s="15" t="s">
        <v>195</v>
      </c>
      <c r="D74" s="56">
        <v>103</v>
      </c>
      <c r="E74" s="16">
        <v>0.27984777317229259</v>
      </c>
      <c r="F74" s="56">
        <v>42.2</v>
      </c>
      <c r="G74" s="16" t="s">
        <v>191</v>
      </c>
      <c r="H74" s="16">
        <v>31</v>
      </c>
      <c r="I74" s="16">
        <v>61</v>
      </c>
      <c r="J74" s="16">
        <v>98</v>
      </c>
      <c r="K74" s="56">
        <v>3790</v>
      </c>
      <c r="L74" s="16">
        <v>31.8</v>
      </c>
    </row>
    <row r="75" spans="1:12" x14ac:dyDescent="0.2">
      <c r="A75" s="13">
        <v>70</v>
      </c>
      <c r="B75" s="23" t="s">
        <v>68</v>
      </c>
      <c r="C75" s="23" t="s">
        <v>195</v>
      </c>
      <c r="D75" s="60">
        <v>12599</v>
      </c>
      <c r="E75" s="24">
        <v>2.1176968438640253</v>
      </c>
      <c r="F75" s="60">
        <v>47.2</v>
      </c>
      <c r="G75" s="24">
        <v>4.5999999999999996</v>
      </c>
      <c r="H75" s="24">
        <v>69.900000000000006</v>
      </c>
      <c r="I75" s="24">
        <v>86.9</v>
      </c>
      <c r="J75" s="24">
        <v>82.9</v>
      </c>
      <c r="K75" s="60">
        <v>1910</v>
      </c>
      <c r="L75" s="24">
        <v>16</v>
      </c>
    </row>
    <row r="76" spans="1:12" x14ac:dyDescent="0.2">
      <c r="A76" s="14">
        <v>71</v>
      </c>
      <c r="B76" s="19" t="s">
        <v>69</v>
      </c>
      <c r="C76" s="19" t="s">
        <v>194</v>
      </c>
      <c r="D76" s="61">
        <v>9402</v>
      </c>
      <c r="E76" s="20">
        <v>2.0322591612851104</v>
      </c>
      <c r="F76" s="61">
        <v>36.5</v>
      </c>
      <c r="G76" s="20">
        <v>5.9210000000000003</v>
      </c>
      <c r="H76" s="20">
        <v>46.2</v>
      </c>
      <c r="I76" s="20">
        <v>69.099999999999994</v>
      </c>
      <c r="J76" s="20">
        <v>53.7</v>
      </c>
      <c r="K76" s="61">
        <v>430</v>
      </c>
      <c r="L76" s="20">
        <v>16.2</v>
      </c>
    </row>
    <row r="77" spans="1:12" x14ac:dyDescent="0.2">
      <c r="A77" s="12">
        <v>72</v>
      </c>
      <c r="B77" s="21" t="s">
        <v>70</v>
      </c>
      <c r="C77" s="21" t="s">
        <v>194</v>
      </c>
      <c r="D77" s="57">
        <v>1586</v>
      </c>
      <c r="E77" s="22">
        <v>2.6156677472772616</v>
      </c>
      <c r="F77" s="57">
        <v>35.6</v>
      </c>
      <c r="G77" s="22">
        <v>7.1</v>
      </c>
      <c r="H77" s="22">
        <v>51.2</v>
      </c>
      <c r="I77" s="22">
        <v>84.1</v>
      </c>
      <c r="J77" s="22">
        <v>87.3</v>
      </c>
      <c r="K77" s="57">
        <v>140</v>
      </c>
      <c r="L77" s="22">
        <v>8.4</v>
      </c>
    </row>
    <row r="78" spans="1:12" x14ac:dyDescent="0.2">
      <c r="A78" s="12">
        <v>73</v>
      </c>
      <c r="B78" s="15" t="s">
        <v>71</v>
      </c>
      <c r="C78" s="15" t="s">
        <v>195</v>
      </c>
      <c r="D78" s="56">
        <v>751</v>
      </c>
      <c r="E78" s="16">
        <v>0.24192766987249925</v>
      </c>
      <c r="F78" s="56">
        <v>38.5</v>
      </c>
      <c r="G78" s="16">
        <v>2.294</v>
      </c>
      <c r="H78" s="16">
        <v>58.9</v>
      </c>
      <c r="I78" s="16">
        <v>50.4</v>
      </c>
      <c r="J78" s="16">
        <v>87.3</v>
      </c>
      <c r="K78" s="56">
        <v>900</v>
      </c>
      <c r="L78" s="16" t="s">
        <v>223</v>
      </c>
    </row>
    <row r="79" spans="1:12" x14ac:dyDescent="0.2">
      <c r="A79" s="12">
        <v>74</v>
      </c>
      <c r="B79" s="21" t="s">
        <v>72</v>
      </c>
      <c r="C79" s="21" t="s">
        <v>195</v>
      </c>
      <c r="D79" s="57">
        <v>8528</v>
      </c>
      <c r="E79" s="22">
        <v>1.2959128698068589</v>
      </c>
      <c r="F79" s="57">
        <v>38.799999999999997</v>
      </c>
      <c r="G79" s="22">
        <v>3.984</v>
      </c>
      <c r="H79" s="22">
        <v>51.9</v>
      </c>
      <c r="I79" s="22">
        <v>51.3</v>
      </c>
      <c r="J79" s="22">
        <v>87.3</v>
      </c>
      <c r="K79" s="57">
        <v>380</v>
      </c>
      <c r="L79" s="22">
        <v>16.8</v>
      </c>
    </row>
    <row r="80" spans="1:12" x14ac:dyDescent="0.2">
      <c r="A80" s="13">
        <v>75</v>
      </c>
      <c r="B80" s="17" t="s">
        <v>73</v>
      </c>
      <c r="C80" s="17" t="s">
        <v>195</v>
      </c>
      <c r="D80" s="58">
        <v>7205</v>
      </c>
      <c r="E80" s="18">
        <v>2.2814101345701499</v>
      </c>
      <c r="F80" s="58">
        <v>46.4</v>
      </c>
      <c r="G80" s="18">
        <v>3.7229999999999999</v>
      </c>
      <c r="H80" s="18">
        <v>80</v>
      </c>
      <c r="I80" s="18">
        <v>86.7</v>
      </c>
      <c r="J80" s="18">
        <v>88.3</v>
      </c>
      <c r="K80" s="58">
        <v>970</v>
      </c>
      <c r="L80" s="18">
        <v>23.8</v>
      </c>
    </row>
    <row r="81" spans="1:12" x14ac:dyDescent="0.2">
      <c r="A81" s="14">
        <v>76</v>
      </c>
      <c r="B81" s="25" t="s">
        <v>74</v>
      </c>
      <c r="C81" s="25" t="s">
        <v>193</v>
      </c>
      <c r="D81" s="59">
        <v>10098</v>
      </c>
      <c r="E81" s="26">
        <v>-0.20009559190943271</v>
      </c>
      <c r="F81" s="59">
        <v>65.900000000000006</v>
      </c>
      <c r="G81" s="26">
        <v>1.2949999999999999</v>
      </c>
      <c r="H81" s="26">
        <v>99.3</v>
      </c>
      <c r="I81" s="26">
        <v>91.4</v>
      </c>
      <c r="J81" s="26">
        <v>90.1</v>
      </c>
      <c r="K81" s="59">
        <v>6330</v>
      </c>
      <c r="L81" s="26" t="s">
        <v>223</v>
      </c>
    </row>
    <row r="82" spans="1:12" x14ac:dyDescent="0.2">
      <c r="A82" s="12">
        <v>77</v>
      </c>
      <c r="B82" s="15" t="s">
        <v>75</v>
      </c>
      <c r="C82" s="15" t="s">
        <v>193</v>
      </c>
      <c r="D82" s="56">
        <v>295</v>
      </c>
      <c r="E82" s="16">
        <v>0.87960661720798416</v>
      </c>
      <c r="F82" s="56">
        <v>93</v>
      </c>
      <c r="G82" s="16">
        <v>1.9730000000000001</v>
      </c>
      <c r="H82" s="16">
        <v>48.5</v>
      </c>
      <c r="I82" s="16">
        <v>99.8</v>
      </c>
      <c r="J82" s="16">
        <v>99.6</v>
      </c>
      <c r="K82" s="56">
        <v>30810</v>
      </c>
      <c r="L82" s="16">
        <v>9.6999999999999993</v>
      </c>
    </row>
    <row r="83" spans="1:12" x14ac:dyDescent="0.2">
      <c r="A83" s="12">
        <v>78</v>
      </c>
      <c r="B83" s="21" t="s">
        <v>76</v>
      </c>
      <c r="C83" s="21" t="s">
        <v>197</v>
      </c>
      <c r="D83" s="57">
        <v>1103371</v>
      </c>
      <c r="E83" s="22">
        <v>1.5126525806689495</v>
      </c>
      <c r="F83" s="57">
        <v>28.7</v>
      </c>
      <c r="G83" s="22">
        <v>3.0720000000000001</v>
      </c>
      <c r="H83" s="22">
        <v>61.3</v>
      </c>
      <c r="I83" s="22">
        <v>89.4</v>
      </c>
      <c r="J83" s="22">
        <v>75.7</v>
      </c>
      <c r="K83" s="57">
        <v>530</v>
      </c>
      <c r="L83" s="22">
        <v>34.700000000000003</v>
      </c>
    </row>
    <row r="84" spans="1:12" x14ac:dyDescent="0.2">
      <c r="A84" s="12">
        <v>79</v>
      </c>
      <c r="B84" s="15" t="s">
        <v>77</v>
      </c>
      <c r="C84" s="15" t="s">
        <v>197</v>
      </c>
      <c r="D84" s="56">
        <v>222781</v>
      </c>
      <c r="E84" s="16">
        <v>1.1834867260787085</v>
      </c>
      <c r="F84" s="56">
        <v>47.9</v>
      </c>
      <c r="G84" s="16">
        <v>2.367</v>
      </c>
      <c r="H84" s="16">
        <v>87.9</v>
      </c>
      <c r="I84" s="16">
        <v>92.6</v>
      </c>
      <c r="J84" s="16">
        <v>91.7</v>
      </c>
      <c r="K84" s="56">
        <v>810</v>
      </c>
      <c r="L84" s="16">
        <v>7.5</v>
      </c>
    </row>
    <row r="85" spans="1:12" x14ac:dyDescent="0.2">
      <c r="A85" s="13">
        <v>80</v>
      </c>
      <c r="B85" s="23" t="s">
        <v>78</v>
      </c>
      <c r="C85" s="23" t="s">
        <v>192</v>
      </c>
      <c r="D85" s="60">
        <v>69515</v>
      </c>
      <c r="E85" s="24">
        <v>0.99387374489112723</v>
      </c>
      <c r="F85" s="60">
        <v>68.099999999999994</v>
      </c>
      <c r="G85" s="24">
        <v>2.1240000000000001</v>
      </c>
      <c r="H85" s="24">
        <v>84.5</v>
      </c>
      <c r="I85" s="24">
        <v>98.2</v>
      </c>
      <c r="J85" s="24">
        <v>94</v>
      </c>
      <c r="K85" s="60">
        <v>2000</v>
      </c>
      <c r="L85" s="24" t="s">
        <v>223</v>
      </c>
    </row>
    <row r="86" spans="1:12" x14ac:dyDescent="0.2">
      <c r="A86" s="14">
        <v>81</v>
      </c>
      <c r="B86" s="19" t="s">
        <v>79</v>
      </c>
      <c r="C86" s="19" t="s">
        <v>192</v>
      </c>
      <c r="D86" s="61">
        <v>28807</v>
      </c>
      <c r="E86" s="20">
        <v>2.634821135755594</v>
      </c>
      <c r="F86" s="61">
        <v>66.8</v>
      </c>
      <c r="G86" s="20">
        <v>4.8319999999999999</v>
      </c>
      <c r="H86" s="20">
        <v>76.5</v>
      </c>
      <c r="I86" s="20">
        <v>21.4</v>
      </c>
      <c r="J86" s="20">
        <v>87.3</v>
      </c>
      <c r="K86" s="61">
        <v>8451</v>
      </c>
      <c r="L86" s="20">
        <v>31.8</v>
      </c>
    </row>
    <row r="87" spans="1:12" x14ac:dyDescent="0.2">
      <c r="A87" s="12">
        <v>82</v>
      </c>
      <c r="B87" s="21" t="s">
        <v>80</v>
      </c>
      <c r="C87" s="21" t="s">
        <v>193</v>
      </c>
      <c r="D87" s="57">
        <v>4148</v>
      </c>
      <c r="E87" s="22">
        <v>1.2337568826865652</v>
      </c>
      <c r="F87" s="57">
        <v>60.4</v>
      </c>
      <c r="G87" s="22">
        <v>1.9419999999999999</v>
      </c>
      <c r="H87" s="22">
        <v>84.9</v>
      </c>
      <c r="I87" s="22">
        <v>94.7</v>
      </c>
      <c r="J87" s="22">
        <v>96.3</v>
      </c>
      <c r="K87" s="57">
        <v>26960</v>
      </c>
      <c r="L87" s="22">
        <v>18.600000000000001</v>
      </c>
    </row>
    <row r="88" spans="1:12" x14ac:dyDescent="0.2">
      <c r="A88" s="12">
        <v>83</v>
      </c>
      <c r="B88" s="15" t="s">
        <v>81</v>
      </c>
      <c r="C88" s="15" t="s">
        <v>193</v>
      </c>
      <c r="D88" s="56">
        <v>6725</v>
      </c>
      <c r="E88" s="16">
        <v>2.077211895064579</v>
      </c>
      <c r="F88" s="56">
        <v>91.7</v>
      </c>
      <c r="G88" s="16">
        <v>2.8540000000000001</v>
      </c>
      <c r="H88" s="16">
        <v>95.3</v>
      </c>
      <c r="I88" s="16">
        <v>99.8</v>
      </c>
      <c r="J88" s="29">
        <v>100</v>
      </c>
      <c r="K88" s="56">
        <v>845</v>
      </c>
      <c r="L88" s="16">
        <v>16.8</v>
      </c>
    </row>
    <row r="89" spans="1:12" x14ac:dyDescent="0.2">
      <c r="A89" s="12">
        <v>84</v>
      </c>
      <c r="B89" s="21" t="s">
        <v>82</v>
      </c>
      <c r="C89" s="21" t="s">
        <v>193</v>
      </c>
      <c r="D89" s="57">
        <v>58093</v>
      </c>
      <c r="E89" s="22">
        <v>0.1269611122983294</v>
      </c>
      <c r="F89" s="57">
        <v>67.5</v>
      </c>
      <c r="G89" s="22">
        <v>1.2809999999999999</v>
      </c>
      <c r="H89" s="22">
        <v>87.5</v>
      </c>
      <c r="I89" s="22">
        <v>99.4</v>
      </c>
      <c r="J89" s="22">
        <v>99</v>
      </c>
      <c r="K89" s="57">
        <v>21560</v>
      </c>
      <c r="L89" s="22">
        <v>9.6999999999999993</v>
      </c>
    </row>
    <row r="90" spans="1:12" x14ac:dyDescent="0.2">
      <c r="A90" s="13">
        <v>85</v>
      </c>
      <c r="B90" s="17" t="s">
        <v>83</v>
      </c>
      <c r="C90" s="17" t="s">
        <v>195</v>
      </c>
      <c r="D90" s="58">
        <v>2651</v>
      </c>
      <c r="E90" s="18">
        <v>0.60713393652767067</v>
      </c>
      <c r="F90" s="58">
        <v>52.2</v>
      </c>
      <c r="G90" s="18">
        <v>2.4430000000000001</v>
      </c>
      <c r="H90" s="18">
        <v>87.6</v>
      </c>
      <c r="I90" s="18">
        <v>95.1</v>
      </c>
      <c r="J90" s="18">
        <v>95.3</v>
      </c>
      <c r="K90" s="58">
        <v>2760</v>
      </c>
      <c r="L90" s="18" t="s">
        <v>223</v>
      </c>
    </row>
    <row r="91" spans="1:12" x14ac:dyDescent="0.2">
      <c r="A91" s="14">
        <v>86</v>
      </c>
      <c r="B91" s="25" t="s">
        <v>84</v>
      </c>
      <c r="C91" s="25" t="s">
        <v>196</v>
      </c>
      <c r="D91" s="59">
        <v>128085</v>
      </c>
      <c r="E91" s="26">
        <v>0.19368433743107705</v>
      </c>
      <c r="F91" s="59">
        <v>65.7</v>
      </c>
      <c r="G91" s="26">
        <v>1.33</v>
      </c>
      <c r="H91" s="26">
        <v>92.1</v>
      </c>
      <c r="I91" s="35">
        <v>100</v>
      </c>
      <c r="J91" s="35">
        <v>100</v>
      </c>
      <c r="K91" s="59">
        <v>34510</v>
      </c>
      <c r="L91" s="26">
        <v>8.4</v>
      </c>
    </row>
    <row r="92" spans="1:12" x14ac:dyDescent="0.2">
      <c r="A92" s="12">
        <v>87</v>
      </c>
      <c r="B92" s="15" t="s">
        <v>85</v>
      </c>
      <c r="C92" s="15" t="s">
        <v>192</v>
      </c>
      <c r="D92" s="56">
        <v>5703</v>
      </c>
      <c r="E92" s="16">
        <v>2.6331075543409188</v>
      </c>
      <c r="F92" s="56">
        <v>79.3</v>
      </c>
      <c r="G92" s="16">
        <v>3.5289999999999999</v>
      </c>
      <c r="H92" s="16">
        <v>90.9</v>
      </c>
      <c r="I92" s="16">
        <v>90.9</v>
      </c>
      <c r="J92" s="16">
        <v>91.7</v>
      </c>
      <c r="K92" s="56">
        <v>1850</v>
      </c>
      <c r="L92" s="16" t="s">
        <v>223</v>
      </c>
    </row>
    <row r="93" spans="1:12" x14ac:dyDescent="0.2">
      <c r="A93" s="12">
        <v>88</v>
      </c>
      <c r="B93" s="21" t="s">
        <v>86</v>
      </c>
      <c r="C93" s="21" t="s">
        <v>193</v>
      </c>
      <c r="D93" s="57">
        <v>14825</v>
      </c>
      <c r="E93" s="22">
        <v>-0.66730085790590588</v>
      </c>
      <c r="F93" s="57">
        <v>55.9</v>
      </c>
      <c r="G93" s="22">
        <v>1.95</v>
      </c>
      <c r="H93" s="22">
        <v>99.5</v>
      </c>
      <c r="I93" s="22">
        <v>90</v>
      </c>
      <c r="J93" s="22">
        <v>89</v>
      </c>
      <c r="K93" s="57">
        <v>1780</v>
      </c>
      <c r="L93" s="22" t="s">
        <v>223</v>
      </c>
    </row>
    <row r="94" spans="1:12" x14ac:dyDescent="0.2">
      <c r="A94" s="12">
        <v>89</v>
      </c>
      <c r="B94" s="15" t="s">
        <v>87</v>
      </c>
      <c r="C94" s="15" t="s">
        <v>194</v>
      </c>
      <c r="D94" s="56">
        <v>34256</v>
      </c>
      <c r="E94" s="16">
        <v>2.0854611973206483</v>
      </c>
      <c r="F94" s="56">
        <v>41.6</v>
      </c>
      <c r="G94" s="16">
        <v>5</v>
      </c>
      <c r="H94" s="16">
        <v>84.3</v>
      </c>
      <c r="I94" s="16">
        <v>69.400000000000006</v>
      </c>
      <c r="J94" s="16">
        <v>70.5</v>
      </c>
      <c r="K94" s="56">
        <v>390</v>
      </c>
      <c r="L94" s="16">
        <v>23</v>
      </c>
    </row>
    <row r="95" spans="1:12" x14ac:dyDescent="0.2">
      <c r="A95" s="13">
        <v>90</v>
      </c>
      <c r="B95" s="23" t="s">
        <v>88</v>
      </c>
      <c r="C95" s="23" t="s">
        <v>196</v>
      </c>
      <c r="D95" s="60">
        <v>99</v>
      </c>
      <c r="E95" s="24">
        <v>1.94125392073079</v>
      </c>
      <c r="F95" s="60">
        <v>50.2</v>
      </c>
      <c r="G95" s="24" t="s">
        <v>191</v>
      </c>
      <c r="H95" s="24">
        <v>43.5</v>
      </c>
      <c r="I95" s="24">
        <v>92</v>
      </c>
      <c r="J95" s="24">
        <v>87.3</v>
      </c>
      <c r="K95" s="60">
        <v>880</v>
      </c>
      <c r="L95" s="24">
        <v>31.8</v>
      </c>
    </row>
    <row r="96" spans="1:12" x14ac:dyDescent="0.2">
      <c r="A96" s="14">
        <v>91</v>
      </c>
      <c r="B96" s="19" t="s">
        <v>89</v>
      </c>
      <c r="C96" s="19" t="s">
        <v>192</v>
      </c>
      <c r="D96" s="61">
        <v>2687</v>
      </c>
      <c r="E96" s="20">
        <v>4.3928257533217829</v>
      </c>
      <c r="F96" s="61">
        <v>96.4</v>
      </c>
      <c r="G96" s="20">
        <v>2.383</v>
      </c>
      <c r="H96" s="20">
        <v>82.9</v>
      </c>
      <c r="I96" s="20">
        <v>85</v>
      </c>
      <c r="J96" s="20">
        <v>84.3</v>
      </c>
      <c r="K96" s="61">
        <v>8645</v>
      </c>
      <c r="L96" s="20">
        <v>9.6999999999999993</v>
      </c>
    </row>
    <row r="97" spans="1:12" x14ac:dyDescent="0.2">
      <c r="A97" s="12">
        <v>92</v>
      </c>
      <c r="B97" s="21" t="s">
        <v>90</v>
      </c>
      <c r="C97" s="21" t="s">
        <v>193</v>
      </c>
      <c r="D97" s="57">
        <v>5264</v>
      </c>
      <c r="E97" s="22">
        <v>1.2672666944772315</v>
      </c>
      <c r="F97" s="57">
        <v>33.700000000000003</v>
      </c>
      <c r="G97" s="22">
        <v>2.714</v>
      </c>
      <c r="H97" s="22">
        <v>89</v>
      </c>
      <c r="I97" s="22">
        <v>91.7</v>
      </c>
      <c r="J97" s="22">
        <v>88.4</v>
      </c>
      <c r="K97" s="57">
        <v>330</v>
      </c>
      <c r="L97" s="22" t="s">
        <v>223</v>
      </c>
    </row>
    <row r="98" spans="1:12" x14ac:dyDescent="0.2">
      <c r="A98" s="12">
        <v>93</v>
      </c>
      <c r="B98" s="15" t="s">
        <v>91</v>
      </c>
      <c r="C98" s="15" t="s">
        <v>196</v>
      </c>
      <c r="D98" s="56">
        <v>5924</v>
      </c>
      <c r="E98" s="16">
        <v>2.1411161687378888</v>
      </c>
      <c r="F98" s="56">
        <v>21.6</v>
      </c>
      <c r="G98" s="16">
        <v>4.8280000000000003</v>
      </c>
      <c r="H98" s="16">
        <v>68.7</v>
      </c>
      <c r="I98" s="16">
        <v>86.1</v>
      </c>
      <c r="J98" s="16">
        <v>79.400000000000006</v>
      </c>
      <c r="K98" s="56">
        <v>320</v>
      </c>
      <c r="L98" s="16">
        <v>26.3</v>
      </c>
    </row>
    <row r="99" spans="1:12" x14ac:dyDescent="0.2">
      <c r="A99" s="12">
        <v>94</v>
      </c>
      <c r="B99" s="21" t="s">
        <v>92</v>
      </c>
      <c r="C99" s="21" t="s">
        <v>193</v>
      </c>
      <c r="D99" s="57">
        <v>2307</v>
      </c>
      <c r="E99" s="22">
        <v>-0.74199021671570442</v>
      </c>
      <c r="F99" s="57">
        <v>65.900000000000006</v>
      </c>
      <c r="G99" s="22">
        <v>1.2589999999999999</v>
      </c>
      <c r="H99" s="22">
        <v>99.7</v>
      </c>
      <c r="I99" s="22">
        <v>87.3</v>
      </c>
      <c r="J99" s="22">
        <v>87.9</v>
      </c>
      <c r="K99" s="57">
        <v>4070</v>
      </c>
      <c r="L99" s="22" t="s">
        <v>223</v>
      </c>
    </row>
    <row r="100" spans="1:12" x14ac:dyDescent="0.2">
      <c r="A100" s="13">
        <v>95</v>
      </c>
      <c r="B100" s="17" t="s">
        <v>93</v>
      </c>
      <c r="C100" s="17" t="s">
        <v>192</v>
      </c>
      <c r="D100" s="58">
        <v>3577</v>
      </c>
      <c r="E100" s="18">
        <v>1.0892986655692605</v>
      </c>
      <c r="F100" s="58">
        <v>88</v>
      </c>
      <c r="G100" s="18">
        <v>2.319</v>
      </c>
      <c r="H100" s="18">
        <v>95</v>
      </c>
      <c r="I100" s="18">
        <v>90.1</v>
      </c>
      <c r="J100" s="18">
        <v>89.4</v>
      </c>
      <c r="K100" s="58">
        <v>4040</v>
      </c>
      <c r="L100" s="18">
        <v>31.8</v>
      </c>
    </row>
    <row r="101" spans="1:12" x14ac:dyDescent="0.2">
      <c r="A101" s="14">
        <v>96</v>
      </c>
      <c r="B101" s="25" t="s">
        <v>94</v>
      </c>
      <c r="C101" s="25" t="s">
        <v>194</v>
      </c>
      <c r="D101" s="59">
        <v>1795</v>
      </c>
      <c r="E101" s="26">
        <v>0.60773054481619848</v>
      </c>
      <c r="F101" s="59">
        <v>18.2</v>
      </c>
      <c r="G101" s="26">
        <v>3.649</v>
      </c>
      <c r="H101" s="26">
        <v>81.400000000000006</v>
      </c>
      <c r="I101" s="26">
        <v>81.2</v>
      </c>
      <c r="J101" s="26">
        <v>87.6</v>
      </c>
      <c r="K101" s="59">
        <v>590</v>
      </c>
      <c r="L101" s="26">
        <v>36.4</v>
      </c>
    </row>
    <row r="102" spans="1:12" x14ac:dyDescent="0.2">
      <c r="A102" s="12">
        <v>97</v>
      </c>
      <c r="B102" s="15" t="s">
        <v>95</v>
      </c>
      <c r="C102" s="15" t="s">
        <v>194</v>
      </c>
      <c r="D102" s="56">
        <v>3283</v>
      </c>
      <c r="E102" s="16">
        <v>4.2296383741272203</v>
      </c>
      <c r="F102" s="56">
        <v>47.9</v>
      </c>
      <c r="G102" s="16">
        <v>6.8</v>
      </c>
      <c r="H102" s="16">
        <v>55.9</v>
      </c>
      <c r="I102" s="16">
        <v>54.4</v>
      </c>
      <c r="J102" s="16">
        <v>87.3</v>
      </c>
      <c r="K102" s="56">
        <v>130</v>
      </c>
      <c r="L102" s="16">
        <v>23.5</v>
      </c>
    </row>
    <row r="103" spans="1:12" x14ac:dyDescent="0.2">
      <c r="A103" s="12">
        <v>98</v>
      </c>
      <c r="B103" s="21" t="s">
        <v>96</v>
      </c>
      <c r="C103" s="21" t="s">
        <v>192</v>
      </c>
      <c r="D103" s="57">
        <v>5853</v>
      </c>
      <c r="E103" s="22">
        <v>1.7886573995215427</v>
      </c>
      <c r="F103" s="57">
        <v>86.9</v>
      </c>
      <c r="G103" s="22">
        <v>3.03</v>
      </c>
      <c r="H103" s="22">
        <v>81.7</v>
      </c>
      <c r="I103" s="22">
        <v>64</v>
      </c>
      <c r="J103" s="22">
        <v>87.3</v>
      </c>
      <c r="K103" s="57">
        <v>5412</v>
      </c>
      <c r="L103" s="22">
        <v>9.6999999999999993</v>
      </c>
    </row>
    <row r="104" spans="1:12" x14ac:dyDescent="0.2">
      <c r="A104" s="12">
        <v>99</v>
      </c>
      <c r="B104" s="15" t="s">
        <v>97</v>
      </c>
      <c r="C104" s="15" t="s">
        <v>193</v>
      </c>
      <c r="D104" s="56">
        <v>3431</v>
      </c>
      <c r="E104" s="16">
        <v>-0.52150810434412609</v>
      </c>
      <c r="F104" s="56">
        <v>66.599999999999994</v>
      </c>
      <c r="G104" s="16">
        <v>1.276</v>
      </c>
      <c r="H104" s="16">
        <v>99.6</v>
      </c>
      <c r="I104" s="16">
        <v>94.7</v>
      </c>
      <c r="J104" s="16">
        <v>93.9</v>
      </c>
      <c r="K104" s="56">
        <v>4490</v>
      </c>
      <c r="L104" s="16" t="s">
        <v>223</v>
      </c>
    </row>
    <row r="105" spans="1:12" x14ac:dyDescent="0.2">
      <c r="A105" s="13">
        <v>100</v>
      </c>
      <c r="B105" s="23" t="s">
        <v>98</v>
      </c>
      <c r="C105" s="23" t="s">
        <v>193</v>
      </c>
      <c r="D105" s="60">
        <v>465</v>
      </c>
      <c r="E105" s="24">
        <v>1.2577236239339484</v>
      </c>
      <c r="F105" s="60">
        <v>92.4</v>
      </c>
      <c r="G105" s="24">
        <v>1.73</v>
      </c>
      <c r="H105" s="24">
        <v>35</v>
      </c>
      <c r="I105" s="24">
        <v>96.2</v>
      </c>
      <c r="J105" s="24">
        <v>96.2</v>
      </c>
      <c r="K105" s="60">
        <v>43940</v>
      </c>
      <c r="L105" s="24">
        <v>8.4</v>
      </c>
    </row>
    <row r="106" spans="1:12" x14ac:dyDescent="0.2">
      <c r="A106" s="14">
        <v>101</v>
      </c>
      <c r="B106" s="19" t="s">
        <v>99</v>
      </c>
      <c r="C106" s="19" t="s">
        <v>194</v>
      </c>
      <c r="D106" s="61">
        <v>18606</v>
      </c>
      <c r="E106" s="20">
        <v>2.649057758128337</v>
      </c>
      <c r="F106" s="61">
        <v>27</v>
      </c>
      <c r="G106" s="20">
        <v>5.4</v>
      </c>
      <c r="H106" s="20">
        <v>70.599999999999994</v>
      </c>
      <c r="I106" s="20">
        <v>68.2</v>
      </c>
      <c r="J106" s="20">
        <v>68.900000000000006</v>
      </c>
      <c r="K106" s="61">
        <v>290</v>
      </c>
      <c r="L106" s="20">
        <v>49.1</v>
      </c>
    </row>
    <row r="107" spans="1:12" x14ac:dyDescent="0.2">
      <c r="A107" s="12">
        <v>102</v>
      </c>
      <c r="B107" s="21" t="s">
        <v>100</v>
      </c>
      <c r="C107" s="21" t="s">
        <v>194</v>
      </c>
      <c r="D107" s="57">
        <v>12884</v>
      </c>
      <c r="E107" s="22">
        <v>2.2323211488902706</v>
      </c>
      <c r="F107" s="57">
        <v>17.2</v>
      </c>
      <c r="G107" s="22">
        <v>6.0979999999999999</v>
      </c>
      <c r="H107" s="22">
        <v>64.099999999999994</v>
      </c>
      <c r="I107" s="22">
        <v>81</v>
      </c>
      <c r="J107" s="22">
        <v>81</v>
      </c>
      <c r="K107" s="57">
        <v>170</v>
      </c>
      <c r="L107" s="22">
        <v>41.7</v>
      </c>
    </row>
    <row r="108" spans="1:12" x14ac:dyDescent="0.2">
      <c r="A108" s="12">
        <v>103</v>
      </c>
      <c r="B108" s="15" t="s">
        <v>101</v>
      </c>
      <c r="C108" s="15" t="s">
        <v>196</v>
      </c>
      <c r="D108" s="56">
        <v>25347</v>
      </c>
      <c r="E108" s="16">
        <v>2.0299266554449025</v>
      </c>
      <c r="F108" s="56">
        <v>65.099999999999994</v>
      </c>
      <c r="G108" s="16">
        <v>2.9319999999999999</v>
      </c>
      <c r="H108" s="16">
        <v>88.7</v>
      </c>
      <c r="I108" s="16">
        <v>95.1</v>
      </c>
      <c r="J108" s="16">
        <v>95.3</v>
      </c>
      <c r="K108" s="56">
        <v>3780</v>
      </c>
      <c r="L108" s="16" t="s">
        <v>223</v>
      </c>
    </row>
    <row r="109" spans="1:12" x14ac:dyDescent="0.2">
      <c r="A109" s="12">
        <v>104</v>
      </c>
      <c r="B109" s="21" t="s">
        <v>102</v>
      </c>
      <c r="C109" s="21" t="s">
        <v>197</v>
      </c>
      <c r="D109" s="57">
        <v>329</v>
      </c>
      <c r="E109" s="22">
        <v>2.46390961732883</v>
      </c>
      <c r="F109" s="57">
        <v>29.7</v>
      </c>
      <c r="G109" s="22">
        <v>4.33</v>
      </c>
      <c r="H109" s="22">
        <v>97.2</v>
      </c>
      <c r="I109" s="22">
        <v>96</v>
      </c>
      <c r="J109" s="22">
        <v>96.5</v>
      </c>
      <c r="K109" s="57">
        <v>2300</v>
      </c>
      <c r="L109" s="22">
        <v>16.8</v>
      </c>
    </row>
    <row r="110" spans="1:12" x14ac:dyDescent="0.2">
      <c r="A110" s="13">
        <v>105</v>
      </c>
      <c r="B110" s="17" t="s">
        <v>103</v>
      </c>
      <c r="C110" s="17" t="s">
        <v>194</v>
      </c>
      <c r="D110" s="58">
        <v>13518</v>
      </c>
      <c r="E110" s="18">
        <v>2.6060684303726989</v>
      </c>
      <c r="F110" s="58">
        <v>33.700000000000003</v>
      </c>
      <c r="G110" s="18">
        <v>6.9210000000000003</v>
      </c>
      <c r="H110" s="18">
        <v>19</v>
      </c>
      <c r="I110" s="18">
        <v>96.5</v>
      </c>
      <c r="J110" s="18">
        <v>87.3</v>
      </c>
      <c r="K110" s="58">
        <v>290</v>
      </c>
      <c r="L110" s="18">
        <v>72.8</v>
      </c>
    </row>
    <row r="111" spans="1:12" x14ac:dyDescent="0.2">
      <c r="A111" s="14">
        <v>106</v>
      </c>
      <c r="B111" s="25" t="s">
        <v>104</v>
      </c>
      <c r="C111" s="25" t="s">
        <v>193</v>
      </c>
      <c r="D111" s="59">
        <v>402</v>
      </c>
      <c r="E111" s="26">
        <v>0.56837605608504038</v>
      </c>
      <c r="F111" s="59">
        <v>92.1</v>
      </c>
      <c r="G111" s="26">
        <v>1.5</v>
      </c>
      <c r="H111" s="26">
        <v>92.6</v>
      </c>
      <c r="I111" s="26">
        <v>96.6</v>
      </c>
      <c r="J111" s="26">
        <v>96.7</v>
      </c>
      <c r="K111" s="59">
        <v>5845</v>
      </c>
      <c r="L111" s="26">
        <v>23.5</v>
      </c>
    </row>
    <row r="112" spans="1:12" x14ac:dyDescent="0.2">
      <c r="A112" s="12">
        <v>107</v>
      </c>
      <c r="B112" s="15" t="s">
        <v>105</v>
      </c>
      <c r="C112" s="15" t="s">
        <v>196</v>
      </c>
      <c r="D112" s="56">
        <v>62</v>
      </c>
      <c r="E112" s="16">
        <v>1.5893136444592226</v>
      </c>
      <c r="F112" s="56">
        <v>66.7</v>
      </c>
      <c r="G112" s="16" t="s">
        <v>191</v>
      </c>
      <c r="H112" s="16">
        <v>95.5</v>
      </c>
      <c r="I112" s="16">
        <v>46.45</v>
      </c>
      <c r="J112" s="16">
        <v>87.3</v>
      </c>
      <c r="K112" s="56">
        <v>2710</v>
      </c>
      <c r="L112" s="16">
        <v>11.2</v>
      </c>
    </row>
    <row r="113" spans="1:12" x14ac:dyDescent="0.2">
      <c r="A113" s="12">
        <v>108</v>
      </c>
      <c r="B113" s="21" t="s">
        <v>106</v>
      </c>
      <c r="C113" s="21" t="s">
        <v>194</v>
      </c>
      <c r="D113" s="57">
        <v>3069</v>
      </c>
      <c r="E113" s="22">
        <v>2.6251487967284826</v>
      </c>
      <c r="F113" s="57">
        <v>64.3</v>
      </c>
      <c r="G113" s="22">
        <v>5.7910000000000004</v>
      </c>
      <c r="H113" s="22">
        <v>41.2</v>
      </c>
      <c r="I113" s="22">
        <v>68.2</v>
      </c>
      <c r="J113" s="22">
        <v>65.2</v>
      </c>
      <c r="K113" s="57">
        <v>430</v>
      </c>
      <c r="L113" s="22">
        <v>25.9</v>
      </c>
    </row>
    <row r="114" spans="1:12" x14ac:dyDescent="0.2">
      <c r="A114" s="12">
        <v>109</v>
      </c>
      <c r="B114" s="15" t="s">
        <v>107</v>
      </c>
      <c r="C114" s="15" t="s">
        <v>194</v>
      </c>
      <c r="D114" s="56">
        <v>1245</v>
      </c>
      <c r="E114" s="16">
        <v>0.92593365446571596</v>
      </c>
      <c r="F114" s="56">
        <v>43.8</v>
      </c>
      <c r="G114" s="16">
        <v>1.9710000000000001</v>
      </c>
      <c r="H114" s="16">
        <v>84.3</v>
      </c>
      <c r="I114" s="16">
        <v>93.2</v>
      </c>
      <c r="J114" s="16">
        <v>93.2</v>
      </c>
      <c r="K114" s="56">
        <v>4090</v>
      </c>
      <c r="L114" s="16">
        <v>9.6999999999999993</v>
      </c>
    </row>
    <row r="115" spans="1:12" x14ac:dyDescent="0.2">
      <c r="A115" s="13">
        <v>110</v>
      </c>
      <c r="B115" s="23" t="s">
        <v>108</v>
      </c>
      <c r="C115" s="23" t="s">
        <v>195</v>
      </c>
      <c r="D115" s="60">
        <v>107029</v>
      </c>
      <c r="E115" s="24">
        <v>1.3402629944113453</v>
      </c>
      <c r="F115" s="60">
        <v>76</v>
      </c>
      <c r="G115" s="24">
        <v>2.4009999999999998</v>
      </c>
      <c r="H115" s="24">
        <v>90.5</v>
      </c>
      <c r="I115" s="24">
        <v>98.8</v>
      </c>
      <c r="J115" s="36">
        <v>100</v>
      </c>
      <c r="K115" s="60">
        <v>6230</v>
      </c>
      <c r="L115" s="24">
        <v>9.9</v>
      </c>
    </row>
    <row r="116" spans="1:12" x14ac:dyDescent="0.2">
      <c r="A116" s="14">
        <v>111</v>
      </c>
      <c r="B116" s="19" t="s">
        <v>109</v>
      </c>
      <c r="C116" s="19" t="s">
        <v>196</v>
      </c>
      <c r="D116" s="61">
        <v>110</v>
      </c>
      <c r="E116" s="20">
        <v>0.2287593763260487</v>
      </c>
      <c r="F116" s="61">
        <v>30</v>
      </c>
      <c r="G116" s="20">
        <v>4.3529999999999998</v>
      </c>
      <c r="H116" s="20">
        <v>47.5</v>
      </c>
      <c r="I116" s="20">
        <v>54.2</v>
      </c>
      <c r="J116" s="20">
        <v>87.3</v>
      </c>
      <c r="K116" s="61">
        <v>2090</v>
      </c>
      <c r="L116" s="20">
        <v>16.98</v>
      </c>
    </row>
    <row r="117" spans="1:12" x14ac:dyDescent="0.2">
      <c r="A117" s="12">
        <v>112</v>
      </c>
      <c r="B117" s="21" t="s">
        <v>110</v>
      </c>
      <c r="C117" s="21" t="s">
        <v>193</v>
      </c>
      <c r="D117" s="57">
        <v>35</v>
      </c>
      <c r="E117" s="22">
        <v>0.98724432039789534</v>
      </c>
      <c r="F117" s="57">
        <v>100</v>
      </c>
      <c r="G117" s="22" t="s">
        <v>191</v>
      </c>
      <c r="H117" s="22">
        <v>64.5</v>
      </c>
      <c r="I117" s="22">
        <v>51</v>
      </c>
      <c r="J117" s="22">
        <v>87.3</v>
      </c>
      <c r="K117" s="57">
        <v>1205</v>
      </c>
      <c r="L117" s="22">
        <v>15.3</v>
      </c>
    </row>
    <row r="118" spans="1:12" x14ac:dyDescent="0.2">
      <c r="A118" s="12">
        <v>113</v>
      </c>
      <c r="B118" s="15" t="s">
        <v>111</v>
      </c>
      <c r="C118" s="15" t="s">
        <v>196</v>
      </c>
      <c r="D118" s="56">
        <v>2646</v>
      </c>
      <c r="E118" s="16">
        <v>0.90411528903806548</v>
      </c>
      <c r="F118" s="56">
        <v>57</v>
      </c>
      <c r="G118" s="16">
        <v>2.4460000000000002</v>
      </c>
      <c r="H118" s="16">
        <v>97.8</v>
      </c>
      <c r="I118" s="16">
        <v>85.4</v>
      </c>
      <c r="J118" s="16">
        <v>87.9</v>
      </c>
      <c r="K118" s="56">
        <v>480</v>
      </c>
      <c r="L118" s="16">
        <v>13.9</v>
      </c>
    </row>
    <row r="119" spans="1:12" x14ac:dyDescent="0.2">
      <c r="A119" s="12">
        <v>114</v>
      </c>
      <c r="B119" s="21" t="s">
        <v>112</v>
      </c>
      <c r="C119" s="21" t="s">
        <v>192</v>
      </c>
      <c r="D119" s="57">
        <v>31478</v>
      </c>
      <c r="E119" s="22">
        <v>1.3963747765857626</v>
      </c>
      <c r="F119" s="57">
        <v>58.8</v>
      </c>
      <c r="G119" s="22">
        <v>2.7629999999999999</v>
      </c>
      <c r="H119" s="22">
        <v>50.7</v>
      </c>
      <c r="I119" s="22">
        <v>91.5</v>
      </c>
      <c r="J119" s="22">
        <v>85.1</v>
      </c>
      <c r="K119" s="57">
        <v>1320</v>
      </c>
      <c r="L119" s="22" t="s">
        <v>223</v>
      </c>
    </row>
    <row r="120" spans="1:12" x14ac:dyDescent="0.2">
      <c r="A120" s="13">
        <v>115</v>
      </c>
      <c r="B120" s="17" t="s">
        <v>113</v>
      </c>
      <c r="C120" s="17" t="s">
        <v>194</v>
      </c>
      <c r="D120" s="58">
        <v>19792</v>
      </c>
      <c r="E120" s="18">
        <v>2.0517630908775564</v>
      </c>
      <c r="F120" s="58">
        <v>38</v>
      </c>
      <c r="G120" s="18">
        <v>5.5119999999999996</v>
      </c>
      <c r="H120" s="18">
        <v>46.5</v>
      </c>
      <c r="I120" s="18">
        <v>63.4</v>
      </c>
      <c r="J120" s="18">
        <v>55.9</v>
      </c>
      <c r="K120" s="58">
        <v>210</v>
      </c>
      <c r="L120" s="18">
        <v>37.9</v>
      </c>
    </row>
    <row r="121" spans="1:12" x14ac:dyDescent="0.2">
      <c r="A121" s="14">
        <v>116</v>
      </c>
      <c r="B121" s="25" t="s">
        <v>114</v>
      </c>
      <c r="C121" s="25" t="s">
        <v>197</v>
      </c>
      <c r="D121" s="59">
        <v>50519</v>
      </c>
      <c r="E121" s="26">
        <v>1.1730448629801327</v>
      </c>
      <c r="F121" s="59">
        <v>30.6</v>
      </c>
      <c r="G121" s="26">
        <v>2.46</v>
      </c>
      <c r="H121" s="26">
        <v>89.7</v>
      </c>
      <c r="I121" s="26">
        <v>81.8</v>
      </c>
      <c r="J121" s="26">
        <v>82</v>
      </c>
      <c r="K121" s="59">
        <v>2105</v>
      </c>
      <c r="L121" s="26">
        <v>11.2</v>
      </c>
    </row>
    <row r="122" spans="1:12" x14ac:dyDescent="0.2">
      <c r="A122" s="12">
        <v>117</v>
      </c>
      <c r="B122" s="15" t="s">
        <v>115</v>
      </c>
      <c r="C122" s="15" t="s">
        <v>194</v>
      </c>
      <c r="D122" s="56">
        <v>2031</v>
      </c>
      <c r="E122" s="16">
        <v>1.9798398405264317</v>
      </c>
      <c r="F122" s="56">
        <v>33.5</v>
      </c>
      <c r="G122" s="16">
        <v>3.9510000000000001</v>
      </c>
      <c r="H122" s="16">
        <v>83.3</v>
      </c>
      <c r="I122" s="16">
        <v>75.8</v>
      </c>
      <c r="J122" s="16">
        <v>80.7</v>
      </c>
      <c r="K122" s="56">
        <v>1870</v>
      </c>
      <c r="L122" s="16">
        <v>34.9</v>
      </c>
    </row>
    <row r="123" spans="1:12" x14ac:dyDescent="0.2">
      <c r="A123" s="12">
        <v>118</v>
      </c>
      <c r="B123" s="21" t="s">
        <v>116</v>
      </c>
      <c r="C123" s="21" t="s">
        <v>196</v>
      </c>
      <c r="D123" s="57">
        <v>14</v>
      </c>
      <c r="E123" s="22">
        <v>2.2058567980481003</v>
      </c>
      <c r="F123" s="57">
        <v>100</v>
      </c>
      <c r="G123" s="22" t="s">
        <v>191</v>
      </c>
      <c r="H123" s="22">
        <v>96.5</v>
      </c>
      <c r="I123" s="22">
        <v>54.4</v>
      </c>
      <c r="J123" s="22">
        <v>87.3</v>
      </c>
      <c r="K123" s="57">
        <v>4611</v>
      </c>
      <c r="L123" s="22">
        <v>23.5</v>
      </c>
    </row>
    <row r="124" spans="1:12" x14ac:dyDescent="0.2">
      <c r="A124" s="12">
        <v>119</v>
      </c>
      <c r="B124" s="15" t="s">
        <v>117</v>
      </c>
      <c r="C124" s="15" t="s">
        <v>197</v>
      </c>
      <c r="D124" s="56">
        <v>27133</v>
      </c>
      <c r="E124" s="16">
        <v>2.0619120553162507</v>
      </c>
      <c r="F124" s="56">
        <v>15.8</v>
      </c>
      <c r="G124" s="16">
        <v>3.7090000000000001</v>
      </c>
      <c r="H124" s="16">
        <v>48.6</v>
      </c>
      <c r="I124" s="16">
        <v>99</v>
      </c>
      <c r="J124" s="16">
        <v>64.599999999999994</v>
      </c>
      <c r="K124" s="56">
        <v>240</v>
      </c>
      <c r="L124" s="16">
        <v>37.700000000000003</v>
      </c>
    </row>
    <row r="125" spans="1:12" x14ac:dyDescent="0.2">
      <c r="A125" s="13">
        <v>120</v>
      </c>
      <c r="B125" s="23" t="s">
        <v>118</v>
      </c>
      <c r="C125" s="23" t="s">
        <v>193</v>
      </c>
      <c r="D125" s="60">
        <v>16299</v>
      </c>
      <c r="E125" s="24">
        <v>0.48560658249425792</v>
      </c>
      <c r="F125" s="60">
        <v>66.8</v>
      </c>
      <c r="G125" s="24">
        <v>1.72</v>
      </c>
      <c r="H125" s="24">
        <v>23.5</v>
      </c>
      <c r="I125" s="36">
        <v>100</v>
      </c>
      <c r="J125" s="24">
        <v>98.8</v>
      </c>
      <c r="K125" s="60">
        <v>26310</v>
      </c>
      <c r="L125" s="24">
        <v>39.6</v>
      </c>
    </row>
    <row r="126" spans="1:12" x14ac:dyDescent="0.2">
      <c r="A126" s="14">
        <v>121</v>
      </c>
      <c r="B126" s="19" t="s">
        <v>119</v>
      </c>
      <c r="C126" s="19" t="s">
        <v>196</v>
      </c>
      <c r="D126" s="61">
        <v>4028</v>
      </c>
      <c r="E126" s="20">
        <v>0.8713675083733774</v>
      </c>
      <c r="F126" s="61">
        <v>86</v>
      </c>
      <c r="G126" s="20">
        <v>1.9630000000000001</v>
      </c>
      <c r="H126" s="20">
        <v>74</v>
      </c>
      <c r="I126" s="20">
        <v>98.8</v>
      </c>
      <c r="J126" s="20">
        <v>98</v>
      </c>
      <c r="K126" s="61">
        <v>15870</v>
      </c>
      <c r="L126" s="20">
        <v>11.8</v>
      </c>
    </row>
    <row r="127" spans="1:12" x14ac:dyDescent="0.2">
      <c r="A127" s="12">
        <v>122</v>
      </c>
      <c r="B127" s="21" t="s">
        <v>120</v>
      </c>
      <c r="C127" s="21" t="s">
        <v>195</v>
      </c>
      <c r="D127" s="57">
        <v>5487</v>
      </c>
      <c r="E127" s="22">
        <v>1.8472706809475659</v>
      </c>
      <c r="F127" s="57">
        <v>58.1</v>
      </c>
      <c r="G127" s="22">
        <v>3.3</v>
      </c>
      <c r="H127" s="22">
        <v>76.7</v>
      </c>
      <c r="I127" s="22">
        <v>81.599999999999994</v>
      </c>
      <c r="J127" s="22">
        <v>82.2</v>
      </c>
      <c r="K127" s="57">
        <v>730</v>
      </c>
      <c r="L127" s="22">
        <v>45.1</v>
      </c>
    </row>
    <row r="128" spans="1:12" x14ac:dyDescent="0.2">
      <c r="A128" s="12">
        <v>123</v>
      </c>
      <c r="B128" s="15" t="s">
        <v>121</v>
      </c>
      <c r="C128" s="15" t="s">
        <v>194</v>
      </c>
      <c r="D128" s="56">
        <v>13957</v>
      </c>
      <c r="E128" s="16">
        <v>3.1186964926696259</v>
      </c>
      <c r="F128" s="56">
        <v>23.3</v>
      </c>
      <c r="G128" s="16">
        <v>7.9050000000000002</v>
      </c>
      <c r="H128" s="16">
        <v>19.899999999999999</v>
      </c>
      <c r="I128" s="16">
        <v>40.700000000000003</v>
      </c>
      <c r="J128" s="16">
        <v>27.5</v>
      </c>
      <c r="K128" s="56">
        <v>200</v>
      </c>
      <c r="L128" s="16">
        <v>61.4</v>
      </c>
    </row>
    <row r="129" spans="1:12" x14ac:dyDescent="0.2">
      <c r="A129" s="12">
        <v>124</v>
      </c>
      <c r="B129" s="21" t="s">
        <v>122</v>
      </c>
      <c r="C129" s="21" t="s">
        <v>194</v>
      </c>
      <c r="D129" s="57">
        <v>131530</v>
      </c>
      <c r="E129" s="22">
        <v>2.1629878714252371</v>
      </c>
      <c r="F129" s="57">
        <v>48.3</v>
      </c>
      <c r="G129" s="22">
        <v>5.8449999999999998</v>
      </c>
      <c r="H129" s="22">
        <v>66.8</v>
      </c>
      <c r="I129" s="22">
        <v>51</v>
      </c>
      <c r="J129" s="22">
        <v>87.3</v>
      </c>
      <c r="K129" s="57">
        <v>320</v>
      </c>
      <c r="L129" s="22">
        <v>70.2</v>
      </c>
    </row>
    <row r="130" spans="1:12" x14ac:dyDescent="0.2">
      <c r="A130" s="13">
        <v>125</v>
      </c>
      <c r="B130" s="17" t="s">
        <v>123</v>
      </c>
      <c r="C130" s="17" t="s">
        <v>196</v>
      </c>
      <c r="D130" s="58">
        <v>1</v>
      </c>
      <c r="E130" s="18">
        <v>-1.9500386557908644</v>
      </c>
      <c r="F130" s="58">
        <v>36.700000000000003</v>
      </c>
      <c r="G130" s="18" t="s">
        <v>191</v>
      </c>
      <c r="H130" s="18">
        <v>56</v>
      </c>
      <c r="I130" s="18">
        <v>54</v>
      </c>
      <c r="J130" s="18">
        <v>87.3</v>
      </c>
      <c r="K130" s="58">
        <v>5130</v>
      </c>
      <c r="L130" s="18">
        <v>65.099999999999994</v>
      </c>
    </row>
    <row r="131" spans="1:12" x14ac:dyDescent="0.2">
      <c r="A131" s="14">
        <v>126</v>
      </c>
      <c r="B131" s="25" t="s">
        <v>124</v>
      </c>
      <c r="C131" s="25" t="s">
        <v>193</v>
      </c>
      <c r="D131" s="59">
        <v>4620</v>
      </c>
      <c r="E131" s="26">
        <v>0.53463510836189165</v>
      </c>
      <c r="F131" s="59">
        <v>80.5</v>
      </c>
      <c r="G131" s="26">
        <v>1.7909999999999999</v>
      </c>
      <c r="H131" s="26">
        <v>84.4</v>
      </c>
      <c r="I131" s="26">
        <v>99.8</v>
      </c>
      <c r="J131" s="35">
        <v>100</v>
      </c>
      <c r="K131" s="59">
        <v>43350</v>
      </c>
      <c r="L131" s="26">
        <v>11.2</v>
      </c>
    </row>
    <row r="132" spans="1:12" x14ac:dyDescent="0.2">
      <c r="A132" s="12">
        <v>127</v>
      </c>
      <c r="B132" s="15" t="s">
        <v>125</v>
      </c>
      <c r="C132" s="15" t="s">
        <v>192</v>
      </c>
      <c r="D132" s="56">
        <v>2567</v>
      </c>
      <c r="E132" s="16">
        <v>1.5282407709156454</v>
      </c>
      <c r="F132" s="56">
        <v>78.599999999999994</v>
      </c>
      <c r="G132" s="16">
        <v>3.7810000000000001</v>
      </c>
      <c r="H132" s="16">
        <v>74.400000000000006</v>
      </c>
      <c r="I132" s="16">
        <v>74.099999999999994</v>
      </c>
      <c r="J132" s="16">
        <v>74.900000000000006</v>
      </c>
      <c r="K132" s="56">
        <v>5152</v>
      </c>
      <c r="L132" s="16">
        <v>8.6</v>
      </c>
    </row>
    <row r="133" spans="1:12" x14ac:dyDescent="0.2">
      <c r="A133" s="12">
        <v>128</v>
      </c>
      <c r="B133" s="21" t="s">
        <v>126</v>
      </c>
      <c r="C133" s="21" t="s">
        <v>192</v>
      </c>
      <c r="D133" s="57">
        <v>157935</v>
      </c>
      <c r="E133" s="22">
        <v>2.0733756540148862</v>
      </c>
      <c r="F133" s="57">
        <v>34.799999999999997</v>
      </c>
      <c r="G133" s="22">
        <v>4.2699999999999996</v>
      </c>
      <c r="H133" s="22">
        <v>41.5</v>
      </c>
      <c r="I133" s="22">
        <v>84</v>
      </c>
      <c r="J133" s="22">
        <v>100</v>
      </c>
      <c r="K133" s="57">
        <v>470</v>
      </c>
      <c r="L133" s="22">
        <v>13.4</v>
      </c>
    </row>
    <row r="134" spans="1:12" x14ac:dyDescent="0.2">
      <c r="A134" s="12">
        <v>129</v>
      </c>
      <c r="B134" s="15" t="s">
        <v>127</v>
      </c>
      <c r="C134" s="15" t="s">
        <v>196</v>
      </c>
      <c r="D134" s="56">
        <v>20</v>
      </c>
      <c r="E134" s="16">
        <v>1.3287491639380811</v>
      </c>
      <c r="F134" s="56">
        <v>68.2</v>
      </c>
      <c r="G134" s="16" t="s">
        <v>191</v>
      </c>
      <c r="H134" s="16">
        <v>61</v>
      </c>
      <c r="I134" s="16">
        <v>85</v>
      </c>
      <c r="J134" s="16">
        <v>65</v>
      </c>
      <c r="K134" s="56">
        <v>7500</v>
      </c>
      <c r="L134" s="16">
        <v>11.8</v>
      </c>
    </row>
    <row r="135" spans="1:12" x14ac:dyDescent="0.2">
      <c r="A135" s="13">
        <v>130</v>
      </c>
      <c r="B135" s="23" t="s">
        <v>128</v>
      </c>
      <c r="C135" s="23" t="s">
        <v>195</v>
      </c>
      <c r="D135" s="60">
        <v>3232</v>
      </c>
      <c r="E135" s="24">
        <v>1.7469472529811902</v>
      </c>
      <c r="F135" s="60">
        <v>57.8</v>
      </c>
      <c r="G135" s="24">
        <v>2.7</v>
      </c>
      <c r="H135" s="24">
        <v>91.9</v>
      </c>
      <c r="I135" s="24">
        <v>99.2</v>
      </c>
      <c r="J135" s="24">
        <v>98.8</v>
      </c>
      <c r="K135" s="60">
        <v>4250</v>
      </c>
      <c r="L135" s="24">
        <v>7.2</v>
      </c>
    </row>
    <row r="136" spans="1:12" x14ac:dyDescent="0.2">
      <c r="A136" s="14">
        <v>131</v>
      </c>
      <c r="B136" s="19" t="s">
        <v>129</v>
      </c>
      <c r="C136" s="19" t="s">
        <v>196</v>
      </c>
      <c r="D136" s="61">
        <v>5887</v>
      </c>
      <c r="E136" s="20">
        <v>2.1034816394917666</v>
      </c>
      <c r="F136" s="61">
        <v>13.2</v>
      </c>
      <c r="G136" s="20">
        <v>4.0970000000000004</v>
      </c>
      <c r="H136" s="20">
        <v>85</v>
      </c>
      <c r="I136" s="20">
        <v>76.8</v>
      </c>
      <c r="J136" s="20">
        <v>68.900000000000006</v>
      </c>
      <c r="K136" s="61">
        <v>510</v>
      </c>
      <c r="L136" s="20">
        <v>18.2</v>
      </c>
    </row>
    <row r="137" spans="1:12" x14ac:dyDescent="0.2">
      <c r="A137" s="12">
        <v>132</v>
      </c>
      <c r="B137" s="21" t="s">
        <v>130</v>
      </c>
      <c r="C137" s="21" t="s">
        <v>195</v>
      </c>
      <c r="D137" s="57">
        <v>6158</v>
      </c>
      <c r="E137" s="22">
        <v>2.22523986519374</v>
      </c>
      <c r="F137" s="57">
        <v>58.5</v>
      </c>
      <c r="G137" s="22">
        <v>3.8730000000000002</v>
      </c>
      <c r="H137" s="22">
        <v>91.6</v>
      </c>
      <c r="I137" s="22">
        <v>91.3</v>
      </c>
      <c r="J137" s="22">
        <v>91.8</v>
      </c>
      <c r="K137" s="57">
        <v>1100</v>
      </c>
      <c r="L137" s="22">
        <v>14.9</v>
      </c>
    </row>
    <row r="138" spans="1:12" x14ac:dyDescent="0.2">
      <c r="A138" s="12">
        <v>133</v>
      </c>
      <c r="B138" s="15" t="s">
        <v>131</v>
      </c>
      <c r="C138" s="15" t="s">
        <v>195</v>
      </c>
      <c r="D138" s="56">
        <v>27968</v>
      </c>
      <c r="E138" s="16">
        <v>1.4627850044043766</v>
      </c>
      <c r="F138" s="56">
        <v>74.599999999999994</v>
      </c>
      <c r="G138" s="16">
        <v>2.8639999999999999</v>
      </c>
      <c r="H138" s="16">
        <v>85</v>
      </c>
      <c r="I138" s="16">
        <v>99.8</v>
      </c>
      <c r="J138" s="29">
        <v>100</v>
      </c>
      <c r="K138" s="56">
        <v>2150</v>
      </c>
      <c r="L138" s="16">
        <v>18.100000000000001</v>
      </c>
    </row>
    <row r="139" spans="1:12" x14ac:dyDescent="0.2">
      <c r="A139" s="12">
        <v>134</v>
      </c>
      <c r="B139" s="21" t="s">
        <v>132</v>
      </c>
      <c r="C139" s="21" t="s">
        <v>196</v>
      </c>
      <c r="D139" s="57">
        <v>83054</v>
      </c>
      <c r="E139" s="22">
        <v>1.782967795130852</v>
      </c>
      <c r="F139" s="57">
        <v>62.6</v>
      </c>
      <c r="G139" s="22">
        <v>3.2229999999999999</v>
      </c>
      <c r="H139" s="22">
        <v>92.6</v>
      </c>
      <c r="I139" s="22">
        <v>91.9</v>
      </c>
      <c r="J139" s="22">
        <v>94.1</v>
      </c>
      <c r="K139" s="57">
        <v>1080</v>
      </c>
      <c r="L139" s="22">
        <v>14.6</v>
      </c>
    </row>
    <row r="140" spans="1:12" x14ac:dyDescent="0.2">
      <c r="A140" s="13">
        <v>135</v>
      </c>
      <c r="B140" s="17" t="s">
        <v>133</v>
      </c>
      <c r="C140" s="17" t="s">
        <v>193</v>
      </c>
      <c r="D140" s="58">
        <v>38530</v>
      </c>
      <c r="E140" s="18">
        <v>-9.2335291118628149E-3</v>
      </c>
      <c r="F140" s="58">
        <v>62</v>
      </c>
      <c r="G140" s="18">
        <v>1.2569999999999999</v>
      </c>
      <c r="H140" s="18">
        <v>84</v>
      </c>
      <c r="I140" s="18">
        <v>97.9</v>
      </c>
      <c r="J140" s="18">
        <v>98.1</v>
      </c>
      <c r="K140" s="58">
        <v>5270</v>
      </c>
      <c r="L140" s="18" t="s">
        <v>223</v>
      </c>
    </row>
    <row r="141" spans="1:12" x14ac:dyDescent="0.2">
      <c r="A141" s="14">
        <v>136</v>
      </c>
      <c r="B141" s="25" t="s">
        <v>134</v>
      </c>
      <c r="C141" s="25" t="s">
        <v>193</v>
      </c>
      <c r="D141" s="59">
        <v>10495</v>
      </c>
      <c r="E141" s="26">
        <v>0.40244085135943131</v>
      </c>
      <c r="F141" s="59">
        <v>55.6</v>
      </c>
      <c r="G141" s="26">
        <v>1.474</v>
      </c>
      <c r="H141" s="26">
        <v>61</v>
      </c>
      <c r="I141" s="26">
        <v>99.6</v>
      </c>
      <c r="J141" s="35">
        <v>100</v>
      </c>
      <c r="K141" s="59">
        <v>12130</v>
      </c>
      <c r="L141" s="26" t="s">
        <v>223</v>
      </c>
    </row>
    <row r="142" spans="1:12" x14ac:dyDescent="0.2">
      <c r="A142" s="12">
        <v>137</v>
      </c>
      <c r="B142" s="15" t="s">
        <v>135</v>
      </c>
      <c r="C142" s="15" t="s">
        <v>192</v>
      </c>
      <c r="D142" s="56">
        <v>813</v>
      </c>
      <c r="E142" s="16">
        <v>3.9828586950506617</v>
      </c>
      <c r="F142" s="56">
        <v>92.3</v>
      </c>
      <c r="G142" s="16">
        <v>3.0329999999999999</v>
      </c>
      <c r="H142" s="16">
        <v>84.2</v>
      </c>
      <c r="I142" s="16">
        <v>95.3</v>
      </c>
      <c r="J142" s="16">
        <v>93.6</v>
      </c>
      <c r="K142" s="56">
        <v>1300</v>
      </c>
      <c r="L142" s="16">
        <v>11.2</v>
      </c>
    </row>
    <row r="143" spans="1:12" x14ac:dyDescent="0.2">
      <c r="A143" s="12">
        <v>138</v>
      </c>
      <c r="B143" s="21" t="s">
        <v>136</v>
      </c>
      <c r="C143" s="21" t="s">
        <v>196</v>
      </c>
      <c r="D143" s="57">
        <v>47817</v>
      </c>
      <c r="E143" s="22">
        <v>0.57121450087154191</v>
      </c>
      <c r="F143" s="57">
        <v>80.8</v>
      </c>
      <c r="G143" s="22">
        <v>1.226</v>
      </c>
      <c r="H143" s="22">
        <v>45</v>
      </c>
      <c r="I143" s="33">
        <v>100</v>
      </c>
      <c r="J143" s="22">
        <v>99.7</v>
      </c>
      <c r="K143" s="57">
        <v>12020</v>
      </c>
      <c r="L143" s="22" t="s">
        <v>223</v>
      </c>
    </row>
    <row r="144" spans="1:12" x14ac:dyDescent="0.2">
      <c r="A144" s="12">
        <v>139</v>
      </c>
      <c r="B144" s="15" t="s">
        <v>137</v>
      </c>
      <c r="C144" s="15" t="s">
        <v>193</v>
      </c>
      <c r="D144" s="56">
        <v>4206</v>
      </c>
      <c r="E144" s="16">
        <v>-0.28206451250215592</v>
      </c>
      <c r="F144" s="56">
        <v>46.3</v>
      </c>
      <c r="G144" s="16">
        <v>1.23</v>
      </c>
      <c r="H144" s="16">
        <v>96.2</v>
      </c>
      <c r="I144" s="16">
        <v>78.7</v>
      </c>
      <c r="J144" s="16">
        <v>77.8</v>
      </c>
      <c r="K144" s="56">
        <v>590</v>
      </c>
      <c r="L144" s="16">
        <v>22</v>
      </c>
    </row>
    <row r="145" spans="1:12" x14ac:dyDescent="0.2">
      <c r="A145" s="13">
        <v>140</v>
      </c>
      <c r="B145" s="23" t="s">
        <v>138</v>
      </c>
      <c r="C145" s="23" t="s">
        <v>193</v>
      </c>
      <c r="D145" s="60">
        <v>21711</v>
      </c>
      <c r="E145" s="24">
        <v>-0.4000133604846412</v>
      </c>
      <c r="F145" s="60">
        <v>54.7</v>
      </c>
      <c r="G145" s="24">
        <v>1.264</v>
      </c>
      <c r="H145" s="24">
        <v>97.3</v>
      </c>
      <c r="I145" s="24">
        <v>88.8</v>
      </c>
      <c r="J145" s="24">
        <v>88</v>
      </c>
      <c r="K145" s="60">
        <v>2310</v>
      </c>
      <c r="L145" s="24">
        <v>2.1</v>
      </c>
    </row>
    <row r="146" spans="1:12" x14ac:dyDescent="0.2">
      <c r="A146" s="14">
        <v>141</v>
      </c>
      <c r="B146" s="19" t="s">
        <v>139</v>
      </c>
      <c r="C146" s="19" t="s">
        <v>193</v>
      </c>
      <c r="D146" s="61">
        <v>143202</v>
      </c>
      <c r="E146" s="20">
        <v>-0.29333493758079143</v>
      </c>
      <c r="F146" s="61">
        <v>73.3</v>
      </c>
      <c r="G146" s="20">
        <v>1.327</v>
      </c>
      <c r="H146" s="20">
        <v>99.6</v>
      </c>
      <c r="I146" s="20">
        <v>46</v>
      </c>
      <c r="J146" s="20">
        <v>87.3</v>
      </c>
      <c r="K146" s="61">
        <v>2610</v>
      </c>
      <c r="L146" s="20">
        <v>6.1</v>
      </c>
    </row>
    <row r="147" spans="1:12" x14ac:dyDescent="0.2">
      <c r="A147" s="12">
        <v>142</v>
      </c>
      <c r="B147" s="21" t="s">
        <v>140</v>
      </c>
      <c r="C147" s="21" t="s">
        <v>194</v>
      </c>
      <c r="D147" s="57">
        <v>9038</v>
      </c>
      <c r="E147" s="22">
        <v>5.0268462993928731</v>
      </c>
      <c r="F147" s="57">
        <v>21.8</v>
      </c>
      <c r="G147" s="22">
        <v>5.7</v>
      </c>
      <c r="H147" s="22">
        <v>64</v>
      </c>
      <c r="I147" s="22">
        <v>82.8</v>
      </c>
      <c r="J147" s="22">
        <v>85.1</v>
      </c>
      <c r="K147" s="57">
        <v>220</v>
      </c>
      <c r="L147" s="22">
        <v>8.6</v>
      </c>
    </row>
    <row r="148" spans="1:12" x14ac:dyDescent="0.2">
      <c r="A148" s="12">
        <v>143</v>
      </c>
      <c r="B148" s="15" t="s">
        <v>141</v>
      </c>
      <c r="C148" s="15" t="s">
        <v>195</v>
      </c>
      <c r="D148" s="56">
        <v>43</v>
      </c>
      <c r="E148" s="16">
        <v>0.46636327042823833</v>
      </c>
      <c r="F148" s="56">
        <v>31.9</v>
      </c>
      <c r="G148" s="16" t="s">
        <v>191</v>
      </c>
      <c r="H148" s="16">
        <v>84</v>
      </c>
      <c r="I148" s="16">
        <v>84</v>
      </c>
      <c r="J148" s="16">
        <v>71.3</v>
      </c>
      <c r="K148" s="56">
        <v>6880</v>
      </c>
      <c r="L148" s="16">
        <v>65.099999999999994</v>
      </c>
    </row>
    <row r="149" spans="1:12" x14ac:dyDescent="0.2">
      <c r="A149" s="12">
        <v>144</v>
      </c>
      <c r="B149" s="21" t="s">
        <v>142</v>
      </c>
      <c r="C149" s="21" t="s">
        <v>195</v>
      </c>
      <c r="D149" s="57">
        <v>161</v>
      </c>
      <c r="E149" s="22">
        <v>0.75857890551749296</v>
      </c>
      <c r="F149" s="57">
        <v>31.3</v>
      </c>
      <c r="G149" s="22">
        <v>2.2400000000000002</v>
      </c>
      <c r="H149" s="22">
        <v>84</v>
      </c>
      <c r="I149" s="33">
        <v>100</v>
      </c>
      <c r="J149" s="22">
        <v>98.3</v>
      </c>
      <c r="K149" s="57">
        <v>4050</v>
      </c>
      <c r="L149" s="22">
        <v>8.56</v>
      </c>
    </row>
    <row r="150" spans="1:12" x14ac:dyDescent="0.2">
      <c r="A150" s="13">
        <v>145</v>
      </c>
      <c r="B150" s="17" t="s">
        <v>143</v>
      </c>
      <c r="C150" s="17" t="s">
        <v>195</v>
      </c>
      <c r="D150" s="58">
        <v>119</v>
      </c>
      <c r="E150" s="18">
        <v>0.47223223334187381</v>
      </c>
      <c r="F150" s="58">
        <v>60.5</v>
      </c>
      <c r="G150" s="18">
        <v>2.2669999999999999</v>
      </c>
      <c r="H150" s="18">
        <v>45</v>
      </c>
      <c r="I150" s="18">
        <v>92.3</v>
      </c>
      <c r="J150" s="18">
        <v>91.6</v>
      </c>
      <c r="K150" s="58">
        <v>3300</v>
      </c>
      <c r="L150" s="18">
        <v>9.68</v>
      </c>
    </row>
    <row r="151" spans="1:12" x14ac:dyDescent="0.2">
      <c r="A151" s="14">
        <v>146</v>
      </c>
      <c r="B151" s="25" t="s">
        <v>144</v>
      </c>
      <c r="C151" s="25" t="s">
        <v>196</v>
      </c>
      <c r="D151" s="59">
        <v>185</v>
      </c>
      <c r="E151" s="26">
        <v>0.88522634545438184</v>
      </c>
      <c r="F151" s="59">
        <v>22.5</v>
      </c>
      <c r="G151" s="26">
        <v>4.4160000000000004</v>
      </c>
      <c r="H151" s="26">
        <v>98.7</v>
      </c>
      <c r="I151" s="26">
        <v>95.6</v>
      </c>
      <c r="J151" s="26">
        <v>94.2</v>
      </c>
      <c r="K151" s="59">
        <v>1600</v>
      </c>
      <c r="L151" s="26">
        <v>11.2</v>
      </c>
    </row>
    <row r="152" spans="1:12" x14ac:dyDescent="0.2">
      <c r="A152" s="12">
        <v>147</v>
      </c>
      <c r="B152" s="15" t="s">
        <v>145</v>
      </c>
      <c r="C152" s="15" t="s">
        <v>193</v>
      </c>
      <c r="D152" s="56">
        <v>28</v>
      </c>
      <c r="E152" s="16">
        <v>0.82272518875998735</v>
      </c>
      <c r="F152" s="56">
        <v>88.7</v>
      </c>
      <c r="G152" s="16" t="s">
        <v>191</v>
      </c>
      <c r="H152" s="16">
        <v>51.5</v>
      </c>
      <c r="I152" s="16">
        <v>41</v>
      </c>
      <c r="J152" s="16">
        <v>87.3</v>
      </c>
      <c r="K152" s="56">
        <v>1230</v>
      </c>
      <c r="L152" s="16">
        <v>35.700000000000003</v>
      </c>
    </row>
    <row r="153" spans="1:12" x14ac:dyDescent="0.2">
      <c r="A153" s="12">
        <v>148</v>
      </c>
      <c r="B153" s="21" t="s">
        <v>146</v>
      </c>
      <c r="C153" s="21" t="s">
        <v>194</v>
      </c>
      <c r="D153" s="57">
        <v>157</v>
      </c>
      <c r="E153" s="22">
        <v>1.8369021685194165</v>
      </c>
      <c r="F153" s="57">
        <v>37.9</v>
      </c>
      <c r="G153" s="22">
        <v>4.0590000000000002</v>
      </c>
      <c r="H153" s="22">
        <v>63.4</v>
      </c>
      <c r="I153" s="33">
        <v>100</v>
      </c>
      <c r="J153" s="22">
        <v>94.2</v>
      </c>
      <c r="K153" s="57">
        <v>320</v>
      </c>
      <c r="L153" s="22">
        <v>65.099999999999994</v>
      </c>
    </row>
    <row r="154" spans="1:12" x14ac:dyDescent="0.2">
      <c r="A154" s="12">
        <v>149</v>
      </c>
      <c r="B154" s="15" t="s">
        <v>147</v>
      </c>
      <c r="C154" s="15" t="s">
        <v>192</v>
      </c>
      <c r="D154" s="56">
        <v>24573</v>
      </c>
      <c r="E154" s="16">
        <v>2.5152850326703113</v>
      </c>
      <c r="F154" s="56">
        <v>88.5</v>
      </c>
      <c r="G154" s="16">
        <v>4.0890000000000004</v>
      </c>
      <c r="H154" s="16">
        <v>77.900000000000006</v>
      </c>
      <c r="I154" s="16">
        <v>61.1</v>
      </c>
      <c r="J154" s="16">
        <v>56.5</v>
      </c>
      <c r="K154" s="56">
        <v>620</v>
      </c>
      <c r="L154" s="16">
        <v>8.56</v>
      </c>
    </row>
    <row r="155" spans="1:12" x14ac:dyDescent="0.2">
      <c r="A155" s="13">
        <v>150</v>
      </c>
      <c r="B155" s="23" t="s">
        <v>148</v>
      </c>
      <c r="C155" s="23" t="s">
        <v>194</v>
      </c>
      <c r="D155" s="60">
        <v>11658</v>
      </c>
      <c r="E155" s="24">
        <v>2.2444213579468686</v>
      </c>
      <c r="F155" s="60">
        <v>51</v>
      </c>
      <c r="G155" s="24">
        <v>5.0490000000000004</v>
      </c>
      <c r="H155" s="24">
        <v>41</v>
      </c>
      <c r="I155" s="24">
        <v>61.2</v>
      </c>
      <c r="J155" s="24">
        <v>54.5</v>
      </c>
      <c r="K155" s="60">
        <v>550</v>
      </c>
      <c r="L155" s="24">
        <v>26.3</v>
      </c>
    </row>
    <row r="156" spans="1:12" x14ac:dyDescent="0.2">
      <c r="A156" s="14">
        <v>151</v>
      </c>
      <c r="B156" s="19" t="s">
        <v>149</v>
      </c>
      <c r="C156" s="19" t="s">
        <v>193</v>
      </c>
      <c r="D156" s="61">
        <v>10503</v>
      </c>
      <c r="E156" s="20">
        <v>-3.6565370657815066E-2</v>
      </c>
      <c r="F156" s="61">
        <v>52.3</v>
      </c>
      <c r="G156" s="20">
        <v>1.6539999999999999</v>
      </c>
      <c r="H156" s="20">
        <v>84.14</v>
      </c>
      <c r="I156" s="20">
        <v>91.1</v>
      </c>
      <c r="J156" s="20">
        <v>98.1</v>
      </c>
      <c r="K156" s="61">
        <v>1910</v>
      </c>
      <c r="L156" s="20">
        <v>19.399999999999999</v>
      </c>
    </row>
    <row r="157" spans="1:12" x14ac:dyDescent="0.2">
      <c r="A157" s="12">
        <v>152</v>
      </c>
      <c r="B157" s="21" t="s">
        <v>150</v>
      </c>
      <c r="C157" s="21" t="s">
        <v>194</v>
      </c>
      <c r="D157" s="57">
        <v>81</v>
      </c>
      <c r="E157" s="22">
        <v>0.59397390304205544</v>
      </c>
      <c r="F157" s="57">
        <v>50.2</v>
      </c>
      <c r="G157" s="22" t="s">
        <v>191</v>
      </c>
      <c r="H157" s="22">
        <v>91.9</v>
      </c>
      <c r="I157" s="22">
        <v>91.1</v>
      </c>
      <c r="J157" s="22">
        <v>87.3</v>
      </c>
      <c r="K157" s="57">
        <v>7480</v>
      </c>
      <c r="L157" s="22">
        <v>11.2</v>
      </c>
    </row>
    <row r="158" spans="1:12" x14ac:dyDescent="0.2">
      <c r="A158" s="12">
        <v>153</v>
      </c>
      <c r="B158" s="15" t="s">
        <v>151</v>
      </c>
      <c r="C158" s="15" t="s">
        <v>194</v>
      </c>
      <c r="D158" s="56">
        <v>5525</v>
      </c>
      <c r="E158" s="16">
        <v>2.5792126405840277</v>
      </c>
      <c r="F158" s="56">
        <v>40.200000000000003</v>
      </c>
      <c r="G158" s="16">
        <v>6.5</v>
      </c>
      <c r="H158" s="16">
        <v>29.6</v>
      </c>
      <c r="I158" s="16">
        <v>91.1</v>
      </c>
      <c r="J158" s="16">
        <v>87.3</v>
      </c>
      <c r="K158" s="56">
        <v>150</v>
      </c>
      <c r="L158" s="16">
        <v>57</v>
      </c>
    </row>
    <row r="159" spans="1:12" x14ac:dyDescent="0.2">
      <c r="A159" s="12">
        <v>154</v>
      </c>
      <c r="B159" s="21" t="s">
        <v>152</v>
      </c>
      <c r="C159" s="21" t="s">
        <v>196</v>
      </c>
      <c r="D159" s="57">
        <v>4326</v>
      </c>
      <c r="E159" s="22">
        <v>2.0787913551352677</v>
      </c>
      <c r="F159" s="57">
        <v>100</v>
      </c>
      <c r="G159" s="22">
        <v>1.35</v>
      </c>
      <c r="H159" s="22">
        <v>92.5</v>
      </c>
      <c r="I159" s="22">
        <v>91.1</v>
      </c>
      <c r="J159" s="22">
        <v>87.3</v>
      </c>
      <c r="K159" s="57">
        <v>21230</v>
      </c>
      <c r="L159" s="22">
        <v>8.6</v>
      </c>
    </row>
    <row r="160" spans="1:12" x14ac:dyDescent="0.2">
      <c r="A160" s="13">
        <v>155</v>
      </c>
      <c r="B160" s="17" t="s">
        <v>153</v>
      </c>
      <c r="C160" s="17" t="s">
        <v>193</v>
      </c>
      <c r="D160" s="58">
        <v>5401</v>
      </c>
      <c r="E160" s="18">
        <v>7.0257096174430878E-2</v>
      </c>
      <c r="F160" s="58">
        <v>58</v>
      </c>
      <c r="G160" s="18">
        <v>1.2010000000000001</v>
      </c>
      <c r="H160" s="18">
        <v>99.7</v>
      </c>
      <c r="I160" s="18">
        <v>86.2</v>
      </c>
      <c r="J160" s="18">
        <v>87.8</v>
      </c>
      <c r="K160" s="58">
        <v>4920</v>
      </c>
      <c r="L160" s="18" t="s">
        <v>223</v>
      </c>
    </row>
    <row r="161" spans="1:12" x14ac:dyDescent="0.2">
      <c r="A161" s="14">
        <v>156</v>
      </c>
      <c r="B161" s="25" t="s">
        <v>154</v>
      </c>
      <c r="C161" s="25" t="s">
        <v>193</v>
      </c>
      <c r="D161" s="59">
        <v>1967</v>
      </c>
      <c r="E161" s="26">
        <v>1.6408374151932748E-2</v>
      </c>
      <c r="F161" s="59">
        <v>50.8</v>
      </c>
      <c r="G161" s="26">
        <v>1.216</v>
      </c>
      <c r="H161" s="26">
        <v>99.7</v>
      </c>
      <c r="I161" s="26">
        <v>93.4</v>
      </c>
      <c r="J161" s="26">
        <v>92.8</v>
      </c>
      <c r="K161" s="59">
        <v>11830</v>
      </c>
      <c r="L161" s="26" t="s">
        <v>223</v>
      </c>
    </row>
    <row r="162" spans="1:12" x14ac:dyDescent="0.2">
      <c r="A162" s="12">
        <v>157</v>
      </c>
      <c r="B162" s="15" t="s">
        <v>155</v>
      </c>
      <c r="C162" s="15" t="s">
        <v>196</v>
      </c>
      <c r="D162" s="56">
        <v>478</v>
      </c>
      <c r="E162" s="16">
        <v>2.5012323892377397</v>
      </c>
      <c r="F162" s="56">
        <v>17.100000000000001</v>
      </c>
      <c r="G162" s="16">
        <v>4.3280000000000003</v>
      </c>
      <c r="H162" s="16">
        <v>41.85</v>
      </c>
      <c r="I162" s="16">
        <v>91.1</v>
      </c>
      <c r="J162" s="16">
        <v>87.3</v>
      </c>
      <c r="K162" s="56">
        <v>600</v>
      </c>
      <c r="L162" s="16">
        <v>8.56</v>
      </c>
    </row>
    <row r="163" spans="1:12" x14ac:dyDescent="0.2">
      <c r="A163" s="12">
        <v>158</v>
      </c>
      <c r="B163" s="21" t="s">
        <v>156</v>
      </c>
      <c r="C163" s="21" t="s">
        <v>192</v>
      </c>
      <c r="D163" s="57">
        <v>8228</v>
      </c>
      <c r="E163" s="22">
        <v>2.3531263369769295</v>
      </c>
      <c r="F163" s="57">
        <v>35.9</v>
      </c>
      <c r="G163" s="22">
        <v>6.4320000000000004</v>
      </c>
      <c r="H163" s="22">
        <v>64.099999999999994</v>
      </c>
      <c r="I163" s="22">
        <v>91.1</v>
      </c>
      <c r="J163" s="22">
        <v>87.3</v>
      </c>
      <c r="K163" s="57">
        <v>5610</v>
      </c>
      <c r="L163" s="22">
        <v>35.700000000000003</v>
      </c>
    </row>
    <row r="164" spans="1:12" x14ac:dyDescent="0.2">
      <c r="A164" s="12">
        <v>159</v>
      </c>
      <c r="B164" s="15" t="s">
        <v>157</v>
      </c>
      <c r="C164" s="15" t="s">
        <v>194</v>
      </c>
      <c r="D164" s="56">
        <v>47432</v>
      </c>
      <c r="E164" s="16">
        <v>1.2012850047694368</v>
      </c>
      <c r="F164" s="56">
        <v>57.9</v>
      </c>
      <c r="G164" s="16">
        <v>2.802</v>
      </c>
      <c r="H164" s="16">
        <v>82.4</v>
      </c>
      <c r="I164" s="16">
        <v>89.2</v>
      </c>
      <c r="J164" s="16">
        <v>89.8</v>
      </c>
      <c r="K164" s="56">
        <v>2780</v>
      </c>
      <c r="L164" s="16">
        <v>7.1</v>
      </c>
    </row>
    <row r="165" spans="1:12" x14ac:dyDescent="0.2">
      <c r="A165" s="13">
        <v>160</v>
      </c>
      <c r="B165" s="23" t="s">
        <v>158</v>
      </c>
      <c r="C165" s="23" t="s">
        <v>193</v>
      </c>
      <c r="D165" s="60">
        <v>43064</v>
      </c>
      <c r="E165" s="24">
        <v>0.66270515710113997</v>
      </c>
      <c r="F165" s="60">
        <v>76.7</v>
      </c>
      <c r="G165" s="24">
        <v>1.2709999999999999</v>
      </c>
      <c r="H165" s="24">
        <v>51.640999999999998</v>
      </c>
      <c r="I165" s="36">
        <v>100</v>
      </c>
      <c r="J165" s="24">
        <v>99.4</v>
      </c>
      <c r="K165" s="60">
        <v>16990</v>
      </c>
      <c r="L165" s="24">
        <v>19.399999999999999</v>
      </c>
    </row>
    <row r="166" spans="1:12" x14ac:dyDescent="0.2">
      <c r="A166" s="14">
        <v>161</v>
      </c>
      <c r="B166" s="19" t="s">
        <v>159</v>
      </c>
      <c r="C166" s="19" t="s">
        <v>197</v>
      </c>
      <c r="D166" s="61">
        <v>20743</v>
      </c>
      <c r="E166" s="20">
        <v>0.86528375803271995</v>
      </c>
      <c r="F166" s="61">
        <v>21</v>
      </c>
      <c r="G166" s="20">
        <v>1.97</v>
      </c>
      <c r="H166" s="20">
        <v>92.1</v>
      </c>
      <c r="I166" s="20">
        <v>54.1</v>
      </c>
      <c r="J166" s="20">
        <v>87.3</v>
      </c>
      <c r="K166" s="61">
        <v>930</v>
      </c>
      <c r="L166" s="20">
        <v>6.6</v>
      </c>
    </row>
    <row r="167" spans="1:12" x14ac:dyDescent="0.2">
      <c r="A167" s="12">
        <v>162</v>
      </c>
      <c r="B167" s="21" t="s">
        <v>160</v>
      </c>
      <c r="C167" s="21" t="s">
        <v>192</v>
      </c>
      <c r="D167" s="57">
        <v>36233</v>
      </c>
      <c r="E167" s="22">
        <v>1.9265082204529715</v>
      </c>
      <c r="F167" s="57">
        <v>40.799999999999997</v>
      </c>
      <c r="G167" s="22">
        <v>4.4450000000000003</v>
      </c>
      <c r="H167" s="22">
        <v>59</v>
      </c>
      <c r="I167" s="22">
        <v>84.1</v>
      </c>
      <c r="J167" s="22">
        <v>87.3</v>
      </c>
      <c r="K167" s="57">
        <v>460</v>
      </c>
      <c r="L167" s="22">
        <v>11.2</v>
      </c>
    </row>
    <row r="168" spans="1:12" x14ac:dyDescent="0.2">
      <c r="A168" s="12">
        <v>163</v>
      </c>
      <c r="B168" s="15" t="s">
        <v>161</v>
      </c>
      <c r="C168" s="15" t="s">
        <v>195</v>
      </c>
      <c r="D168" s="56">
        <v>449</v>
      </c>
      <c r="E168" s="16">
        <v>0.74303062189022828</v>
      </c>
      <c r="F168" s="56">
        <v>77.2</v>
      </c>
      <c r="G168" s="16">
        <v>2.6019999999999999</v>
      </c>
      <c r="H168" s="16">
        <v>61.41</v>
      </c>
      <c r="I168" s="16">
        <v>96.7</v>
      </c>
      <c r="J168" s="16">
        <v>98.1</v>
      </c>
      <c r="K168" s="56">
        <v>8451</v>
      </c>
      <c r="L168" s="16">
        <v>22.6</v>
      </c>
    </row>
    <row r="169" spans="1:12" x14ac:dyDescent="0.2">
      <c r="A169" s="12">
        <v>164</v>
      </c>
      <c r="B169" s="21" t="s">
        <v>162</v>
      </c>
      <c r="C169" s="21" t="s">
        <v>194</v>
      </c>
      <c r="D169" s="57">
        <v>1032</v>
      </c>
      <c r="E169" s="22">
        <v>0.82070600932460103</v>
      </c>
      <c r="F169" s="57">
        <v>23.9</v>
      </c>
      <c r="G169" s="22">
        <v>3.952</v>
      </c>
      <c r="H169" s="22">
        <v>79.2</v>
      </c>
      <c r="I169" s="22">
        <v>76.3</v>
      </c>
      <c r="J169" s="22">
        <v>77</v>
      </c>
      <c r="K169" s="57">
        <v>1350</v>
      </c>
      <c r="L169" s="22">
        <v>8.56</v>
      </c>
    </row>
    <row r="170" spans="1:12" x14ac:dyDescent="0.2">
      <c r="A170" s="13">
        <v>165</v>
      </c>
      <c r="B170" s="17" t="s">
        <v>163</v>
      </c>
      <c r="C170" s="17" t="s">
        <v>193</v>
      </c>
      <c r="D170" s="58">
        <v>9041</v>
      </c>
      <c r="E170" s="18">
        <v>0.20304357166047726</v>
      </c>
      <c r="F170" s="58">
        <v>83.4</v>
      </c>
      <c r="G170" s="18">
        <v>1.639</v>
      </c>
      <c r="H170" s="18">
        <v>41.52</v>
      </c>
      <c r="I170" s="34">
        <v>100</v>
      </c>
      <c r="J170" s="18">
        <v>99.6</v>
      </c>
      <c r="K170" s="58">
        <v>28840</v>
      </c>
      <c r="L170" s="18">
        <v>19.399999999999999</v>
      </c>
    </row>
    <row r="171" spans="1:12" x14ac:dyDescent="0.2">
      <c r="A171" s="14">
        <v>166</v>
      </c>
      <c r="B171" s="25" t="s">
        <v>164</v>
      </c>
      <c r="C171" s="25" t="s">
        <v>193</v>
      </c>
      <c r="D171" s="59">
        <v>7252</v>
      </c>
      <c r="E171" s="26">
        <v>0.33270572922978747</v>
      </c>
      <c r="F171" s="59">
        <v>67.5</v>
      </c>
      <c r="G171" s="26">
        <v>1.41</v>
      </c>
      <c r="H171" s="26">
        <v>54.5</v>
      </c>
      <c r="I171" s="26">
        <v>99.2</v>
      </c>
      <c r="J171" s="26">
        <v>98.5</v>
      </c>
      <c r="K171" s="59">
        <v>39880</v>
      </c>
      <c r="L171" s="26">
        <v>9.68</v>
      </c>
    </row>
    <row r="172" spans="1:12" x14ac:dyDescent="0.2">
      <c r="A172" s="12">
        <v>167</v>
      </c>
      <c r="B172" s="15" t="s">
        <v>165</v>
      </c>
      <c r="C172" s="15" t="s">
        <v>192</v>
      </c>
      <c r="D172" s="56">
        <v>19043</v>
      </c>
      <c r="E172" s="16">
        <v>2.3331983134143641</v>
      </c>
      <c r="F172" s="56">
        <v>50.3</v>
      </c>
      <c r="G172" s="16">
        <v>3.4710000000000001</v>
      </c>
      <c r="H172" s="16">
        <v>82.9</v>
      </c>
      <c r="I172" s="29">
        <v>100</v>
      </c>
      <c r="J172" s="16">
        <v>94.9</v>
      </c>
      <c r="K172" s="56">
        <v>1160</v>
      </c>
      <c r="L172" s="16">
        <v>35.700000000000003</v>
      </c>
    </row>
    <row r="173" spans="1:12" x14ac:dyDescent="0.2">
      <c r="A173" s="12">
        <v>168</v>
      </c>
      <c r="B173" s="21" t="s">
        <v>166</v>
      </c>
      <c r="C173" s="21" t="s">
        <v>193</v>
      </c>
      <c r="D173" s="57">
        <v>6507</v>
      </c>
      <c r="E173" s="22">
        <v>1.0898842756278615</v>
      </c>
      <c r="F173" s="57">
        <v>24.2</v>
      </c>
      <c r="G173" s="22">
        <v>3.8050000000000002</v>
      </c>
      <c r="H173" s="22">
        <v>99.5</v>
      </c>
      <c r="I173" s="22">
        <v>87.2</v>
      </c>
      <c r="J173" s="22">
        <v>87.3</v>
      </c>
      <c r="K173" s="57">
        <v>190</v>
      </c>
      <c r="L173" s="22">
        <v>10.3</v>
      </c>
    </row>
    <row r="174" spans="1:12" x14ac:dyDescent="0.2">
      <c r="A174" s="12">
        <v>169</v>
      </c>
      <c r="B174" s="15" t="s">
        <v>167</v>
      </c>
      <c r="C174" s="15" t="s">
        <v>197</v>
      </c>
      <c r="D174" s="56">
        <v>64233</v>
      </c>
      <c r="E174" s="16">
        <v>0.88253644826932209</v>
      </c>
      <c r="F174" s="56">
        <v>32.5</v>
      </c>
      <c r="G174" s="16">
        <v>1.9279999999999999</v>
      </c>
      <c r="H174" s="16">
        <v>92.6</v>
      </c>
      <c r="I174" s="16">
        <v>87.5</v>
      </c>
      <c r="J174" s="16">
        <v>85.1</v>
      </c>
      <c r="K174" s="56">
        <v>2190</v>
      </c>
      <c r="L174" s="16" t="s">
        <v>223</v>
      </c>
    </row>
    <row r="175" spans="1:12" x14ac:dyDescent="0.2">
      <c r="A175" s="13">
        <v>170</v>
      </c>
      <c r="B175" s="23" t="s">
        <v>168</v>
      </c>
      <c r="C175" s="23" t="s">
        <v>193</v>
      </c>
      <c r="D175" s="60">
        <v>2034</v>
      </c>
      <c r="E175" s="24">
        <v>0.33612023690476889</v>
      </c>
      <c r="F175" s="60">
        <v>59.7</v>
      </c>
      <c r="G175" s="24">
        <v>1.534</v>
      </c>
      <c r="H175" s="24">
        <v>94.2</v>
      </c>
      <c r="I175" s="24">
        <v>92</v>
      </c>
      <c r="J175" s="24">
        <v>92.6</v>
      </c>
      <c r="K175" s="60">
        <v>1980</v>
      </c>
      <c r="L175" s="24" t="s">
        <v>223</v>
      </c>
    </row>
    <row r="176" spans="1:12" x14ac:dyDescent="0.2">
      <c r="A176" s="14">
        <v>171</v>
      </c>
      <c r="B176" s="19" t="s">
        <v>169</v>
      </c>
      <c r="C176" s="19" t="s">
        <v>197</v>
      </c>
      <c r="D176" s="61">
        <v>947</v>
      </c>
      <c r="E176" s="20">
        <v>0.45369243861015374</v>
      </c>
      <c r="F176" s="61">
        <v>7.8</v>
      </c>
      <c r="G176" s="20">
        <v>7.7930000000000001</v>
      </c>
      <c r="H176" s="20">
        <v>51.5</v>
      </c>
      <c r="I176" s="20">
        <v>100</v>
      </c>
      <c r="J176" s="20">
        <v>87.3</v>
      </c>
      <c r="K176" s="61">
        <v>430</v>
      </c>
      <c r="L176" s="20">
        <v>11.2</v>
      </c>
    </row>
    <row r="177" spans="1:12" x14ac:dyDescent="0.2">
      <c r="A177" s="12">
        <v>172</v>
      </c>
      <c r="B177" s="21" t="s">
        <v>170</v>
      </c>
      <c r="C177" s="21" t="s">
        <v>194</v>
      </c>
      <c r="D177" s="57">
        <v>6145</v>
      </c>
      <c r="E177" s="22">
        <v>2.8708896268231365</v>
      </c>
      <c r="F177" s="57">
        <v>36.299999999999997</v>
      </c>
      <c r="G177" s="22">
        <v>5.367</v>
      </c>
      <c r="H177" s="22">
        <v>53</v>
      </c>
      <c r="I177" s="33">
        <v>100</v>
      </c>
      <c r="J177" s="22">
        <v>83.6</v>
      </c>
      <c r="K177" s="57">
        <v>310</v>
      </c>
      <c r="L177" s="22">
        <v>22.6</v>
      </c>
    </row>
    <row r="178" spans="1:12" x14ac:dyDescent="0.2">
      <c r="A178" s="12">
        <v>173</v>
      </c>
      <c r="B178" s="15" t="s">
        <v>171</v>
      </c>
      <c r="C178" s="15" t="s">
        <v>196</v>
      </c>
      <c r="D178" s="56">
        <v>102</v>
      </c>
      <c r="E178" s="16">
        <v>0.51610797825589749</v>
      </c>
      <c r="F178" s="56">
        <v>34</v>
      </c>
      <c r="G178" s="16">
        <v>3.5350000000000001</v>
      </c>
      <c r="H178" s="16">
        <v>98.8</v>
      </c>
      <c r="I178" s="29">
        <v>100</v>
      </c>
      <c r="J178" s="16">
        <v>99.4</v>
      </c>
      <c r="K178" s="56">
        <v>1490</v>
      </c>
      <c r="L178" s="16">
        <v>9.68</v>
      </c>
    </row>
    <row r="179" spans="1:12" x14ac:dyDescent="0.2">
      <c r="A179" s="12">
        <v>174</v>
      </c>
      <c r="B179" s="21" t="s">
        <v>172</v>
      </c>
      <c r="C179" s="21" t="s">
        <v>195</v>
      </c>
      <c r="D179" s="57">
        <v>1305</v>
      </c>
      <c r="E179" s="22">
        <v>0.32847906363848711</v>
      </c>
      <c r="F179" s="57">
        <v>76.2</v>
      </c>
      <c r="G179" s="22">
        <v>1.61</v>
      </c>
      <c r="H179" s="22">
        <v>98.5</v>
      </c>
      <c r="I179" s="22">
        <v>86.3</v>
      </c>
      <c r="J179" s="22">
        <v>87.3</v>
      </c>
      <c r="K179" s="57">
        <v>7260</v>
      </c>
      <c r="L179" s="22">
        <v>12.4</v>
      </c>
    </row>
    <row r="180" spans="1:12" x14ac:dyDescent="0.2">
      <c r="A180" s="13">
        <v>175</v>
      </c>
      <c r="B180" s="17" t="s">
        <v>173</v>
      </c>
      <c r="C180" s="17" t="s">
        <v>192</v>
      </c>
      <c r="D180" s="58">
        <v>10102</v>
      </c>
      <c r="E180" s="18">
        <v>1.0805505356348721</v>
      </c>
      <c r="F180" s="58">
        <v>64.400000000000006</v>
      </c>
      <c r="G180" s="18">
        <v>2</v>
      </c>
      <c r="H180" s="18">
        <v>73.2</v>
      </c>
      <c r="I180" s="18">
        <v>97.1</v>
      </c>
      <c r="J180" s="18">
        <v>96.6</v>
      </c>
      <c r="K180" s="58">
        <v>2240</v>
      </c>
      <c r="L180" s="18" t="s">
        <v>223</v>
      </c>
    </row>
    <row r="181" spans="1:12" x14ac:dyDescent="0.2">
      <c r="A181" s="14">
        <v>176</v>
      </c>
      <c r="B181" s="25" t="s">
        <v>174</v>
      </c>
      <c r="C181" s="25" t="s">
        <v>193</v>
      </c>
      <c r="D181" s="59">
        <v>73193</v>
      </c>
      <c r="E181" s="26">
        <v>1.436447200475377</v>
      </c>
      <c r="F181" s="59">
        <v>67.3</v>
      </c>
      <c r="G181" s="26">
        <v>2.456</v>
      </c>
      <c r="H181" s="26">
        <v>86.5</v>
      </c>
      <c r="I181" s="26">
        <v>91</v>
      </c>
      <c r="J181" s="26">
        <v>84.8</v>
      </c>
      <c r="K181" s="59">
        <v>2790</v>
      </c>
      <c r="L181" s="26" t="s">
        <v>223</v>
      </c>
    </row>
    <row r="182" spans="1:12" x14ac:dyDescent="0.2">
      <c r="A182" s="12">
        <v>177</v>
      </c>
      <c r="B182" s="15" t="s">
        <v>175</v>
      </c>
      <c r="C182" s="15" t="s">
        <v>193</v>
      </c>
      <c r="D182" s="56">
        <v>4833</v>
      </c>
      <c r="E182" s="16">
        <v>1.2892177415234407</v>
      </c>
      <c r="F182" s="56">
        <v>45.8</v>
      </c>
      <c r="G182" s="16">
        <v>2.7549999999999999</v>
      </c>
      <c r="H182" s="16">
        <v>98.8</v>
      </c>
      <c r="I182" s="16">
        <v>65.58</v>
      </c>
      <c r="J182" s="16">
        <v>87.3</v>
      </c>
      <c r="K182" s="56">
        <v>1120</v>
      </c>
      <c r="L182" s="16">
        <v>12.1</v>
      </c>
    </row>
    <row r="183" spans="1:12" x14ac:dyDescent="0.2">
      <c r="A183" s="12">
        <v>178</v>
      </c>
      <c r="B183" s="21" t="s">
        <v>176</v>
      </c>
      <c r="C183" s="21" t="s">
        <v>196</v>
      </c>
      <c r="D183" s="57">
        <v>10</v>
      </c>
      <c r="E183" s="22">
        <v>0.57982441589443656</v>
      </c>
      <c r="F183" s="57">
        <v>57</v>
      </c>
      <c r="G183" s="22" t="s">
        <v>191</v>
      </c>
      <c r="H183" s="22">
        <v>51.2</v>
      </c>
      <c r="I183" s="22">
        <v>89.6</v>
      </c>
      <c r="J183" s="22">
        <v>87.3</v>
      </c>
      <c r="K183" s="57">
        <v>984</v>
      </c>
      <c r="L183" s="22">
        <v>21.6</v>
      </c>
    </row>
    <row r="184" spans="1:12" x14ac:dyDescent="0.2">
      <c r="A184" s="12">
        <v>179</v>
      </c>
      <c r="B184" s="15" t="s">
        <v>177</v>
      </c>
      <c r="C184" s="15" t="s">
        <v>194</v>
      </c>
      <c r="D184" s="56">
        <v>28816</v>
      </c>
      <c r="E184" s="16">
        <v>2.9053636749662548</v>
      </c>
      <c r="F184" s="56">
        <v>12.4</v>
      </c>
      <c r="G184" s="16">
        <v>7.1</v>
      </c>
      <c r="H184" s="16">
        <v>68.900000000000006</v>
      </c>
      <c r="I184" s="16">
        <v>84.1</v>
      </c>
      <c r="J184" s="16">
        <v>87.3</v>
      </c>
      <c r="K184" s="56">
        <v>240</v>
      </c>
      <c r="L184" s="16">
        <v>21.6</v>
      </c>
    </row>
    <row r="185" spans="1:12" x14ac:dyDescent="0.2">
      <c r="A185" s="13">
        <v>180</v>
      </c>
      <c r="B185" s="23" t="s">
        <v>178</v>
      </c>
      <c r="C185" s="23" t="s">
        <v>193</v>
      </c>
      <c r="D185" s="60">
        <v>46481</v>
      </c>
      <c r="E185" s="24">
        <v>-0.91839489130873808</v>
      </c>
      <c r="F185" s="60">
        <v>67.3</v>
      </c>
      <c r="G185" s="24">
        <v>1.121</v>
      </c>
      <c r="H185" s="24">
        <v>99.6</v>
      </c>
      <c r="I185" s="24">
        <v>87.6</v>
      </c>
      <c r="J185" s="24">
        <v>87.3</v>
      </c>
      <c r="K185" s="60">
        <v>970</v>
      </c>
      <c r="L185" s="24">
        <v>2.9</v>
      </c>
    </row>
    <row r="186" spans="1:12" x14ac:dyDescent="0.2">
      <c r="A186" s="14">
        <v>181</v>
      </c>
      <c r="B186" s="19" t="s">
        <v>179</v>
      </c>
      <c r="C186" s="19" t="s">
        <v>192</v>
      </c>
      <c r="D186" s="61">
        <v>4496</v>
      </c>
      <c r="E186" s="20">
        <v>5.8134000746937753</v>
      </c>
      <c r="F186" s="61">
        <v>85.5</v>
      </c>
      <c r="G186" s="20">
        <v>2.5339999999999998</v>
      </c>
      <c r="H186" s="20">
        <v>77.3</v>
      </c>
      <c r="I186" s="20">
        <v>81.900000000000006</v>
      </c>
      <c r="J186" s="20">
        <v>79.7</v>
      </c>
      <c r="K186" s="61">
        <v>8456</v>
      </c>
      <c r="L186" s="20">
        <v>21.6</v>
      </c>
    </row>
    <row r="187" spans="1:12" x14ac:dyDescent="0.2">
      <c r="A187" s="12">
        <v>182</v>
      </c>
      <c r="B187" s="21" t="s">
        <v>199</v>
      </c>
      <c r="C187" s="21" t="s">
        <v>193</v>
      </c>
      <c r="D187" s="57">
        <v>59668</v>
      </c>
      <c r="E187" s="22">
        <v>0.30934835959828266</v>
      </c>
      <c r="F187" s="57">
        <v>89.2</v>
      </c>
      <c r="G187" s="22">
        <v>1.6639999999999999</v>
      </c>
      <c r="H187" s="22">
        <v>87.4</v>
      </c>
      <c r="I187" s="33">
        <v>100</v>
      </c>
      <c r="J187" s="22">
        <v>99.9</v>
      </c>
      <c r="K187" s="57">
        <v>28350</v>
      </c>
      <c r="L187" s="22">
        <v>9.6</v>
      </c>
    </row>
    <row r="188" spans="1:12" x14ac:dyDescent="0.2">
      <c r="A188" s="12">
        <v>183</v>
      </c>
      <c r="B188" s="15" t="s">
        <v>180</v>
      </c>
      <c r="C188" s="15" t="s">
        <v>194</v>
      </c>
      <c r="D188" s="56">
        <v>38329</v>
      </c>
      <c r="E188" s="16">
        <v>1.9794116342768842</v>
      </c>
      <c r="F188" s="56">
        <v>37.5</v>
      </c>
      <c r="G188" s="16">
        <v>5.04</v>
      </c>
      <c r="H188" s="16">
        <v>77.099999999999994</v>
      </c>
      <c r="I188" s="16">
        <v>54.3</v>
      </c>
      <c r="J188" s="16">
        <v>54.5</v>
      </c>
      <c r="K188" s="56">
        <v>290</v>
      </c>
      <c r="L188" s="16">
        <v>19.899999999999999</v>
      </c>
    </row>
    <row r="189" spans="1:12" x14ac:dyDescent="0.2">
      <c r="A189" s="12">
        <v>184</v>
      </c>
      <c r="B189" s="21" t="s">
        <v>181</v>
      </c>
      <c r="C189" s="21" t="s">
        <v>195</v>
      </c>
      <c r="D189" s="57">
        <v>298213</v>
      </c>
      <c r="E189" s="22">
        <v>0.91832420352564448</v>
      </c>
      <c r="F189" s="57">
        <v>80.8</v>
      </c>
      <c r="G189" s="22">
        <v>2.0369999999999999</v>
      </c>
      <c r="H189" s="22">
        <v>64.400000000000006</v>
      </c>
      <c r="I189" s="22">
        <v>92.2</v>
      </c>
      <c r="J189" s="22">
        <v>93.3</v>
      </c>
      <c r="K189" s="57">
        <v>37610</v>
      </c>
      <c r="L189" s="22">
        <v>9.6</v>
      </c>
    </row>
    <row r="190" spans="1:12" x14ac:dyDescent="0.2">
      <c r="A190" s="13">
        <v>185</v>
      </c>
      <c r="B190" s="17" t="s">
        <v>182</v>
      </c>
      <c r="C190" s="17" t="s">
        <v>195</v>
      </c>
      <c r="D190" s="58">
        <v>3463</v>
      </c>
      <c r="E190" s="18">
        <v>0.66719831769548321</v>
      </c>
      <c r="F190" s="58">
        <v>93</v>
      </c>
      <c r="G190" s="18">
        <v>2.3029999999999999</v>
      </c>
      <c r="H190" s="18">
        <v>97.7</v>
      </c>
      <c r="I190" s="18">
        <v>89.3</v>
      </c>
      <c r="J190" s="18">
        <v>89.8</v>
      </c>
      <c r="K190" s="58">
        <v>3790</v>
      </c>
      <c r="L190" s="18" t="s">
        <v>223</v>
      </c>
    </row>
    <row r="191" spans="1:12" x14ac:dyDescent="0.2">
      <c r="A191" s="14">
        <v>186</v>
      </c>
      <c r="B191" s="25" t="s">
        <v>183</v>
      </c>
      <c r="C191" s="25" t="s">
        <v>193</v>
      </c>
      <c r="D191" s="59">
        <v>26593</v>
      </c>
      <c r="E191" s="26">
        <v>1.3506689542117645</v>
      </c>
      <c r="F191" s="59">
        <v>36.4</v>
      </c>
      <c r="G191" s="26">
        <v>2.738</v>
      </c>
      <c r="H191" s="26">
        <v>99.3</v>
      </c>
      <c r="I191" s="26">
        <v>43.4</v>
      </c>
      <c r="J191" s="26">
        <v>97.1</v>
      </c>
      <c r="K191" s="59">
        <v>420</v>
      </c>
      <c r="L191" s="26">
        <v>21.8</v>
      </c>
    </row>
    <row r="192" spans="1:12" x14ac:dyDescent="0.2">
      <c r="A192" s="12">
        <v>187</v>
      </c>
      <c r="B192" s="15" t="s">
        <v>184</v>
      </c>
      <c r="C192" s="15" t="s">
        <v>196</v>
      </c>
      <c r="D192" s="56">
        <v>211</v>
      </c>
      <c r="E192" s="16">
        <v>1.8727584180080026</v>
      </c>
      <c r="F192" s="56">
        <v>23.7</v>
      </c>
      <c r="G192" s="16">
        <v>4.1529999999999996</v>
      </c>
      <c r="H192" s="16">
        <v>54.2</v>
      </c>
      <c r="I192" s="16">
        <v>92.4</v>
      </c>
      <c r="J192" s="16">
        <v>94</v>
      </c>
      <c r="K192" s="56">
        <v>1180</v>
      </c>
      <c r="L192" s="16">
        <v>9.6</v>
      </c>
    </row>
    <row r="193" spans="1:12" x14ac:dyDescent="0.2">
      <c r="A193" s="12">
        <v>188</v>
      </c>
      <c r="B193" s="21" t="s">
        <v>185</v>
      </c>
      <c r="C193" s="21" t="s">
        <v>195</v>
      </c>
      <c r="D193" s="57">
        <v>26749</v>
      </c>
      <c r="E193" s="22">
        <v>1.7541865018324776</v>
      </c>
      <c r="F193" s="57">
        <v>88.1</v>
      </c>
      <c r="G193" s="22">
        <v>2.7229999999999999</v>
      </c>
      <c r="H193" s="22">
        <v>93</v>
      </c>
      <c r="I193" s="22">
        <v>92</v>
      </c>
      <c r="J193" s="22">
        <v>92.7</v>
      </c>
      <c r="K193" s="57">
        <v>3490</v>
      </c>
      <c r="L193" s="22">
        <v>15</v>
      </c>
    </row>
    <row r="194" spans="1:12" x14ac:dyDescent="0.2">
      <c r="A194" s="12">
        <v>189</v>
      </c>
      <c r="B194" s="15" t="s">
        <v>186</v>
      </c>
      <c r="C194" s="15" t="s">
        <v>196</v>
      </c>
      <c r="D194" s="56">
        <v>84238</v>
      </c>
      <c r="E194" s="16">
        <v>1.2844842893061204</v>
      </c>
      <c r="F194" s="56">
        <v>26.7</v>
      </c>
      <c r="G194" s="16">
        <v>2.323</v>
      </c>
      <c r="H194" s="16">
        <v>90.3</v>
      </c>
      <c r="I194" s="16">
        <v>95.5</v>
      </c>
      <c r="J194" s="16">
        <v>65.2</v>
      </c>
      <c r="K194" s="56">
        <v>480</v>
      </c>
      <c r="L194" s="16">
        <v>17.7</v>
      </c>
    </row>
    <row r="195" spans="1:12" x14ac:dyDescent="0.2">
      <c r="A195" s="13">
        <v>190</v>
      </c>
      <c r="B195" s="23" t="s">
        <v>187</v>
      </c>
      <c r="C195" s="23" t="s">
        <v>192</v>
      </c>
      <c r="D195" s="60">
        <v>20975</v>
      </c>
      <c r="E195" s="24">
        <v>2.9377539300509348</v>
      </c>
      <c r="F195" s="60">
        <v>26.3</v>
      </c>
      <c r="G195" s="24">
        <v>6.2</v>
      </c>
      <c r="H195" s="24">
        <v>49</v>
      </c>
      <c r="I195" s="24">
        <v>87</v>
      </c>
      <c r="J195" s="24">
        <v>97.1</v>
      </c>
      <c r="K195" s="60">
        <v>520</v>
      </c>
      <c r="L195" s="24">
        <v>15.7</v>
      </c>
    </row>
    <row r="196" spans="1:12" x14ac:dyDescent="0.2">
      <c r="A196" s="14">
        <v>191</v>
      </c>
      <c r="B196" s="19" t="s">
        <v>188</v>
      </c>
      <c r="C196" s="19" t="s">
        <v>194</v>
      </c>
      <c r="D196" s="61">
        <v>11668</v>
      </c>
      <c r="E196" s="20">
        <v>1.8466667611277909</v>
      </c>
      <c r="F196" s="61">
        <v>36.5</v>
      </c>
      <c r="G196" s="20">
        <v>5.6509999999999998</v>
      </c>
      <c r="H196" s="20">
        <v>42</v>
      </c>
      <c r="I196" s="20">
        <v>66.400000000000006</v>
      </c>
      <c r="J196" s="20">
        <v>65.599999999999994</v>
      </c>
      <c r="K196" s="61">
        <v>380</v>
      </c>
      <c r="L196" s="20">
        <v>63.7</v>
      </c>
    </row>
    <row r="197" spans="1:12" x14ac:dyDescent="0.2">
      <c r="A197" s="12">
        <v>192</v>
      </c>
      <c r="B197" s="21" t="s">
        <v>189</v>
      </c>
      <c r="C197" s="21" t="s">
        <v>194</v>
      </c>
      <c r="D197" s="57">
        <v>13010</v>
      </c>
      <c r="E197" s="22">
        <v>0.90684610659736986</v>
      </c>
      <c r="F197" s="57">
        <v>35.9</v>
      </c>
      <c r="G197" s="22">
        <v>3.5630000000000002</v>
      </c>
      <c r="H197" s="22">
        <v>90</v>
      </c>
      <c r="I197" s="22">
        <v>82.4</v>
      </c>
      <c r="J197" s="22">
        <v>83.1</v>
      </c>
      <c r="K197" s="57">
        <v>842</v>
      </c>
      <c r="L197" s="22">
        <v>36</v>
      </c>
    </row>
    <row r="198" spans="1:12" x14ac:dyDescent="0.2">
      <c r="B198"/>
      <c r="F198" s="1"/>
      <c r="G198" s="1"/>
      <c r="I198" s="1"/>
      <c r="J198" s="1"/>
      <c r="K198" s="1"/>
      <c r="L198" s="1"/>
    </row>
    <row r="199" spans="1:12" x14ac:dyDescent="0.2">
      <c r="B199" s="71" t="s">
        <v>208</v>
      </c>
      <c r="C199" s="42"/>
      <c r="D199" s="43"/>
      <c r="E199" s="43"/>
      <c r="F199" s="43"/>
      <c r="G199" s="43"/>
      <c r="H199" s="43"/>
      <c r="I199" s="43"/>
      <c r="J199" s="43"/>
      <c r="K199" s="43"/>
      <c r="L199" s="43"/>
    </row>
    <row r="200" spans="1:12" ht="4.5" customHeight="1" x14ac:dyDescent="0.2">
      <c r="B200" s="44"/>
      <c r="C200" s="44"/>
      <c r="D200" s="45"/>
      <c r="E200" s="45"/>
      <c r="F200" s="45"/>
      <c r="G200" s="45"/>
      <c r="H200" s="45"/>
      <c r="I200" s="45"/>
      <c r="J200" s="45"/>
      <c r="K200" s="45"/>
      <c r="L200" s="45"/>
    </row>
    <row r="201" spans="1:12" x14ac:dyDescent="0.2">
      <c r="B201" s="15" t="s">
        <v>201</v>
      </c>
      <c r="C201" s="15" t="s">
        <v>194</v>
      </c>
      <c r="D201" s="46">
        <f t="shared" ref="D201:D206" si="0">SUMIF($C$6:$C$197,$C201,D$6:D$197)</f>
        <v>738086</v>
      </c>
      <c r="E201" s="47">
        <v>2.2000000000000002</v>
      </c>
      <c r="F201" s="47">
        <v>38</v>
      </c>
      <c r="G201" s="47">
        <v>5.4</v>
      </c>
      <c r="H201" s="47">
        <v>60.9</v>
      </c>
      <c r="I201" s="47">
        <v>66.7</v>
      </c>
      <c r="J201" s="47">
        <v>61.3</v>
      </c>
      <c r="K201" s="46">
        <v>560</v>
      </c>
      <c r="L201" s="47">
        <v>39</v>
      </c>
    </row>
    <row r="202" spans="1:12" x14ac:dyDescent="0.2">
      <c r="B202" s="15" t="s">
        <v>202</v>
      </c>
      <c r="C202" s="15" t="s">
        <v>195</v>
      </c>
      <c r="D202" s="46">
        <f t="shared" si="0"/>
        <v>886333</v>
      </c>
      <c r="E202" s="47">
        <v>1.2</v>
      </c>
      <c r="F202" s="47">
        <v>79</v>
      </c>
      <c r="G202" s="47">
        <v>2.4</v>
      </c>
      <c r="H202" s="70">
        <v>89</v>
      </c>
      <c r="I202" s="70">
        <v>94</v>
      </c>
      <c r="J202" s="47">
        <v>94.9</v>
      </c>
      <c r="K202" s="46">
        <v>15850</v>
      </c>
      <c r="L202" s="52" t="s">
        <v>210</v>
      </c>
    </row>
    <row r="203" spans="1:12" x14ac:dyDescent="0.2">
      <c r="B203" s="15" t="s">
        <v>205</v>
      </c>
      <c r="C203" s="15" t="s">
        <v>197</v>
      </c>
      <c r="D203" s="46">
        <f t="shared" si="0"/>
        <v>1656529</v>
      </c>
      <c r="E203" s="47">
        <v>1.4</v>
      </c>
      <c r="F203" s="47">
        <v>31</v>
      </c>
      <c r="G203" s="47">
        <v>2.9</v>
      </c>
      <c r="H203" s="47">
        <v>65.5</v>
      </c>
      <c r="I203" s="47">
        <v>89.1</v>
      </c>
      <c r="J203" s="47">
        <v>79.400000000000006</v>
      </c>
      <c r="K203" s="46">
        <v>630</v>
      </c>
      <c r="L203" s="47">
        <v>29</v>
      </c>
    </row>
    <row r="204" spans="1:12" x14ac:dyDescent="0.2">
      <c r="B204" s="15" t="s">
        <v>204</v>
      </c>
      <c r="C204" s="15" t="s">
        <v>193</v>
      </c>
      <c r="D204" s="46">
        <f t="shared" si="0"/>
        <v>882731</v>
      </c>
      <c r="E204" s="47">
        <v>0.2</v>
      </c>
      <c r="F204" s="47">
        <v>70</v>
      </c>
      <c r="G204" s="47">
        <v>1.6</v>
      </c>
      <c r="H204" s="47">
        <v>96.9</v>
      </c>
      <c r="I204" s="47">
        <v>94.7</v>
      </c>
      <c r="J204" s="47">
        <v>93.2</v>
      </c>
      <c r="K204" s="46">
        <v>12450</v>
      </c>
      <c r="L204" s="52" t="s">
        <v>209</v>
      </c>
    </row>
    <row r="205" spans="1:12" x14ac:dyDescent="0.2">
      <c r="B205" s="15" t="s">
        <v>203</v>
      </c>
      <c r="C205" s="15" t="s">
        <v>192</v>
      </c>
      <c r="D205" s="46">
        <f t="shared" si="0"/>
        <v>538001</v>
      </c>
      <c r="E205" s="70">
        <v>2</v>
      </c>
      <c r="F205" s="47">
        <v>49</v>
      </c>
      <c r="G205" s="47">
        <v>3.8</v>
      </c>
      <c r="H205" s="47">
        <v>54.3</v>
      </c>
      <c r="I205" s="47">
        <v>87.6</v>
      </c>
      <c r="J205" s="47">
        <v>83.5</v>
      </c>
      <c r="K205" s="46">
        <v>1070</v>
      </c>
      <c r="L205" s="47">
        <v>8</v>
      </c>
    </row>
    <row r="206" spans="1:12" x14ac:dyDescent="0.2">
      <c r="B206" s="15" t="s">
        <v>206</v>
      </c>
      <c r="C206" s="15" t="s">
        <v>196</v>
      </c>
      <c r="D206" s="46">
        <f t="shared" si="0"/>
        <v>1743954</v>
      </c>
      <c r="E206" s="47">
        <v>0.8</v>
      </c>
      <c r="F206" s="47">
        <v>45</v>
      </c>
      <c r="G206" s="47">
        <v>1.8</v>
      </c>
      <c r="H206" s="47">
        <v>90.7</v>
      </c>
      <c r="I206" s="47">
        <v>94.3</v>
      </c>
      <c r="J206" s="47">
        <v>94.9</v>
      </c>
      <c r="K206" s="46">
        <v>4200</v>
      </c>
      <c r="L206" s="47">
        <v>16</v>
      </c>
    </row>
    <row r="207" spans="1:12" x14ac:dyDescent="0.2">
      <c r="D207" s="69"/>
    </row>
    <row r="209" spans="1:12" s="50" customFormat="1" x14ac:dyDescent="0.2">
      <c r="A209" s="8"/>
      <c r="B209"/>
      <c r="C209"/>
      <c r="D209" s="30"/>
      <c r="E209" s="30"/>
      <c r="F209" s="30"/>
      <c r="G209" s="30"/>
      <c r="H209" s="30"/>
      <c r="I209" s="30"/>
      <c r="J209" s="30"/>
      <c r="K209" s="30"/>
      <c r="L209" s="30"/>
    </row>
    <row r="210" spans="1:12" s="50" customFormat="1" x14ac:dyDescent="0.2">
      <c r="A210" s="8"/>
      <c r="B210" s="72" t="s">
        <v>231</v>
      </c>
      <c r="C210"/>
      <c r="D210" s="30"/>
      <c r="E210" s="30"/>
      <c r="F210" s="30"/>
      <c r="G210" s="30"/>
      <c r="H210" s="30"/>
      <c r="I210" s="30"/>
      <c r="J210" s="30"/>
      <c r="K210" s="30"/>
      <c r="L210" s="30"/>
    </row>
    <row r="211" spans="1:12" s="50" customFormat="1" ht="14.25" x14ac:dyDescent="0.2">
      <c r="A211" s="8"/>
      <c r="B211" s="73" t="s">
        <v>237</v>
      </c>
      <c r="C211"/>
      <c r="D211" s="30"/>
      <c r="E211" s="30"/>
      <c r="F211" s="30"/>
      <c r="G211" s="30"/>
      <c r="H211" s="30"/>
      <c r="I211" s="30"/>
      <c r="J211" s="30"/>
      <c r="K211" s="30"/>
      <c r="L211" s="30"/>
    </row>
    <row r="212" spans="1:12" s="50" customFormat="1" ht="14.25" x14ac:dyDescent="0.2">
      <c r="A212" s="8"/>
      <c r="B212" s="73" t="s">
        <v>238</v>
      </c>
      <c r="C212"/>
      <c r="D212" s="30"/>
      <c r="E212" s="30"/>
      <c r="F212" s="30"/>
      <c r="G212" s="30"/>
      <c r="H212" s="30"/>
      <c r="I212" s="30"/>
      <c r="J212" s="30"/>
      <c r="K212" s="30"/>
      <c r="L212" s="30"/>
    </row>
    <row r="213" spans="1:12" s="50" customFormat="1" ht="14.25" x14ac:dyDescent="0.2">
      <c r="A213" s="8"/>
      <c r="B213" s="73" t="s">
        <v>239</v>
      </c>
      <c r="C213"/>
      <c r="D213" s="30"/>
      <c r="E213" s="30"/>
      <c r="F213" s="30"/>
      <c r="G213" s="30"/>
      <c r="H213" s="30"/>
      <c r="I213" s="30"/>
      <c r="J213" s="30"/>
      <c r="K213" s="30"/>
      <c r="L213" s="30"/>
    </row>
    <row r="214" spans="1:12" ht="14.25" x14ac:dyDescent="0.2">
      <c r="B214" s="73" t="s">
        <v>240</v>
      </c>
      <c r="F214" s="1"/>
      <c r="G214" s="1"/>
      <c r="H214" s="1"/>
      <c r="I214" s="1"/>
      <c r="J214" s="1"/>
      <c r="K214" s="1"/>
      <c r="L214" s="1"/>
    </row>
    <row r="215" spans="1:12" x14ac:dyDescent="0.2">
      <c r="F215" s="1"/>
      <c r="G215" s="1"/>
      <c r="H215" s="1"/>
      <c r="I215" s="1"/>
      <c r="J215" s="1"/>
      <c r="K215" s="1"/>
      <c r="L215" s="1"/>
    </row>
    <row r="216" spans="1:12" x14ac:dyDescent="0.2">
      <c r="F216" s="1"/>
      <c r="G216" s="1"/>
      <c r="H216" s="1"/>
      <c r="I216" s="1"/>
      <c r="J216" s="1"/>
      <c r="K216" s="1"/>
      <c r="L216" s="1"/>
    </row>
    <row r="217" spans="1:12" x14ac:dyDescent="0.2">
      <c r="F217" s="1"/>
      <c r="G217" s="1"/>
      <c r="H217" s="1"/>
      <c r="I217" s="1"/>
      <c r="J217" s="1"/>
      <c r="K217" s="1"/>
      <c r="L217" s="1"/>
    </row>
    <row r="218" spans="1:12" x14ac:dyDescent="0.2">
      <c r="F218" s="1"/>
      <c r="G218" s="1"/>
      <c r="H218" s="1"/>
      <c r="I218" s="1"/>
      <c r="J218" s="1"/>
      <c r="K218" s="1"/>
      <c r="L218" s="1"/>
    </row>
    <row r="219" spans="1:12" x14ac:dyDescent="0.2">
      <c r="F219" s="1"/>
      <c r="G219" s="1"/>
      <c r="H219" s="1"/>
      <c r="I219" s="1"/>
      <c r="J219" s="1"/>
      <c r="K219" s="1"/>
      <c r="L219" s="1"/>
    </row>
    <row r="220" spans="1:12" x14ac:dyDescent="0.2">
      <c r="F220" s="1"/>
      <c r="G220" s="1"/>
      <c r="H220" s="1"/>
      <c r="I220" s="1"/>
      <c r="J220" s="1"/>
      <c r="K220" s="1"/>
      <c r="L220" s="1"/>
    </row>
    <row r="221" spans="1:12" x14ac:dyDescent="0.2">
      <c r="F221" s="1"/>
      <c r="G221" s="1"/>
      <c r="H221" s="1"/>
      <c r="I221" s="1"/>
      <c r="J221" s="1"/>
      <c r="K221" s="1"/>
      <c r="L221" s="1"/>
    </row>
    <row r="222" spans="1:12" x14ac:dyDescent="0.2">
      <c r="F222" s="1"/>
      <c r="G222" s="1"/>
      <c r="H222" s="1"/>
      <c r="I222" s="1"/>
      <c r="J222" s="1"/>
      <c r="K222" s="1"/>
      <c r="L222" s="1"/>
    </row>
    <row r="223" spans="1:12" x14ac:dyDescent="0.2">
      <c r="F223" s="1"/>
      <c r="G223" s="1"/>
      <c r="H223" s="1"/>
      <c r="I223" s="1"/>
      <c r="J223" s="1"/>
      <c r="K223" s="1"/>
      <c r="L223" s="1"/>
    </row>
    <row r="224" spans="1:12" x14ac:dyDescent="0.2">
      <c r="F224" s="1"/>
      <c r="G224" s="1"/>
      <c r="H224" s="1"/>
      <c r="I224" s="1"/>
      <c r="J224" s="1"/>
      <c r="K224" s="1"/>
      <c r="L224" s="1"/>
    </row>
    <row r="225" spans="6:12" x14ac:dyDescent="0.2">
      <c r="F225" s="1"/>
      <c r="G225" s="1"/>
      <c r="H225" s="1"/>
      <c r="I225" s="1"/>
      <c r="J225" s="1"/>
      <c r="K225" s="1"/>
      <c r="L225" s="1"/>
    </row>
    <row r="226" spans="6:12" x14ac:dyDescent="0.2">
      <c r="F226" s="1"/>
      <c r="G226" s="1"/>
      <c r="H226" s="1"/>
      <c r="I226" s="1"/>
      <c r="J226" s="1"/>
      <c r="K226" s="1"/>
      <c r="L226" s="1"/>
    </row>
    <row r="227" spans="6:12" x14ac:dyDescent="0.2">
      <c r="F227" s="1"/>
      <c r="G227" s="1"/>
      <c r="H227" s="1"/>
      <c r="I227" s="1"/>
      <c r="J227" s="1"/>
      <c r="K227" s="1"/>
      <c r="L227" s="1"/>
    </row>
    <row r="228" spans="6:12" x14ac:dyDescent="0.2">
      <c r="F228" s="1"/>
      <c r="G228" s="1"/>
      <c r="H228" s="1"/>
      <c r="I228" s="1"/>
      <c r="J228" s="1"/>
      <c r="K228" s="1"/>
      <c r="L228" s="1"/>
    </row>
    <row r="229" spans="6:12" x14ac:dyDescent="0.2">
      <c r="F229" s="1"/>
      <c r="G229" s="1"/>
      <c r="H229" s="1"/>
      <c r="I229" s="1"/>
      <c r="J229" s="1"/>
      <c r="K229" s="1"/>
      <c r="L229" s="1"/>
    </row>
    <row r="230" spans="6:12" x14ac:dyDescent="0.2">
      <c r="F230" s="1"/>
      <c r="G230" s="1"/>
      <c r="H230" s="1"/>
      <c r="I230" s="1"/>
      <c r="J230" s="1"/>
      <c r="K230" s="1"/>
      <c r="L230" s="1"/>
    </row>
    <row r="231" spans="6:12" x14ac:dyDescent="0.2">
      <c r="F231" s="1"/>
      <c r="G231" s="1"/>
      <c r="H231" s="1"/>
      <c r="I231" s="1"/>
      <c r="J231" s="1"/>
      <c r="K231" s="1"/>
      <c r="L231" s="1"/>
    </row>
    <row r="232" spans="6:12" x14ac:dyDescent="0.2">
      <c r="F232" s="1"/>
      <c r="G232" s="1"/>
      <c r="H232" s="1"/>
      <c r="I232" s="1"/>
      <c r="J232" s="1"/>
      <c r="K232" s="1"/>
      <c r="L232" s="1"/>
    </row>
    <row r="233" spans="6:12" x14ac:dyDescent="0.2">
      <c r="F233" s="1"/>
      <c r="G233" s="1"/>
      <c r="H233" s="1"/>
      <c r="I233" s="1"/>
      <c r="J233" s="1"/>
      <c r="K233" s="1"/>
      <c r="L233" s="1"/>
    </row>
    <row r="234" spans="6:12" x14ac:dyDescent="0.2">
      <c r="F234" s="1"/>
      <c r="G234" s="1"/>
      <c r="H234" s="1"/>
      <c r="I234" s="1"/>
      <c r="J234" s="1"/>
      <c r="K234" s="1"/>
      <c r="L234" s="1"/>
    </row>
    <row r="235" spans="6:12" x14ac:dyDescent="0.2">
      <c r="F235" s="1"/>
      <c r="G235" s="1"/>
      <c r="H235" s="1"/>
      <c r="I235" s="1"/>
      <c r="J235" s="1"/>
      <c r="K235" s="1"/>
      <c r="L235" s="1"/>
    </row>
    <row r="236" spans="6:12" x14ac:dyDescent="0.2">
      <c r="F236" s="1"/>
      <c r="G236" s="1"/>
      <c r="H236" s="1"/>
      <c r="I236" s="1"/>
      <c r="J236" s="1"/>
      <c r="K236" s="1"/>
      <c r="L236" s="1"/>
    </row>
    <row r="237" spans="6:12" x14ac:dyDescent="0.2">
      <c r="F237" s="1"/>
      <c r="G237" s="1"/>
      <c r="H237" s="1"/>
      <c r="I237" s="1"/>
      <c r="J237" s="1"/>
      <c r="K237" s="1"/>
      <c r="L237" s="1"/>
    </row>
    <row r="238" spans="6:12" x14ac:dyDescent="0.2">
      <c r="F238" s="1"/>
      <c r="G238" s="1"/>
      <c r="H238" s="1"/>
      <c r="I238" s="1"/>
      <c r="J238" s="1"/>
      <c r="K238" s="1"/>
      <c r="L238" s="1"/>
    </row>
    <row r="239" spans="6:12" x14ac:dyDescent="0.2">
      <c r="F239" s="1"/>
      <c r="G239" s="1"/>
      <c r="H239" s="1"/>
      <c r="I239" s="1"/>
      <c r="J239" s="1"/>
      <c r="K239" s="1"/>
      <c r="L239" s="1"/>
    </row>
    <row r="240" spans="6:12" x14ac:dyDescent="0.2">
      <c r="F240" s="1"/>
      <c r="G240" s="1"/>
      <c r="H240" s="1"/>
      <c r="I240" s="1"/>
      <c r="J240" s="1"/>
      <c r="K240" s="1"/>
      <c r="L240" s="1"/>
    </row>
    <row r="241" spans="6:12" x14ac:dyDescent="0.2">
      <c r="F241" s="1"/>
      <c r="G241" s="1"/>
      <c r="H241" s="1"/>
      <c r="I241" s="1"/>
      <c r="J241" s="1"/>
      <c r="K241" s="1"/>
      <c r="L241" s="1"/>
    </row>
    <row r="242" spans="6:12" x14ac:dyDescent="0.2">
      <c r="F242" s="1"/>
      <c r="G242" s="1"/>
      <c r="H242" s="1"/>
      <c r="I242" s="1"/>
      <c r="J242" s="1"/>
      <c r="K242" s="1"/>
      <c r="L242" s="1"/>
    </row>
    <row r="243" spans="6:12" x14ac:dyDescent="0.2">
      <c r="F243" s="1"/>
      <c r="G243" s="1"/>
      <c r="H243" s="1"/>
      <c r="I243" s="1"/>
      <c r="J243" s="1"/>
      <c r="K243" s="1"/>
      <c r="L243" s="1"/>
    </row>
    <row r="244" spans="6:12" x14ac:dyDescent="0.2">
      <c r="F244" s="1"/>
      <c r="G244" s="1"/>
      <c r="H244" s="1"/>
      <c r="I244" s="1"/>
      <c r="J244" s="1"/>
      <c r="K244" s="1"/>
      <c r="L244" s="1"/>
    </row>
    <row r="245" spans="6:12" x14ac:dyDescent="0.2">
      <c r="F245" s="1"/>
      <c r="G245" s="1"/>
      <c r="H245" s="1"/>
      <c r="I245" s="1"/>
      <c r="J245" s="1"/>
      <c r="K245" s="1"/>
      <c r="L245" s="1"/>
    </row>
    <row r="246" spans="6:12" x14ac:dyDescent="0.2">
      <c r="F246" s="1"/>
      <c r="G246" s="1"/>
      <c r="H246" s="1"/>
      <c r="I246" s="1"/>
      <c r="J246" s="1"/>
      <c r="K246" s="1"/>
      <c r="L246" s="1"/>
    </row>
    <row r="247" spans="6:12" x14ac:dyDescent="0.2">
      <c r="F247" s="1"/>
      <c r="G247" s="1"/>
      <c r="H247" s="1"/>
      <c r="I247" s="1"/>
      <c r="J247" s="1"/>
      <c r="K247" s="1"/>
      <c r="L247" s="1"/>
    </row>
    <row r="248" spans="6:12" x14ac:dyDescent="0.2">
      <c r="F248" s="1"/>
      <c r="G248" s="1"/>
      <c r="H248" s="1"/>
      <c r="I248" s="1"/>
      <c r="J248" s="1"/>
      <c r="K248" s="1"/>
      <c r="L248" s="1"/>
    </row>
    <row r="249" spans="6:12" x14ac:dyDescent="0.2">
      <c r="F249" s="1"/>
      <c r="G249" s="1"/>
      <c r="H249" s="1"/>
      <c r="I249" s="1"/>
      <c r="J249" s="1"/>
      <c r="K249" s="1"/>
      <c r="L249" s="1"/>
    </row>
    <row r="250" spans="6:12" x14ac:dyDescent="0.2">
      <c r="F250" s="1"/>
      <c r="G250" s="1"/>
      <c r="H250" s="1"/>
      <c r="I250" s="1"/>
      <c r="J250" s="1"/>
      <c r="K250" s="1"/>
      <c r="L250" s="1"/>
    </row>
    <row r="251" spans="6:12" x14ac:dyDescent="0.2">
      <c r="F251" s="1"/>
      <c r="G251" s="1"/>
      <c r="H251" s="1"/>
      <c r="I251" s="1"/>
      <c r="J251" s="1"/>
      <c r="K251" s="1"/>
      <c r="L251" s="1"/>
    </row>
    <row r="252" spans="6:12" x14ac:dyDescent="0.2">
      <c r="F252" s="1"/>
      <c r="G252" s="1"/>
      <c r="H252" s="1"/>
      <c r="I252" s="1"/>
      <c r="J252" s="1"/>
      <c r="K252" s="1"/>
      <c r="L252" s="1"/>
    </row>
    <row r="253" spans="6:12" x14ac:dyDescent="0.2">
      <c r="F253" s="1"/>
      <c r="G253" s="1"/>
      <c r="H253" s="1"/>
      <c r="I253" s="1"/>
      <c r="J253" s="1"/>
      <c r="K253" s="1"/>
      <c r="L253" s="1"/>
    </row>
    <row r="254" spans="6:12" x14ac:dyDescent="0.2">
      <c r="F254" s="1"/>
      <c r="G254" s="1"/>
      <c r="H254" s="1"/>
      <c r="I254" s="1"/>
      <c r="J254" s="1"/>
      <c r="K254" s="1"/>
      <c r="L254" s="1"/>
    </row>
    <row r="255" spans="6:12" x14ac:dyDescent="0.2">
      <c r="F255" s="1"/>
      <c r="G255" s="1"/>
      <c r="H255" s="1"/>
      <c r="I255" s="1"/>
      <c r="J255" s="1"/>
      <c r="K255" s="1"/>
      <c r="L255" s="1"/>
    </row>
    <row r="256" spans="6:12" x14ac:dyDescent="0.2">
      <c r="F256" s="1"/>
      <c r="G256" s="1"/>
      <c r="H256" s="1"/>
      <c r="I256" s="1"/>
      <c r="J256" s="1"/>
      <c r="K256" s="1"/>
      <c r="L256" s="1"/>
    </row>
    <row r="257" spans="6:12" x14ac:dyDescent="0.2">
      <c r="F257" s="1"/>
      <c r="G257" s="1"/>
      <c r="H257" s="1"/>
      <c r="I257" s="1"/>
      <c r="J257" s="1"/>
      <c r="K257" s="1"/>
      <c r="L257" s="1"/>
    </row>
    <row r="258" spans="6:12" x14ac:dyDescent="0.2">
      <c r="F258" s="1"/>
      <c r="G258" s="1"/>
      <c r="H258" s="1"/>
      <c r="I258" s="1"/>
      <c r="J258" s="1"/>
      <c r="K258" s="1"/>
      <c r="L258" s="1"/>
    </row>
    <row r="259" spans="6:12" x14ac:dyDescent="0.2">
      <c r="F259" s="1"/>
      <c r="G259" s="1"/>
      <c r="H259" s="1"/>
      <c r="I259" s="1"/>
      <c r="J259" s="1"/>
      <c r="K259" s="1"/>
      <c r="L259" s="1"/>
    </row>
    <row r="260" spans="6:12" x14ac:dyDescent="0.2">
      <c r="F260" s="1"/>
      <c r="G260" s="1"/>
      <c r="H260" s="1"/>
      <c r="I260" s="1"/>
      <c r="J260" s="1"/>
      <c r="K260" s="1"/>
      <c r="L260" s="1"/>
    </row>
    <row r="261" spans="6:12" x14ac:dyDescent="0.2">
      <c r="F261" s="1"/>
      <c r="G261" s="1"/>
      <c r="H261" s="1"/>
      <c r="I261" s="1"/>
      <c r="J261" s="1"/>
      <c r="K261" s="1"/>
      <c r="L261" s="1"/>
    </row>
    <row r="262" spans="6:12" x14ac:dyDescent="0.2">
      <c r="F262" s="1"/>
      <c r="G262" s="1"/>
      <c r="H262" s="1"/>
      <c r="I262" s="1"/>
      <c r="J262" s="1"/>
      <c r="K262" s="1"/>
      <c r="L262" s="1"/>
    </row>
    <row r="263" spans="6:12" x14ac:dyDescent="0.2">
      <c r="F263" s="1"/>
      <c r="G263" s="1"/>
      <c r="H263" s="1"/>
      <c r="I263" s="1"/>
      <c r="J263" s="1"/>
      <c r="K263" s="1"/>
      <c r="L263" s="1"/>
    </row>
    <row r="264" spans="6:12" x14ac:dyDescent="0.2">
      <c r="F264" s="1"/>
      <c r="G264" s="1"/>
      <c r="H264" s="1"/>
      <c r="I264" s="1"/>
      <c r="J264" s="1"/>
      <c r="K264" s="1"/>
      <c r="L264" s="1"/>
    </row>
    <row r="265" spans="6:12" x14ac:dyDescent="0.2">
      <c r="F265" s="1"/>
      <c r="G265" s="1"/>
      <c r="H265" s="1"/>
      <c r="I265" s="1"/>
      <c r="J265" s="1"/>
      <c r="K265" s="1"/>
      <c r="L265" s="1"/>
    </row>
    <row r="266" spans="6:12" x14ac:dyDescent="0.2">
      <c r="F266" s="1"/>
      <c r="G266" s="1"/>
      <c r="H266" s="1"/>
      <c r="I266" s="1"/>
      <c r="J266" s="1"/>
      <c r="K266" s="1"/>
      <c r="L266" s="1"/>
    </row>
    <row r="267" spans="6:12" x14ac:dyDescent="0.2">
      <c r="F267" s="1"/>
      <c r="G267" s="1"/>
      <c r="H267" s="1"/>
      <c r="I267" s="1"/>
      <c r="J267" s="1"/>
      <c r="K267" s="1"/>
      <c r="L267" s="1"/>
    </row>
    <row r="268" spans="6:12" x14ac:dyDescent="0.2">
      <c r="F268" s="1"/>
      <c r="G268" s="1"/>
      <c r="H268" s="1"/>
      <c r="I268" s="1"/>
      <c r="J268" s="1"/>
      <c r="K268" s="1"/>
      <c r="L268" s="1"/>
    </row>
    <row r="269" spans="6:12" x14ac:dyDescent="0.2">
      <c r="F269" s="1"/>
      <c r="G269" s="1"/>
      <c r="H269" s="1"/>
      <c r="I269" s="1"/>
      <c r="J269" s="1"/>
      <c r="K269" s="1"/>
      <c r="L269" s="1"/>
    </row>
    <row r="270" spans="6:12" x14ac:dyDescent="0.2">
      <c r="F270" s="1"/>
      <c r="G270" s="1"/>
      <c r="H270" s="1"/>
      <c r="I270" s="1"/>
      <c r="J270" s="1"/>
      <c r="K270" s="1"/>
      <c r="L270" s="1"/>
    </row>
    <row r="271" spans="6:12" x14ac:dyDescent="0.2">
      <c r="F271" s="1"/>
      <c r="G271" s="1"/>
      <c r="H271" s="1"/>
      <c r="I271" s="1"/>
      <c r="J271" s="1"/>
      <c r="K271" s="1"/>
      <c r="L271" s="1"/>
    </row>
    <row r="272" spans="6:12" x14ac:dyDescent="0.2">
      <c r="F272" s="1"/>
      <c r="G272" s="1"/>
      <c r="H272" s="1"/>
      <c r="I272" s="1"/>
      <c r="J272" s="1"/>
      <c r="K272" s="1"/>
      <c r="L272" s="1"/>
    </row>
    <row r="273" spans="6:12" x14ac:dyDescent="0.2">
      <c r="F273" s="1"/>
      <c r="G273" s="1"/>
      <c r="H273" s="1"/>
      <c r="I273" s="1"/>
      <c r="J273" s="1"/>
      <c r="K273" s="1"/>
      <c r="L273" s="1"/>
    </row>
    <row r="274" spans="6:12" x14ac:dyDescent="0.2">
      <c r="F274" s="1"/>
      <c r="G274" s="1"/>
      <c r="H274" s="1"/>
      <c r="I274" s="1"/>
      <c r="J274" s="1"/>
      <c r="K274" s="1"/>
      <c r="L274" s="1"/>
    </row>
    <row r="275" spans="6:12" x14ac:dyDescent="0.2">
      <c r="F275" s="1"/>
      <c r="G275" s="1"/>
      <c r="H275" s="1"/>
      <c r="I275" s="1"/>
      <c r="J275" s="1"/>
      <c r="K275" s="1"/>
      <c r="L275" s="1"/>
    </row>
    <row r="276" spans="6:12" x14ac:dyDescent="0.2">
      <c r="F276" s="1"/>
      <c r="G276" s="1"/>
      <c r="H276" s="1"/>
      <c r="I276" s="1"/>
      <c r="J276" s="1"/>
      <c r="K276" s="1"/>
      <c r="L276" s="1"/>
    </row>
    <row r="277" spans="6:12" x14ac:dyDescent="0.2">
      <c r="F277" s="1"/>
      <c r="G277" s="1"/>
      <c r="H277" s="1"/>
      <c r="I277" s="1"/>
      <c r="J277" s="1"/>
      <c r="K277" s="1"/>
      <c r="L277" s="1"/>
    </row>
    <row r="278" spans="6:12" x14ac:dyDescent="0.2">
      <c r="F278" s="1"/>
      <c r="G278" s="1"/>
      <c r="H278" s="1"/>
      <c r="I278" s="1"/>
      <c r="J278" s="1"/>
      <c r="K278" s="1"/>
      <c r="L278" s="1"/>
    </row>
    <row r="279" spans="6:12" x14ac:dyDescent="0.2">
      <c r="F279" s="1"/>
      <c r="G279" s="1"/>
      <c r="H279" s="1"/>
      <c r="I279" s="1"/>
      <c r="J279" s="1"/>
      <c r="K279" s="1"/>
      <c r="L279" s="1"/>
    </row>
    <row r="280" spans="6:12" x14ac:dyDescent="0.2">
      <c r="F280" s="1"/>
      <c r="G280" s="1"/>
      <c r="H280" s="1"/>
      <c r="I280" s="1"/>
      <c r="J280" s="1"/>
      <c r="K280" s="1"/>
      <c r="L280" s="1"/>
    </row>
    <row r="281" spans="6:12" x14ac:dyDescent="0.2">
      <c r="F281" s="1"/>
      <c r="G281" s="1"/>
      <c r="H281" s="1"/>
      <c r="I281" s="1"/>
      <c r="J281" s="1"/>
      <c r="K281" s="1"/>
      <c r="L281" s="1"/>
    </row>
    <row r="282" spans="6:12" x14ac:dyDescent="0.2">
      <c r="F282" s="1"/>
      <c r="G282" s="1"/>
      <c r="H282" s="1"/>
      <c r="I282" s="1"/>
      <c r="J282" s="1"/>
      <c r="K282" s="1"/>
      <c r="L282" s="1"/>
    </row>
    <row r="283" spans="6:12" x14ac:dyDescent="0.2">
      <c r="F283" s="1"/>
      <c r="G283" s="1"/>
      <c r="H283" s="1"/>
      <c r="I283" s="1"/>
      <c r="J283" s="1"/>
      <c r="K283" s="1"/>
      <c r="L283" s="1"/>
    </row>
    <row r="284" spans="6:12" x14ac:dyDescent="0.2">
      <c r="F284" s="1"/>
      <c r="G284" s="1"/>
      <c r="H284" s="1"/>
      <c r="I284" s="1"/>
      <c r="J284" s="1"/>
      <c r="K284" s="1"/>
      <c r="L284" s="1"/>
    </row>
    <row r="285" spans="6:12" x14ac:dyDescent="0.2">
      <c r="F285" s="1"/>
      <c r="G285" s="1"/>
      <c r="H285" s="1"/>
      <c r="I285" s="1"/>
      <c r="J285" s="1"/>
      <c r="K285" s="1"/>
      <c r="L285" s="1"/>
    </row>
    <row r="286" spans="6:12" x14ac:dyDescent="0.2">
      <c r="F286" s="1"/>
      <c r="G286" s="1"/>
      <c r="H286" s="1"/>
      <c r="I286" s="1"/>
      <c r="J286" s="1"/>
      <c r="K286" s="1"/>
      <c r="L286" s="1"/>
    </row>
    <row r="287" spans="6:12" x14ac:dyDescent="0.2">
      <c r="F287" s="1"/>
      <c r="G287" s="1"/>
      <c r="H287" s="1"/>
      <c r="I287" s="1"/>
      <c r="J287" s="1"/>
      <c r="K287" s="1"/>
      <c r="L287" s="1"/>
    </row>
    <row r="288" spans="6:12" x14ac:dyDescent="0.2">
      <c r="F288" s="1"/>
      <c r="G288" s="1"/>
      <c r="H288" s="1"/>
      <c r="I288" s="1"/>
      <c r="J288" s="1"/>
      <c r="K288" s="1"/>
      <c r="L288" s="1"/>
    </row>
    <row r="289" spans="6:12" x14ac:dyDescent="0.2">
      <c r="F289" s="1"/>
      <c r="G289" s="1"/>
      <c r="H289" s="1"/>
      <c r="I289" s="1"/>
      <c r="J289" s="1"/>
      <c r="K289" s="1"/>
      <c r="L289" s="1"/>
    </row>
    <row r="290" spans="6:12" x14ac:dyDescent="0.2">
      <c r="F290" s="1"/>
      <c r="G290" s="1"/>
      <c r="H290" s="1"/>
      <c r="I290" s="1"/>
      <c r="J290" s="1"/>
      <c r="K290" s="1"/>
      <c r="L290" s="1"/>
    </row>
    <row r="291" spans="6:12" x14ac:dyDescent="0.2">
      <c r="F291" s="1"/>
      <c r="G291" s="1"/>
      <c r="H291" s="1"/>
      <c r="I291" s="1"/>
      <c r="J291" s="1"/>
      <c r="K291" s="1"/>
      <c r="L291" s="1"/>
    </row>
    <row r="292" spans="6:12" x14ac:dyDescent="0.2">
      <c r="F292" s="1"/>
      <c r="G292" s="1"/>
      <c r="H292" s="1"/>
      <c r="I292" s="1"/>
      <c r="J292" s="1"/>
      <c r="K292" s="1"/>
      <c r="L292" s="1"/>
    </row>
  </sheetData>
  <mergeCells count="1">
    <mergeCell ref="C2:C4"/>
  </mergeCells>
  <phoneticPr fontId="4" type="noConversion"/>
  <pageMargins left="0.75" right="0.75" top="0.24" bottom="0.23" header="0.17" footer="0.18"/>
  <pageSetup paperSize="9" scale="35" fitToHeight="4"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244FD-26A0-46DC-A412-4937B96BF209}">
  <dimension ref="A3:B10"/>
  <sheetViews>
    <sheetView showGridLines="0" workbookViewId="0">
      <selection activeCell="C19" sqref="C19"/>
    </sheetView>
  </sheetViews>
  <sheetFormatPr defaultRowHeight="12.75" x14ac:dyDescent="0.2"/>
  <cols>
    <col min="1" max="1" width="13.85546875" bestFit="1" customWidth="1"/>
    <col min="2" max="2" width="28" bestFit="1" customWidth="1"/>
  </cols>
  <sheetData>
    <row r="3" spans="1:2" x14ac:dyDescent="0.2">
      <c r="A3" s="74" t="s">
        <v>246</v>
      </c>
      <c r="B3" t="s">
        <v>261</v>
      </c>
    </row>
    <row r="4" spans="1:2" x14ac:dyDescent="0.2">
      <c r="A4" s="75" t="s">
        <v>194</v>
      </c>
      <c r="B4" s="83">
        <v>60.80869565217391</v>
      </c>
    </row>
    <row r="5" spans="1:2" x14ac:dyDescent="0.2">
      <c r="A5" s="75" t="s">
        <v>195</v>
      </c>
      <c r="B5" s="83">
        <v>80.534571428571439</v>
      </c>
    </row>
    <row r="6" spans="1:2" x14ac:dyDescent="0.2">
      <c r="A6" s="75" t="s">
        <v>192</v>
      </c>
      <c r="B6" s="83">
        <v>73.161904761904765</v>
      </c>
    </row>
    <row r="7" spans="1:2" x14ac:dyDescent="0.2">
      <c r="A7" s="75" t="s">
        <v>193</v>
      </c>
      <c r="B7" s="83">
        <v>82.603865384615361</v>
      </c>
    </row>
    <row r="8" spans="1:2" x14ac:dyDescent="0.2">
      <c r="A8" s="75" t="s">
        <v>197</v>
      </c>
      <c r="B8" s="83">
        <v>73.063636363636363</v>
      </c>
    </row>
    <row r="9" spans="1:2" x14ac:dyDescent="0.2">
      <c r="A9" s="75" t="s">
        <v>196</v>
      </c>
      <c r="B9" s="83">
        <v>76.69814814814815</v>
      </c>
    </row>
    <row r="10" spans="1:2" x14ac:dyDescent="0.2">
      <c r="A10" s="75" t="s">
        <v>245</v>
      </c>
      <c r="B10" s="83">
        <v>74.595109374999993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6D350-27F7-402C-B555-C4D46B388513}">
  <dimension ref="C1:P3"/>
  <sheetViews>
    <sheetView showGridLines="0" zoomScaleNormal="100" workbookViewId="0">
      <selection activeCell="P152" sqref="P152"/>
    </sheetView>
  </sheetViews>
  <sheetFormatPr defaultRowHeight="12.75" x14ac:dyDescent="0.2"/>
  <cols>
    <col min="1" max="16384" width="9.140625" style="84"/>
  </cols>
  <sheetData>
    <row r="1" spans="3:16" x14ac:dyDescent="0.2">
      <c r="C1" s="104"/>
      <c r="D1" s="104"/>
      <c r="E1" s="104"/>
      <c r="F1" s="104"/>
      <c r="G1" s="104"/>
      <c r="H1" s="104"/>
      <c r="I1" s="104"/>
      <c r="J1" s="104"/>
      <c r="K1" s="104"/>
      <c r="L1" s="104"/>
      <c r="M1" s="104"/>
      <c r="N1" s="104"/>
      <c r="O1" s="104"/>
      <c r="P1" s="104"/>
    </row>
    <row r="2" spans="3:16" x14ac:dyDescent="0.2">
      <c r="C2" s="104"/>
      <c r="D2" s="104"/>
      <c r="E2" s="104"/>
      <c r="F2" s="104"/>
      <c r="G2" s="104"/>
      <c r="H2" s="104"/>
      <c r="I2" s="104"/>
      <c r="J2" s="104"/>
      <c r="K2" s="104"/>
      <c r="L2" s="104"/>
      <c r="M2" s="104"/>
      <c r="N2" s="104"/>
      <c r="O2" s="104"/>
      <c r="P2" s="104"/>
    </row>
    <row r="3" spans="3:16" x14ac:dyDescent="0.2">
      <c r="C3" s="104"/>
      <c r="D3" s="104"/>
      <c r="E3" s="104"/>
      <c r="F3" s="104"/>
      <c r="G3" s="104"/>
      <c r="H3" s="104"/>
      <c r="I3" s="104"/>
      <c r="J3" s="104"/>
      <c r="K3" s="104"/>
      <c r="L3" s="104"/>
      <c r="M3" s="104"/>
      <c r="N3" s="104"/>
      <c r="O3" s="104"/>
      <c r="P3" s="104"/>
    </row>
  </sheetData>
  <mergeCells count="1">
    <mergeCell ref="C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BA1DD-629E-4FA6-AC70-F167EAC113F9}">
  <dimension ref="A3:B10"/>
  <sheetViews>
    <sheetView showGridLines="0" workbookViewId="0">
      <selection activeCell="C11" sqref="C11"/>
    </sheetView>
  </sheetViews>
  <sheetFormatPr defaultRowHeight="12.75" x14ac:dyDescent="0.2"/>
  <cols>
    <col min="1" max="1" width="13.85546875" bestFit="1" customWidth="1"/>
    <col min="2" max="2" width="21.5703125" bestFit="1" customWidth="1"/>
    <col min="3" max="4" width="16.28515625" bestFit="1" customWidth="1"/>
    <col min="5" max="5" width="7" bestFit="1" customWidth="1"/>
    <col min="6" max="7" width="8" bestFit="1" customWidth="1"/>
    <col min="8" max="8" width="11.7109375" bestFit="1" customWidth="1"/>
  </cols>
  <sheetData>
    <row r="3" spans="1:2" x14ac:dyDescent="0.2">
      <c r="A3" s="74" t="s">
        <v>246</v>
      </c>
      <c r="B3" t="s">
        <v>260</v>
      </c>
    </row>
    <row r="4" spans="1:2" x14ac:dyDescent="0.2">
      <c r="A4" s="75" t="s">
        <v>194</v>
      </c>
      <c r="B4" s="76">
        <v>738086</v>
      </c>
    </row>
    <row r="5" spans="1:2" x14ac:dyDescent="0.2">
      <c r="A5" s="75" t="s">
        <v>195</v>
      </c>
      <c r="B5" s="76">
        <v>886333</v>
      </c>
    </row>
    <row r="6" spans="1:2" x14ac:dyDescent="0.2">
      <c r="A6" s="75" t="s">
        <v>192</v>
      </c>
      <c r="B6" s="76">
        <v>538001</v>
      </c>
    </row>
    <row r="7" spans="1:2" x14ac:dyDescent="0.2">
      <c r="A7" s="75" t="s">
        <v>193</v>
      </c>
      <c r="B7" s="76">
        <v>882731</v>
      </c>
    </row>
    <row r="8" spans="1:2" x14ac:dyDescent="0.2">
      <c r="A8" s="75" t="s">
        <v>197</v>
      </c>
      <c r="B8" s="76">
        <v>1656529</v>
      </c>
    </row>
    <row r="9" spans="1:2" x14ac:dyDescent="0.2">
      <c r="A9" s="75" t="s">
        <v>196</v>
      </c>
      <c r="B9" s="76">
        <v>1743954</v>
      </c>
    </row>
    <row r="10" spans="1:2" x14ac:dyDescent="0.2">
      <c r="A10" s="75" t="s">
        <v>245</v>
      </c>
      <c r="B10" s="76">
        <v>6445634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4FFEC-951D-4712-9183-02845EE0FAD1}">
  <dimension ref="A3:B10"/>
  <sheetViews>
    <sheetView showGridLines="0" workbookViewId="0">
      <selection activeCell="B12" sqref="B12"/>
    </sheetView>
  </sheetViews>
  <sheetFormatPr defaultRowHeight="12.75" x14ac:dyDescent="0.2"/>
  <cols>
    <col min="1" max="1" width="13.85546875" bestFit="1" customWidth="1"/>
    <col min="2" max="2" width="36.5703125" bestFit="1" customWidth="1"/>
  </cols>
  <sheetData>
    <row r="3" spans="1:2" x14ac:dyDescent="0.2">
      <c r="A3" s="74" t="s">
        <v>246</v>
      </c>
      <c r="B3" t="s">
        <v>247</v>
      </c>
    </row>
    <row r="4" spans="1:2" x14ac:dyDescent="0.2">
      <c r="A4" s="75" t="s">
        <v>194</v>
      </c>
      <c r="B4" s="83">
        <v>101.16186229926984</v>
      </c>
    </row>
    <row r="5" spans="1:2" x14ac:dyDescent="0.2">
      <c r="A5" s="75" t="s">
        <v>195</v>
      </c>
      <c r="B5" s="83">
        <v>41.791500211159558</v>
      </c>
    </row>
    <row r="6" spans="1:2" x14ac:dyDescent="0.2">
      <c r="A6" s="75" t="s">
        <v>192</v>
      </c>
      <c r="B6" s="83">
        <v>51.040759959604685</v>
      </c>
    </row>
    <row r="7" spans="1:2" x14ac:dyDescent="0.2">
      <c r="A7" s="75" t="s">
        <v>193</v>
      </c>
      <c r="B7" s="83">
        <v>15.196022677805987</v>
      </c>
    </row>
    <row r="8" spans="1:2" x14ac:dyDescent="0.2">
      <c r="A8" s="75" t="s">
        <v>197</v>
      </c>
      <c r="B8" s="83">
        <v>15.093035634563012</v>
      </c>
    </row>
    <row r="9" spans="1:2" x14ac:dyDescent="0.2">
      <c r="A9" s="75" t="s">
        <v>196</v>
      </c>
      <c r="B9" s="83">
        <v>31.482025378938765</v>
      </c>
    </row>
    <row r="10" spans="1:2" x14ac:dyDescent="0.2">
      <c r="A10" s="75" t="s">
        <v>245</v>
      </c>
      <c r="B10" s="83">
        <v>255.76520616134187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C3BD1-A666-4D48-AAF1-2DE17B01334E}">
  <dimension ref="A3:B10"/>
  <sheetViews>
    <sheetView showGridLines="0" workbookViewId="0">
      <selection activeCell="A3" sqref="A3"/>
    </sheetView>
  </sheetViews>
  <sheetFormatPr defaultRowHeight="12.75" x14ac:dyDescent="0.2"/>
  <cols>
    <col min="1" max="1" width="13.85546875" bestFit="1" customWidth="1"/>
    <col min="2" max="2" width="23.42578125" bestFit="1" customWidth="1"/>
    <col min="3" max="3" width="14.140625" customWidth="1"/>
    <col min="4" max="4" width="15.42578125" customWidth="1"/>
  </cols>
  <sheetData>
    <row r="3" spans="1:2" x14ac:dyDescent="0.2">
      <c r="A3" s="74" t="s">
        <v>246</v>
      </c>
      <c r="B3" t="s">
        <v>252</v>
      </c>
    </row>
    <row r="4" spans="1:2" x14ac:dyDescent="0.2">
      <c r="A4" s="75" t="s">
        <v>194</v>
      </c>
      <c r="B4" s="76">
        <v>243.26899999999998</v>
      </c>
    </row>
    <row r="5" spans="1:2" x14ac:dyDescent="0.2">
      <c r="A5" s="75" t="s">
        <v>195</v>
      </c>
      <c r="B5" s="76">
        <v>103.274</v>
      </c>
    </row>
    <row r="6" spans="1:2" x14ac:dyDescent="0.2">
      <c r="A6" s="75" t="s">
        <v>192</v>
      </c>
      <c r="B6" s="76">
        <v>79.565000000000026</v>
      </c>
    </row>
    <row r="7" spans="1:2" x14ac:dyDescent="0.2">
      <c r="A7" s="75" t="s">
        <v>193</v>
      </c>
      <c r="B7" s="76">
        <v>97.731999999999985</v>
      </c>
    </row>
    <row r="8" spans="1:2" x14ac:dyDescent="0.2">
      <c r="A8" s="75" t="s">
        <v>197</v>
      </c>
      <c r="B8" s="76">
        <v>37.273000000000003</v>
      </c>
    </row>
    <row r="9" spans="1:2" x14ac:dyDescent="0.2">
      <c r="A9" s="75" t="s">
        <v>196</v>
      </c>
      <c r="B9" s="76">
        <v>93.814999999999984</v>
      </c>
    </row>
    <row r="10" spans="1:2" x14ac:dyDescent="0.2">
      <c r="A10" s="75" t="s">
        <v>245</v>
      </c>
      <c r="B10" s="76">
        <v>654.928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55F8A-061B-47CC-A4A8-5DE9C23A90B2}">
  <dimension ref="A3:C10"/>
  <sheetViews>
    <sheetView showGridLines="0" workbookViewId="0">
      <selection activeCell="C15" sqref="C15"/>
    </sheetView>
  </sheetViews>
  <sheetFormatPr defaultRowHeight="12.75" x14ac:dyDescent="0.2"/>
  <cols>
    <col min="1" max="1" width="13.85546875" bestFit="1" customWidth="1"/>
    <col min="2" max="2" width="29" bestFit="1" customWidth="1"/>
    <col min="3" max="3" width="28.7109375" bestFit="1" customWidth="1"/>
  </cols>
  <sheetData>
    <row r="3" spans="1:3" x14ac:dyDescent="0.2">
      <c r="A3" s="74" t="s">
        <v>246</v>
      </c>
      <c r="B3" t="s">
        <v>249</v>
      </c>
      <c r="C3" t="s">
        <v>248</v>
      </c>
    </row>
    <row r="4" spans="1:3" x14ac:dyDescent="0.2">
      <c r="A4" s="75" t="s">
        <v>194</v>
      </c>
      <c r="B4" s="76">
        <v>3466.69</v>
      </c>
      <c r="C4" s="76">
        <v>3405.3999999999996</v>
      </c>
    </row>
    <row r="5" spans="1:3" x14ac:dyDescent="0.2">
      <c r="A5" s="75" t="s">
        <v>195</v>
      </c>
      <c r="B5" s="76">
        <v>3088.3</v>
      </c>
      <c r="C5" s="76">
        <v>3178.7000000000007</v>
      </c>
    </row>
    <row r="6" spans="1:3" x14ac:dyDescent="0.2">
      <c r="A6" s="75" t="s">
        <v>192</v>
      </c>
      <c r="B6" s="76">
        <v>1683.5999999999997</v>
      </c>
      <c r="C6" s="76">
        <v>1793.2999999999995</v>
      </c>
    </row>
    <row r="7" spans="1:3" x14ac:dyDescent="0.2">
      <c r="A7" s="75" t="s">
        <v>193</v>
      </c>
      <c r="B7" s="76">
        <v>4517.2799999999988</v>
      </c>
      <c r="C7" s="76">
        <v>4783.7000000000025</v>
      </c>
    </row>
    <row r="8" spans="1:3" x14ac:dyDescent="0.2">
      <c r="A8" s="75" t="s">
        <v>197</v>
      </c>
      <c r="B8" s="76">
        <v>896.1</v>
      </c>
      <c r="C8" s="76">
        <v>932.3</v>
      </c>
    </row>
    <row r="9" spans="1:3" x14ac:dyDescent="0.2">
      <c r="A9" s="75" t="s">
        <v>196</v>
      </c>
      <c r="B9" s="76">
        <v>2333.3500000000004</v>
      </c>
      <c r="C9" s="76">
        <v>2388.6999999999998</v>
      </c>
    </row>
    <row r="10" spans="1:3" x14ac:dyDescent="0.2">
      <c r="A10" s="75" t="s">
        <v>245</v>
      </c>
      <c r="B10" s="76">
        <v>15985.32</v>
      </c>
      <c r="C10" s="76">
        <v>16482.100000000002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616BD-2D76-4569-81A5-DB579A06E92B}">
  <dimension ref="A3:B10"/>
  <sheetViews>
    <sheetView showGridLines="0" workbookViewId="0">
      <selection activeCell="D22" sqref="D22"/>
    </sheetView>
  </sheetViews>
  <sheetFormatPr defaultRowHeight="12.75" x14ac:dyDescent="0.2"/>
  <cols>
    <col min="1" max="1" width="13.85546875" bestFit="1" customWidth="1"/>
    <col min="2" max="2" width="16.28515625" bestFit="1" customWidth="1"/>
  </cols>
  <sheetData>
    <row r="3" spans="1:2" x14ac:dyDescent="0.2">
      <c r="A3" s="74" t="s">
        <v>246</v>
      </c>
      <c r="B3" t="s">
        <v>253</v>
      </c>
    </row>
    <row r="4" spans="1:2" x14ac:dyDescent="0.2">
      <c r="A4" s="75" t="s">
        <v>194</v>
      </c>
      <c r="B4" s="76">
        <v>46</v>
      </c>
    </row>
    <row r="5" spans="1:2" x14ac:dyDescent="0.2">
      <c r="A5" s="75" t="s">
        <v>195</v>
      </c>
      <c r="B5" s="76">
        <v>35</v>
      </c>
    </row>
    <row r="6" spans="1:2" x14ac:dyDescent="0.2">
      <c r="A6" s="75" t="s">
        <v>192</v>
      </c>
      <c r="B6" s="76">
        <v>21</v>
      </c>
    </row>
    <row r="7" spans="1:2" x14ac:dyDescent="0.2">
      <c r="A7" s="75" t="s">
        <v>193</v>
      </c>
      <c r="B7" s="76">
        <v>52</v>
      </c>
    </row>
    <row r="8" spans="1:2" x14ac:dyDescent="0.2">
      <c r="A8" s="75" t="s">
        <v>197</v>
      </c>
      <c r="B8" s="76">
        <v>11</v>
      </c>
    </row>
    <row r="9" spans="1:2" x14ac:dyDescent="0.2">
      <c r="A9" s="75" t="s">
        <v>196</v>
      </c>
      <c r="B9" s="76">
        <v>27</v>
      </c>
    </row>
    <row r="10" spans="1:2" x14ac:dyDescent="0.2">
      <c r="A10" s="75" t="s">
        <v>245</v>
      </c>
      <c r="B10" s="76">
        <v>192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6A588-BFF2-44B3-A65D-9C56BB8514B1}">
  <dimension ref="A3:B10"/>
  <sheetViews>
    <sheetView showGridLines="0" workbookViewId="0">
      <selection activeCell="D23" sqref="D23"/>
    </sheetView>
  </sheetViews>
  <sheetFormatPr defaultRowHeight="12.75" x14ac:dyDescent="0.2"/>
  <cols>
    <col min="1" max="1" width="13.85546875" bestFit="1" customWidth="1"/>
    <col min="2" max="2" width="34.28515625" bestFit="1" customWidth="1"/>
  </cols>
  <sheetData>
    <row r="3" spans="1:2" x14ac:dyDescent="0.2">
      <c r="A3" s="74" t="s">
        <v>246</v>
      </c>
      <c r="B3" t="s">
        <v>250</v>
      </c>
    </row>
    <row r="4" spans="1:2" x14ac:dyDescent="0.2">
      <c r="A4" s="75" t="s">
        <v>194</v>
      </c>
      <c r="B4" s="103">
        <v>1213.608695652174</v>
      </c>
    </row>
    <row r="5" spans="1:2" x14ac:dyDescent="0.2">
      <c r="A5" s="75" t="s">
        <v>195</v>
      </c>
      <c r="B5" s="103">
        <v>5764.3142857142857</v>
      </c>
    </row>
    <row r="6" spans="1:2" x14ac:dyDescent="0.2">
      <c r="A6" s="75" t="s">
        <v>192</v>
      </c>
      <c r="B6" s="103">
        <v>3172.6190476190477</v>
      </c>
    </row>
    <row r="7" spans="1:2" x14ac:dyDescent="0.2">
      <c r="A7" s="75" t="s">
        <v>193</v>
      </c>
      <c r="B7" s="103">
        <v>11892.576923076924</v>
      </c>
    </row>
    <row r="8" spans="1:2" x14ac:dyDescent="0.2">
      <c r="A8" s="75" t="s">
        <v>197</v>
      </c>
      <c r="B8" s="103">
        <v>5068.090909090909</v>
      </c>
    </row>
    <row r="9" spans="1:2" x14ac:dyDescent="0.2">
      <c r="A9" s="75" t="s">
        <v>196</v>
      </c>
      <c r="B9" s="103">
        <v>6251.7777777777774</v>
      </c>
    </row>
    <row r="10" spans="1:2" x14ac:dyDescent="0.2">
      <c r="A10" s="75" t="s">
        <v>245</v>
      </c>
      <c r="B10" s="103">
        <v>6078.973958333333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93"/>
  <sheetViews>
    <sheetView zoomScale="90" zoomScaleNormal="90" workbookViewId="0">
      <selection activeCell="A2" sqref="A2"/>
    </sheetView>
  </sheetViews>
  <sheetFormatPr defaultRowHeight="12.75" x14ac:dyDescent="0.2"/>
  <cols>
    <col min="1" max="1" width="40.28515625" bestFit="1" customWidth="1"/>
    <col min="3" max="3" width="19.42578125" customWidth="1"/>
    <col min="4" max="4" width="22.5703125" bestFit="1" customWidth="1"/>
    <col min="5" max="6" width="14.5703125" bestFit="1" customWidth="1"/>
    <col min="7" max="7" width="15.5703125" bestFit="1" customWidth="1"/>
    <col min="8" max="9" width="14.7109375" bestFit="1" customWidth="1"/>
    <col min="10" max="10" width="16.5703125" customWidth="1"/>
    <col min="11" max="11" width="20.5703125" bestFit="1" customWidth="1"/>
  </cols>
  <sheetData>
    <row r="1" spans="1:11" ht="31.5" x14ac:dyDescent="0.2">
      <c r="A1" s="102" t="s">
        <v>190</v>
      </c>
      <c r="B1" s="102" t="s">
        <v>208</v>
      </c>
      <c r="C1" s="102" t="s">
        <v>251</v>
      </c>
      <c r="D1" s="102" t="s">
        <v>241</v>
      </c>
      <c r="E1" s="102" t="s">
        <v>255</v>
      </c>
      <c r="F1" s="102" t="s">
        <v>256</v>
      </c>
      <c r="G1" s="102" t="s">
        <v>257</v>
      </c>
      <c r="H1" s="102" t="s">
        <v>254</v>
      </c>
      <c r="I1" s="102" t="s">
        <v>242</v>
      </c>
      <c r="J1" s="102" t="s">
        <v>243</v>
      </c>
      <c r="K1" s="102" t="s">
        <v>244</v>
      </c>
    </row>
    <row r="2" spans="1:11" x14ac:dyDescent="0.2">
      <c r="A2" s="85" t="s">
        <v>200</v>
      </c>
      <c r="B2" s="85" t="s">
        <v>192</v>
      </c>
      <c r="C2" s="86">
        <v>29863</v>
      </c>
      <c r="D2" s="87">
        <v>3.2916324331875968</v>
      </c>
      <c r="E2" s="86">
        <v>24.3</v>
      </c>
      <c r="F2" s="88">
        <v>7.4790000000000001</v>
      </c>
      <c r="G2" s="87">
        <v>91.2</v>
      </c>
      <c r="H2" s="87">
        <v>65.599999999999994</v>
      </c>
      <c r="I2" s="87">
        <v>97.1</v>
      </c>
      <c r="J2" s="86">
        <v>6511</v>
      </c>
      <c r="K2" s="89" t="s">
        <v>223</v>
      </c>
    </row>
    <row r="3" spans="1:11" x14ac:dyDescent="0.2">
      <c r="A3" s="85" t="s">
        <v>0</v>
      </c>
      <c r="B3" s="85" t="s">
        <v>193</v>
      </c>
      <c r="C3" s="86">
        <v>3130</v>
      </c>
      <c r="D3" s="87">
        <v>-6.8337945658858423E-2</v>
      </c>
      <c r="E3" s="86">
        <v>45</v>
      </c>
      <c r="F3" s="87">
        <v>2.2869999999999999</v>
      </c>
      <c r="G3" s="87">
        <v>98.7</v>
      </c>
      <c r="H3" s="87">
        <v>46.5</v>
      </c>
      <c r="I3" s="87">
        <v>62.3</v>
      </c>
      <c r="J3" s="86">
        <v>1740</v>
      </c>
      <c r="K3" s="87" t="s">
        <v>223</v>
      </c>
    </row>
    <row r="4" spans="1:11" x14ac:dyDescent="0.2">
      <c r="A4" s="85" t="s">
        <v>1</v>
      </c>
      <c r="B4" s="85" t="s">
        <v>194</v>
      </c>
      <c r="C4" s="86">
        <v>32854</v>
      </c>
      <c r="D4" s="87">
        <v>1.3593489152144755</v>
      </c>
      <c r="E4" s="86">
        <v>60</v>
      </c>
      <c r="F4" s="87">
        <v>2.5299999999999998</v>
      </c>
      <c r="G4" s="87">
        <v>68.900000000000006</v>
      </c>
      <c r="H4" s="87">
        <v>96.3</v>
      </c>
      <c r="I4" s="87">
        <v>93.7</v>
      </c>
      <c r="J4" s="86">
        <v>1890</v>
      </c>
      <c r="K4" s="87" t="s">
        <v>223</v>
      </c>
    </row>
    <row r="5" spans="1:11" x14ac:dyDescent="0.2">
      <c r="A5" s="85" t="s">
        <v>2</v>
      </c>
      <c r="B5" s="85" t="s">
        <v>193</v>
      </c>
      <c r="C5" s="86">
        <v>67</v>
      </c>
      <c r="D5" s="87">
        <v>0.40852302854628153</v>
      </c>
      <c r="E5" s="86">
        <v>91.3</v>
      </c>
      <c r="F5" s="87">
        <v>5.4</v>
      </c>
      <c r="G5" s="87">
        <v>56.8</v>
      </c>
      <c r="H5" s="87">
        <v>76.2</v>
      </c>
      <c r="I5" s="87">
        <v>87.3</v>
      </c>
      <c r="J5" s="86">
        <v>413</v>
      </c>
      <c r="K5" s="89" t="s">
        <v>223</v>
      </c>
    </row>
    <row r="6" spans="1:11" x14ac:dyDescent="0.2">
      <c r="A6" s="90" t="s">
        <v>3</v>
      </c>
      <c r="B6" s="90" t="s">
        <v>194</v>
      </c>
      <c r="C6" s="91">
        <v>15941</v>
      </c>
      <c r="D6" s="92">
        <v>2.3496775372467971</v>
      </c>
      <c r="E6" s="91">
        <v>37.200000000000003</v>
      </c>
      <c r="F6" s="92">
        <v>6.75</v>
      </c>
      <c r="G6" s="92">
        <v>66.900000000000006</v>
      </c>
      <c r="H6" s="92">
        <v>84.5</v>
      </c>
      <c r="I6" s="92">
        <v>76.2</v>
      </c>
      <c r="J6" s="91">
        <v>740</v>
      </c>
      <c r="K6" s="93">
        <v>3.1</v>
      </c>
    </row>
    <row r="7" spans="1:11" x14ac:dyDescent="0.2">
      <c r="A7" s="94" t="s">
        <v>4</v>
      </c>
      <c r="B7" s="94" t="s">
        <v>195</v>
      </c>
      <c r="C7" s="95">
        <v>81</v>
      </c>
      <c r="D7" s="88">
        <v>1.4752684466237787</v>
      </c>
      <c r="E7" s="95">
        <v>38.4</v>
      </c>
      <c r="F7" s="88">
        <v>5.4</v>
      </c>
      <c r="G7" s="88">
        <v>57.2</v>
      </c>
      <c r="H7" s="88">
        <v>74</v>
      </c>
      <c r="I7" s="88">
        <v>95.1</v>
      </c>
      <c r="J7" s="95">
        <v>9160</v>
      </c>
      <c r="K7" s="88">
        <v>5.4</v>
      </c>
    </row>
    <row r="8" spans="1:11" x14ac:dyDescent="0.2">
      <c r="A8" s="85" t="s">
        <v>5</v>
      </c>
      <c r="B8" s="85" t="s">
        <v>195</v>
      </c>
      <c r="C8" s="86">
        <v>38747</v>
      </c>
      <c r="D8" s="87">
        <v>0.97164900185175984</v>
      </c>
      <c r="E8" s="86">
        <v>90.6</v>
      </c>
      <c r="F8" s="87">
        <v>2.35</v>
      </c>
      <c r="G8" s="87">
        <v>97</v>
      </c>
      <c r="H8" s="87">
        <v>94</v>
      </c>
      <c r="I8" s="87">
        <v>87.3</v>
      </c>
      <c r="J8" s="86">
        <v>3650</v>
      </c>
      <c r="K8" s="87">
        <v>3.3</v>
      </c>
    </row>
    <row r="9" spans="1:11" x14ac:dyDescent="0.2">
      <c r="A9" s="85" t="s">
        <v>6</v>
      </c>
      <c r="B9" s="85" t="s">
        <v>193</v>
      </c>
      <c r="C9" s="86">
        <v>3016</v>
      </c>
      <c r="D9" s="87">
        <v>-0.64069254402860931</v>
      </c>
      <c r="E9" s="86">
        <v>64.099999999999994</v>
      </c>
      <c r="F9" s="87">
        <v>1.3340000000000001</v>
      </c>
      <c r="G9" s="87">
        <v>99.4</v>
      </c>
      <c r="H9" s="87">
        <v>84.9</v>
      </c>
      <c r="I9" s="87">
        <v>84.2</v>
      </c>
      <c r="J9" s="86">
        <v>950</v>
      </c>
      <c r="K9" s="87">
        <v>12.8</v>
      </c>
    </row>
    <row r="10" spans="1:11" x14ac:dyDescent="0.2">
      <c r="A10" s="85" t="s">
        <v>7</v>
      </c>
      <c r="B10" s="85" t="s">
        <v>196</v>
      </c>
      <c r="C10" s="86">
        <v>20155</v>
      </c>
      <c r="D10" s="87">
        <v>1.0633765173656107</v>
      </c>
      <c r="E10" s="86">
        <v>92.7</v>
      </c>
      <c r="F10" s="87">
        <v>1.748</v>
      </c>
      <c r="G10" s="87">
        <v>68.900000000000006</v>
      </c>
      <c r="H10" s="87">
        <v>95.5</v>
      </c>
      <c r="I10" s="87">
        <v>96.4</v>
      </c>
      <c r="J10" s="86">
        <v>21650</v>
      </c>
      <c r="K10" s="87">
        <v>5.9</v>
      </c>
    </row>
    <row r="11" spans="1:11" x14ac:dyDescent="0.2">
      <c r="A11" s="90" t="s">
        <v>8</v>
      </c>
      <c r="B11" s="90" t="s">
        <v>193</v>
      </c>
      <c r="C11" s="91">
        <v>8189</v>
      </c>
      <c r="D11" s="92">
        <v>0.15371574030793589</v>
      </c>
      <c r="E11" s="91">
        <v>65.8</v>
      </c>
      <c r="F11" s="92">
        <v>1.39</v>
      </c>
      <c r="G11" s="92">
        <v>84.1</v>
      </c>
      <c r="H11" s="92">
        <v>89.2</v>
      </c>
      <c r="I11" s="92">
        <v>90.6</v>
      </c>
      <c r="J11" s="91">
        <v>26720</v>
      </c>
      <c r="K11" s="92">
        <v>7.5</v>
      </c>
    </row>
    <row r="12" spans="1:11" x14ac:dyDescent="0.2">
      <c r="A12" s="94" t="s">
        <v>9</v>
      </c>
      <c r="B12" s="94" t="s">
        <v>193</v>
      </c>
      <c r="C12" s="95">
        <v>8411</v>
      </c>
      <c r="D12" s="88">
        <v>0.70049733483648069</v>
      </c>
      <c r="E12" s="95">
        <v>49.9</v>
      </c>
      <c r="F12" s="88">
        <v>1.85</v>
      </c>
      <c r="G12" s="88">
        <v>98.8</v>
      </c>
      <c r="H12" s="88">
        <v>80.5</v>
      </c>
      <c r="I12" s="88">
        <v>79.099999999999994</v>
      </c>
      <c r="J12" s="95">
        <v>810</v>
      </c>
      <c r="K12" s="88">
        <v>3.7</v>
      </c>
    </row>
    <row r="13" spans="1:11" x14ac:dyDescent="0.2">
      <c r="A13" s="85" t="s">
        <v>10</v>
      </c>
      <c r="B13" s="85" t="s">
        <v>195</v>
      </c>
      <c r="C13" s="86">
        <v>323</v>
      </c>
      <c r="D13" s="87">
        <v>1.3369958554006356</v>
      </c>
      <c r="E13" s="86">
        <v>90</v>
      </c>
      <c r="F13" s="87">
        <v>2.302</v>
      </c>
      <c r="G13" s="87">
        <v>91.2</v>
      </c>
      <c r="H13" s="87">
        <v>85.2</v>
      </c>
      <c r="I13" s="87">
        <v>87.6</v>
      </c>
      <c r="J13" s="86">
        <v>415</v>
      </c>
      <c r="K13" s="87">
        <v>34.1</v>
      </c>
    </row>
    <row r="14" spans="1:11" x14ac:dyDescent="0.2">
      <c r="A14" s="85" t="s">
        <v>11</v>
      </c>
      <c r="B14" s="85" t="s">
        <v>192</v>
      </c>
      <c r="C14" s="86">
        <v>727</v>
      </c>
      <c r="D14" s="87">
        <v>2.0528632465738994</v>
      </c>
      <c r="E14" s="86">
        <v>90.2</v>
      </c>
      <c r="F14" s="87">
        <v>2.4689999999999999</v>
      </c>
      <c r="G14" s="87">
        <v>86.5</v>
      </c>
      <c r="H14" s="87">
        <v>90.7</v>
      </c>
      <c r="I14" s="87">
        <v>91.3</v>
      </c>
      <c r="J14" s="86">
        <v>108</v>
      </c>
      <c r="K14" s="87">
        <v>17.399999999999999</v>
      </c>
    </row>
    <row r="15" spans="1:11" x14ac:dyDescent="0.2">
      <c r="A15" s="85" t="s">
        <v>12</v>
      </c>
      <c r="B15" s="85" t="s">
        <v>197</v>
      </c>
      <c r="C15" s="86">
        <v>141822</v>
      </c>
      <c r="D15" s="87">
        <v>1.8011737310791309</v>
      </c>
      <c r="E15" s="86">
        <v>25</v>
      </c>
      <c r="F15" s="87">
        <v>3.2450000000000001</v>
      </c>
      <c r="G15" s="87">
        <v>41.1</v>
      </c>
      <c r="H15" s="87">
        <v>85.7</v>
      </c>
      <c r="I15" s="87">
        <v>87.5</v>
      </c>
      <c r="J15" s="86">
        <v>400</v>
      </c>
      <c r="K15" s="87">
        <v>36</v>
      </c>
    </row>
    <row r="16" spans="1:11" x14ac:dyDescent="0.2">
      <c r="A16" s="90" t="s">
        <v>13</v>
      </c>
      <c r="B16" s="90" t="s">
        <v>195</v>
      </c>
      <c r="C16" s="91">
        <v>270</v>
      </c>
      <c r="D16" s="92">
        <v>0.25762890672931249</v>
      </c>
      <c r="E16" s="91">
        <v>52.9</v>
      </c>
      <c r="F16" s="92">
        <v>1.5</v>
      </c>
      <c r="G16" s="92">
        <v>99.7</v>
      </c>
      <c r="H16" s="92">
        <v>99.6</v>
      </c>
      <c r="I16" s="96">
        <v>100</v>
      </c>
      <c r="J16" s="91">
        <v>9270</v>
      </c>
      <c r="K16" s="92">
        <v>4.5</v>
      </c>
    </row>
    <row r="17" spans="1:11" x14ac:dyDescent="0.2">
      <c r="A17" s="94" t="s">
        <v>14</v>
      </c>
      <c r="B17" s="94" t="s">
        <v>193</v>
      </c>
      <c r="C17" s="95">
        <v>9755</v>
      </c>
      <c r="D17" s="88">
        <v>-0.43603586379060699</v>
      </c>
      <c r="E17" s="95">
        <v>71.599999999999994</v>
      </c>
      <c r="F17" s="88">
        <v>1.24</v>
      </c>
      <c r="G17" s="88">
        <v>99.7</v>
      </c>
      <c r="H17" s="88">
        <v>87</v>
      </c>
      <c r="I17" s="88">
        <v>87.3</v>
      </c>
      <c r="J17" s="95">
        <v>1590</v>
      </c>
      <c r="K17" s="88" t="s">
        <v>223</v>
      </c>
    </row>
    <row r="18" spans="1:11" x14ac:dyDescent="0.2">
      <c r="A18" s="85" t="s">
        <v>15</v>
      </c>
      <c r="B18" s="85" t="s">
        <v>193</v>
      </c>
      <c r="C18" s="86">
        <v>10419</v>
      </c>
      <c r="D18" s="87">
        <v>0.25638048147689219</v>
      </c>
      <c r="E18" s="86">
        <v>97.3</v>
      </c>
      <c r="F18" s="87">
        <v>1.66</v>
      </c>
      <c r="G18" s="87">
        <v>54</v>
      </c>
      <c r="H18" s="97">
        <v>100</v>
      </c>
      <c r="I18" s="97">
        <v>100</v>
      </c>
      <c r="J18" s="86">
        <v>25820</v>
      </c>
      <c r="K18" s="87" t="s">
        <v>223</v>
      </c>
    </row>
    <row r="19" spans="1:11" x14ac:dyDescent="0.2">
      <c r="A19" s="85" t="s">
        <v>16</v>
      </c>
      <c r="B19" s="85" t="s">
        <v>195</v>
      </c>
      <c r="C19" s="86">
        <v>270</v>
      </c>
      <c r="D19" s="87">
        <v>2.1354384139846916</v>
      </c>
      <c r="E19" s="86">
        <v>48.6</v>
      </c>
      <c r="F19" s="87">
        <v>3.1970000000000001</v>
      </c>
      <c r="G19" s="87">
        <v>76.900000000000006</v>
      </c>
      <c r="H19" s="87">
        <v>92</v>
      </c>
      <c r="I19" s="87">
        <v>79.599999999999994</v>
      </c>
      <c r="J19" s="86">
        <v>561</v>
      </c>
      <c r="K19" s="88" t="s">
        <v>223</v>
      </c>
    </row>
    <row r="20" spans="1:11" x14ac:dyDescent="0.2">
      <c r="A20" s="85" t="s">
        <v>17</v>
      </c>
      <c r="B20" s="85" t="s">
        <v>194</v>
      </c>
      <c r="C20" s="86">
        <v>8439</v>
      </c>
      <c r="D20" s="87">
        <v>2.8056074846442014</v>
      </c>
      <c r="E20" s="86">
        <v>46.1</v>
      </c>
      <c r="F20" s="87">
        <v>5.8659999999999997</v>
      </c>
      <c r="G20" s="87">
        <v>39.799999999999997</v>
      </c>
      <c r="H20" s="87">
        <v>61.5</v>
      </c>
      <c r="I20" s="87">
        <v>87.3</v>
      </c>
      <c r="J20" s="86">
        <v>440</v>
      </c>
      <c r="K20" s="87" t="s">
        <v>223</v>
      </c>
    </row>
    <row r="21" spans="1:11" x14ac:dyDescent="0.2">
      <c r="A21" s="90" t="s">
        <v>18</v>
      </c>
      <c r="B21" s="90" t="s">
        <v>197</v>
      </c>
      <c r="C21" s="91">
        <v>2163</v>
      </c>
      <c r="D21" s="92">
        <v>2.0159716099400704</v>
      </c>
      <c r="E21" s="91">
        <v>9.1</v>
      </c>
      <c r="F21" s="92">
        <v>4.3970000000000002</v>
      </c>
      <c r="G21" s="92">
        <v>87.2</v>
      </c>
      <c r="H21" s="92">
        <v>51.5</v>
      </c>
      <c r="I21" s="92">
        <v>87.3</v>
      </c>
      <c r="J21" s="91">
        <v>660</v>
      </c>
      <c r="K21" s="92">
        <v>17.100000000000001</v>
      </c>
    </row>
    <row r="22" spans="1:11" x14ac:dyDescent="0.2">
      <c r="A22" s="94" t="s">
        <v>19</v>
      </c>
      <c r="B22" s="94" t="s">
        <v>195</v>
      </c>
      <c r="C22" s="95">
        <v>9182</v>
      </c>
      <c r="D22" s="88">
        <v>1.8750609212523361</v>
      </c>
      <c r="E22" s="95">
        <v>64.400000000000006</v>
      </c>
      <c r="F22" s="88">
        <v>3.9590000000000001</v>
      </c>
      <c r="G22" s="88">
        <v>86.7</v>
      </c>
      <c r="H22" s="88">
        <v>94</v>
      </c>
      <c r="I22" s="88">
        <v>94.4</v>
      </c>
      <c r="J22" s="95">
        <v>890</v>
      </c>
      <c r="K22" s="88">
        <v>14.4</v>
      </c>
    </row>
    <row r="23" spans="1:11" x14ac:dyDescent="0.2">
      <c r="A23" s="85" t="s">
        <v>20</v>
      </c>
      <c r="B23" s="85" t="s">
        <v>193</v>
      </c>
      <c r="C23" s="86">
        <v>3907</v>
      </c>
      <c r="D23" s="87">
        <v>1.3464086701665101</v>
      </c>
      <c r="E23" s="86">
        <v>45.3</v>
      </c>
      <c r="F23" s="87">
        <v>1.3180000000000001</v>
      </c>
      <c r="G23" s="87">
        <v>94.6</v>
      </c>
      <c r="H23" s="87">
        <v>58.5</v>
      </c>
      <c r="I23" s="87">
        <v>87.3</v>
      </c>
      <c r="J23" s="86">
        <v>1540</v>
      </c>
      <c r="K23" s="87">
        <v>24.1</v>
      </c>
    </row>
    <row r="24" spans="1:11" x14ac:dyDescent="0.2">
      <c r="A24" s="85" t="s">
        <v>21</v>
      </c>
      <c r="B24" s="85" t="s">
        <v>194</v>
      </c>
      <c r="C24" s="86">
        <v>1765</v>
      </c>
      <c r="D24" s="87">
        <v>0.91194148896758254</v>
      </c>
      <c r="E24" s="86">
        <v>52.5</v>
      </c>
      <c r="F24" s="87">
        <v>3.2040000000000002</v>
      </c>
      <c r="G24" s="87">
        <v>78.900000000000006</v>
      </c>
      <c r="H24" s="87">
        <v>79.2</v>
      </c>
      <c r="I24" s="87">
        <v>82.7</v>
      </c>
      <c r="J24" s="86">
        <v>3430</v>
      </c>
      <c r="K24" s="88">
        <v>23.5</v>
      </c>
    </row>
    <row r="25" spans="1:11" x14ac:dyDescent="0.2">
      <c r="A25" s="85" t="s">
        <v>22</v>
      </c>
      <c r="B25" s="85" t="s">
        <v>195</v>
      </c>
      <c r="C25" s="86">
        <v>186405</v>
      </c>
      <c r="D25" s="87">
        <v>1.3158167048174185</v>
      </c>
      <c r="E25" s="86">
        <v>84.2</v>
      </c>
      <c r="F25" s="87">
        <v>2.3450000000000002</v>
      </c>
      <c r="G25" s="87">
        <v>88.2</v>
      </c>
      <c r="H25" s="87">
        <v>95.7</v>
      </c>
      <c r="I25" s="87">
        <v>97.4</v>
      </c>
      <c r="J25" s="86">
        <v>2710</v>
      </c>
      <c r="K25" s="87">
        <v>8.1999999999999993</v>
      </c>
    </row>
    <row r="26" spans="1:11" x14ac:dyDescent="0.2">
      <c r="A26" s="90" t="s">
        <v>23</v>
      </c>
      <c r="B26" s="90" t="s">
        <v>196</v>
      </c>
      <c r="C26" s="91">
        <v>374</v>
      </c>
      <c r="D26" s="92">
        <v>2.172126211715697</v>
      </c>
      <c r="E26" s="91">
        <v>77.599999999999994</v>
      </c>
      <c r="F26" s="92">
        <v>2.504</v>
      </c>
      <c r="G26" s="92">
        <v>93.9</v>
      </c>
      <c r="H26" s="92">
        <v>94.6</v>
      </c>
      <c r="I26" s="92">
        <v>87.3</v>
      </c>
      <c r="J26" s="91">
        <v>12002</v>
      </c>
      <c r="K26" s="92">
        <v>17.100000000000001</v>
      </c>
    </row>
    <row r="27" spans="1:11" x14ac:dyDescent="0.2">
      <c r="A27" s="94" t="s">
        <v>24</v>
      </c>
      <c r="B27" s="94" t="s">
        <v>193</v>
      </c>
      <c r="C27" s="95">
        <v>7726</v>
      </c>
      <c r="D27" s="88">
        <v>-0.64064172604887393</v>
      </c>
      <c r="E27" s="95">
        <v>70.5</v>
      </c>
      <c r="F27" s="88">
        <v>1.2370000000000001</v>
      </c>
      <c r="G27" s="88">
        <v>98.6</v>
      </c>
      <c r="H27" s="88">
        <v>91</v>
      </c>
      <c r="I27" s="88">
        <v>89.7</v>
      </c>
      <c r="J27" s="95">
        <v>2130</v>
      </c>
      <c r="K27" s="88">
        <v>4.7</v>
      </c>
    </row>
    <row r="28" spans="1:11" x14ac:dyDescent="0.2">
      <c r="A28" s="85" t="s">
        <v>25</v>
      </c>
      <c r="B28" s="85" t="s">
        <v>194</v>
      </c>
      <c r="C28" s="86">
        <v>13228</v>
      </c>
      <c r="D28" s="87">
        <v>2.6906631338229792</v>
      </c>
      <c r="E28" s="86">
        <v>18.600000000000001</v>
      </c>
      <c r="F28" s="87">
        <v>6.6719999999999997</v>
      </c>
      <c r="G28" s="87">
        <v>12.8</v>
      </c>
      <c r="H28" s="87">
        <v>41</v>
      </c>
      <c r="I28" s="87">
        <v>28.9</v>
      </c>
      <c r="J28" s="86">
        <v>300</v>
      </c>
      <c r="K28" s="87">
        <v>44.9</v>
      </c>
    </row>
    <row r="29" spans="1:11" x14ac:dyDescent="0.2">
      <c r="A29" s="85" t="s">
        <v>26</v>
      </c>
      <c r="B29" s="85" t="s">
        <v>194</v>
      </c>
      <c r="C29" s="86">
        <v>7548</v>
      </c>
      <c r="D29" s="87">
        <v>1.6886898232339131</v>
      </c>
      <c r="E29" s="86">
        <v>10.6</v>
      </c>
      <c r="F29" s="87">
        <v>6.8</v>
      </c>
      <c r="G29" s="87">
        <v>58.9</v>
      </c>
      <c r="H29" s="87">
        <v>58.8</v>
      </c>
      <c r="I29" s="87">
        <v>48</v>
      </c>
      <c r="J29" s="86">
        <v>100</v>
      </c>
      <c r="K29" s="87">
        <v>58.4</v>
      </c>
    </row>
    <row r="30" spans="1:11" x14ac:dyDescent="0.2">
      <c r="A30" s="85" t="s">
        <v>27</v>
      </c>
      <c r="B30" s="85" t="s">
        <v>196</v>
      </c>
      <c r="C30" s="86">
        <v>14071</v>
      </c>
      <c r="D30" s="87">
        <v>1.9563820680669863</v>
      </c>
      <c r="E30" s="86">
        <v>19.7</v>
      </c>
      <c r="F30" s="87">
        <v>4.1399999999999997</v>
      </c>
      <c r="G30" s="87">
        <v>69.400000000000006</v>
      </c>
      <c r="H30" s="87">
        <v>89</v>
      </c>
      <c r="I30" s="87">
        <v>83.2</v>
      </c>
      <c r="J30" s="86">
        <v>310</v>
      </c>
      <c r="K30" s="87">
        <v>34.1</v>
      </c>
    </row>
    <row r="31" spans="1:11" x14ac:dyDescent="0.2">
      <c r="A31" s="90" t="s">
        <v>28</v>
      </c>
      <c r="B31" s="90" t="s">
        <v>194</v>
      </c>
      <c r="C31" s="91">
        <v>16322</v>
      </c>
      <c r="D31" s="92">
        <v>1.8876958413809763</v>
      </c>
      <c r="E31" s="91">
        <v>52.9</v>
      </c>
      <c r="F31" s="92">
        <v>4.6459999999999999</v>
      </c>
      <c r="G31" s="92">
        <v>67.900000000000006</v>
      </c>
      <c r="H31" s="92">
        <v>84</v>
      </c>
      <c r="I31" s="92">
        <v>87.3</v>
      </c>
      <c r="J31" s="91">
        <v>640</v>
      </c>
      <c r="K31" s="92">
        <v>17.100000000000001</v>
      </c>
    </row>
    <row r="32" spans="1:11" x14ac:dyDescent="0.2">
      <c r="A32" s="94" t="s">
        <v>29</v>
      </c>
      <c r="B32" s="94" t="s">
        <v>195</v>
      </c>
      <c r="C32" s="95">
        <v>32268</v>
      </c>
      <c r="D32" s="88">
        <v>0.87137425127963297</v>
      </c>
      <c r="E32" s="95">
        <v>81.099999999999994</v>
      </c>
      <c r="F32" s="88">
        <v>1.5129999999999999</v>
      </c>
      <c r="G32" s="88">
        <v>53.5</v>
      </c>
      <c r="H32" s="98">
        <v>84.5</v>
      </c>
      <c r="I32" s="88">
        <v>79.599999999999994</v>
      </c>
      <c r="J32" s="95">
        <v>23930</v>
      </c>
      <c r="K32" s="88">
        <v>41.04</v>
      </c>
    </row>
    <row r="33" spans="1:11" x14ac:dyDescent="0.2">
      <c r="A33" s="85" t="s">
        <v>30</v>
      </c>
      <c r="B33" s="85" t="s">
        <v>194</v>
      </c>
      <c r="C33" s="86">
        <v>507</v>
      </c>
      <c r="D33" s="87">
        <v>2.1290215741171625</v>
      </c>
      <c r="E33" s="86">
        <v>57.6</v>
      </c>
      <c r="F33" s="87">
        <v>3.7709999999999999</v>
      </c>
      <c r="G33" s="87">
        <v>75.7</v>
      </c>
      <c r="H33" s="97">
        <v>100</v>
      </c>
      <c r="I33" s="87">
        <v>98.9</v>
      </c>
      <c r="J33" s="86">
        <v>1490</v>
      </c>
      <c r="K33" s="88" t="s">
        <v>223</v>
      </c>
    </row>
    <row r="34" spans="1:11" x14ac:dyDescent="0.2">
      <c r="A34" s="85" t="s">
        <v>31</v>
      </c>
      <c r="B34" s="85" t="s">
        <v>194</v>
      </c>
      <c r="C34" s="86">
        <v>4038</v>
      </c>
      <c r="D34" s="87">
        <v>1.5598200783182081</v>
      </c>
      <c r="E34" s="86">
        <v>43.8</v>
      </c>
      <c r="F34" s="87">
        <v>4.9580000000000002</v>
      </c>
      <c r="G34" s="87">
        <v>48.6</v>
      </c>
      <c r="H34" s="87">
        <v>79.2</v>
      </c>
      <c r="I34" s="87">
        <v>87.3</v>
      </c>
      <c r="J34" s="86">
        <v>260</v>
      </c>
      <c r="K34" s="87">
        <v>66.599999999999994</v>
      </c>
    </row>
    <row r="35" spans="1:11" x14ac:dyDescent="0.2">
      <c r="A35" s="85" t="s">
        <v>32</v>
      </c>
      <c r="B35" s="85" t="s">
        <v>194</v>
      </c>
      <c r="C35" s="86">
        <v>9749</v>
      </c>
      <c r="D35" s="87">
        <v>2.9949125033591262</v>
      </c>
      <c r="E35" s="86">
        <v>25.8</v>
      </c>
      <c r="F35" s="87">
        <v>6.65</v>
      </c>
      <c r="G35" s="87">
        <v>25.5</v>
      </c>
      <c r="H35" s="87">
        <v>69.7</v>
      </c>
      <c r="I35" s="87">
        <v>46.8</v>
      </c>
      <c r="J35" s="86">
        <v>250</v>
      </c>
      <c r="K35" s="87">
        <v>51</v>
      </c>
    </row>
    <row r="36" spans="1:11" x14ac:dyDescent="0.2">
      <c r="A36" s="90" t="s">
        <v>33</v>
      </c>
      <c r="B36" s="90" t="s">
        <v>195</v>
      </c>
      <c r="C36" s="91">
        <v>16295</v>
      </c>
      <c r="D36" s="92">
        <v>1.140666174707583</v>
      </c>
      <c r="E36" s="91">
        <v>87.7</v>
      </c>
      <c r="F36" s="92">
        <v>2</v>
      </c>
      <c r="G36" s="92">
        <v>95.7</v>
      </c>
      <c r="H36" s="92">
        <v>99.6</v>
      </c>
      <c r="I36" s="92">
        <v>79.599999999999994</v>
      </c>
      <c r="J36" s="91">
        <v>4390</v>
      </c>
      <c r="K36" s="99" t="s">
        <v>223</v>
      </c>
    </row>
    <row r="37" spans="1:11" x14ac:dyDescent="0.2">
      <c r="A37" s="94" t="s">
        <v>34</v>
      </c>
      <c r="B37" s="94" t="s">
        <v>196</v>
      </c>
      <c r="C37" s="95">
        <v>1315844</v>
      </c>
      <c r="D37" s="88">
        <v>0.70435215314921251</v>
      </c>
      <c r="E37" s="95">
        <v>40.5</v>
      </c>
      <c r="F37" s="88">
        <v>1.7</v>
      </c>
      <c r="G37" s="88">
        <v>90.9</v>
      </c>
      <c r="H37" s="88">
        <v>94.3</v>
      </c>
      <c r="I37" s="88">
        <v>95</v>
      </c>
      <c r="J37" s="95">
        <v>1100</v>
      </c>
      <c r="K37" s="88">
        <v>16.600000000000001</v>
      </c>
    </row>
    <row r="38" spans="1:11" x14ac:dyDescent="0.2">
      <c r="A38" s="85" t="s">
        <v>35</v>
      </c>
      <c r="B38" s="85" t="s">
        <v>195</v>
      </c>
      <c r="C38" s="86">
        <v>45600</v>
      </c>
      <c r="D38" s="87">
        <v>1.5421037274075067</v>
      </c>
      <c r="E38" s="86">
        <v>77.400000000000006</v>
      </c>
      <c r="F38" s="87">
        <v>2.6230000000000002</v>
      </c>
      <c r="G38" s="87">
        <v>92.1</v>
      </c>
      <c r="H38" s="87">
        <v>87.1</v>
      </c>
      <c r="I38" s="87">
        <v>86.3</v>
      </c>
      <c r="J38" s="86">
        <v>1810</v>
      </c>
      <c r="K38" s="87">
        <v>8.1999999999999993</v>
      </c>
    </row>
    <row r="39" spans="1:11" x14ac:dyDescent="0.2">
      <c r="A39" s="85" t="s">
        <v>36</v>
      </c>
      <c r="B39" s="85" t="s">
        <v>194</v>
      </c>
      <c r="C39" s="86">
        <v>798</v>
      </c>
      <c r="D39" s="87">
        <v>2.5013308506299126</v>
      </c>
      <c r="E39" s="86">
        <v>36.299999999999997</v>
      </c>
      <c r="F39" s="87">
        <v>4.8869999999999996</v>
      </c>
      <c r="G39" s="87">
        <v>56.2</v>
      </c>
      <c r="H39" s="87">
        <v>84.25</v>
      </c>
      <c r="I39" s="87">
        <v>87.3</v>
      </c>
      <c r="J39" s="86">
        <v>450</v>
      </c>
      <c r="K39" s="87">
        <v>32</v>
      </c>
    </row>
    <row r="40" spans="1:11" x14ac:dyDescent="0.2">
      <c r="A40" s="85" t="s">
        <v>37</v>
      </c>
      <c r="B40" s="85" t="s">
        <v>194</v>
      </c>
      <c r="C40" s="86">
        <v>3999</v>
      </c>
      <c r="D40" s="87">
        <v>2.9066502330509669</v>
      </c>
      <c r="E40" s="86">
        <v>54.4</v>
      </c>
      <c r="F40" s="87">
        <v>6.29</v>
      </c>
      <c r="G40" s="87">
        <v>82.8</v>
      </c>
      <c r="H40" s="87">
        <v>75.540000000000006</v>
      </c>
      <c r="I40" s="87">
        <v>87.3</v>
      </c>
      <c r="J40" s="86">
        <v>640</v>
      </c>
      <c r="K40" s="87">
        <v>5.8</v>
      </c>
    </row>
    <row r="41" spans="1:11" x14ac:dyDescent="0.2">
      <c r="A41" s="90" t="s">
        <v>38</v>
      </c>
      <c r="B41" s="90" t="s">
        <v>196</v>
      </c>
      <c r="C41" s="91">
        <v>18</v>
      </c>
      <c r="D41" s="92">
        <v>-0.9851680800819107</v>
      </c>
      <c r="E41" s="91">
        <v>73.3</v>
      </c>
      <c r="F41" s="92">
        <v>1.9</v>
      </c>
      <c r="G41" s="92">
        <v>83.4</v>
      </c>
      <c r="H41" s="92">
        <v>84.9</v>
      </c>
      <c r="I41" s="92">
        <v>87.3</v>
      </c>
      <c r="J41" s="91">
        <v>12321</v>
      </c>
      <c r="K41" s="92">
        <v>3.7</v>
      </c>
    </row>
    <row r="42" spans="1:11" x14ac:dyDescent="0.2">
      <c r="A42" s="94" t="s">
        <v>39</v>
      </c>
      <c r="B42" s="94" t="s">
        <v>195</v>
      </c>
      <c r="C42" s="95">
        <v>4327</v>
      </c>
      <c r="D42" s="88">
        <v>2.0412388224064548</v>
      </c>
      <c r="E42" s="95">
        <v>61.7</v>
      </c>
      <c r="F42" s="88">
        <v>2.282</v>
      </c>
      <c r="G42" s="88">
        <v>95.8</v>
      </c>
      <c r="H42" s="88">
        <v>89.9</v>
      </c>
      <c r="I42" s="88">
        <v>91.3</v>
      </c>
      <c r="J42" s="95">
        <v>4280</v>
      </c>
      <c r="K42" s="88">
        <v>2</v>
      </c>
    </row>
    <row r="43" spans="1:11" x14ac:dyDescent="0.2">
      <c r="A43" s="85" t="s">
        <v>44</v>
      </c>
      <c r="B43" s="85" t="s">
        <v>194</v>
      </c>
      <c r="C43" s="86">
        <v>18154</v>
      </c>
      <c r="D43" s="87">
        <v>1.934745116410852</v>
      </c>
      <c r="E43" s="86">
        <v>45.8</v>
      </c>
      <c r="F43" s="87">
        <v>5.0599999999999996</v>
      </c>
      <c r="G43" s="87">
        <v>48.1</v>
      </c>
      <c r="H43" s="87">
        <v>72</v>
      </c>
      <c r="I43" s="87">
        <v>53.1</v>
      </c>
      <c r="J43" s="86">
        <v>660</v>
      </c>
      <c r="K43" s="87">
        <v>15.5</v>
      </c>
    </row>
    <row r="44" spans="1:11" x14ac:dyDescent="0.2">
      <c r="A44" s="85" t="s">
        <v>40</v>
      </c>
      <c r="B44" s="85" t="s">
        <v>193</v>
      </c>
      <c r="C44" s="86">
        <v>4551</v>
      </c>
      <c r="D44" s="87">
        <v>-0.28037984816081662</v>
      </c>
      <c r="E44" s="86">
        <v>59.9</v>
      </c>
      <c r="F44" s="87">
        <v>1.3480000000000001</v>
      </c>
      <c r="G44" s="87">
        <v>98.1</v>
      </c>
      <c r="H44" s="87">
        <v>89.2</v>
      </c>
      <c r="I44" s="87">
        <v>87.8</v>
      </c>
      <c r="J44" s="86">
        <v>5350</v>
      </c>
      <c r="K44" s="87" t="s">
        <v>223</v>
      </c>
    </row>
    <row r="45" spans="1:11" x14ac:dyDescent="0.2">
      <c r="A45" s="85" t="s">
        <v>41</v>
      </c>
      <c r="B45" s="85" t="s">
        <v>195</v>
      </c>
      <c r="C45" s="86">
        <v>11269</v>
      </c>
      <c r="D45" s="87">
        <v>0.34270319282549977</v>
      </c>
      <c r="E45" s="86">
        <v>76</v>
      </c>
      <c r="F45" s="87">
        <v>1.611</v>
      </c>
      <c r="G45" s="87">
        <v>96.9</v>
      </c>
      <c r="H45" s="87">
        <v>96.2</v>
      </c>
      <c r="I45" s="87">
        <v>95.2</v>
      </c>
      <c r="J45" s="86">
        <v>31264</v>
      </c>
      <c r="K45" s="87">
        <v>15.5</v>
      </c>
    </row>
    <row r="46" spans="1:11" x14ac:dyDescent="0.2">
      <c r="A46" s="90" t="s">
        <v>42</v>
      </c>
      <c r="B46" s="90" t="s">
        <v>193</v>
      </c>
      <c r="C46" s="91">
        <v>835</v>
      </c>
      <c r="D46" s="92">
        <v>1.2280321921184889</v>
      </c>
      <c r="E46" s="91">
        <v>69.5</v>
      </c>
      <c r="F46" s="92">
        <v>1.6319999999999999</v>
      </c>
      <c r="G46" s="92">
        <v>96.8</v>
      </c>
      <c r="H46" s="92">
        <v>95.8</v>
      </c>
      <c r="I46" s="92">
        <v>96.1</v>
      </c>
      <c r="J46" s="91">
        <v>32156</v>
      </c>
      <c r="K46" s="92">
        <v>9.6</v>
      </c>
    </row>
    <row r="47" spans="1:11" x14ac:dyDescent="0.2">
      <c r="A47" s="94" t="s">
        <v>43</v>
      </c>
      <c r="B47" s="94" t="s">
        <v>193</v>
      </c>
      <c r="C47" s="95">
        <v>10220</v>
      </c>
      <c r="D47" s="88">
        <v>-9.8894442213837142E-2</v>
      </c>
      <c r="E47" s="95">
        <v>74.5</v>
      </c>
      <c r="F47" s="88">
        <v>1.1659999999999999</v>
      </c>
      <c r="G47" s="88">
        <v>53.7</v>
      </c>
      <c r="H47" s="88">
        <v>88.5</v>
      </c>
      <c r="I47" s="88">
        <v>88.4</v>
      </c>
      <c r="J47" s="95">
        <v>6740</v>
      </c>
      <c r="K47" s="88">
        <v>12.8</v>
      </c>
    </row>
    <row r="48" spans="1:11" x14ac:dyDescent="0.2">
      <c r="A48" s="85" t="s">
        <v>45</v>
      </c>
      <c r="B48" s="85" t="s">
        <v>197</v>
      </c>
      <c r="C48" s="86">
        <v>22488</v>
      </c>
      <c r="D48" s="87">
        <v>0.67937180625874394</v>
      </c>
      <c r="E48" s="86">
        <v>61.7</v>
      </c>
      <c r="F48" s="87">
        <v>2.0019999999999998</v>
      </c>
      <c r="G48" s="87">
        <v>54.5</v>
      </c>
      <c r="H48" s="87">
        <v>58.5</v>
      </c>
      <c r="I48" s="87">
        <v>87.3</v>
      </c>
      <c r="J48" s="86">
        <v>45154</v>
      </c>
      <c r="K48" s="87">
        <v>19.5</v>
      </c>
    </row>
    <row r="49" spans="1:11" x14ac:dyDescent="0.2">
      <c r="A49" s="85" t="s">
        <v>46</v>
      </c>
      <c r="B49" s="85" t="s">
        <v>194</v>
      </c>
      <c r="C49" s="86">
        <v>57549</v>
      </c>
      <c r="D49" s="87">
        <v>2.1844242782384837</v>
      </c>
      <c r="E49" s="86">
        <v>32.700000000000003</v>
      </c>
      <c r="F49" s="87">
        <v>6.7</v>
      </c>
      <c r="G49" s="87">
        <v>65.3</v>
      </c>
      <c r="H49" s="87">
        <v>84</v>
      </c>
      <c r="I49" s="87">
        <v>87.3</v>
      </c>
      <c r="J49" s="86">
        <v>100</v>
      </c>
      <c r="K49" s="87">
        <v>6.5</v>
      </c>
    </row>
    <row r="50" spans="1:11" x14ac:dyDescent="0.2">
      <c r="A50" s="85" t="s">
        <v>47</v>
      </c>
      <c r="B50" s="85" t="s">
        <v>193</v>
      </c>
      <c r="C50" s="86">
        <v>5431</v>
      </c>
      <c r="D50" s="87">
        <v>0.35085437976054568</v>
      </c>
      <c r="E50" s="86">
        <v>85.5</v>
      </c>
      <c r="F50" s="87">
        <v>1.7509999999999999</v>
      </c>
      <c r="G50" s="87">
        <v>42.4</v>
      </c>
      <c r="H50" s="97">
        <v>100</v>
      </c>
      <c r="I50" s="97">
        <v>100</v>
      </c>
      <c r="J50" s="86">
        <v>33750</v>
      </c>
      <c r="K50" s="87">
        <v>9</v>
      </c>
    </row>
    <row r="51" spans="1:11" x14ac:dyDescent="0.2">
      <c r="A51" s="90" t="s">
        <v>48</v>
      </c>
      <c r="B51" s="90" t="s">
        <v>192</v>
      </c>
      <c r="C51" s="91">
        <v>793</v>
      </c>
      <c r="D51" s="92">
        <v>2.4983537205779838</v>
      </c>
      <c r="E51" s="91">
        <v>84.6</v>
      </c>
      <c r="F51" s="92">
        <v>5.093</v>
      </c>
      <c r="G51" s="92">
        <v>57.4</v>
      </c>
      <c r="H51" s="92">
        <v>38.299999999999997</v>
      </c>
      <c r="I51" s="92">
        <v>29.6</v>
      </c>
      <c r="J51" s="91">
        <v>910</v>
      </c>
      <c r="K51" s="92">
        <v>19</v>
      </c>
    </row>
    <row r="52" spans="1:11" x14ac:dyDescent="0.2">
      <c r="A52" s="94" t="s">
        <v>49</v>
      </c>
      <c r="B52" s="94" t="s">
        <v>195</v>
      </c>
      <c r="C52" s="95">
        <v>79</v>
      </c>
      <c r="D52" s="88">
        <v>0.45065361574381235</v>
      </c>
      <c r="E52" s="95">
        <v>72.7</v>
      </c>
      <c r="F52" s="88">
        <v>5</v>
      </c>
      <c r="G52" s="88">
        <v>86.4</v>
      </c>
      <c r="H52" s="88">
        <v>74.5</v>
      </c>
      <c r="I52" s="88">
        <v>87</v>
      </c>
      <c r="J52" s="95">
        <v>3360</v>
      </c>
      <c r="K52" s="88">
        <v>16.8</v>
      </c>
    </row>
    <row r="53" spans="1:11" x14ac:dyDescent="0.2">
      <c r="A53" s="85" t="s">
        <v>50</v>
      </c>
      <c r="B53" s="85" t="s">
        <v>195</v>
      </c>
      <c r="C53" s="86">
        <v>8895</v>
      </c>
      <c r="D53" s="87">
        <v>1.3436630772081903</v>
      </c>
      <c r="E53" s="86">
        <v>60.1</v>
      </c>
      <c r="F53" s="87">
        <v>2.7269999999999999</v>
      </c>
      <c r="G53" s="87">
        <v>87.7</v>
      </c>
      <c r="H53" s="87">
        <v>99.1</v>
      </c>
      <c r="I53" s="87">
        <v>95.1</v>
      </c>
      <c r="J53" s="86">
        <v>2070</v>
      </c>
      <c r="K53" s="87" t="s">
        <v>223</v>
      </c>
    </row>
    <row r="54" spans="1:11" x14ac:dyDescent="0.2">
      <c r="A54" s="85" t="s">
        <v>51</v>
      </c>
      <c r="B54" s="85" t="s">
        <v>195</v>
      </c>
      <c r="C54" s="86">
        <v>13228</v>
      </c>
      <c r="D54" s="87">
        <v>1.3563494807697696</v>
      </c>
      <c r="E54" s="86">
        <v>62.8</v>
      </c>
      <c r="F54" s="87">
        <v>2.8180000000000001</v>
      </c>
      <c r="G54" s="87">
        <v>91</v>
      </c>
      <c r="H54" s="87">
        <v>99</v>
      </c>
      <c r="I54" s="97">
        <v>100</v>
      </c>
      <c r="J54" s="86">
        <v>1790</v>
      </c>
      <c r="K54" s="87">
        <v>17.7</v>
      </c>
    </row>
    <row r="55" spans="1:11" x14ac:dyDescent="0.2">
      <c r="A55" s="85" t="s">
        <v>52</v>
      </c>
      <c r="B55" s="85" t="s">
        <v>192</v>
      </c>
      <c r="C55" s="86">
        <v>74033</v>
      </c>
      <c r="D55" s="87">
        <v>1.7246539654038662</v>
      </c>
      <c r="E55" s="86">
        <v>42.3</v>
      </c>
      <c r="F55" s="87">
        <v>3.2890000000000001</v>
      </c>
      <c r="G55" s="87">
        <v>55.6</v>
      </c>
      <c r="H55" s="87">
        <v>92.2</v>
      </c>
      <c r="I55" s="87">
        <v>88.3</v>
      </c>
      <c r="J55" s="86">
        <v>1390</v>
      </c>
      <c r="K55" s="87">
        <v>3.1</v>
      </c>
    </row>
    <row r="56" spans="1:11" x14ac:dyDescent="0.2">
      <c r="A56" s="90" t="s">
        <v>53</v>
      </c>
      <c r="B56" s="90" t="s">
        <v>195</v>
      </c>
      <c r="C56" s="91">
        <v>6881</v>
      </c>
      <c r="D56" s="92">
        <v>1.7800614745295373</v>
      </c>
      <c r="E56" s="91">
        <v>60.1</v>
      </c>
      <c r="F56" s="92">
        <v>2.883</v>
      </c>
      <c r="G56" s="92">
        <v>79.7</v>
      </c>
      <c r="H56" s="92">
        <v>89</v>
      </c>
      <c r="I56" s="92">
        <v>88.9</v>
      </c>
      <c r="J56" s="91">
        <v>2200</v>
      </c>
      <c r="K56" s="92">
        <v>31.1</v>
      </c>
    </row>
    <row r="57" spans="1:11" x14ac:dyDescent="0.2">
      <c r="A57" s="94" t="s">
        <v>54</v>
      </c>
      <c r="B57" s="94" t="s">
        <v>194</v>
      </c>
      <c r="C57" s="95">
        <v>504</v>
      </c>
      <c r="D57" s="88">
        <v>2.1449692732845804</v>
      </c>
      <c r="E57" s="95">
        <v>50</v>
      </c>
      <c r="F57" s="88">
        <v>5.89</v>
      </c>
      <c r="G57" s="88">
        <v>53.7</v>
      </c>
      <c r="H57" s="88">
        <v>91.4</v>
      </c>
      <c r="I57" s="88">
        <v>77.8</v>
      </c>
      <c r="J57" s="95">
        <v>15484</v>
      </c>
      <c r="K57" s="88">
        <v>16.8</v>
      </c>
    </row>
    <row r="58" spans="1:11" x14ac:dyDescent="0.2">
      <c r="A58" s="85" t="s">
        <v>55</v>
      </c>
      <c r="B58" s="85" t="s">
        <v>194</v>
      </c>
      <c r="C58" s="86">
        <v>4401</v>
      </c>
      <c r="D58" s="87">
        <v>3.1696839704726587</v>
      </c>
      <c r="E58" s="86">
        <v>20.8</v>
      </c>
      <c r="F58" s="87">
        <v>5.53</v>
      </c>
      <c r="G58" s="87">
        <v>75.400000000000006</v>
      </c>
      <c r="H58" s="87">
        <v>45.8</v>
      </c>
      <c r="I58" s="87">
        <v>39.200000000000003</v>
      </c>
      <c r="J58" s="86">
        <v>190</v>
      </c>
      <c r="K58" s="87">
        <v>31.8</v>
      </c>
    </row>
    <row r="59" spans="1:11" x14ac:dyDescent="0.2">
      <c r="A59" s="85" t="s">
        <v>56</v>
      </c>
      <c r="B59" s="85" t="s">
        <v>193</v>
      </c>
      <c r="C59" s="86">
        <v>1330</v>
      </c>
      <c r="D59" s="87">
        <v>-0.80067813249589115</v>
      </c>
      <c r="E59" s="86">
        <v>69.599999999999994</v>
      </c>
      <c r="F59" s="87">
        <v>1.3720000000000001</v>
      </c>
      <c r="G59" s="87">
        <v>99.8</v>
      </c>
      <c r="H59" s="87">
        <v>96.4</v>
      </c>
      <c r="I59" s="87">
        <v>95.2</v>
      </c>
      <c r="J59" s="86">
        <v>4960</v>
      </c>
      <c r="K59" s="87" t="s">
        <v>223</v>
      </c>
    </row>
    <row r="60" spans="1:11" x14ac:dyDescent="0.2">
      <c r="A60" s="85" t="s">
        <v>57</v>
      </c>
      <c r="B60" s="85" t="s">
        <v>194</v>
      </c>
      <c r="C60" s="86">
        <v>77431</v>
      </c>
      <c r="D60" s="87">
        <v>2.3368242906350423</v>
      </c>
      <c r="E60" s="86">
        <v>16.2</v>
      </c>
      <c r="F60" s="87">
        <v>5.8710000000000004</v>
      </c>
      <c r="G60" s="87">
        <v>41.5</v>
      </c>
      <c r="H60" s="87">
        <v>51.5</v>
      </c>
      <c r="I60" s="87">
        <v>40.799999999999997</v>
      </c>
      <c r="J60" s="86">
        <v>90</v>
      </c>
      <c r="K60" s="87">
        <v>26.3</v>
      </c>
    </row>
    <row r="61" spans="1:11" x14ac:dyDescent="0.2">
      <c r="A61" s="90" t="s">
        <v>58</v>
      </c>
      <c r="B61" s="90" t="s">
        <v>196</v>
      </c>
      <c r="C61" s="91">
        <v>848</v>
      </c>
      <c r="D61" s="92">
        <v>0.91076317520046857</v>
      </c>
      <c r="E61" s="91">
        <v>53.2</v>
      </c>
      <c r="F61" s="92">
        <v>2.92</v>
      </c>
      <c r="G61" s="92">
        <v>92.9</v>
      </c>
      <c r="H61" s="92">
        <v>99.6</v>
      </c>
      <c r="I61" s="96">
        <v>100</v>
      </c>
      <c r="J61" s="91">
        <v>2360</v>
      </c>
      <c r="K61" s="92">
        <v>15.7</v>
      </c>
    </row>
    <row r="62" spans="1:11" x14ac:dyDescent="0.2">
      <c r="A62" s="94" t="s">
        <v>59</v>
      </c>
      <c r="B62" s="94" t="s">
        <v>193</v>
      </c>
      <c r="C62" s="95">
        <v>5249</v>
      </c>
      <c r="D62" s="88">
        <v>0.24674478400954492</v>
      </c>
      <c r="E62" s="95">
        <v>60.9</v>
      </c>
      <c r="F62" s="88">
        <v>1.7210000000000001</v>
      </c>
      <c r="G62" s="88">
        <v>89.5</v>
      </c>
      <c r="H62" s="88">
        <v>99.9</v>
      </c>
      <c r="I62" s="100">
        <v>100</v>
      </c>
      <c r="J62" s="95">
        <v>27020</v>
      </c>
      <c r="K62" s="88">
        <v>9.6999999999999993</v>
      </c>
    </row>
    <row r="63" spans="1:11" x14ac:dyDescent="0.2">
      <c r="A63" s="85" t="s">
        <v>60</v>
      </c>
      <c r="B63" s="85" t="s">
        <v>193</v>
      </c>
      <c r="C63" s="86">
        <v>60496</v>
      </c>
      <c r="D63" s="87">
        <v>0.34744693065289489</v>
      </c>
      <c r="E63" s="86">
        <v>76.7</v>
      </c>
      <c r="F63" s="87">
        <v>1.867</v>
      </c>
      <c r="G63" s="88">
        <v>89.5</v>
      </c>
      <c r="H63" s="87">
        <v>99.6</v>
      </c>
      <c r="I63" s="87">
        <v>99.7</v>
      </c>
      <c r="J63" s="86">
        <v>24770</v>
      </c>
      <c r="K63" s="87">
        <v>16.2</v>
      </c>
    </row>
    <row r="64" spans="1:11" x14ac:dyDescent="0.2">
      <c r="A64" s="85" t="s">
        <v>61</v>
      </c>
      <c r="B64" s="85" t="s">
        <v>194</v>
      </c>
      <c r="C64" s="86">
        <v>1384</v>
      </c>
      <c r="D64" s="87">
        <v>1.9895093666513874</v>
      </c>
      <c r="E64" s="86">
        <v>85.2</v>
      </c>
      <c r="F64" s="87">
        <v>4.0170000000000003</v>
      </c>
      <c r="G64" s="88">
        <v>89.5</v>
      </c>
      <c r="H64" s="87">
        <v>95.5</v>
      </c>
      <c r="I64" s="87">
        <v>84.1</v>
      </c>
      <c r="J64" s="86">
        <v>3580</v>
      </c>
      <c r="K64" s="87">
        <v>31.8</v>
      </c>
    </row>
    <row r="65" spans="1:11" x14ac:dyDescent="0.2">
      <c r="A65" s="85" t="s">
        <v>62</v>
      </c>
      <c r="B65" s="85" t="s">
        <v>194</v>
      </c>
      <c r="C65" s="86">
        <v>1517</v>
      </c>
      <c r="D65" s="87">
        <v>2.8541285507777348</v>
      </c>
      <c r="E65" s="86">
        <v>26.1</v>
      </c>
      <c r="F65" s="87">
        <v>4.7450000000000001</v>
      </c>
      <c r="G65" s="88">
        <v>89.5</v>
      </c>
      <c r="H65" s="87">
        <v>76</v>
      </c>
      <c r="I65" s="87">
        <v>69.7</v>
      </c>
      <c r="J65" s="86">
        <v>310</v>
      </c>
      <c r="K65" s="87">
        <v>59.3</v>
      </c>
    </row>
    <row r="66" spans="1:11" x14ac:dyDescent="0.2">
      <c r="A66" s="90" t="s">
        <v>63</v>
      </c>
      <c r="B66" s="90" t="s">
        <v>193</v>
      </c>
      <c r="C66" s="91">
        <v>4474</v>
      </c>
      <c r="D66" s="92">
        <v>-1.0728492946091683</v>
      </c>
      <c r="E66" s="91">
        <v>51.5</v>
      </c>
      <c r="F66" s="92">
        <v>1.484</v>
      </c>
      <c r="G66" s="101">
        <v>89.5</v>
      </c>
      <c r="H66" s="92">
        <v>90.9</v>
      </c>
      <c r="I66" s="92">
        <v>90.5</v>
      </c>
      <c r="J66" s="91">
        <v>830</v>
      </c>
      <c r="K66" s="92">
        <v>2.7</v>
      </c>
    </row>
    <row r="67" spans="1:11" x14ac:dyDescent="0.2">
      <c r="A67" s="94" t="s">
        <v>64</v>
      </c>
      <c r="B67" s="94" t="s">
        <v>193</v>
      </c>
      <c r="C67" s="95">
        <v>82689</v>
      </c>
      <c r="D67" s="88">
        <v>0.1198892531205864</v>
      </c>
      <c r="E67" s="95">
        <v>88.5</v>
      </c>
      <c r="F67" s="88">
        <v>1.32</v>
      </c>
      <c r="G67" s="88">
        <v>78</v>
      </c>
      <c r="H67" s="88">
        <v>65.2</v>
      </c>
      <c r="I67" s="88">
        <v>87.3</v>
      </c>
      <c r="J67" s="95">
        <v>25250</v>
      </c>
      <c r="K67" s="88">
        <v>9.6999999999999993</v>
      </c>
    </row>
    <row r="68" spans="1:11" x14ac:dyDescent="0.2">
      <c r="A68" s="85" t="s">
        <v>65</v>
      </c>
      <c r="B68" s="85" t="s">
        <v>194</v>
      </c>
      <c r="C68" s="86">
        <v>22113</v>
      </c>
      <c r="D68" s="87">
        <v>2.0271186925312712</v>
      </c>
      <c r="E68" s="86">
        <v>46.3</v>
      </c>
      <c r="F68" s="87">
        <v>4.3849999999999998</v>
      </c>
      <c r="G68" s="87">
        <v>54.1</v>
      </c>
      <c r="H68" s="87">
        <v>61.4</v>
      </c>
      <c r="I68" s="87">
        <v>59</v>
      </c>
      <c r="J68" s="86">
        <v>320</v>
      </c>
      <c r="K68" s="87">
        <v>44.8</v>
      </c>
    </row>
    <row r="69" spans="1:11" x14ac:dyDescent="0.2">
      <c r="A69" s="85" t="s">
        <v>66</v>
      </c>
      <c r="B69" s="85" t="s">
        <v>193</v>
      </c>
      <c r="C69" s="86">
        <v>11120</v>
      </c>
      <c r="D69" s="87">
        <v>0.40617942255125605</v>
      </c>
      <c r="E69" s="86">
        <v>61.4</v>
      </c>
      <c r="F69" s="87">
        <v>1.254</v>
      </c>
      <c r="G69" s="87">
        <v>84</v>
      </c>
      <c r="H69" s="87">
        <v>96.9</v>
      </c>
      <c r="I69" s="87">
        <v>96.7</v>
      </c>
      <c r="J69" s="86">
        <v>13720</v>
      </c>
      <c r="K69" s="87">
        <v>16.8</v>
      </c>
    </row>
    <row r="70" spans="1:11" x14ac:dyDescent="0.2">
      <c r="A70" s="85" t="s">
        <v>67</v>
      </c>
      <c r="B70" s="85" t="s">
        <v>195</v>
      </c>
      <c r="C70" s="86">
        <v>103</v>
      </c>
      <c r="D70" s="87">
        <v>0.27984777317229259</v>
      </c>
      <c r="E70" s="86">
        <v>42.2</v>
      </c>
      <c r="F70" s="87">
        <v>5.4</v>
      </c>
      <c r="G70" s="87">
        <v>31</v>
      </c>
      <c r="H70" s="87">
        <v>61</v>
      </c>
      <c r="I70" s="87">
        <v>98</v>
      </c>
      <c r="J70" s="86">
        <v>3790</v>
      </c>
      <c r="K70" s="87">
        <v>31.8</v>
      </c>
    </row>
    <row r="71" spans="1:11" x14ac:dyDescent="0.2">
      <c r="A71" s="90" t="s">
        <v>68</v>
      </c>
      <c r="B71" s="90" t="s">
        <v>195</v>
      </c>
      <c r="C71" s="91">
        <v>12599</v>
      </c>
      <c r="D71" s="92">
        <v>2.1176968438640253</v>
      </c>
      <c r="E71" s="91">
        <v>47.2</v>
      </c>
      <c r="F71" s="92">
        <v>4.5999999999999996</v>
      </c>
      <c r="G71" s="92">
        <v>69.900000000000006</v>
      </c>
      <c r="H71" s="92">
        <v>86.9</v>
      </c>
      <c r="I71" s="92">
        <v>82.9</v>
      </c>
      <c r="J71" s="91">
        <v>1910</v>
      </c>
      <c r="K71" s="92">
        <v>16</v>
      </c>
    </row>
    <row r="72" spans="1:11" x14ac:dyDescent="0.2">
      <c r="A72" s="94" t="s">
        <v>69</v>
      </c>
      <c r="B72" s="94" t="s">
        <v>194</v>
      </c>
      <c r="C72" s="95">
        <v>9402</v>
      </c>
      <c r="D72" s="88">
        <v>2.0322591612851104</v>
      </c>
      <c r="E72" s="95">
        <v>36.5</v>
      </c>
      <c r="F72" s="88">
        <v>5.9210000000000003</v>
      </c>
      <c r="G72" s="88">
        <v>46.2</v>
      </c>
      <c r="H72" s="88">
        <v>69.099999999999994</v>
      </c>
      <c r="I72" s="88">
        <v>53.7</v>
      </c>
      <c r="J72" s="95">
        <v>430</v>
      </c>
      <c r="K72" s="88">
        <v>16.2</v>
      </c>
    </row>
    <row r="73" spans="1:11" x14ac:dyDescent="0.2">
      <c r="A73" s="85" t="s">
        <v>70</v>
      </c>
      <c r="B73" s="85" t="s">
        <v>194</v>
      </c>
      <c r="C73" s="86">
        <v>1586</v>
      </c>
      <c r="D73" s="87">
        <v>2.6156677472772616</v>
      </c>
      <c r="E73" s="86">
        <v>35.6</v>
      </c>
      <c r="F73" s="87">
        <v>7.1</v>
      </c>
      <c r="G73" s="87">
        <v>51.2</v>
      </c>
      <c r="H73" s="87">
        <v>84.1</v>
      </c>
      <c r="I73" s="87">
        <v>87.3</v>
      </c>
      <c r="J73" s="86">
        <v>140</v>
      </c>
      <c r="K73" s="87">
        <v>8.4</v>
      </c>
    </row>
    <row r="74" spans="1:11" x14ac:dyDescent="0.2">
      <c r="A74" s="85" t="s">
        <v>71</v>
      </c>
      <c r="B74" s="85" t="s">
        <v>195</v>
      </c>
      <c r="C74" s="86">
        <v>751</v>
      </c>
      <c r="D74" s="87">
        <v>0.24192766987249925</v>
      </c>
      <c r="E74" s="86">
        <v>38.5</v>
      </c>
      <c r="F74" s="87">
        <v>2.294</v>
      </c>
      <c r="G74" s="87">
        <v>58.9</v>
      </c>
      <c r="H74" s="87">
        <v>50.4</v>
      </c>
      <c r="I74" s="87">
        <v>87.3</v>
      </c>
      <c r="J74" s="86">
        <v>900</v>
      </c>
      <c r="K74" s="87" t="s">
        <v>223</v>
      </c>
    </row>
    <row r="75" spans="1:11" x14ac:dyDescent="0.2">
      <c r="A75" s="85" t="s">
        <v>72</v>
      </c>
      <c r="B75" s="85" t="s">
        <v>195</v>
      </c>
      <c r="C75" s="86">
        <v>8528</v>
      </c>
      <c r="D75" s="87">
        <v>1.2959128698068589</v>
      </c>
      <c r="E75" s="86">
        <v>38.799999999999997</v>
      </c>
      <c r="F75" s="87">
        <v>3.984</v>
      </c>
      <c r="G75" s="87">
        <v>51.9</v>
      </c>
      <c r="H75" s="87">
        <v>51.3</v>
      </c>
      <c r="I75" s="87">
        <v>87.3</v>
      </c>
      <c r="J75" s="86">
        <v>380</v>
      </c>
      <c r="K75" s="87">
        <v>16.8</v>
      </c>
    </row>
    <row r="76" spans="1:11" x14ac:dyDescent="0.2">
      <c r="A76" s="90" t="s">
        <v>73</v>
      </c>
      <c r="B76" s="90" t="s">
        <v>195</v>
      </c>
      <c r="C76" s="91">
        <v>7205</v>
      </c>
      <c r="D76" s="92">
        <v>2.2814101345701499</v>
      </c>
      <c r="E76" s="91">
        <v>46.4</v>
      </c>
      <c r="F76" s="92">
        <v>3.7229999999999999</v>
      </c>
      <c r="G76" s="92">
        <v>80</v>
      </c>
      <c r="H76" s="92">
        <v>86.7</v>
      </c>
      <c r="I76" s="92">
        <v>88.3</v>
      </c>
      <c r="J76" s="91">
        <v>970</v>
      </c>
      <c r="K76" s="92">
        <v>23.8</v>
      </c>
    </row>
    <row r="77" spans="1:11" x14ac:dyDescent="0.2">
      <c r="A77" s="94" t="s">
        <v>74</v>
      </c>
      <c r="B77" s="94" t="s">
        <v>193</v>
      </c>
      <c r="C77" s="95">
        <v>10098</v>
      </c>
      <c r="D77" s="88">
        <v>-0.20009559190943271</v>
      </c>
      <c r="E77" s="95">
        <v>65.900000000000006</v>
      </c>
      <c r="F77" s="88">
        <v>1.2949999999999999</v>
      </c>
      <c r="G77" s="88">
        <v>99.3</v>
      </c>
      <c r="H77" s="88">
        <v>91.4</v>
      </c>
      <c r="I77" s="88">
        <v>90.1</v>
      </c>
      <c r="J77" s="95">
        <v>6330</v>
      </c>
      <c r="K77" s="88" t="s">
        <v>223</v>
      </c>
    </row>
    <row r="78" spans="1:11" x14ac:dyDescent="0.2">
      <c r="A78" s="85" t="s">
        <v>75</v>
      </c>
      <c r="B78" s="85" t="s">
        <v>193</v>
      </c>
      <c r="C78" s="86">
        <v>295</v>
      </c>
      <c r="D78" s="87">
        <v>0.87960661720798416</v>
      </c>
      <c r="E78" s="86">
        <v>93</v>
      </c>
      <c r="F78" s="87">
        <v>1.9730000000000001</v>
      </c>
      <c r="G78" s="87">
        <v>48.5</v>
      </c>
      <c r="H78" s="87">
        <v>99.8</v>
      </c>
      <c r="I78" s="87">
        <v>99.6</v>
      </c>
      <c r="J78" s="86">
        <v>30810</v>
      </c>
      <c r="K78" s="87">
        <v>9.6999999999999993</v>
      </c>
    </row>
    <row r="79" spans="1:11" x14ac:dyDescent="0.2">
      <c r="A79" s="85" t="s">
        <v>76</v>
      </c>
      <c r="B79" s="85" t="s">
        <v>197</v>
      </c>
      <c r="C79" s="86">
        <v>1103371</v>
      </c>
      <c r="D79" s="87">
        <v>1.5126525806689495</v>
      </c>
      <c r="E79" s="86">
        <v>28.7</v>
      </c>
      <c r="F79" s="87">
        <v>3.0720000000000001</v>
      </c>
      <c r="G79" s="87">
        <v>61.3</v>
      </c>
      <c r="H79" s="87">
        <v>89.4</v>
      </c>
      <c r="I79" s="87">
        <v>75.7</v>
      </c>
      <c r="J79" s="86">
        <v>530</v>
      </c>
      <c r="K79" s="87">
        <v>34.700000000000003</v>
      </c>
    </row>
    <row r="80" spans="1:11" x14ac:dyDescent="0.2">
      <c r="A80" s="85" t="s">
        <v>77</v>
      </c>
      <c r="B80" s="85" t="s">
        <v>197</v>
      </c>
      <c r="C80" s="86">
        <v>222781</v>
      </c>
      <c r="D80" s="87">
        <v>1.1834867260787085</v>
      </c>
      <c r="E80" s="86">
        <v>47.9</v>
      </c>
      <c r="F80" s="87">
        <v>2.367</v>
      </c>
      <c r="G80" s="87">
        <v>87.9</v>
      </c>
      <c r="H80" s="87">
        <v>92.6</v>
      </c>
      <c r="I80" s="87">
        <v>91.7</v>
      </c>
      <c r="J80" s="86">
        <v>810</v>
      </c>
      <c r="K80" s="87">
        <v>7.5</v>
      </c>
    </row>
    <row r="81" spans="1:11" x14ac:dyDescent="0.2">
      <c r="A81" s="90" t="s">
        <v>78</v>
      </c>
      <c r="B81" s="90" t="s">
        <v>192</v>
      </c>
      <c r="C81" s="91">
        <v>69515</v>
      </c>
      <c r="D81" s="92">
        <v>0.99387374489112723</v>
      </c>
      <c r="E81" s="91">
        <v>68.099999999999994</v>
      </c>
      <c r="F81" s="92">
        <v>2.1240000000000001</v>
      </c>
      <c r="G81" s="92">
        <v>84.5</v>
      </c>
      <c r="H81" s="92">
        <v>98.2</v>
      </c>
      <c r="I81" s="92">
        <v>94</v>
      </c>
      <c r="J81" s="91">
        <v>2000</v>
      </c>
      <c r="K81" s="92" t="s">
        <v>223</v>
      </c>
    </row>
    <row r="82" spans="1:11" x14ac:dyDescent="0.2">
      <c r="A82" s="94" t="s">
        <v>79</v>
      </c>
      <c r="B82" s="94" t="s">
        <v>192</v>
      </c>
      <c r="C82" s="95">
        <v>28807</v>
      </c>
      <c r="D82" s="88">
        <v>2.634821135755594</v>
      </c>
      <c r="E82" s="95">
        <v>66.8</v>
      </c>
      <c r="F82" s="88">
        <v>4.8319999999999999</v>
      </c>
      <c r="G82" s="88">
        <v>76.5</v>
      </c>
      <c r="H82" s="88">
        <v>21.4</v>
      </c>
      <c r="I82" s="88">
        <v>87.3</v>
      </c>
      <c r="J82" s="95">
        <v>8451</v>
      </c>
      <c r="K82" s="88">
        <v>31.8</v>
      </c>
    </row>
    <row r="83" spans="1:11" x14ac:dyDescent="0.2">
      <c r="A83" s="85" t="s">
        <v>80</v>
      </c>
      <c r="B83" s="85" t="s">
        <v>193</v>
      </c>
      <c r="C83" s="86">
        <v>4148</v>
      </c>
      <c r="D83" s="87">
        <v>1.2337568826865652</v>
      </c>
      <c r="E83" s="86">
        <v>60.4</v>
      </c>
      <c r="F83" s="87">
        <v>1.9419999999999999</v>
      </c>
      <c r="G83" s="87">
        <v>84.9</v>
      </c>
      <c r="H83" s="87">
        <v>94.7</v>
      </c>
      <c r="I83" s="87">
        <v>96.3</v>
      </c>
      <c r="J83" s="86">
        <v>26960</v>
      </c>
      <c r="K83" s="87">
        <v>18.600000000000001</v>
      </c>
    </row>
    <row r="84" spans="1:11" x14ac:dyDescent="0.2">
      <c r="A84" s="85" t="s">
        <v>81</v>
      </c>
      <c r="B84" s="85" t="s">
        <v>193</v>
      </c>
      <c r="C84" s="86">
        <v>6725</v>
      </c>
      <c r="D84" s="87">
        <v>2.077211895064579</v>
      </c>
      <c r="E84" s="86">
        <v>91.7</v>
      </c>
      <c r="F84" s="87">
        <v>2.8540000000000001</v>
      </c>
      <c r="G84" s="87">
        <v>95.3</v>
      </c>
      <c r="H84" s="87">
        <v>99.8</v>
      </c>
      <c r="I84" s="97">
        <v>100</v>
      </c>
      <c r="J84" s="86">
        <v>845</v>
      </c>
      <c r="K84" s="87">
        <v>16.8</v>
      </c>
    </row>
    <row r="85" spans="1:11" x14ac:dyDescent="0.2">
      <c r="A85" s="85" t="s">
        <v>82</v>
      </c>
      <c r="B85" s="85" t="s">
        <v>193</v>
      </c>
      <c r="C85" s="86">
        <v>58093</v>
      </c>
      <c r="D85" s="87">
        <v>0.1269611122983294</v>
      </c>
      <c r="E85" s="86">
        <v>67.5</v>
      </c>
      <c r="F85" s="87">
        <v>1.2809999999999999</v>
      </c>
      <c r="G85" s="87">
        <v>87.5</v>
      </c>
      <c r="H85" s="87">
        <v>99.4</v>
      </c>
      <c r="I85" s="87">
        <v>99</v>
      </c>
      <c r="J85" s="86">
        <v>21560</v>
      </c>
      <c r="K85" s="87">
        <v>9.6999999999999993</v>
      </c>
    </row>
    <row r="86" spans="1:11" x14ac:dyDescent="0.2">
      <c r="A86" s="90" t="s">
        <v>83</v>
      </c>
      <c r="B86" s="90" t="s">
        <v>195</v>
      </c>
      <c r="C86" s="91">
        <v>2651</v>
      </c>
      <c r="D86" s="92">
        <v>0.60713393652767067</v>
      </c>
      <c r="E86" s="91">
        <v>52.2</v>
      </c>
      <c r="F86" s="92">
        <v>2.4430000000000001</v>
      </c>
      <c r="G86" s="92">
        <v>87.6</v>
      </c>
      <c r="H86" s="92">
        <v>95.1</v>
      </c>
      <c r="I86" s="92">
        <v>95.3</v>
      </c>
      <c r="J86" s="91">
        <v>2760</v>
      </c>
      <c r="K86" s="92" t="s">
        <v>223</v>
      </c>
    </row>
    <row r="87" spans="1:11" x14ac:dyDescent="0.2">
      <c r="A87" s="94" t="s">
        <v>84</v>
      </c>
      <c r="B87" s="94" t="s">
        <v>196</v>
      </c>
      <c r="C87" s="95">
        <v>128085</v>
      </c>
      <c r="D87" s="88">
        <v>0.19368433743107705</v>
      </c>
      <c r="E87" s="95">
        <v>65.7</v>
      </c>
      <c r="F87" s="88">
        <v>1.33</v>
      </c>
      <c r="G87" s="88">
        <v>92.1</v>
      </c>
      <c r="H87" s="100">
        <v>100</v>
      </c>
      <c r="I87" s="100">
        <v>100</v>
      </c>
      <c r="J87" s="95">
        <v>34510</v>
      </c>
      <c r="K87" s="88">
        <v>8.4</v>
      </c>
    </row>
    <row r="88" spans="1:11" x14ac:dyDescent="0.2">
      <c r="A88" s="85" t="s">
        <v>85</v>
      </c>
      <c r="B88" s="85" t="s">
        <v>192</v>
      </c>
      <c r="C88" s="86">
        <v>5703</v>
      </c>
      <c r="D88" s="87">
        <v>2.6331075543409188</v>
      </c>
      <c r="E88" s="86">
        <v>79.3</v>
      </c>
      <c r="F88" s="87">
        <v>3.5289999999999999</v>
      </c>
      <c r="G88" s="87">
        <v>90.9</v>
      </c>
      <c r="H88" s="87">
        <v>90.9</v>
      </c>
      <c r="I88" s="87">
        <v>91.7</v>
      </c>
      <c r="J88" s="86">
        <v>1850</v>
      </c>
      <c r="K88" s="87" t="s">
        <v>223</v>
      </c>
    </row>
    <row r="89" spans="1:11" x14ac:dyDescent="0.2">
      <c r="A89" s="85" t="s">
        <v>86</v>
      </c>
      <c r="B89" s="85" t="s">
        <v>193</v>
      </c>
      <c r="C89" s="86">
        <v>14825</v>
      </c>
      <c r="D89" s="87">
        <v>-0.66730085790590588</v>
      </c>
      <c r="E89" s="86">
        <v>55.9</v>
      </c>
      <c r="F89" s="87">
        <v>1.95</v>
      </c>
      <c r="G89" s="87">
        <v>99.5</v>
      </c>
      <c r="H89" s="87">
        <v>90</v>
      </c>
      <c r="I89" s="87">
        <v>89</v>
      </c>
      <c r="J89" s="86">
        <v>1780</v>
      </c>
      <c r="K89" s="87" t="s">
        <v>223</v>
      </c>
    </row>
    <row r="90" spans="1:11" x14ac:dyDescent="0.2">
      <c r="A90" s="85" t="s">
        <v>87</v>
      </c>
      <c r="B90" s="85" t="s">
        <v>194</v>
      </c>
      <c r="C90" s="86">
        <v>34256</v>
      </c>
      <c r="D90" s="87">
        <v>2.0854611973206483</v>
      </c>
      <c r="E90" s="86">
        <v>41.6</v>
      </c>
      <c r="F90" s="87">
        <v>5</v>
      </c>
      <c r="G90" s="87">
        <v>84.3</v>
      </c>
      <c r="H90" s="87">
        <v>69.400000000000006</v>
      </c>
      <c r="I90" s="87">
        <v>70.5</v>
      </c>
      <c r="J90" s="86">
        <v>390</v>
      </c>
      <c r="K90" s="87">
        <v>23</v>
      </c>
    </row>
    <row r="91" spans="1:11" x14ac:dyDescent="0.2">
      <c r="A91" s="90" t="s">
        <v>88</v>
      </c>
      <c r="B91" s="90" t="s">
        <v>196</v>
      </c>
      <c r="C91" s="91">
        <v>99</v>
      </c>
      <c r="D91" s="92">
        <v>1.94125392073079</v>
      </c>
      <c r="E91" s="91">
        <v>50.2</v>
      </c>
      <c r="F91" s="92">
        <v>5.4</v>
      </c>
      <c r="G91" s="92">
        <v>43.5</v>
      </c>
      <c r="H91" s="92">
        <v>92</v>
      </c>
      <c r="I91" s="92">
        <v>87.3</v>
      </c>
      <c r="J91" s="91">
        <v>880</v>
      </c>
      <c r="K91" s="92">
        <v>31.8</v>
      </c>
    </row>
    <row r="92" spans="1:11" x14ac:dyDescent="0.2">
      <c r="A92" s="94" t="s">
        <v>89</v>
      </c>
      <c r="B92" s="94" t="s">
        <v>192</v>
      </c>
      <c r="C92" s="95">
        <v>2687</v>
      </c>
      <c r="D92" s="88">
        <v>4.3928257533217829</v>
      </c>
      <c r="E92" s="95">
        <v>96.4</v>
      </c>
      <c r="F92" s="88">
        <v>2.383</v>
      </c>
      <c r="G92" s="88">
        <v>82.9</v>
      </c>
      <c r="H92" s="88">
        <v>85</v>
      </c>
      <c r="I92" s="88">
        <v>84.3</v>
      </c>
      <c r="J92" s="95">
        <v>8645</v>
      </c>
      <c r="K92" s="88">
        <v>9.6999999999999993</v>
      </c>
    </row>
    <row r="93" spans="1:11" x14ac:dyDescent="0.2">
      <c r="A93" s="85" t="s">
        <v>90</v>
      </c>
      <c r="B93" s="85" t="s">
        <v>193</v>
      </c>
      <c r="C93" s="86">
        <v>5264</v>
      </c>
      <c r="D93" s="87">
        <v>1.2672666944772315</v>
      </c>
      <c r="E93" s="86">
        <v>33.700000000000003</v>
      </c>
      <c r="F93" s="87">
        <v>2.714</v>
      </c>
      <c r="G93" s="87">
        <v>89</v>
      </c>
      <c r="H93" s="87">
        <v>91.7</v>
      </c>
      <c r="I93" s="87">
        <v>88.4</v>
      </c>
      <c r="J93" s="86">
        <v>330</v>
      </c>
      <c r="K93" s="87" t="s">
        <v>223</v>
      </c>
    </row>
    <row r="94" spans="1:11" x14ac:dyDescent="0.2">
      <c r="A94" s="85" t="s">
        <v>91</v>
      </c>
      <c r="B94" s="85" t="s">
        <v>196</v>
      </c>
      <c r="C94" s="86">
        <v>5924</v>
      </c>
      <c r="D94" s="87">
        <v>2.1411161687378888</v>
      </c>
      <c r="E94" s="86">
        <v>21.6</v>
      </c>
      <c r="F94" s="87">
        <v>4.8280000000000003</v>
      </c>
      <c r="G94" s="87">
        <v>68.7</v>
      </c>
      <c r="H94" s="87">
        <v>86.1</v>
      </c>
      <c r="I94" s="87">
        <v>79.400000000000006</v>
      </c>
      <c r="J94" s="86">
        <v>320</v>
      </c>
      <c r="K94" s="87">
        <v>26.3</v>
      </c>
    </row>
    <row r="95" spans="1:11" x14ac:dyDescent="0.2">
      <c r="A95" s="85" t="s">
        <v>92</v>
      </c>
      <c r="B95" s="85" t="s">
        <v>193</v>
      </c>
      <c r="C95" s="86">
        <v>2307</v>
      </c>
      <c r="D95" s="87">
        <v>-0.74199021671570442</v>
      </c>
      <c r="E95" s="86">
        <v>65.900000000000006</v>
      </c>
      <c r="F95" s="87">
        <v>1.2589999999999999</v>
      </c>
      <c r="G95" s="87">
        <v>99.7</v>
      </c>
      <c r="H95" s="87">
        <v>87.3</v>
      </c>
      <c r="I95" s="87">
        <v>87.9</v>
      </c>
      <c r="J95" s="86">
        <v>4070</v>
      </c>
      <c r="K95" s="87" t="s">
        <v>223</v>
      </c>
    </row>
    <row r="96" spans="1:11" x14ac:dyDescent="0.2">
      <c r="A96" s="90" t="s">
        <v>93</v>
      </c>
      <c r="B96" s="90" t="s">
        <v>192</v>
      </c>
      <c r="C96" s="91">
        <v>3577</v>
      </c>
      <c r="D96" s="92">
        <v>1.0892986655692605</v>
      </c>
      <c r="E96" s="91">
        <v>88</v>
      </c>
      <c r="F96" s="92">
        <v>2.319</v>
      </c>
      <c r="G96" s="92">
        <v>95</v>
      </c>
      <c r="H96" s="92">
        <v>90.1</v>
      </c>
      <c r="I96" s="92">
        <v>89.4</v>
      </c>
      <c r="J96" s="91">
        <v>4040</v>
      </c>
      <c r="K96" s="92">
        <v>31.8</v>
      </c>
    </row>
    <row r="97" spans="1:11" x14ac:dyDescent="0.2">
      <c r="A97" s="94" t="s">
        <v>94</v>
      </c>
      <c r="B97" s="94" t="s">
        <v>194</v>
      </c>
      <c r="C97" s="95">
        <v>1795</v>
      </c>
      <c r="D97" s="88">
        <v>0.60773054481619848</v>
      </c>
      <c r="E97" s="95">
        <v>18.2</v>
      </c>
      <c r="F97" s="88">
        <v>3.649</v>
      </c>
      <c r="G97" s="88">
        <v>81.400000000000006</v>
      </c>
      <c r="H97" s="88">
        <v>81.2</v>
      </c>
      <c r="I97" s="88">
        <v>87.6</v>
      </c>
      <c r="J97" s="95">
        <v>590</v>
      </c>
      <c r="K97" s="88">
        <v>36.4</v>
      </c>
    </row>
    <row r="98" spans="1:11" x14ac:dyDescent="0.2">
      <c r="A98" s="85" t="s">
        <v>95</v>
      </c>
      <c r="B98" s="85" t="s">
        <v>194</v>
      </c>
      <c r="C98" s="86">
        <v>3283</v>
      </c>
      <c r="D98" s="87">
        <v>4.2296383741272203</v>
      </c>
      <c r="E98" s="86">
        <v>47.9</v>
      </c>
      <c r="F98" s="87">
        <v>6.8</v>
      </c>
      <c r="G98" s="87">
        <v>55.9</v>
      </c>
      <c r="H98" s="87">
        <v>54.4</v>
      </c>
      <c r="I98" s="87">
        <v>87.3</v>
      </c>
      <c r="J98" s="86">
        <v>130</v>
      </c>
      <c r="K98" s="87">
        <v>23.5</v>
      </c>
    </row>
    <row r="99" spans="1:11" x14ac:dyDescent="0.2">
      <c r="A99" s="85" t="s">
        <v>96</v>
      </c>
      <c r="B99" s="85" t="s">
        <v>192</v>
      </c>
      <c r="C99" s="86">
        <v>5853</v>
      </c>
      <c r="D99" s="87">
        <v>1.7886573995215427</v>
      </c>
      <c r="E99" s="86">
        <v>86.9</v>
      </c>
      <c r="F99" s="87">
        <v>3.03</v>
      </c>
      <c r="G99" s="87">
        <v>81.7</v>
      </c>
      <c r="H99" s="87">
        <v>64</v>
      </c>
      <c r="I99" s="87">
        <v>87.3</v>
      </c>
      <c r="J99" s="86">
        <v>5412</v>
      </c>
      <c r="K99" s="87">
        <v>9.6999999999999993</v>
      </c>
    </row>
    <row r="100" spans="1:11" x14ac:dyDescent="0.2">
      <c r="A100" s="85" t="s">
        <v>97</v>
      </c>
      <c r="B100" s="85" t="s">
        <v>193</v>
      </c>
      <c r="C100" s="86">
        <v>3431</v>
      </c>
      <c r="D100" s="87">
        <v>-0.52150810434412609</v>
      </c>
      <c r="E100" s="86">
        <v>66.599999999999994</v>
      </c>
      <c r="F100" s="87">
        <v>1.276</v>
      </c>
      <c r="G100" s="87">
        <v>99.6</v>
      </c>
      <c r="H100" s="87">
        <v>94.7</v>
      </c>
      <c r="I100" s="87">
        <v>93.9</v>
      </c>
      <c r="J100" s="86">
        <v>4490</v>
      </c>
      <c r="K100" s="87" t="s">
        <v>223</v>
      </c>
    </row>
    <row r="101" spans="1:11" x14ac:dyDescent="0.2">
      <c r="A101" s="90" t="s">
        <v>98</v>
      </c>
      <c r="B101" s="90" t="s">
        <v>193</v>
      </c>
      <c r="C101" s="91">
        <v>465</v>
      </c>
      <c r="D101" s="92">
        <v>1.2577236239339484</v>
      </c>
      <c r="E101" s="91">
        <v>92.4</v>
      </c>
      <c r="F101" s="92">
        <v>1.73</v>
      </c>
      <c r="G101" s="92">
        <v>35</v>
      </c>
      <c r="H101" s="92">
        <v>96.2</v>
      </c>
      <c r="I101" s="92">
        <v>96.2</v>
      </c>
      <c r="J101" s="91">
        <v>43940</v>
      </c>
      <c r="K101" s="92">
        <v>8.4</v>
      </c>
    </row>
    <row r="102" spans="1:11" x14ac:dyDescent="0.2">
      <c r="A102" s="94" t="s">
        <v>99</v>
      </c>
      <c r="B102" s="94" t="s">
        <v>194</v>
      </c>
      <c r="C102" s="95">
        <v>18606</v>
      </c>
      <c r="D102" s="88">
        <v>2.649057758128337</v>
      </c>
      <c r="E102" s="95">
        <v>27</v>
      </c>
      <c r="F102" s="88">
        <v>5.4</v>
      </c>
      <c r="G102" s="88">
        <v>70.599999999999994</v>
      </c>
      <c r="H102" s="88">
        <v>68.2</v>
      </c>
      <c r="I102" s="88">
        <v>68.900000000000006</v>
      </c>
      <c r="J102" s="95">
        <v>290</v>
      </c>
      <c r="K102" s="88">
        <v>49.1</v>
      </c>
    </row>
    <row r="103" spans="1:11" x14ac:dyDescent="0.2">
      <c r="A103" s="85" t="s">
        <v>100</v>
      </c>
      <c r="B103" s="85" t="s">
        <v>194</v>
      </c>
      <c r="C103" s="86">
        <v>12884</v>
      </c>
      <c r="D103" s="87">
        <v>2.2323211488902706</v>
      </c>
      <c r="E103" s="86">
        <v>17.2</v>
      </c>
      <c r="F103" s="87">
        <v>6.0979999999999999</v>
      </c>
      <c r="G103" s="87">
        <v>64.099999999999994</v>
      </c>
      <c r="H103" s="87">
        <v>81</v>
      </c>
      <c r="I103" s="87">
        <v>81</v>
      </c>
      <c r="J103" s="86">
        <v>170</v>
      </c>
      <c r="K103" s="87">
        <v>41.7</v>
      </c>
    </row>
    <row r="104" spans="1:11" x14ac:dyDescent="0.2">
      <c r="A104" s="85" t="s">
        <v>101</v>
      </c>
      <c r="B104" s="85" t="s">
        <v>196</v>
      </c>
      <c r="C104" s="86">
        <v>25347</v>
      </c>
      <c r="D104" s="87">
        <v>2.0299266554449025</v>
      </c>
      <c r="E104" s="86">
        <v>65.099999999999994</v>
      </c>
      <c r="F104" s="87">
        <v>2.9319999999999999</v>
      </c>
      <c r="G104" s="87">
        <v>88.7</v>
      </c>
      <c r="H104" s="87">
        <v>95.1</v>
      </c>
      <c r="I104" s="87">
        <v>95.3</v>
      </c>
      <c r="J104" s="86">
        <v>3780</v>
      </c>
      <c r="K104" s="87" t="s">
        <v>223</v>
      </c>
    </row>
    <row r="105" spans="1:11" x14ac:dyDescent="0.2">
      <c r="A105" s="85" t="s">
        <v>102</v>
      </c>
      <c r="B105" s="85" t="s">
        <v>197</v>
      </c>
      <c r="C105" s="86">
        <v>329</v>
      </c>
      <c r="D105" s="87">
        <v>2.46390961732883</v>
      </c>
      <c r="E105" s="86">
        <v>29.7</v>
      </c>
      <c r="F105" s="87">
        <v>4.33</v>
      </c>
      <c r="G105" s="87">
        <v>97.2</v>
      </c>
      <c r="H105" s="87">
        <v>96</v>
      </c>
      <c r="I105" s="87">
        <v>96.5</v>
      </c>
      <c r="J105" s="86">
        <v>2300</v>
      </c>
      <c r="K105" s="87">
        <v>16.8</v>
      </c>
    </row>
    <row r="106" spans="1:11" x14ac:dyDescent="0.2">
      <c r="A106" s="90" t="s">
        <v>103</v>
      </c>
      <c r="B106" s="90" t="s">
        <v>194</v>
      </c>
      <c r="C106" s="91">
        <v>13518</v>
      </c>
      <c r="D106" s="92">
        <v>2.6060684303726989</v>
      </c>
      <c r="E106" s="91">
        <v>33.700000000000003</v>
      </c>
      <c r="F106" s="92">
        <v>6.9210000000000003</v>
      </c>
      <c r="G106" s="92">
        <v>19</v>
      </c>
      <c r="H106" s="92">
        <v>96.5</v>
      </c>
      <c r="I106" s="92">
        <v>87.3</v>
      </c>
      <c r="J106" s="91">
        <v>290</v>
      </c>
      <c r="K106" s="92">
        <v>72.8</v>
      </c>
    </row>
    <row r="107" spans="1:11" x14ac:dyDescent="0.2">
      <c r="A107" s="94" t="s">
        <v>104</v>
      </c>
      <c r="B107" s="94" t="s">
        <v>193</v>
      </c>
      <c r="C107" s="95">
        <v>402</v>
      </c>
      <c r="D107" s="88">
        <v>0.56837605608504038</v>
      </c>
      <c r="E107" s="95">
        <v>92.1</v>
      </c>
      <c r="F107" s="88">
        <v>1.5</v>
      </c>
      <c r="G107" s="88">
        <v>92.6</v>
      </c>
      <c r="H107" s="88">
        <v>96.6</v>
      </c>
      <c r="I107" s="88">
        <v>96.7</v>
      </c>
      <c r="J107" s="95">
        <v>5845</v>
      </c>
      <c r="K107" s="88">
        <v>23.5</v>
      </c>
    </row>
    <row r="108" spans="1:11" x14ac:dyDescent="0.2">
      <c r="A108" s="85" t="s">
        <v>105</v>
      </c>
      <c r="B108" s="85" t="s">
        <v>196</v>
      </c>
      <c r="C108" s="86">
        <v>62</v>
      </c>
      <c r="D108" s="87">
        <v>1.5893136444592226</v>
      </c>
      <c r="E108" s="86">
        <v>66.7</v>
      </c>
      <c r="F108" s="87">
        <v>5.4</v>
      </c>
      <c r="G108" s="87">
        <v>95.5</v>
      </c>
      <c r="H108" s="87">
        <v>46.45</v>
      </c>
      <c r="I108" s="87">
        <v>87.3</v>
      </c>
      <c r="J108" s="86">
        <v>2710</v>
      </c>
      <c r="K108" s="87">
        <v>11.2</v>
      </c>
    </row>
    <row r="109" spans="1:11" x14ac:dyDescent="0.2">
      <c r="A109" s="85" t="s">
        <v>106</v>
      </c>
      <c r="B109" s="85" t="s">
        <v>194</v>
      </c>
      <c r="C109" s="86">
        <v>3069</v>
      </c>
      <c r="D109" s="87">
        <v>2.6251487967284826</v>
      </c>
      <c r="E109" s="86">
        <v>64.3</v>
      </c>
      <c r="F109" s="87">
        <v>5.7910000000000004</v>
      </c>
      <c r="G109" s="87">
        <v>41.2</v>
      </c>
      <c r="H109" s="87">
        <v>68.2</v>
      </c>
      <c r="I109" s="87">
        <v>65.2</v>
      </c>
      <c r="J109" s="86">
        <v>430</v>
      </c>
      <c r="K109" s="87">
        <v>25.9</v>
      </c>
    </row>
    <row r="110" spans="1:11" x14ac:dyDescent="0.2">
      <c r="A110" s="85" t="s">
        <v>107</v>
      </c>
      <c r="B110" s="85" t="s">
        <v>194</v>
      </c>
      <c r="C110" s="86">
        <v>1245</v>
      </c>
      <c r="D110" s="87">
        <v>0.92593365446571596</v>
      </c>
      <c r="E110" s="86">
        <v>43.8</v>
      </c>
      <c r="F110" s="87">
        <v>1.9710000000000001</v>
      </c>
      <c r="G110" s="87">
        <v>84.3</v>
      </c>
      <c r="H110" s="87">
        <v>93.2</v>
      </c>
      <c r="I110" s="87">
        <v>93.2</v>
      </c>
      <c r="J110" s="86">
        <v>4090</v>
      </c>
      <c r="K110" s="87">
        <v>9.6999999999999993</v>
      </c>
    </row>
    <row r="111" spans="1:11" x14ac:dyDescent="0.2">
      <c r="A111" s="90" t="s">
        <v>108</v>
      </c>
      <c r="B111" s="90" t="s">
        <v>195</v>
      </c>
      <c r="C111" s="91">
        <v>107029</v>
      </c>
      <c r="D111" s="92">
        <v>1.3402629944113453</v>
      </c>
      <c r="E111" s="91">
        <v>76</v>
      </c>
      <c r="F111" s="92">
        <v>2.4009999999999998</v>
      </c>
      <c r="G111" s="92">
        <v>90.5</v>
      </c>
      <c r="H111" s="92">
        <v>98.8</v>
      </c>
      <c r="I111" s="96">
        <v>100</v>
      </c>
      <c r="J111" s="91">
        <v>6230</v>
      </c>
      <c r="K111" s="92">
        <v>9.9</v>
      </c>
    </row>
    <row r="112" spans="1:11" x14ac:dyDescent="0.2">
      <c r="A112" s="94" t="s">
        <v>109</v>
      </c>
      <c r="B112" s="94" t="s">
        <v>196</v>
      </c>
      <c r="C112" s="95">
        <v>110</v>
      </c>
      <c r="D112" s="88">
        <v>0.2287593763260487</v>
      </c>
      <c r="E112" s="95">
        <v>30</v>
      </c>
      <c r="F112" s="88">
        <v>4.3529999999999998</v>
      </c>
      <c r="G112" s="88">
        <v>47.5</v>
      </c>
      <c r="H112" s="88">
        <v>54.2</v>
      </c>
      <c r="I112" s="88">
        <v>87.3</v>
      </c>
      <c r="J112" s="95">
        <v>2090</v>
      </c>
      <c r="K112" s="88">
        <v>16.98</v>
      </c>
    </row>
    <row r="113" spans="1:11" x14ac:dyDescent="0.2">
      <c r="A113" s="85" t="s">
        <v>110</v>
      </c>
      <c r="B113" s="85" t="s">
        <v>193</v>
      </c>
      <c r="C113" s="86">
        <v>35</v>
      </c>
      <c r="D113" s="87">
        <v>0.98724432039789534</v>
      </c>
      <c r="E113" s="86">
        <v>100</v>
      </c>
      <c r="F113" s="87">
        <v>5.4</v>
      </c>
      <c r="G113" s="87">
        <v>64.5</v>
      </c>
      <c r="H113" s="87">
        <v>51</v>
      </c>
      <c r="I113" s="87">
        <v>87.3</v>
      </c>
      <c r="J113" s="86">
        <v>1205</v>
      </c>
      <c r="K113" s="87">
        <v>15.3</v>
      </c>
    </row>
    <row r="114" spans="1:11" x14ac:dyDescent="0.2">
      <c r="A114" s="85" t="s">
        <v>111</v>
      </c>
      <c r="B114" s="85" t="s">
        <v>196</v>
      </c>
      <c r="C114" s="86">
        <v>2646</v>
      </c>
      <c r="D114" s="87">
        <v>0.90411528903806548</v>
      </c>
      <c r="E114" s="86">
        <v>57</v>
      </c>
      <c r="F114" s="87">
        <v>2.4460000000000002</v>
      </c>
      <c r="G114" s="87">
        <v>97.8</v>
      </c>
      <c r="H114" s="87">
        <v>85.4</v>
      </c>
      <c r="I114" s="87">
        <v>87.9</v>
      </c>
      <c r="J114" s="86">
        <v>480</v>
      </c>
      <c r="K114" s="87">
        <v>13.9</v>
      </c>
    </row>
    <row r="115" spans="1:11" x14ac:dyDescent="0.2">
      <c r="A115" s="85" t="s">
        <v>112</v>
      </c>
      <c r="B115" s="85" t="s">
        <v>192</v>
      </c>
      <c r="C115" s="86">
        <v>31478</v>
      </c>
      <c r="D115" s="87">
        <v>1.3963747765857626</v>
      </c>
      <c r="E115" s="86">
        <v>58.8</v>
      </c>
      <c r="F115" s="87">
        <v>2.7629999999999999</v>
      </c>
      <c r="G115" s="87">
        <v>50.7</v>
      </c>
      <c r="H115" s="87">
        <v>91.5</v>
      </c>
      <c r="I115" s="87">
        <v>85.1</v>
      </c>
      <c r="J115" s="86">
        <v>1320</v>
      </c>
      <c r="K115" s="87" t="s">
        <v>223</v>
      </c>
    </row>
    <row r="116" spans="1:11" x14ac:dyDescent="0.2">
      <c r="A116" s="90" t="s">
        <v>113</v>
      </c>
      <c r="B116" s="90" t="s">
        <v>194</v>
      </c>
      <c r="C116" s="91">
        <v>19792</v>
      </c>
      <c r="D116" s="92">
        <v>2.0517630908775564</v>
      </c>
      <c r="E116" s="91">
        <v>38</v>
      </c>
      <c r="F116" s="92">
        <v>5.5119999999999996</v>
      </c>
      <c r="G116" s="92">
        <v>46.5</v>
      </c>
      <c r="H116" s="92">
        <v>63.4</v>
      </c>
      <c r="I116" s="92">
        <v>55.9</v>
      </c>
      <c r="J116" s="91">
        <v>210</v>
      </c>
      <c r="K116" s="92">
        <v>37.9</v>
      </c>
    </row>
    <row r="117" spans="1:11" x14ac:dyDescent="0.2">
      <c r="A117" s="94" t="s">
        <v>114</v>
      </c>
      <c r="B117" s="94" t="s">
        <v>197</v>
      </c>
      <c r="C117" s="95">
        <v>50519</v>
      </c>
      <c r="D117" s="88">
        <v>1.1730448629801327</v>
      </c>
      <c r="E117" s="95">
        <v>30.6</v>
      </c>
      <c r="F117" s="88">
        <v>2.46</v>
      </c>
      <c r="G117" s="88">
        <v>89.7</v>
      </c>
      <c r="H117" s="88">
        <v>81.8</v>
      </c>
      <c r="I117" s="88">
        <v>82</v>
      </c>
      <c r="J117" s="95">
        <v>2105</v>
      </c>
      <c r="K117" s="88">
        <v>11.2</v>
      </c>
    </row>
    <row r="118" spans="1:11" x14ac:dyDescent="0.2">
      <c r="A118" s="85" t="s">
        <v>115</v>
      </c>
      <c r="B118" s="85" t="s">
        <v>194</v>
      </c>
      <c r="C118" s="86">
        <v>2031</v>
      </c>
      <c r="D118" s="87">
        <v>1.9798398405264317</v>
      </c>
      <c r="E118" s="86">
        <v>33.5</v>
      </c>
      <c r="F118" s="87">
        <v>3.9510000000000001</v>
      </c>
      <c r="G118" s="87">
        <v>83.3</v>
      </c>
      <c r="H118" s="87">
        <v>75.8</v>
      </c>
      <c r="I118" s="87">
        <v>80.7</v>
      </c>
      <c r="J118" s="86">
        <v>1870</v>
      </c>
      <c r="K118" s="87">
        <v>34.9</v>
      </c>
    </row>
    <row r="119" spans="1:11" x14ac:dyDescent="0.2">
      <c r="A119" s="85" t="s">
        <v>116</v>
      </c>
      <c r="B119" s="85" t="s">
        <v>196</v>
      </c>
      <c r="C119" s="86">
        <v>14</v>
      </c>
      <c r="D119" s="87">
        <v>2.2058567980481003</v>
      </c>
      <c r="E119" s="86">
        <v>100</v>
      </c>
      <c r="F119" s="87">
        <v>5.4</v>
      </c>
      <c r="G119" s="87">
        <v>96.5</v>
      </c>
      <c r="H119" s="87">
        <v>54.4</v>
      </c>
      <c r="I119" s="87">
        <v>87.3</v>
      </c>
      <c r="J119" s="86">
        <v>4611</v>
      </c>
      <c r="K119" s="87">
        <v>23.5</v>
      </c>
    </row>
    <row r="120" spans="1:11" x14ac:dyDescent="0.2">
      <c r="A120" s="85" t="s">
        <v>117</v>
      </c>
      <c r="B120" s="85" t="s">
        <v>197</v>
      </c>
      <c r="C120" s="86">
        <v>27133</v>
      </c>
      <c r="D120" s="87">
        <v>2.0619120553162507</v>
      </c>
      <c r="E120" s="86">
        <v>15.8</v>
      </c>
      <c r="F120" s="87">
        <v>3.7090000000000001</v>
      </c>
      <c r="G120" s="87">
        <v>48.6</v>
      </c>
      <c r="H120" s="87">
        <v>99</v>
      </c>
      <c r="I120" s="87">
        <v>64.599999999999994</v>
      </c>
      <c r="J120" s="86">
        <v>240</v>
      </c>
      <c r="K120" s="87">
        <v>37.700000000000003</v>
      </c>
    </row>
    <row r="121" spans="1:11" x14ac:dyDescent="0.2">
      <c r="A121" s="90" t="s">
        <v>118</v>
      </c>
      <c r="B121" s="90" t="s">
        <v>193</v>
      </c>
      <c r="C121" s="91">
        <v>16299</v>
      </c>
      <c r="D121" s="92">
        <v>0.48560658249425792</v>
      </c>
      <c r="E121" s="91">
        <v>66.8</v>
      </c>
      <c r="F121" s="92">
        <v>1.72</v>
      </c>
      <c r="G121" s="92">
        <v>23.5</v>
      </c>
      <c r="H121" s="96">
        <v>100</v>
      </c>
      <c r="I121" s="92">
        <v>98.8</v>
      </c>
      <c r="J121" s="91">
        <v>26310</v>
      </c>
      <c r="K121" s="92">
        <v>39.6</v>
      </c>
    </row>
    <row r="122" spans="1:11" x14ac:dyDescent="0.2">
      <c r="A122" s="94" t="s">
        <v>119</v>
      </c>
      <c r="B122" s="94" t="s">
        <v>196</v>
      </c>
      <c r="C122" s="95">
        <v>4028</v>
      </c>
      <c r="D122" s="88">
        <v>0.8713675083733774</v>
      </c>
      <c r="E122" s="95">
        <v>86</v>
      </c>
      <c r="F122" s="88">
        <v>1.9630000000000001</v>
      </c>
      <c r="G122" s="88">
        <v>74</v>
      </c>
      <c r="H122" s="88">
        <v>98.8</v>
      </c>
      <c r="I122" s="88">
        <v>98</v>
      </c>
      <c r="J122" s="95">
        <v>15870</v>
      </c>
      <c r="K122" s="88">
        <v>11.8</v>
      </c>
    </row>
    <row r="123" spans="1:11" x14ac:dyDescent="0.2">
      <c r="A123" s="85" t="s">
        <v>120</v>
      </c>
      <c r="B123" s="85" t="s">
        <v>195</v>
      </c>
      <c r="C123" s="86">
        <v>5487</v>
      </c>
      <c r="D123" s="87">
        <v>1.8472706809475659</v>
      </c>
      <c r="E123" s="86">
        <v>58.1</v>
      </c>
      <c r="F123" s="87">
        <v>3.3</v>
      </c>
      <c r="G123" s="87">
        <v>76.7</v>
      </c>
      <c r="H123" s="87">
        <v>81.599999999999994</v>
      </c>
      <c r="I123" s="87">
        <v>82.2</v>
      </c>
      <c r="J123" s="86">
        <v>730</v>
      </c>
      <c r="K123" s="87">
        <v>45.1</v>
      </c>
    </row>
    <row r="124" spans="1:11" x14ac:dyDescent="0.2">
      <c r="A124" s="85" t="s">
        <v>121</v>
      </c>
      <c r="B124" s="85" t="s">
        <v>194</v>
      </c>
      <c r="C124" s="86">
        <v>13957</v>
      </c>
      <c r="D124" s="87">
        <v>3.1186964926696259</v>
      </c>
      <c r="E124" s="86">
        <v>23.3</v>
      </c>
      <c r="F124" s="87">
        <v>7.9050000000000002</v>
      </c>
      <c r="G124" s="87">
        <v>19.899999999999999</v>
      </c>
      <c r="H124" s="87">
        <v>40.700000000000003</v>
      </c>
      <c r="I124" s="87">
        <v>27.5</v>
      </c>
      <c r="J124" s="86">
        <v>200</v>
      </c>
      <c r="K124" s="87">
        <v>61.4</v>
      </c>
    </row>
    <row r="125" spans="1:11" x14ac:dyDescent="0.2">
      <c r="A125" s="85" t="s">
        <v>122</v>
      </c>
      <c r="B125" s="85" t="s">
        <v>194</v>
      </c>
      <c r="C125" s="86">
        <v>131530</v>
      </c>
      <c r="D125" s="87">
        <v>2.1629878714252371</v>
      </c>
      <c r="E125" s="86">
        <v>48.3</v>
      </c>
      <c r="F125" s="87">
        <v>5.8449999999999998</v>
      </c>
      <c r="G125" s="87">
        <v>66.8</v>
      </c>
      <c r="H125" s="87">
        <v>51</v>
      </c>
      <c r="I125" s="87">
        <v>87.3</v>
      </c>
      <c r="J125" s="86">
        <v>320</v>
      </c>
      <c r="K125" s="87">
        <v>70.2</v>
      </c>
    </row>
    <row r="126" spans="1:11" x14ac:dyDescent="0.2">
      <c r="A126" s="90" t="s">
        <v>123</v>
      </c>
      <c r="B126" s="90" t="s">
        <v>196</v>
      </c>
      <c r="C126" s="91">
        <v>1</v>
      </c>
      <c r="D126" s="92">
        <v>-1.9500386557908644</v>
      </c>
      <c r="E126" s="91">
        <v>36.700000000000003</v>
      </c>
      <c r="F126" s="92">
        <v>5.4</v>
      </c>
      <c r="G126" s="92">
        <v>56</v>
      </c>
      <c r="H126" s="92">
        <v>54</v>
      </c>
      <c r="I126" s="92">
        <v>87.3</v>
      </c>
      <c r="J126" s="91">
        <v>5130</v>
      </c>
      <c r="K126" s="92">
        <v>65.099999999999994</v>
      </c>
    </row>
    <row r="127" spans="1:11" x14ac:dyDescent="0.2">
      <c r="A127" s="94" t="s">
        <v>124</v>
      </c>
      <c r="B127" s="94" t="s">
        <v>193</v>
      </c>
      <c r="C127" s="95">
        <v>4620</v>
      </c>
      <c r="D127" s="88">
        <v>0.53463510836189165</v>
      </c>
      <c r="E127" s="95">
        <v>80.5</v>
      </c>
      <c r="F127" s="88">
        <v>1.7909999999999999</v>
      </c>
      <c r="G127" s="88">
        <v>84.4</v>
      </c>
      <c r="H127" s="88">
        <v>99.8</v>
      </c>
      <c r="I127" s="100">
        <v>100</v>
      </c>
      <c r="J127" s="95">
        <v>43350</v>
      </c>
      <c r="K127" s="88">
        <v>11.2</v>
      </c>
    </row>
    <row r="128" spans="1:11" x14ac:dyDescent="0.2">
      <c r="A128" s="85" t="s">
        <v>125</v>
      </c>
      <c r="B128" s="85" t="s">
        <v>192</v>
      </c>
      <c r="C128" s="86">
        <v>2567</v>
      </c>
      <c r="D128" s="87">
        <v>1.5282407709156454</v>
      </c>
      <c r="E128" s="86">
        <v>78.599999999999994</v>
      </c>
      <c r="F128" s="87">
        <v>3.7810000000000001</v>
      </c>
      <c r="G128" s="87">
        <v>74.400000000000006</v>
      </c>
      <c r="H128" s="87">
        <v>74.099999999999994</v>
      </c>
      <c r="I128" s="87">
        <v>74.900000000000006</v>
      </c>
      <c r="J128" s="86">
        <v>5152</v>
      </c>
      <c r="K128" s="87">
        <v>8.6</v>
      </c>
    </row>
    <row r="129" spans="1:11" x14ac:dyDescent="0.2">
      <c r="A129" s="85" t="s">
        <v>126</v>
      </c>
      <c r="B129" s="85" t="s">
        <v>192</v>
      </c>
      <c r="C129" s="86">
        <v>157935</v>
      </c>
      <c r="D129" s="87">
        <v>2.0733756540148862</v>
      </c>
      <c r="E129" s="86">
        <v>34.799999999999997</v>
      </c>
      <c r="F129" s="87">
        <v>4.2699999999999996</v>
      </c>
      <c r="G129" s="87">
        <v>41.5</v>
      </c>
      <c r="H129" s="87">
        <v>84</v>
      </c>
      <c r="I129" s="87">
        <v>100</v>
      </c>
      <c r="J129" s="86">
        <v>470</v>
      </c>
      <c r="K129" s="87">
        <v>13.4</v>
      </c>
    </row>
    <row r="130" spans="1:11" x14ac:dyDescent="0.2">
      <c r="A130" s="85" t="s">
        <v>127</v>
      </c>
      <c r="B130" s="85" t="s">
        <v>196</v>
      </c>
      <c r="C130" s="86">
        <v>20</v>
      </c>
      <c r="D130" s="87">
        <v>1.3287491639380811</v>
      </c>
      <c r="E130" s="86">
        <v>68.2</v>
      </c>
      <c r="F130" s="87">
        <v>5.4</v>
      </c>
      <c r="G130" s="87">
        <v>61</v>
      </c>
      <c r="H130" s="87">
        <v>85</v>
      </c>
      <c r="I130" s="87">
        <v>65</v>
      </c>
      <c r="J130" s="86">
        <v>7500</v>
      </c>
      <c r="K130" s="87">
        <v>11.8</v>
      </c>
    </row>
    <row r="131" spans="1:11" x14ac:dyDescent="0.2">
      <c r="A131" s="90" t="s">
        <v>128</v>
      </c>
      <c r="B131" s="90" t="s">
        <v>195</v>
      </c>
      <c r="C131" s="91">
        <v>3232</v>
      </c>
      <c r="D131" s="92">
        <v>1.7469472529811902</v>
      </c>
      <c r="E131" s="91">
        <v>57.8</v>
      </c>
      <c r="F131" s="92">
        <v>2.7</v>
      </c>
      <c r="G131" s="92">
        <v>91.9</v>
      </c>
      <c r="H131" s="92">
        <v>99.2</v>
      </c>
      <c r="I131" s="92">
        <v>98.8</v>
      </c>
      <c r="J131" s="91">
        <v>4250</v>
      </c>
      <c r="K131" s="92">
        <v>7.2</v>
      </c>
    </row>
    <row r="132" spans="1:11" x14ac:dyDescent="0.2">
      <c r="A132" s="94" t="s">
        <v>129</v>
      </c>
      <c r="B132" s="94" t="s">
        <v>196</v>
      </c>
      <c r="C132" s="95">
        <v>5887</v>
      </c>
      <c r="D132" s="88">
        <v>2.1034816394917666</v>
      </c>
      <c r="E132" s="95">
        <v>13.2</v>
      </c>
      <c r="F132" s="88">
        <v>4.0970000000000004</v>
      </c>
      <c r="G132" s="88">
        <v>85</v>
      </c>
      <c r="H132" s="88">
        <v>76.8</v>
      </c>
      <c r="I132" s="88">
        <v>68.900000000000006</v>
      </c>
      <c r="J132" s="95">
        <v>510</v>
      </c>
      <c r="K132" s="88">
        <v>18.2</v>
      </c>
    </row>
    <row r="133" spans="1:11" x14ac:dyDescent="0.2">
      <c r="A133" s="85" t="s">
        <v>130</v>
      </c>
      <c r="B133" s="85" t="s">
        <v>195</v>
      </c>
      <c r="C133" s="86">
        <v>6158</v>
      </c>
      <c r="D133" s="87">
        <v>2.22523986519374</v>
      </c>
      <c r="E133" s="86">
        <v>58.5</v>
      </c>
      <c r="F133" s="87">
        <v>3.8730000000000002</v>
      </c>
      <c r="G133" s="87">
        <v>91.6</v>
      </c>
      <c r="H133" s="87">
        <v>91.3</v>
      </c>
      <c r="I133" s="87">
        <v>91.8</v>
      </c>
      <c r="J133" s="86">
        <v>1100</v>
      </c>
      <c r="K133" s="87">
        <v>14.9</v>
      </c>
    </row>
    <row r="134" spans="1:11" x14ac:dyDescent="0.2">
      <c r="A134" s="85" t="s">
        <v>131</v>
      </c>
      <c r="B134" s="85" t="s">
        <v>195</v>
      </c>
      <c r="C134" s="86">
        <v>27968</v>
      </c>
      <c r="D134" s="87">
        <v>1.4627850044043766</v>
      </c>
      <c r="E134" s="86">
        <v>74.599999999999994</v>
      </c>
      <c r="F134" s="87">
        <v>2.8639999999999999</v>
      </c>
      <c r="G134" s="87">
        <v>85</v>
      </c>
      <c r="H134" s="87">
        <v>99.8</v>
      </c>
      <c r="I134" s="97">
        <v>100</v>
      </c>
      <c r="J134" s="86">
        <v>2150</v>
      </c>
      <c r="K134" s="87">
        <v>18.100000000000001</v>
      </c>
    </row>
    <row r="135" spans="1:11" x14ac:dyDescent="0.2">
      <c r="A135" s="85" t="s">
        <v>132</v>
      </c>
      <c r="B135" s="85" t="s">
        <v>196</v>
      </c>
      <c r="C135" s="86">
        <v>83054</v>
      </c>
      <c r="D135" s="87">
        <v>1.782967795130852</v>
      </c>
      <c r="E135" s="86">
        <v>62.6</v>
      </c>
      <c r="F135" s="87">
        <v>3.2229999999999999</v>
      </c>
      <c r="G135" s="87">
        <v>92.6</v>
      </c>
      <c r="H135" s="87">
        <v>91.9</v>
      </c>
      <c r="I135" s="87">
        <v>94.1</v>
      </c>
      <c r="J135" s="86">
        <v>1080</v>
      </c>
      <c r="K135" s="87">
        <v>14.6</v>
      </c>
    </row>
    <row r="136" spans="1:11" x14ac:dyDescent="0.2">
      <c r="A136" s="90" t="s">
        <v>133</v>
      </c>
      <c r="B136" s="90" t="s">
        <v>193</v>
      </c>
      <c r="C136" s="91">
        <v>38530</v>
      </c>
      <c r="D136" s="92">
        <v>-9.2335291118628149E-3</v>
      </c>
      <c r="E136" s="91">
        <v>62</v>
      </c>
      <c r="F136" s="92">
        <v>1.2569999999999999</v>
      </c>
      <c r="G136" s="92">
        <v>84</v>
      </c>
      <c r="H136" s="92">
        <v>97.9</v>
      </c>
      <c r="I136" s="92">
        <v>98.1</v>
      </c>
      <c r="J136" s="91">
        <v>5270</v>
      </c>
      <c r="K136" s="92" t="s">
        <v>223</v>
      </c>
    </row>
    <row r="137" spans="1:11" x14ac:dyDescent="0.2">
      <c r="A137" s="94" t="s">
        <v>134</v>
      </c>
      <c r="B137" s="94" t="s">
        <v>193</v>
      </c>
      <c r="C137" s="95">
        <v>10495</v>
      </c>
      <c r="D137" s="88">
        <v>0.40244085135943131</v>
      </c>
      <c r="E137" s="95">
        <v>55.6</v>
      </c>
      <c r="F137" s="88">
        <v>1.474</v>
      </c>
      <c r="G137" s="88">
        <v>61</v>
      </c>
      <c r="H137" s="88">
        <v>99.6</v>
      </c>
      <c r="I137" s="100">
        <v>100</v>
      </c>
      <c r="J137" s="95">
        <v>12130</v>
      </c>
      <c r="K137" s="88" t="s">
        <v>223</v>
      </c>
    </row>
    <row r="138" spans="1:11" x14ac:dyDescent="0.2">
      <c r="A138" s="85" t="s">
        <v>135</v>
      </c>
      <c r="B138" s="85" t="s">
        <v>192</v>
      </c>
      <c r="C138" s="86">
        <v>813</v>
      </c>
      <c r="D138" s="87">
        <v>3.9828586950506617</v>
      </c>
      <c r="E138" s="86">
        <v>92.3</v>
      </c>
      <c r="F138" s="87">
        <v>3.0329999999999999</v>
      </c>
      <c r="G138" s="87">
        <v>84.2</v>
      </c>
      <c r="H138" s="87">
        <v>95.3</v>
      </c>
      <c r="I138" s="87">
        <v>93.6</v>
      </c>
      <c r="J138" s="86">
        <v>1300</v>
      </c>
      <c r="K138" s="87">
        <v>11.2</v>
      </c>
    </row>
    <row r="139" spans="1:11" x14ac:dyDescent="0.2">
      <c r="A139" s="85" t="s">
        <v>136</v>
      </c>
      <c r="B139" s="85" t="s">
        <v>196</v>
      </c>
      <c r="C139" s="86">
        <v>47817</v>
      </c>
      <c r="D139" s="87">
        <v>0.57121450087154191</v>
      </c>
      <c r="E139" s="86">
        <v>80.8</v>
      </c>
      <c r="F139" s="87">
        <v>1.226</v>
      </c>
      <c r="G139" s="87">
        <v>45</v>
      </c>
      <c r="H139" s="97">
        <v>100</v>
      </c>
      <c r="I139" s="87">
        <v>99.7</v>
      </c>
      <c r="J139" s="86">
        <v>12020</v>
      </c>
      <c r="K139" s="87" t="s">
        <v>223</v>
      </c>
    </row>
    <row r="140" spans="1:11" x14ac:dyDescent="0.2">
      <c r="A140" s="85" t="s">
        <v>137</v>
      </c>
      <c r="B140" s="85" t="s">
        <v>193</v>
      </c>
      <c r="C140" s="86">
        <v>4206</v>
      </c>
      <c r="D140" s="87">
        <v>-0.28206451250215592</v>
      </c>
      <c r="E140" s="86">
        <v>46.3</v>
      </c>
      <c r="F140" s="87">
        <v>1.23</v>
      </c>
      <c r="G140" s="87">
        <v>96.2</v>
      </c>
      <c r="H140" s="87">
        <v>78.7</v>
      </c>
      <c r="I140" s="87">
        <v>77.8</v>
      </c>
      <c r="J140" s="86">
        <v>590</v>
      </c>
      <c r="K140" s="87">
        <v>22</v>
      </c>
    </row>
    <row r="141" spans="1:11" x14ac:dyDescent="0.2">
      <c r="A141" s="90" t="s">
        <v>138</v>
      </c>
      <c r="B141" s="90" t="s">
        <v>193</v>
      </c>
      <c r="C141" s="91">
        <v>21711</v>
      </c>
      <c r="D141" s="92">
        <v>-0.4000133604846412</v>
      </c>
      <c r="E141" s="91">
        <v>54.7</v>
      </c>
      <c r="F141" s="92">
        <v>1.264</v>
      </c>
      <c r="G141" s="92">
        <v>97.3</v>
      </c>
      <c r="H141" s="92">
        <v>88.8</v>
      </c>
      <c r="I141" s="92">
        <v>88</v>
      </c>
      <c r="J141" s="91">
        <v>2310</v>
      </c>
      <c r="K141" s="92">
        <v>2.1</v>
      </c>
    </row>
    <row r="142" spans="1:11" x14ac:dyDescent="0.2">
      <c r="A142" s="94" t="s">
        <v>139</v>
      </c>
      <c r="B142" s="94" t="s">
        <v>193</v>
      </c>
      <c r="C142" s="95">
        <v>143202</v>
      </c>
      <c r="D142" s="88">
        <v>-0.29333493758079143</v>
      </c>
      <c r="E142" s="95">
        <v>73.3</v>
      </c>
      <c r="F142" s="88">
        <v>1.327</v>
      </c>
      <c r="G142" s="88">
        <v>99.6</v>
      </c>
      <c r="H142" s="88">
        <v>46</v>
      </c>
      <c r="I142" s="88">
        <v>87.3</v>
      </c>
      <c r="J142" s="95">
        <v>2610</v>
      </c>
      <c r="K142" s="88">
        <v>6.1</v>
      </c>
    </row>
    <row r="143" spans="1:11" x14ac:dyDescent="0.2">
      <c r="A143" s="85" t="s">
        <v>140</v>
      </c>
      <c r="B143" s="85" t="s">
        <v>194</v>
      </c>
      <c r="C143" s="86">
        <v>9038</v>
      </c>
      <c r="D143" s="87">
        <v>5.0268462993928731</v>
      </c>
      <c r="E143" s="86">
        <v>21.8</v>
      </c>
      <c r="F143" s="87">
        <v>5.7</v>
      </c>
      <c r="G143" s="87">
        <v>64</v>
      </c>
      <c r="H143" s="87">
        <v>82.8</v>
      </c>
      <c r="I143" s="87">
        <v>85.1</v>
      </c>
      <c r="J143" s="86">
        <v>220</v>
      </c>
      <c r="K143" s="87">
        <v>8.6</v>
      </c>
    </row>
    <row r="144" spans="1:11" x14ac:dyDescent="0.2">
      <c r="A144" s="85" t="s">
        <v>141</v>
      </c>
      <c r="B144" s="85" t="s">
        <v>195</v>
      </c>
      <c r="C144" s="86">
        <v>43</v>
      </c>
      <c r="D144" s="87">
        <v>0.46636327042823833</v>
      </c>
      <c r="E144" s="86">
        <v>31.9</v>
      </c>
      <c r="F144" s="87">
        <v>5.4</v>
      </c>
      <c r="G144" s="87">
        <v>84</v>
      </c>
      <c r="H144" s="87">
        <v>84</v>
      </c>
      <c r="I144" s="87">
        <v>71.3</v>
      </c>
      <c r="J144" s="86">
        <v>6880</v>
      </c>
      <c r="K144" s="87">
        <v>65.099999999999994</v>
      </c>
    </row>
    <row r="145" spans="1:11" x14ac:dyDescent="0.2">
      <c r="A145" s="85" t="s">
        <v>142</v>
      </c>
      <c r="B145" s="85" t="s">
        <v>195</v>
      </c>
      <c r="C145" s="86">
        <v>161</v>
      </c>
      <c r="D145" s="87">
        <v>0.75857890551749296</v>
      </c>
      <c r="E145" s="86">
        <v>31.3</v>
      </c>
      <c r="F145" s="87">
        <v>2.2400000000000002</v>
      </c>
      <c r="G145" s="87">
        <v>84</v>
      </c>
      <c r="H145" s="97">
        <v>100</v>
      </c>
      <c r="I145" s="87">
        <v>98.3</v>
      </c>
      <c r="J145" s="86">
        <v>4050</v>
      </c>
      <c r="K145" s="87">
        <v>8.56</v>
      </c>
    </row>
    <row r="146" spans="1:11" x14ac:dyDescent="0.2">
      <c r="A146" s="90" t="s">
        <v>143</v>
      </c>
      <c r="B146" s="90" t="s">
        <v>195</v>
      </c>
      <c r="C146" s="91">
        <v>119</v>
      </c>
      <c r="D146" s="92">
        <v>0.47223223334187381</v>
      </c>
      <c r="E146" s="91">
        <v>60.5</v>
      </c>
      <c r="F146" s="92">
        <v>2.2669999999999999</v>
      </c>
      <c r="G146" s="92">
        <v>45</v>
      </c>
      <c r="H146" s="92">
        <v>92.3</v>
      </c>
      <c r="I146" s="92">
        <v>91.6</v>
      </c>
      <c r="J146" s="91">
        <v>3300</v>
      </c>
      <c r="K146" s="92">
        <v>9.68</v>
      </c>
    </row>
    <row r="147" spans="1:11" x14ac:dyDescent="0.2">
      <c r="A147" s="94" t="s">
        <v>144</v>
      </c>
      <c r="B147" s="94" t="s">
        <v>196</v>
      </c>
      <c r="C147" s="95">
        <v>185</v>
      </c>
      <c r="D147" s="88">
        <v>0.88522634545438184</v>
      </c>
      <c r="E147" s="95">
        <v>22.5</v>
      </c>
      <c r="F147" s="88">
        <v>4.4160000000000004</v>
      </c>
      <c r="G147" s="88">
        <v>98.7</v>
      </c>
      <c r="H147" s="88">
        <v>95.6</v>
      </c>
      <c r="I147" s="88">
        <v>94.2</v>
      </c>
      <c r="J147" s="95">
        <v>1600</v>
      </c>
      <c r="K147" s="88">
        <v>11.2</v>
      </c>
    </row>
    <row r="148" spans="1:11" x14ac:dyDescent="0.2">
      <c r="A148" s="85" t="s">
        <v>145</v>
      </c>
      <c r="B148" s="85" t="s">
        <v>193</v>
      </c>
      <c r="C148" s="86">
        <v>28</v>
      </c>
      <c r="D148" s="87">
        <v>0.82272518875998735</v>
      </c>
      <c r="E148" s="86">
        <v>88.7</v>
      </c>
      <c r="F148" s="87">
        <v>5.4</v>
      </c>
      <c r="G148" s="87">
        <v>51.5</v>
      </c>
      <c r="H148" s="87">
        <v>41</v>
      </c>
      <c r="I148" s="87">
        <v>87.3</v>
      </c>
      <c r="J148" s="86">
        <v>1230</v>
      </c>
      <c r="K148" s="87">
        <v>35.700000000000003</v>
      </c>
    </row>
    <row r="149" spans="1:11" x14ac:dyDescent="0.2">
      <c r="A149" s="85" t="s">
        <v>146</v>
      </c>
      <c r="B149" s="85" t="s">
        <v>194</v>
      </c>
      <c r="C149" s="86">
        <v>157</v>
      </c>
      <c r="D149" s="87">
        <v>1.8369021685194165</v>
      </c>
      <c r="E149" s="86">
        <v>37.9</v>
      </c>
      <c r="F149" s="87">
        <v>4.0590000000000002</v>
      </c>
      <c r="G149" s="87">
        <v>63.4</v>
      </c>
      <c r="H149" s="97">
        <v>100</v>
      </c>
      <c r="I149" s="87">
        <v>94.2</v>
      </c>
      <c r="J149" s="86">
        <v>320</v>
      </c>
      <c r="K149" s="87">
        <v>65.099999999999994</v>
      </c>
    </row>
    <row r="150" spans="1:11" x14ac:dyDescent="0.2">
      <c r="A150" s="85" t="s">
        <v>147</v>
      </c>
      <c r="B150" s="85" t="s">
        <v>192</v>
      </c>
      <c r="C150" s="86">
        <v>24573</v>
      </c>
      <c r="D150" s="87">
        <v>2.5152850326703113</v>
      </c>
      <c r="E150" s="86">
        <v>88.5</v>
      </c>
      <c r="F150" s="87">
        <v>4.0890000000000004</v>
      </c>
      <c r="G150" s="87">
        <v>77.900000000000006</v>
      </c>
      <c r="H150" s="87">
        <v>61.1</v>
      </c>
      <c r="I150" s="87">
        <v>56.5</v>
      </c>
      <c r="J150" s="86">
        <v>620</v>
      </c>
      <c r="K150" s="87">
        <v>8.56</v>
      </c>
    </row>
    <row r="151" spans="1:11" x14ac:dyDescent="0.2">
      <c r="A151" s="90" t="s">
        <v>148</v>
      </c>
      <c r="B151" s="90" t="s">
        <v>194</v>
      </c>
      <c r="C151" s="91">
        <v>11658</v>
      </c>
      <c r="D151" s="92">
        <v>2.2444213579468686</v>
      </c>
      <c r="E151" s="91">
        <v>51</v>
      </c>
      <c r="F151" s="92">
        <v>5.0490000000000004</v>
      </c>
      <c r="G151" s="92">
        <v>41</v>
      </c>
      <c r="H151" s="92">
        <v>61.2</v>
      </c>
      <c r="I151" s="92">
        <v>54.5</v>
      </c>
      <c r="J151" s="91">
        <v>550</v>
      </c>
      <c r="K151" s="92">
        <v>26.3</v>
      </c>
    </row>
    <row r="152" spans="1:11" x14ac:dyDescent="0.2">
      <c r="A152" s="94" t="s">
        <v>149</v>
      </c>
      <c r="B152" s="94" t="s">
        <v>193</v>
      </c>
      <c r="C152" s="95">
        <v>10503</v>
      </c>
      <c r="D152" s="88">
        <v>-3.6565370657815066E-2</v>
      </c>
      <c r="E152" s="95">
        <v>52.3</v>
      </c>
      <c r="F152" s="88">
        <v>1.6539999999999999</v>
      </c>
      <c r="G152" s="88">
        <v>84.14</v>
      </c>
      <c r="H152" s="88">
        <v>91.1</v>
      </c>
      <c r="I152" s="88">
        <v>98.1</v>
      </c>
      <c r="J152" s="95">
        <v>1910</v>
      </c>
      <c r="K152" s="88">
        <v>19.399999999999999</v>
      </c>
    </row>
    <row r="153" spans="1:11" x14ac:dyDescent="0.2">
      <c r="A153" s="85" t="s">
        <v>150</v>
      </c>
      <c r="B153" s="85" t="s">
        <v>194</v>
      </c>
      <c r="C153" s="86">
        <v>81</v>
      </c>
      <c r="D153" s="87">
        <v>0.59397390304205544</v>
      </c>
      <c r="E153" s="86">
        <v>50.2</v>
      </c>
      <c r="F153" s="87">
        <v>5.4</v>
      </c>
      <c r="G153" s="87">
        <v>91.9</v>
      </c>
      <c r="H153" s="87">
        <v>91.1</v>
      </c>
      <c r="I153" s="87">
        <v>87.3</v>
      </c>
      <c r="J153" s="86">
        <v>7480</v>
      </c>
      <c r="K153" s="87">
        <v>11.2</v>
      </c>
    </row>
    <row r="154" spans="1:11" x14ac:dyDescent="0.2">
      <c r="A154" s="85" t="s">
        <v>151</v>
      </c>
      <c r="B154" s="85" t="s">
        <v>194</v>
      </c>
      <c r="C154" s="86">
        <v>5525</v>
      </c>
      <c r="D154" s="87">
        <v>2.5792126405840277</v>
      </c>
      <c r="E154" s="86">
        <v>40.200000000000003</v>
      </c>
      <c r="F154" s="87">
        <v>6.5</v>
      </c>
      <c r="G154" s="87">
        <v>29.6</v>
      </c>
      <c r="H154" s="87">
        <v>91.1</v>
      </c>
      <c r="I154" s="87">
        <v>87.3</v>
      </c>
      <c r="J154" s="86">
        <v>150</v>
      </c>
      <c r="K154" s="87">
        <v>57</v>
      </c>
    </row>
    <row r="155" spans="1:11" x14ac:dyDescent="0.2">
      <c r="A155" s="85" t="s">
        <v>152</v>
      </c>
      <c r="B155" s="85" t="s">
        <v>196</v>
      </c>
      <c r="C155" s="86">
        <v>4326</v>
      </c>
      <c r="D155" s="87">
        <v>2.0787913551352677</v>
      </c>
      <c r="E155" s="86">
        <v>100</v>
      </c>
      <c r="F155" s="87">
        <v>1.35</v>
      </c>
      <c r="G155" s="87">
        <v>92.5</v>
      </c>
      <c r="H155" s="87">
        <v>91.1</v>
      </c>
      <c r="I155" s="87">
        <v>87.3</v>
      </c>
      <c r="J155" s="86">
        <v>21230</v>
      </c>
      <c r="K155" s="87">
        <v>8.6</v>
      </c>
    </row>
    <row r="156" spans="1:11" x14ac:dyDescent="0.2">
      <c r="A156" s="90" t="s">
        <v>153</v>
      </c>
      <c r="B156" s="90" t="s">
        <v>193</v>
      </c>
      <c r="C156" s="91">
        <v>5401</v>
      </c>
      <c r="D156" s="92">
        <v>7.0257096174430878E-2</v>
      </c>
      <c r="E156" s="91">
        <v>58</v>
      </c>
      <c r="F156" s="92">
        <v>1.2010000000000001</v>
      </c>
      <c r="G156" s="92">
        <v>99.7</v>
      </c>
      <c r="H156" s="92">
        <v>86.2</v>
      </c>
      <c r="I156" s="92">
        <v>87.8</v>
      </c>
      <c r="J156" s="91">
        <v>4920</v>
      </c>
      <c r="K156" s="92" t="s">
        <v>223</v>
      </c>
    </row>
    <row r="157" spans="1:11" x14ac:dyDescent="0.2">
      <c r="A157" s="94" t="s">
        <v>154</v>
      </c>
      <c r="B157" s="94" t="s">
        <v>193</v>
      </c>
      <c r="C157" s="95">
        <v>1967</v>
      </c>
      <c r="D157" s="88">
        <v>1.6408374151932748E-2</v>
      </c>
      <c r="E157" s="95">
        <v>50.8</v>
      </c>
      <c r="F157" s="88">
        <v>1.216</v>
      </c>
      <c r="G157" s="88">
        <v>99.7</v>
      </c>
      <c r="H157" s="88">
        <v>93.4</v>
      </c>
      <c r="I157" s="88">
        <v>92.8</v>
      </c>
      <c r="J157" s="95">
        <v>11830</v>
      </c>
      <c r="K157" s="88" t="s">
        <v>223</v>
      </c>
    </row>
    <row r="158" spans="1:11" x14ac:dyDescent="0.2">
      <c r="A158" s="85" t="s">
        <v>155</v>
      </c>
      <c r="B158" s="85" t="s">
        <v>196</v>
      </c>
      <c r="C158" s="86">
        <v>478</v>
      </c>
      <c r="D158" s="87">
        <v>2.5012323892377397</v>
      </c>
      <c r="E158" s="86">
        <v>17.100000000000001</v>
      </c>
      <c r="F158" s="87">
        <v>4.3280000000000003</v>
      </c>
      <c r="G158" s="87">
        <v>41.85</v>
      </c>
      <c r="H158" s="87">
        <v>91.1</v>
      </c>
      <c r="I158" s="87">
        <v>87.3</v>
      </c>
      <c r="J158" s="86">
        <v>600</v>
      </c>
      <c r="K158" s="87">
        <v>8.56</v>
      </c>
    </row>
    <row r="159" spans="1:11" x14ac:dyDescent="0.2">
      <c r="A159" s="85" t="s">
        <v>156</v>
      </c>
      <c r="B159" s="85" t="s">
        <v>192</v>
      </c>
      <c r="C159" s="86">
        <v>8228</v>
      </c>
      <c r="D159" s="87">
        <v>2.3531263369769295</v>
      </c>
      <c r="E159" s="86">
        <v>35.9</v>
      </c>
      <c r="F159" s="87">
        <v>6.4320000000000004</v>
      </c>
      <c r="G159" s="87">
        <v>64.099999999999994</v>
      </c>
      <c r="H159" s="87">
        <v>91.1</v>
      </c>
      <c r="I159" s="87">
        <v>87.3</v>
      </c>
      <c r="J159" s="86">
        <v>5610</v>
      </c>
      <c r="K159" s="87">
        <v>35.700000000000003</v>
      </c>
    </row>
    <row r="160" spans="1:11" x14ac:dyDescent="0.2">
      <c r="A160" s="85" t="s">
        <v>157</v>
      </c>
      <c r="B160" s="85" t="s">
        <v>194</v>
      </c>
      <c r="C160" s="86">
        <v>47432</v>
      </c>
      <c r="D160" s="87">
        <v>1.2012850047694368</v>
      </c>
      <c r="E160" s="86">
        <v>57.9</v>
      </c>
      <c r="F160" s="87">
        <v>2.802</v>
      </c>
      <c r="G160" s="87">
        <v>82.4</v>
      </c>
      <c r="H160" s="87">
        <v>89.2</v>
      </c>
      <c r="I160" s="87">
        <v>89.8</v>
      </c>
      <c r="J160" s="86">
        <v>2780</v>
      </c>
      <c r="K160" s="87">
        <v>7.1</v>
      </c>
    </row>
    <row r="161" spans="1:11" x14ac:dyDescent="0.2">
      <c r="A161" s="90" t="s">
        <v>158</v>
      </c>
      <c r="B161" s="90" t="s">
        <v>193</v>
      </c>
      <c r="C161" s="91">
        <v>43064</v>
      </c>
      <c r="D161" s="92">
        <v>0.66270515710113997</v>
      </c>
      <c r="E161" s="91">
        <v>76.7</v>
      </c>
      <c r="F161" s="92">
        <v>1.2709999999999999</v>
      </c>
      <c r="G161" s="92">
        <v>51.640999999999998</v>
      </c>
      <c r="H161" s="96">
        <v>100</v>
      </c>
      <c r="I161" s="92">
        <v>99.4</v>
      </c>
      <c r="J161" s="91">
        <v>16990</v>
      </c>
      <c r="K161" s="92">
        <v>19.399999999999999</v>
      </c>
    </row>
    <row r="162" spans="1:11" x14ac:dyDescent="0.2">
      <c r="A162" s="94" t="s">
        <v>159</v>
      </c>
      <c r="B162" s="94" t="s">
        <v>197</v>
      </c>
      <c r="C162" s="95">
        <v>20743</v>
      </c>
      <c r="D162" s="88">
        <v>0.86528375803271995</v>
      </c>
      <c r="E162" s="95">
        <v>21</v>
      </c>
      <c r="F162" s="88">
        <v>1.97</v>
      </c>
      <c r="G162" s="88">
        <v>92.1</v>
      </c>
      <c r="H162" s="88">
        <v>54.1</v>
      </c>
      <c r="I162" s="88">
        <v>87.3</v>
      </c>
      <c r="J162" s="95">
        <v>930</v>
      </c>
      <c r="K162" s="88">
        <v>6.6</v>
      </c>
    </row>
    <row r="163" spans="1:11" x14ac:dyDescent="0.2">
      <c r="A163" s="85" t="s">
        <v>160</v>
      </c>
      <c r="B163" s="85" t="s">
        <v>192</v>
      </c>
      <c r="C163" s="86">
        <v>36233</v>
      </c>
      <c r="D163" s="87">
        <v>1.9265082204529715</v>
      </c>
      <c r="E163" s="86">
        <v>40.799999999999997</v>
      </c>
      <c r="F163" s="87">
        <v>4.4450000000000003</v>
      </c>
      <c r="G163" s="87">
        <v>59</v>
      </c>
      <c r="H163" s="87">
        <v>84.1</v>
      </c>
      <c r="I163" s="87">
        <v>87.3</v>
      </c>
      <c r="J163" s="86">
        <v>460</v>
      </c>
      <c r="K163" s="87">
        <v>11.2</v>
      </c>
    </row>
    <row r="164" spans="1:11" x14ac:dyDescent="0.2">
      <c r="A164" s="85" t="s">
        <v>161</v>
      </c>
      <c r="B164" s="85" t="s">
        <v>195</v>
      </c>
      <c r="C164" s="86">
        <v>449</v>
      </c>
      <c r="D164" s="87">
        <v>0.74303062189022828</v>
      </c>
      <c r="E164" s="86">
        <v>77.2</v>
      </c>
      <c r="F164" s="87">
        <v>2.6019999999999999</v>
      </c>
      <c r="G164" s="87">
        <v>61.41</v>
      </c>
      <c r="H164" s="87">
        <v>96.7</v>
      </c>
      <c r="I164" s="87">
        <v>98.1</v>
      </c>
      <c r="J164" s="86">
        <v>8451</v>
      </c>
      <c r="K164" s="87">
        <v>22.6</v>
      </c>
    </row>
    <row r="165" spans="1:11" x14ac:dyDescent="0.2">
      <c r="A165" s="85" t="s">
        <v>162</v>
      </c>
      <c r="B165" s="85" t="s">
        <v>194</v>
      </c>
      <c r="C165" s="86">
        <v>1032</v>
      </c>
      <c r="D165" s="87">
        <v>0.82070600932460103</v>
      </c>
      <c r="E165" s="86">
        <v>23.9</v>
      </c>
      <c r="F165" s="87">
        <v>3.952</v>
      </c>
      <c r="G165" s="87">
        <v>79.2</v>
      </c>
      <c r="H165" s="87">
        <v>76.3</v>
      </c>
      <c r="I165" s="87">
        <v>77</v>
      </c>
      <c r="J165" s="86">
        <v>1350</v>
      </c>
      <c r="K165" s="87">
        <v>8.56</v>
      </c>
    </row>
    <row r="166" spans="1:11" x14ac:dyDescent="0.2">
      <c r="A166" s="90" t="s">
        <v>163</v>
      </c>
      <c r="B166" s="90" t="s">
        <v>193</v>
      </c>
      <c r="C166" s="91">
        <v>9041</v>
      </c>
      <c r="D166" s="92">
        <v>0.20304357166047726</v>
      </c>
      <c r="E166" s="91">
        <v>83.4</v>
      </c>
      <c r="F166" s="92">
        <v>1.639</v>
      </c>
      <c r="G166" s="92">
        <v>41.52</v>
      </c>
      <c r="H166" s="96">
        <v>100</v>
      </c>
      <c r="I166" s="92">
        <v>99.6</v>
      </c>
      <c r="J166" s="91">
        <v>28840</v>
      </c>
      <c r="K166" s="92">
        <v>19.399999999999999</v>
      </c>
    </row>
    <row r="167" spans="1:11" x14ac:dyDescent="0.2">
      <c r="A167" s="94" t="s">
        <v>164</v>
      </c>
      <c r="B167" s="94" t="s">
        <v>193</v>
      </c>
      <c r="C167" s="95">
        <v>7252</v>
      </c>
      <c r="D167" s="88">
        <v>0.33270572922978747</v>
      </c>
      <c r="E167" s="95">
        <v>67.5</v>
      </c>
      <c r="F167" s="88">
        <v>1.41</v>
      </c>
      <c r="G167" s="88">
        <v>54.5</v>
      </c>
      <c r="H167" s="88">
        <v>99.2</v>
      </c>
      <c r="I167" s="88">
        <v>98.5</v>
      </c>
      <c r="J167" s="95">
        <v>39880</v>
      </c>
      <c r="K167" s="88">
        <v>9.68</v>
      </c>
    </row>
    <row r="168" spans="1:11" x14ac:dyDescent="0.2">
      <c r="A168" s="85" t="s">
        <v>165</v>
      </c>
      <c r="B168" s="85" t="s">
        <v>192</v>
      </c>
      <c r="C168" s="86">
        <v>19043</v>
      </c>
      <c r="D168" s="87">
        <v>2.3331983134143641</v>
      </c>
      <c r="E168" s="86">
        <v>50.3</v>
      </c>
      <c r="F168" s="87">
        <v>3.4710000000000001</v>
      </c>
      <c r="G168" s="87">
        <v>82.9</v>
      </c>
      <c r="H168" s="97">
        <v>100</v>
      </c>
      <c r="I168" s="87">
        <v>94.9</v>
      </c>
      <c r="J168" s="86">
        <v>1160</v>
      </c>
      <c r="K168" s="87">
        <v>35.700000000000003</v>
      </c>
    </row>
    <row r="169" spans="1:11" x14ac:dyDescent="0.2">
      <c r="A169" s="85" t="s">
        <v>166</v>
      </c>
      <c r="B169" s="85" t="s">
        <v>193</v>
      </c>
      <c r="C169" s="86">
        <v>6507</v>
      </c>
      <c r="D169" s="87">
        <v>1.0898842756278615</v>
      </c>
      <c r="E169" s="86">
        <v>24.2</v>
      </c>
      <c r="F169" s="87">
        <v>3.8050000000000002</v>
      </c>
      <c r="G169" s="87">
        <v>99.5</v>
      </c>
      <c r="H169" s="87">
        <v>87.2</v>
      </c>
      <c r="I169" s="87">
        <v>87.3</v>
      </c>
      <c r="J169" s="86">
        <v>190</v>
      </c>
      <c r="K169" s="87">
        <v>10.3</v>
      </c>
    </row>
    <row r="170" spans="1:11" x14ac:dyDescent="0.2">
      <c r="A170" s="85" t="s">
        <v>167</v>
      </c>
      <c r="B170" s="85" t="s">
        <v>197</v>
      </c>
      <c r="C170" s="86">
        <v>64233</v>
      </c>
      <c r="D170" s="87">
        <v>0.88253644826932209</v>
      </c>
      <c r="E170" s="86">
        <v>32.5</v>
      </c>
      <c r="F170" s="87">
        <v>1.9279999999999999</v>
      </c>
      <c r="G170" s="87">
        <v>92.6</v>
      </c>
      <c r="H170" s="87">
        <v>87.5</v>
      </c>
      <c r="I170" s="87">
        <v>85.1</v>
      </c>
      <c r="J170" s="86">
        <v>2190</v>
      </c>
      <c r="K170" s="87" t="s">
        <v>223</v>
      </c>
    </row>
    <row r="171" spans="1:11" x14ac:dyDescent="0.2">
      <c r="A171" s="90" t="s">
        <v>168</v>
      </c>
      <c r="B171" s="90" t="s">
        <v>193</v>
      </c>
      <c r="C171" s="91">
        <v>2034</v>
      </c>
      <c r="D171" s="92">
        <v>0.33612023690476889</v>
      </c>
      <c r="E171" s="91">
        <v>59.7</v>
      </c>
      <c r="F171" s="92">
        <v>1.534</v>
      </c>
      <c r="G171" s="92">
        <v>94.2</v>
      </c>
      <c r="H171" s="92">
        <v>92</v>
      </c>
      <c r="I171" s="92">
        <v>92.6</v>
      </c>
      <c r="J171" s="91">
        <v>1980</v>
      </c>
      <c r="K171" s="92" t="s">
        <v>223</v>
      </c>
    </row>
    <row r="172" spans="1:11" x14ac:dyDescent="0.2">
      <c r="A172" s="94" t="s">
        <v>169</v>
      </c>
      <c r="B172" s="94" t="s">
        <v>197</v>
      </c>
      <c r="C172" s="95">
        <v>947</v>
      </c>
      <c r="D172" s="88">
        <v>0.45369243861015374</v>
      </c>
      <c r="E172" s="95">
        <v>7.8</v>
      </c>
      <c r="F172" s="88">
        <v>7.7930000000000001</v>
      </c>
      <c r="G172" s="88">
        <v>51.5</v>
      </c>
      <c r="H172" s="88">
        <v>100</v>
      </c>
      <c r="I172" s="88">
        <v>87.3</v>
      </c>
      <c r="J172" s="95">
        <v>430</v>
      </c>
      <c r="K172" s="88">
        <v>11.2</v>
      </c>
    </row>
    <row r="173" spans="1:11" x14ac:dyDescent="0.2">
      <c r="A173" s="85" t="s">
        <v>170</v>
      </c>
      <c r="B173" s="85" t="s">
        <v>194</v>
      </c>
      <c r="C173" s="86">
        <v>6145</v>
      </c>
      <c r="D173" s="87">
        <v>2.8708896268231365</v>
      </c>
      <c r="E173" s="86">
        <v>36.299999999999997</v>
      </c>
      <c r="F173" s="87">
        <v>5.367</v>
      </c>
      <c r="G173" s="87">
        <v>53</v>
      </c>
      <c r="H173" s="97">
        <v>100</v>
      </c>
      <c r="I173" s="87">
        <v>83.6</v>
      </c>
      <c r="J173" s="86">
        <v>310</v>
      </c>
      <c r="K173" s="87">
        <v>22.6</v>
      </c>
    </row>
    <row r="174" spans="1:11" x14ac:dyDescent="0.2">
      <c r="A174" s="85" t="s">
        <v>171</v>
      </c>
      <c r="B174" s="85" t="s">
        <v>196</v>
      </c>
      <c r="C174" s="86">
        <v>102</v>
      </c>
      <c r="D174" s="87">
        <v>0.51610797825589749</v>
      </c>
      <c r="E174" s="86">
        <v>34</v>
      </c>
      <c r="F174" s="87">
        <v>3.5350000000000001</v>
      </c>
      <c r="G174" s="87">
        <v>98.8</v>
      </c>
      <c r="H174" s="97">
        <v>100</v>
      </c>
      <c r="I174" s="87">
        <v>99.4</v>
      </c>
      <c r="J174" s="86">
        <v>1490</v>
      </c>
      <c r="K174" s="87">
        <v>9.68</v>
      </c>
    </row>
    <row r="175" spans="1:11" x14ac:dyDescent="0.2">
      <c r="A175" s="85" t="s">
        <v>172</v>
      </c>
      <c r="B175" s="85" t="s">
        <v>195</v>
      </c>
      <c r="C175" s="86">
        <v>1305</v>
      </c>
      <c r="D175" s="87">
        <v>0.32847906363848711</v>
      </c>
      <c r="E175" s="86">
        <v>76.2</v>
      </c>
      <c r="F175" s="87">
        <v>1.61</v>
      </c>
      <c r="G175" s="87">
        <v>98.5</v>
      </c>
      <c r="H175" s="87">
        <v>86.3</v>
      </c>
      <c r="I175" s="87">
        <v>87.3</v>
      </c>
      <c r="J175" s="86">
        <v>7260</v>
      </c>
      <c r="K175" s="87">
        <v>12.4</v>
      </c>
    </row>
    <row r="176" spans="1:11" x14ac:dyDescent="0.2">
      <c r="A176" s="90" t="s">
        <v>173</v>
      </c>
      <c r="B176" s="90" t="s">
        <v>192</v>
      </c>
      <c r="C176" s="91">
        <v>10102</v>
      </c>
      <c r="D176" s="92">
        <v>1.0805505356348721</v>
      </c>
      <c r="E176" s="91">
        <v>64.400000000000006</v>
      </c>
      <c r="F176" s="92">
        <v>2</v>
      </c>
      <c r="G176" s="92">
        <v>73.2</v>
      </c>
      <c r="H176" s="92">
        <v>97.1</v>
      </c>
      <c r="I176" s="92">
        <v>96.6</v>
      </c>
      <c r="J176" s="91">
        <v>2240</v>
      </c>
      <c r="K176" s="92" t="s">
        <v>223</v>
      </c>
    </row>
    <row r="177" spans="1:11" x14ac:dyDescent="0.2">
      <c r="A177" s="94" t="s">
        <v>174</v>
      </c>
      <c r="B177" s="94" t="s">
        <v>193</v>
      </c>
      <c r="C177" s="95">
        <v>73193</v>
      </c>
      <c r="D177" s="88">
        <v>1.436447200475377</v>
      </c>
      <c r="E177" s="95">
        <v>67.3</v>
      </c>
      <c r="F177" s="88">
        <v>2.456</v>
      </c>
      <c r="G177" s="88">
        <v>86.5</v>
      </c>
      <c r="H177" s="88">
        <v>91</v>
      </c>
      <c r="I177" s="88">
        <v>84.8</v>
      </c>
      <c r="J177" s="95">
        <v>2790</v>
      </c>
      <c r="K177" s="88" t="s">
        <v>223</v>
      </c>
    </row>
    <row r="178" spans="1:11" x14ac:dyDescent="0.2">
      <c r="A178" s="85" t="s">
        <v>175</v>
      </c>
      <c r="B178" s="85" t="s">
        <v>193</v>
      </c>
      <c r="C178" s="86">
        <v>4833</v>
      </c>
      <c r="D178" s="87">
        <v>1.2892177415234407</v>
      </c>
      <c r="E178" s="86">
        <v>45.8</v>
      </c>
      <c r="F178" s="87">
        <v>2.7549999999999999</v>
      </c>
      <c r="G178" s="87">
        <v>98.8</v>
      </c>
      <c r="H178" s="87">
        <v>65.58</v>
      </c>
      <c r="I178" s="87">
        <v>87.3</v>
      </c>
      <c r="J178" s="86">
        <v>1120</v>
      </c>
      <c r="K178" s="87">
        <v>12.1</v>
      </c>
    </row>
    <row r="179" spans="1:11" x14ac:dyDescent="0.2">
      <c r="A179" s="85" t="s">
        <v>176</v>
      </c>
      <c r="B179" s="85" t="s">
        <v>196</v>
      </c>
      <c r="C179" s="86">
        <v>10</v>
      </c>
      <c r="D179" s="87">
        <v>0.57982441589443656</v>
      </c>
      <c r="E179" s="86">
        <v>57</v>
      </c>
      <c r="F179" s="87">
        <v>5.4</v>
      </c>
      <c r="G179" s="87">
        <v>51.2</v>
      </c>
      <c r="H179" s="87">
        <v>89.6</v>
      </c>
      <c r="I179" s="87">
        <v>87.3</v>
      </c>
      <c r="J179" s="86">
        <v>984</v>
      </c>
      <c r="K179" s="87">
        <v>21.6</v>
      </c>
    </row>
    <row r="180" spans="1:11" x14ac:dyDescent="0.2">
      <c r="A180" s="85" t="s">
        <v>177</v>
      </c>
      <c r="B180" s="85" t="s">
        <v>194</v>
      </c>
      <c r="C180" s="86">
        <v>28816</v>
      </c>
      <c r="D180" s="87">
        <v>2.9053636749662548</v>
      </c>
      <c r="E180" s="86">
        <v>12.4</v>
      </c>
      <c r="F180" s="87">
        <v>7.1</v>
      </c>
      <c r="G180" s="87">
        <v>68.900000000000006</v>
      </c>
      <c r="H180" s="87">
        <v>84.1</v>
      </c>
      <c r="I180" s="87">
        <v>87.3</v>
      </c>
      <c r="J180" s="86">
        <v>240</v>
      </c>
      <c r="K180" s="87">
        <v>21.6</v>
      </c>
    </row>
    <row r="181" spans="1:11" x14ac:dyDescent="0.2">
      <c r="A181" s="90" t="s">
        <v>178</v>
      </c>
      <c r="B181" s="90" t="s">
        <v>193</v>
      </c>
      <c r="C181" s="91">
        <v>46481</v>
      </c>
      <c r="D181" s="92">
        <v>-0.91839489130873808</v>
      </c>
      <c r="E181" s="91">
        <v>67.3</v>
      </c>
      <c r="F181" s="92">
        <v>1.121</v>
      </c>
      <c r="G181" s="92">
        <v>99.6</v>
      </c>
      <c r="H181" s="92">
        <v>87.6</v>
      </c>
      <c r="I181" s="92">
        <v>87.3</v>
      </c>
      <c r="J181" s="91">
        <v>970</v>
      </c>
      <c r="K181" s="92">
        <v>2.9</v>
      </c>
    </row>
    <row r="182" spans="1:11" x14ac:dyDescent="0.2">
      <c r="A182" s="94" t="s">
        <v>179</v>
      </c>
      <c r="B182" s="94" t="s">
        <v>192</v>
      </c>
      <c r="C182" s="95">
        <v>4496</v>
      </c>
      <c r="D182" s="88">
        <v>5.8134000746937753</v>
      </c>
      <c r="E182" s="95">
        <v>85.5</v>
      </c>
      <c r="F182" s="88">
        <v>2.5339999999999998</v>
      </c>
      <c r="G182" s="88">
        <v>77.3</v>
      </c>
      <c r="H182" s="88">
        <v>81.900000000000006</v>
      </c>
      <c r="I182" s="88">
        <v>79.7</v>
      </c>
      <c r="J182" s="95">
        <v>8456</v>
      </c>
      <c r="K182" s="88">
        <v>21.6</v>
      </c>
    </row>
    <row r="183" spans="1:11" x14ac:dyDescent="0.2">
      <c r="A183" s="85" t="s">
        <v>199</v>
      </c>
      <c r="B183" s="85" t="s">
        <v>193</v>
      </c>
      <c r="C183" s="86">
        <v>59668</v>
      </c>
      <c r="D183" s="87">
        <v>0.30934835959828266</v>
      </c>
      <c r="E183" s="86">
        <v>89.2</v>
      </c>
      <c r="F183" s="87">
        <v>1.6639999999999999</v>
      </c>
      <c r="G183" s="87">
        <v>87.4</v>
      </c>
      <c r="H183" s="97">
        <v>100</v>
      </c>
      <c r="I183" s="87">
        <v>99.9</v>
      </c>
      <c r="J183" s="86">
        <v>28350</v>
      </c>
      <c r="K183" s="87">
        <v>9.6</v>
      </c>
    </row>
    <row r="184" spans="1:11" x14ac:dyDescent="0.2">
      <c r="A184" s="85" t="s">
        <v>180</v>
      </c>
      <c r="B184" s="85" t="s">
        <v>194</v>
      </c>
      <c r="C184" s="86">
        <v>38329</v>
      </c>
      <c r="D184" s="87">
        <v>1.9794116342768842</v>
      </c>
      <c r="E184" s="86">
        <v>37.5</v>
      </c>
      <c r="F184" s="87">
        <v>5.04</v>
      </c>
      <c r="G184" s="87">
        <v>77.099999999999994</v>
      </c>
      <c r="H184" s="87">
        <v>54.3</v>
      </c>
      <c r="I184" s="87">
        <v>54.5</v>
      </c>
      <c r="J184" s="86">
        <v>290</v>
      </c>
      <c r="K184" s="87">
        <v>19.899999999999999</v>
      </c>
    </row>
    <row r="185" spans="1:11" x14ac:dyDescent="0.2">
      <c r="A185" s="85" t="s">
        <v>181</v>
      </c>
      <c r="B185" s="85" t="s">
        <v>195</v>
      </c>
      <c r="C185" s="86">
        <v>298213</v>
      </c>
      <c r="D185" s="87">
        <v>0.91832420352564448</v>
      </c>
      <c r="E185" s="86">
        <v>80.8</v>
      </c>
      <c r="F185" s="87">
        <v>2.0369999999999999</v>
      </c>
      <c r="G185" s="87">
        <v>64.400000000000006</v>
      </c>
      <c r="H185" s="87">
        <v>92.2</v>
      </c>
      <c r="I185" s="87">
        <v>93.3</v>
      </c>
      <c r="J185" s="86">
        <v>37610</v>
      </c>
      <c r="K185" s="87">
        <v>9.6</v>
      </c>
    </row>
    <row r="186" spans="1:11" x14ac:dyDescent="0.2">
      <c r="A186" s="90" t="s">
        <v>182</v>
      </c>
      <c r="B186" s="90" t="s">
        <v>195</v>
      </c>
      <c r="C186" s="91">
        <v>3463</v>
      </c>
      <c r="D186" s="92">
        <v>0.66719831769548321</v>
      </c>
      <c r="E186" s="91">
        <v>93</v>
      </c>
      <c r="F186" s="92">
        <v>2.3029999999999999</v>
      </c>
      <c r="G186" s="92">
        <v>97.7</v>
      </c>
      <c r="H186" s="92">
        <v>89.3</v>
      </c>
      <c r="I186" s="92">
        <v>89.8</v>
      </c>
      <c r="J186" s="91">
        <v>3790</v>
      </c>
      <c r="K186" s="92" t="s">
        <v>223</v>
      </c>
    </row>
    <row r="187" spans="1:11" x14ac:dyDescent="0.2">
      <c r="A187" s="94" t="s">
        <v>183</v>
      </c>
      <c r="B187" s="94" t="s">
        <v>193</v>
      </c>
      <c r="C187" s="95">
        <v>26593</v>
      </c>
      <c r="D187" s="88">
        <v>1.3506689542117645</v>
      </c>
      <c r="E187" s="95">
        <v>36.4</v>
      </c>
      <c r="F187" s="88">
        <v>2.738</v>
      </c>
      <c r="G187" s="88">
        <v>99.3</v>
      </c>
      <c r="H187" s="88">
        <v>43.4</v>
      </c>
      <c r="I187" s="88">
        <v>97.1</v>
      </c>
      <c r="J187" s="95">
        <v>420</v>
      </c>
      <c r="K187" s="88">
        <v>21.8</v>
      </c>
    </row>
    <row r="188" spans="1:11" x14ac:dyDescent="0.2">
      <c r="A188" s="85" t="s">
        <v>184</v>
      </c>
      <c r="B188" s="85" t="s">
        <v>196</v>
      </c>
      <c r="C188" s="86">
        <v>211</v>
      </c>
      <c r="D188" s="87">
        <v>1.8727584180080026</v>
      </c>
      <c r="E188" s="86">
        <v>23.7</v>
      </c>
      <c r="F188" s="87">
        <v>4.1529999999999996</v>
      </c>
      <c r="G188" s="87">
        <v>54.2</v>
      </c>
      <c r="H188" s="87">
        <v>92.4</v>
      </c>
      <c r="I188" s="87">
        <v>94</v>
      </c>
      <c r="J188" s="86">
        <v>1180</v>
      </c>
      <c r="K188" s="87">
        <v>9.6</v>
      </c>
    </row>
    <row r="189" spans="1:11" x14ac:dyDescent="0.2">
      <c r="A189" s="85" t="s">
        <v>185</v>
      </c>
      <c r="B189" s="85" t="s">
        <v>195</v>
      </c>
      <c r="C189" s="86">
        <v>26749</v>
      </c>
      <c r="D189" s="87">
        <v>1.7541865018324776</v>
      </c>
      <c r="E189" s="86">
        <v>88.1</v>
      </c>
      <c r="F189" s="87">
        <v>2.7229999999999999</v>
      </c>
      <c r="G189" s="87">
        <v>93</v>
      </c>
      <c r="H189" s="87">
        <v>92</v>
      </c>
      <c r="I189" s="87">
        <v>92.7</v>
      </c>
      <c r="J189" s="86">
        <v>3490</v>
      </c>
      <c r="K189" s="87">
        <v>15</v>
      </c>
    </row>
    <row r="190" spans="1:11" x14ac:dyDescent="0.2">
      <c r="A190" s="85" t="s">
        <v>186</v>
      </c>
      <c r="B190" s="85" t="s">
        <v>196</v>
      </c>
      <c r="C190" s="86">
        <v>84238</v>
      </c>
      <c r="D190" s="87">
        <v>1.2844842893061204</v>
      </c>
      <c r="E190" s="86">
        <v>26.7</v>
      </c>
      <c r="F190" s="87">
        <v>2.323</v>
      </c>
      <c r="G190" s="87">
        <v>90.3</v>
      </c>
      <c r="H190" s="87">
        <v>95.5</v>
      </c>
      <c r="I190" s="87">
        <v>65.2</v>
      </c>
      <c r="J190" s="86">
        <v>480</v>
      </c>
      <c r="K190" s="87">
        <v>17.7</v>
      </c>
    </row>
    <row r="191" spans="1:11" x14ac:dyDescent="0.2">
      <c r="A191" s="90" t="s">
        <v>187</v>
      </c>
      <c r="B191" s="90" t="s">
        <v>192</v>
      </c>
      <c r="C191" s="91">
        <v>20975</v>
      </c>
      <c r="D191" s="92">
        <v>2.9377539300509348</v>
      </c>
      <c r="E191" s="91">
        <v>26.3</v>
      </c>
      <c r="F191" s="92">
        <v>6.2</v>
      </c>
      <c r="G191" s="92">
        <v>49</v>
      </c>
      <c r="H191" s="92">
        <v>87</v>
      </c>
      <c r="I191" s="92">
        <v>97.1</v>
      </c>
      <c r="J191" s="91">
        <v>520</v>
      </c>
      <c r="K191" s="92">
        <v>15.7</v>
      </c>
    </row>
    <row r="192" spans="1:11" x14ac:dyDescent="0.2">
      <c r="A192" s="94" t="s">
        <v>188</v>
      </c>
      <c r="B192" s="94" t="s">
        <v>194</v>
      </c>
      <c r="C192" s="95">
        <v>11668</v>
      </c>
      <c r="D192" s="88">
        <v>1.8466667611277909</v>
      </c>
      <c r="E192" s="95">
        <v>36.5</v>
      </c>
      <c r="F192" s="88">
        <v>5.6509999999999998</v>
      </c>
      <c r="G192" s="88">
        <v>42</v>
      </c>
      <c r="H192" s="88">
        <v>66.400000000000006</v>
      </c>
      <c r="I192" s="88">
        <v>65.599999999999994</v>
      </c>
      <c r="J192" s="95">
        <v>380</v>
      </c>
      <c r="K192" s="88">
        <v>63.7</v>
      </c>
    </row>
    <row r="193" spans="1:11" x14ac:dyDescent="0.2">
      <c r="A193" s="85" t="s">
        <v>189</v>
      </c>
      <c r="B193" s="85" t="s">
        <v>194</v>
      </c>
      <c r="C193" s="86">
        <v>13010</v>
      </c>
      <c r="D193" s="87">
        <v>0.90684610659736986</v>
      </c>
      <c r="E193" s="86">
        <v>35.9</v>
      </c>
      <c r="F193" s="87">
        <v>3.5630000000000002</v>
      </c>
      <c r="G193" s="87">
        <v>90</v>
      </c>
      <c r="H193" s="87">
        <v>82.4</v>
      </c>
      <c r="I193" s="87">
        <v>83.1</v>
      </c>
      <c r="J193" s="86">
        <v>842</v>
      </c>
      <c r="K193" s="87">
        <v>36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i = " h t t p : / / w w w . w 3 . o r g / 2 0 0 1 / X M L S c h e m a - i n s t a n c e "   x m l n s : x s d = " h t t p : / / w w w . w 3 . o r g / 2 0 0 1 / X M L S c h e m a "   x m l n s = " h t t p : / / m i c r o s o f t . d a t a . v i s u a l i z a t i o n . C l i e n t . E x c e l / 1 . 0 " > < T o u r s > < T o u r   N a m e = " T o u r   1 "   I d = " { 6 3 A 4 4 5 4 8 - 5 A D 9 - 4 F 0 6 - B 5 6 C - 8 F E 4 7 2 9 B 0 D E D } "   T o u r I d = " 0 8 4 a 2 e a 1 - 9 6 2 4 - 4 0 8 e - 9 9 1 f - 5 7 0 f b e 7 c 6 0 5 7 "   X m l V e r = " 6 "   M i n X m l V e r = " 3 " > < D e s c r i p t i o n > S o m e   d e s c r i p t i o n   f o r   t h e   t o u r   g o e s   h e r e < / D e s c r i p t i o n > < I m a g e > i V B O R w 0 K G g o A A A A N S U h E U g A A A N Q A A A B 1 C A Y A A A A 2 n s 9 T A A A A A X N S R 0 I A r s 4 c 6 Q A A A A R n Q U 1 B A A C x j w v 8 Y Q U A A A A J c E h Z c w A A B C E A A A Q h A V l M W R s A A D i 2 S U R B V H h e 7 Z 3 X d i T H m e e j U A 7 e 2 w Y a Q A N o w 6 a n R C O N R I r S 7 B P s 9 Z y z N 7 v n z M W + w z 7 Q 3 u z F z u z s i h S N S I p S 0 7 c 3 M N 3 w H g V b F v v 9 I j N Q U Y m s g s 1 C N Y B / n 2 y U z c q M i M + b C P 3 v r + 7 s K g v b 4 R v u o 8 p C d 0 N W z a 6 H 3 W d K R c O 7 a q A l q x q q d 1 V b b d Z 9 V a l U N q R i 8 h 7 I 7 Y b U 3 8 Z j a i s d 0 s 9 t / P O N H f f R 6 e P P j 6 v d R 0 f H r a 6 0 6 m v K K u 6 A q 7 7 z I q Y f 8 9 r y V p W a S e T H 4 K w Q i + z q a / v 9 U F I / / + J Z X I 2 0 Z 9 T 9 u a h + X o m o y T 5 2 H w W L K v d v x W O o L a v + d D 1 P B G k h n J b a 3 B 4 x f T c Z U 0 8 X I y o c y v O H K n k M 0 d n 4 w 8 h O o M S U K 2 B P R 8 e j + e g e M Y F f X 0 2 p b W E I 9 2 a j e 8 R U E z 3 h j 5 w Q q U x I J e X 4 5 E m 1 y u S U q o 3 t q p 7 G r P r N t Z T 7 i Y s L I S i m z j 4 q A 4 M t G f V q d 9 p 9 p t S U L K a Q X N 6 w c M L f X U u K F B I i E u 7 9 Y i 2 s d m T B M a F w y b C H R b T W O Q Q V F 6 4 K Q U Y C Z i F c 0 0 n w m k g o K O q X m a g w D e e 1 X p F O N i C w S s C u X O d n T 6 t V U q 6 H u a m L 5 o S J u W 9 W H L i w 4 I + q f a 9 V C J 6 v R o R b R 9 x n 8 n w l r L 4 X K X R F C O f H m Z j 6 / f C O l g a L 6 1 V a O t 0 X D r 4 i K h E q n 8 2 / 1 3 Y c C v o n I U I m P W j w e y d Z V L / I f X w 9 H l d r 2 1 W i 1 i q 1 s B l W s 8 J M b n R k 3 E 9 U H m 4 K E x h b i q i / C H E 1 V I v I q k T Y a z z A Q 8 + 9 f V Q C B l s z 6 o 8 i T T K 5 / B X B D V H x v p H F t r E T U g 9 F X 8 e u W t o K a 4 7 9 d l 9 K P R G V D / v J f O v O i 7 i 6 K 5 w e f C r q y d x G 8 P b H h y 6 h n w T c D x J 4 K x V S P 0 1 F t X r V L x K 7 U v H j V E w 9 E 4 L i v m E E l Q h 7 j Q d 5 V M z d Q 9 n X h J B 6 m z J q f D m i f p 7 O G 7 g x V 1 A 9 E 4 J B Z w e z I p n m X C c F q t 7 P M q l v X U m r B S G a F Z l U D P g 1 I T y D V i H G J y L x x p b l f X k v K G y n q z T h n x T v D S R V t W s r s V C x D y s B x a R 8 c 0 1 O q 9 R N 8 v c i Q 1 a W o S 1 z n A 1 w F g y 2 Z t X U W k R P 2 r w l T V I + z P k P I 0 n V 1 e h M 3 r g Q y c c y m X i f O u q z q k U m F Q J q q s 6 L C g j s T S G 4 a / I b p 7 H g / c C v P V m I q B v t e d v v u M B T O C G M x Q A m E w S w K b 2 O m 1 J A U z C I W 8 4 R n C f 6 r 2 g K l Q n v O g / m q A g b C u d D T t Q 7 V B 3 U O G M E v d e f n x w m r K M + p 3 4 3 t K P a 6 3 L a 6 z X U m t a q Y V 1 8 V 9 t Y S 5 t V 2 s 2 M m p c V m r E l F M 6 K b 5 8 7 L m i Q t d T J 0 0 J O f n N H 1 D P U 0 N M A a p S N 0 7 7 i a m F A H w k j q 4 s f j 8 H g j A B o F k a d h h n + V u x V P K m 3 c b B U C r j U M h y h f / v m e 4 v n i N 4 e G n E f l Q 9 d Q k Q s x J a a X d X d m F H 1 s V 1 t 8 z Q I o f S J C j i 5 F n Y I Q W b r 9 e 6 U l l j / E P s I f C w L A r u K 7 x v w y L 4 p j H v j M U O 1 t G 2 c R j G i b c I 9 K Z 4 s R N W E E H e l g g X / R k 9 a S / K s j A M M a N 1 1 3 B w F a B T P V y K q U 5 h c b a y 4 d + 8 T k b Q F C + w A w D Q h 9 O a a r P p l 5 m Q e U x u 1 u 0 / d R 8 E i 9 O 8 e g t o 8 A 4 I C S B A G 8 o 0 r K b W Z D O m B T S S r R G 3 L q Z l E R C R S R A d z 3 + 5 L q 4 f y G K m 0 J f b K m / J 5 Y k 9 I t y V R 6 4 z 6 g u o 1 I R N + G F z v y M j 3 T m 7 0 I x W 5 j 5 M E d o M G D I h r v C s S H u / h Q Y A A b T V v x B 2 r I v S z D 9 9 M x P V 8 H g Y 3 O t I 6 U I / K j i O G U A c E y Y / Z 1 3 A c 1 J W J o G R o u V n 7 O B u w G D d T I e 0 x u j 8 X 0 z Y U H r t R U X v u C w E x s Q R z J 4 X 7 b 6 S q t C d w u A 0 n R E g v k H o h M I j J S B / c 5 3 D N w 9 z R a R n 8 X C N q 2 l B b Z X r k b n U 6 c b p p k f i H I S Z g L 2 T s V u K D 3 j H F u w p Q + + z P 4 6 U 9 L D G B x y L d p + T a m P u 1 7 Z D 6 8 l l c S 7 e b Q m g n D 8 Z z H c E f o X / / 2 w 8 F t L + p h t 1 H 5 U G k a l f r 2 j 9 b 4 h 1 1 B P c r R F E M N u f k U 1 W y U H j O 6 x y Z w 9 v Z G q / I N X g D q M f B w k a V V l V O 6 j o 3 I E N k Y j m s 1 b O T A o J 4 I Q z J a 5 s d B m g K 7 x Z R j f G s j i 6 F 1 f s D + f e R M M Q N Y Z K V g D r 1 z H 0 U L G Q Z n i 3 e k 0 n o b M h p D m S 4 E B N U j J i Q O i w y i I f P 6 2 w K e Q 0 J B / h 7 V G I C G 6 J e n h T 8 L t 7 E 0 y I m w E I 9 D W J C a r K 4 j 0 N M e E 8 j J Q R a Q z x X Q E y A 3 z k J M W F X v 4 w 4 c 4 K q 9 e S l E c + w g V s X T x 5 A 8 p D x Q J o R e j b g s S E u H B j v X n U 8 T B 9 f d / 4 e F i 9 W j + 9 I W N k K 6 e 8 v b I X V 5 O r p q I 9 e F D P 6 D w s c P S Z p 2 A 9 9 z Y X j D p D 6 j O G H Q 0 n 1 d m 8 h w c C 4 D K G b e B m A m Z C O 1 F u 7 o r 9 L m h h / 7 b k g C H + 7 O 6 M T g f 3 A n O P J P Q 2 7 t t y Q e S r 8 V 0 6 g z 9 t 4 v B D R 7 v G r Y g s R k x q S g 4 n c E p s J v N G d k g u G W + a 0 B M O + + u t Y X C 8 W 0 F y b U 9 G w c w + k I n 0 r B r G X Y I u B x Y a N d h z s Z K p E R Q 2 r b e H I h / u 1 o + M k U g 8 V u l M 4 / l c y V s X Q 3 Z B R / T L u Z G g Y E A Y o B u b O H e o C Q P h 4 A J s a 6 v V z m 9 g g K j L U k V x X G j M 6 E 8 Q P B O 9 X R e V / c Y r M y V 7 j Q f 7 z L O n y w k 6 n I Q 8 M b x v A C M X h M N S e V q s 7 I V X v x k l + E t s E 1 S M q V 8 2 k c J A Y a 6 L z x o U L e I 3 z v z + Y 0 p L t I E C g e B G P C q 4 B K f l K l + P O r 0 R 0 y b i U Q p 2 M G Z o B h J d 2 P / p + / 7 Z m V D g K D o J f e Q x I J p 3 y D h t 4 7 v q b s 9 r G 6 h A p F B Y b 2 g v U U 2 x a N J M u u a b 3 + p M 6 v P E y Y F 9 g 9 6 r c b L l A Q u W 6 2 C 6 4 v F E h 4 E g Y s s A Q Q W + T M 5 D u U 1 1 7 Q + w E d c A 4 E f z s r f 7 m j K s O E t v K 7 l M l v Y C z r o r 9 M 3 b E j A T U E 7 x c x t N Y i S D R u B Q M I y P d i / Q h n E Q N 1 S H 1 w W D y U G o X K j e H F / F 4 c Y k I Y V H 2 Y Q L s x A r x 3 N 7 o T O v 0 L Y O b X R k h p t 2 9 a z w 2 + J k y H P s k V O S Q X B p x / + v + l H r r C h k M x y f C b y d i e 6 o I m e T v e F J X 8 A I y W e j z A L U M d W B A 1 E H S i w C e N T x h N j I u k b H g X 5 U F g k 5 e C q h U x G b I u D g K + J X u h p y + h 1 J E 6 1 V v j w q k J x k J r X I f L M S j I C F S f i M Z 2 j e 2 B m Z s y G i H O V 0 R R s U Y w 4 x Y + H 5 A L S O Y j p p b J 9 f j p w V k s w e s C / n O b 4 R o I a K P h n d 0 T i Y M 9 F V R 7 Q 2 M 3 Y f N j F 3 M / W M G Y C s f F j f l / O V C 6 D + + / b F g x N Z 3 h 9 x H x U H 1 q J 9 B y W T 8 / X l c 1 D D 3 h R J A u h B z 8 I K A L k T E 4 v S 6 s R / O R 8 X o d 7 6 D O o B U g f s + n o / o s o F 3 Z K D h d I B F R P 7 b G 1 e c i 2 H y C R x / 9 j R e k M V u Y 7 g t K 2 p i + s i L / 8 f p m P b w s Q h P G x Q T Y v x T J 1 U v n N o s s J + m Y m p h 8 + i / h + q U 8 G R G G I c B G R 6 t t b v a a w d y Y k R V G U 5 2 R G Q y G R W J F J e M J n B 7 U h w 2 i N 4 Q G n U f B Y v w v / z X f / 0 f e / J K j p R q 0 W 8 U A 9 z s t R 5 / i m E h Y r e g A 3 O s z o 2 p q n i L 6 O X O A m Z B E 8 s Y l v e 6 h K v j E U M i k r R q q l F / K x y r o y 6 r x T z Y T F X p R Y S e / m D O q W b F 0 / d o P q a 5 F q 9 B I F S R k h l B B e 9 f x 6 q 1 K o m j g E R Y D G M k F Z N I o J E M C z 9 E 9 Q S H 1 N J m + E A V 0 Q b 5 h 0 j L g 1 S r o w I H z E f D S S 0 B y S B g f L F L l p a W 1 d b S u I o 3 d G p 1 u R j 8 p A Z j c F 0 k A Q H a e Z H s F L v g o s Y Z g a r V Z k n y k O c E D 4 V x 0 V Y A i V Q M 2 W x G h Y T T h a v 2 M 0 s b z M d p A B X 9 V V m P M F e Y w a 5 c H 4 4 P C l F Z g 0 h 2 5 j M e W p V P c z / B H u F / + W 9 C U N Z r 2 V C L r z 4 M k B 5 v e d y n p b C x u q D e H G 7 S 5 + W c H w y m 9 M Q Z C T A g K g z Z D X D h a 3 L z G K l w z 8 m 1 i C Z c 7 C r q g Z 4 s R n U J h + G s e A D J I 2 P q k U A Q L N k T v H t L d G 4 M a 2 J Z 3 A b q U Y 0 Q C s 4 M J h E j O y u D 7 g e I l + + x Y A 5 S E W 2 g / n w x e r r p R r e 7 0 8 I c c p q x P H v 8 W N X U 1 K i 1 t V U V q W 5 S G 4 k V N T Q 8 p C U 4 i w b b z Z S y 2 H h T 5 o r X 7 b t l z G F e N z u F q O R x T t 6 d k f H G 3 m R 8 v p T 7 g H i N W o m U M o T F m P C Z U s S A R M P b V Q p 4 Z 0 8 j 4 5 9 x h / H h d I F B c 3 1 1 Y j 0 g + Q w v o O K A M Z p a 2 d h b 4 0 E e + 4 a G X C / b 1 W n j 9 Z 7 D E 5 O N I Z m 4 g 4 x K C A 5 1 h A G a l g l H l O P 5 Y 7 G Q Y Y 6 q R 4 I r t s 6 u D C Q q F m 5 e w P k 7 R a o Z F X F R i M I A D + E 3 z / N Z G O / 1 l 9 Z H W 0 X C w d 0 O A u o t 0 p G + C s R d T h M w H N K D m q M J t b k t N s b N 6 2 p r a 1 N 1 d H T o h Y J t g 3 p p X O m d Y s P + y r K P f i c c G u 8 Z a i E x H 5 5 D Q M w t 0 g k t A O x s b + v n r 7 i t B p h 3 C K l d x h K J D 5 L J f P y I W B u / W 0 x l P i x w 4 Z 8 U B N A 3 h b G 0 V B f O Z 0 t N V k u r s 4 I v r y E Y 5 9 c I h A z w 4 8 L v f H Y G Q D q 5 r f 8 i o p l 4 E w x E m M A R U f P M a 9 T h w I V M Q x a + o 3 P 7 O p z B 5 b M G T D 4 O i p / c g s X q q J O V w S L 0 A w F H u / S + G P A 2 Y g M W k + Y n A Z I Z t 3 E 4 L N K y J q 4 l R H N z s 3 6 P c e z v v 6 o J n 4 Y u B n B 8 E 3 x F R c Z 7 9 g c x 9 J F y E N f V 5 n y / D Y g S y V N T W 6 u f o 4 o D C N C M y 5 a 7 T u P x / J z j A U Y 9 x M Y 9 C e p 8 1 s J h Y V o a 1 I e 3 V V N z i x 6 j S o I Q c + E / g x 7 h 9 u R + G Q P V A M m B c + C o 0 M a 0 Z / U Z a v 6 7 S J B c p E b r 9 F 4 U c 9 t 6 8 8 p s l / U X o 3 l 3 L b V R 3 N U t k Z C 4 h U 2 J N n Y g R O g F N t a t A 7 x C Q R X 7 G Z D E W h P O q u r q / G L G w E c y g W 2 R L D s 7 W 0 J E 2 T 0 n D T A B c F R j p B J q b i q V 3 P N 4 2 k A 1 2 9 r c 0 A m t 8 6 I W c k 9 o A K h H o L n G + a 2 j O i U S q 9 g q p e F 1 i h w F 5 B S C W A m X v B / s N R 7 k v 3 1 3 R h E e q g R q F H H / 1 1 0 H B B k M c H a 8 a w c t u K I w i q 0 B n F L P W 0 j d m 4 l p + w q k 0 2 k d M I V T m y w I A 7 + c u 0 X X 2 4 V u / m w h s q e u G K B u I t W 4 F 1 z s Z F c g H f 3 K O 7 A 5 D C f 3 A g O Y B i r F s t N x 5 S N B y G t j r F C z S g I C 8 T k g l M R 6 w v 2 Q A + 5 t J y X v C 7 C n 1 l N x 7 a z A z f / n R 3 H 1 y e O 4 t h 3 5 X d T m S M i Z o 1 g s r l I 4 b T w C O Z V K q X C 8 Q b X L b 6 G C w V y K J b 8 e 6 P 6 2 0 N A k N n N A Y K 0 g W U E m k 5 a h c s a j k r A v s E u x G a o d C w 4 P E g s I / C D q A E A / P a 3 7 4 C e J j 8 R F e k G w x r M W j U a 1 Y 6 A q 5 D y 3 Y b I m 1 q 2 y A I x R r g m n x l V L 6 n C t L L C r I u X 4 P P R M P Q 8 E 9 + W z a t / 7 4 C W I z g t U P H p a F E u X A S x u 1 E 0 j 1 f t E z T o q u E b u 3 a h 4 A L W V I P g 3 E z X u K 3 L P D c 4 1 k l r V r L 1 b S v U 2 5 h d + J J w n + k a 5 H j u l i I U Y i 8 U c t b k I 8 7 B x l I W L u / w g H L f v B C N v J G Y k I p q H D N Z B x H 5 P N B T N t P l y G Y 6 i w / k X I S p q k w y Q F h R 7 4 S i 4 f w y V z 2 B z Y 8 N 9 5 A A v F t 4 o P 6 w n I 7 r I E J h J J b D L g k e X h h g B x A / B Y 0 u R l v S u 2 9 + A g U R F 5 b p t G w 4 b z Z G M + 4 G 0 8 8 u s L u Y Z L I D n n H 9 z m d F R 8 O F w S r v F b U y t C t + T n / / j j a R O t Q K b G 5 v 6 7 1 t 9 a b W 6 F V L / f D N Z 0 O O B h Y 0 j w w / G a 5 e V z x h a K b U w U T e N Z D g I M M P D f r b Y H H i x s b H u E u r + L 2 B D c R / A j / C J l 5 7 E 9 j 8 q Z P k x u P a R B 8 F Q u B i 5 X o D L N f V L x 0 V d v Z M 0 6 Q e M f L u U H a + f K c V g E Y y L i g b R 4 L 6 / I m q K s Z s g f r w + d 2 d j 2 u v 2 D 7 f Z 5 J D l r f v a z c Y g b c l 2 h n i h C X a 9 k M 9 w T T C U g 8 B p I e B P h e n w F 7 U V u O u 3 J L Q 0 F a J g f J u a G v c W O j Y S K u a f h J i A E y s T 4 3 x t V d / H l L z / J 5 H C + y A n q K 2 t c 5 8 4 8 D p b w k I o 5 t p Y m J u b m y o t q u B J g R R h H O n x U Q r c M 9 d f C h B J f X 2 D J m r D C L z g P g D v e 4 k K C e x o N X w 3 + I N 7 K n j J C x 0 M d Y 1 d U j g I m v l 9 7 i j Y L s I 5 c X t D Q H A u n A k 4 C E x 6 E U C V I v a A P W A k x m e i u h m s 7 4 T k M 6 i K j j d s W S Y U F z i B V 9 z c E N s N e W 6 I q x i I g 9 k g c / 0 o 8 D J o M 8 d 6 s H 2 A F x P p A 1 g z L G 7 + Q j A P 5 5 y Y 3 B 7 c c 1 W L H U X 6 V 5 U Q o N 9 C Y 5 E Z z m 1 g w g w 2 l i z 1 t q 6 u T k V F F Q T 2 w s T e O q p z A s Z n B 4 m L o V h j z F 1 3 E O 1 7 M B 4 + L 3 6 Y o s u u M w a M B Y 4 Y p C S 3 Q H y Q d 8 p 1 H K n r E b l 2 p 4 E a 4 Z x 2 f M P G s 6 W o b r q C F 8 5 4 r Q x w A b P 4 i N Y z Y X i m j A Q z w F a C I F G N U P / I f + N c M A I G + O 8 i o S C u U r f K 9 2 m 2 Y q T S a a U U F V N x f j e U 2 l s Q Y H 1 9 X f 8 1 3 N u 2 6 e C 4 i 4 m M u r d 6 R T / P p n d U w v i 4 L b C w D O c 2 0 E x m c a G A W N p E 2 s O g Y E Z J 6 x p s I s X e Y p E e B q h n R 0 G R I V E h Y y u J C m l g P H w A m x Y t g D E l I 4 b 1 Y I A j 5 s W a E y O k A o C s m X 3 r P K C j 5 E r x J s q W S u U 3 b a S Q G H u p R v G 4 W v f Y T A b E N 3 K 5 Q m o g J + + 1 7 p Q 2 7 J n z D i s A i O r D 4 N G k 0 s R N S v W C 4 B N 2 r h u q K 8 0 j j V O j 8 M 7 2 4 7 n 8 H g F b O t Q W I 4 S T w J Z W q 9 u F p S M m t o L E 9 k o 1 1 K g 5 U U l x R D y Y j a i + t p h q r H X m B a 6 c c 2 0 h P K V + R N D a T n C 4 8 K Q 4 L M i O w D l k k B Z V A M L j w H 5 h k R 4 G q G d g Z y f P M G c W 1 9 x H 8 j g R 1 u q 5 o W m 7 d 6 I f N j f 3 r x / s Z Z g i w D 6 i W y + g S p j Y H F 5 c G O J Z I P T / 7 v x S c E d r m Q H 3 k T + Y C 3 s X D B I q 8 U D 1 N W d 1 J N 3 u d 8 d n K S Q b a E i I z r + m e n p 6 3 H f 2 g 4 n z T j Q N W C g Y t P P q 7 K R K O N R B w M t n g C 3 0 V z d G R c 3 V o z M a 9 D 2 4 q 6 p B L u l 9 N 3 t h b X 1 b N T b U a I a H 0 + V n U W f I Y 2 R o S K + B u F F j q 8 M Z r Y Z 5 x 8 w A 4 s I e I l 5 j P o N b f W d j T T U 0 O q 5 t V D m k z + 4 u 6 U V O d r l 9 P m J 2 t k d u e 3 t L 1 d Q 4 w e C D w O / j 6 O B 8 2 q k h 1 1 1 M 5 b W R T q d U N O q o n S v C a H b S w k C r k u r + Q p 2 Y H B m d x Q E R G S Z H M S P b H M H 4 S q E p M u E + C h Z C U H f d S 3 O w l u l 3 H x U H Y 4 4 9 Q w A S x w F O g V K G P s Q 2 T L H g 0 q L q 6 G h 3 X y 2 E d z J J v e l u S O / p 7 q h f T I j 1 E U 1 c X 1 p B X C 8 o + j P 1 V A Y M P M m 5 V P 1 + 8 i T v h i 4 H U N c I V M N 4 t I p n 2 L Q A p w M q H g m o r 3 Z n d J u 0 p a 2 Q j q s B A q 7 k O 2 5 s p 1 R D b b x g g U I Y T 5 d r V U t 2 X P X 0 9 u n X W M z e L A J K L W o 8 c b 2 s D G x Y L s y M v 3 c e d k R l q n Y V g c T a q m p s c t z 5 n A W b B p c 8 8 5 B N J v a k 0 1 G B v W R U P A P C N a V C F I C 4 G W q g T W D F 0 B R 5 7 j 4 K F l W M n X 0 c B q w D o t 0 Q F e L 1 Q + E S p Y C 6 R j S + u q H N f W U / v K 5 W a n K Y N h Y e j g g G z H i N T G s q J / 1 I P / T F g z m H 0 9 k N 7 H G j 4 i l j 0 R C 8 L j c g D N O 2 2 A a B W V o A k E 9 H l g q M a k q k f 6 9 b 8 E m G f F K M n c y O 6 9 A R q Y K n D y B l b n Y k V W d 3 j y Y I 1 D 6 v E y E p x g T E l E r m f 5 s x h 5 g A 3 w O G q A w g J u N R N 8 Q E G P Z m u U a C / 9 h m V b H G k o u a c y Y t N d C G 9 2 s z w k w P I i b M A m N T W Z d b F P Y a D / I o H P V D g j k g Y w K j D + M f C X U Q C I r O r U f V 4 u K i + 4 q D U p O A G o J t g S O C O q d 2 M a D R v + H e B v Q 0 / 2 3 f 8 l 7 T F g N 3 n Q g h V x X E o A y 2 t 7 Z U v T s h 5 Y J x c h T b o Q J P H 5 + Z T g j x C N c H S K 0 r 9 d u q T b 1 Q C / M z s q i b t H 2 y n l h T T e 4 C T 8 h j p F E q m d S u 7 y p 5 P L P q 3 D M q F I R T p X L y v W 0 V j U W 1 9 F p d X V E Z y 0 V u S y X O A 8 h G I I F 2 U c Y c O 6 p U r I p e e v Y O k z Y y Y s 9 x / h x Z z Q J z f o N N y 5 F B + + x 7 B 6 h v X K o 9 p 6 X K S c q N I x M U b u w G u Y G j B s s w I u c 3 h f O E u w o 4 o E k T s l U 7 L 8 y n M b L 5 f e / w 1 d b W q l 8 J 1 0 e f f v 2 K T J 6 8 x n k Y d F q U 0 Q b L 9 q L x + y S G 0 o O i q b r 4 I j l N s A g 6 6 l I 6 Q 9 2 R v v u R E i O H i t R x s U n v P I / u x e Q W l h O q u b l J X b 1 6 V b 1 4 M a l z / O Y X b M b k j E h S x q f e j f N d a R E S E k K K R G J 6 b H G H V 1 f X 7 B F f c 3 O L i r m 5 g o 8 e P V Z P H u c 7 q 8 b d 1 8 l G w D 1 P w i x 2 E M D e w i l i Y A i R p F n S m A w K m I b 7 G e w v v L v e P D x j 0 + G h Z Q u i g 0 B G u Q E M e e M A a V Z O y F 1 z M f b h D / M O E o L G K c c B Y v z p o p M y Y u A t F T G S B e y p I f p / G f B E Q g d L i / 0 6 k o y m H u a c q A X k 5 n E a J B 2 B T S a A 3 / / c L b l 4 t z + t M 7 u D x o 1 2 0 f f T E 3 v B a 5 J X v V j d E W k k N t 8 7 f W l 9 D w R 6 k c D Y V O N j 4 2 p 6 e l o N D j p O o 4 H + / j 2 J E Y 3 G d e E h R A K w q X a 2 t 9 R 2 2 o l n Y f s Y I N X 4 3 t z c n J q Z m d V j f P P m D T V y f V j O P 6 N V w g c P H u n P 8 j m j e u n c P y F E t A Z i f c D 2 w M G 8 T I Z J U j R p 2 2 t p q 5 + r K y v u I 2 f X F B u c l w q C g / p Y 4 C Y 3 O D x j 5 z 6 C P 0 J / / u 5 e / s 4 F q + m r 7 q M 8 s F N K O R 2 O A z y F n L K U 5 4 c J t Q 1 r V I P n m 6 0 6 L v P h 8 P 4 F a Y D j g Q 0 G 8 P B B T B b 9 a q C + G I 5 r Q K y J L I q g Y D y j p G 6 Z P o N f P o t p 1 Y 6 M j 7 7 w q O q 7 6 j g U g P H A 2 d C q m 7 s 4 y T i H M f A Z X r P f c 7 C r C d c 4 F A x Q A R k T C M m v i Q q v c 9 7 Z 2 T n V 3 d 3 l v r o f Z m 7 2 m J 4 7 y D z 9 4 l l U f T T i M C n 7 u o i v 1 Y j 0 0 y r p 7 L z q v d K t X / e C c 9 y Z d D Y x K G Y S M L e M p Z 9 G A 2 C u 2 N 4 G z d E X 7 q N g 4 e u U Q E r Y O u p p E x M g c 9 t L T C a G Y l D l + Q A B Y c T 9 Q c W K O B 4 o H w f m n g w I F r M Q t s T W w I 5 C v 2 f h 0 a E 1 S C y K u o v N i Z p p d r s g 9 s M 9 v 9 m 1 q t r a C x 0 2 0 1 P T 7 i M H x J W W l 5 b V w s K C W h E u z 2 P u g 0 X K o j b Z A U Z q p b L E 6 5 S a F B V x c n J K v 8 b n c r I C p + T c x T o S G c K A m A y x A J g Q 1 8 B f f s c w u o 2 N D X 1 N M A C 6 R m E D Q U z k E f J 9 m 8 i 5 N g K 1 v N b V m f f 2 b m 8 5 t X A G u v p a L q P U 9 q K m U 1 Y x 2 M Q E 7 D U e 6 P H J 9 4 U S a i W 1 X 0 I F A Z w I 2 F X v D y R L S i k / w L X M d 3 6 e j u k d O 7 w g Z c V k C r C R N D Y W c K p N n Q I 8 d H a 2 F 3 2 6 F N V S w i T b B o m R t o w a X Y l o B S E r n O r 1 5 u e q r a 1 N L 1 R T / 4 T q 1 d n Z o d Z W 1 / K E B j H A 7 d 2 F b M C i x S 7 C Z W 1 L 8 4 n x U Z V M Z 9 W N 6 9 f 1 c 1 S 8 l h b a G + x q 6 W Z n s 7 M A / O 5 8 d X V V n 3 N B 7 L W h o W v 6 N Y j i 0 f i i q k q v a l U R Y k p G r 6 j O 2 k 1 5 L 6 e W l h Z V b + 8 V I R r n W i B C k 4 f H 7 1 J 6 A s j Y i N X U q f q 6 w r g W t V t h U R d J a K a j F g 1 w v I D h l y I m P 7 T E y i O h h K D u e w g q r 3 Y E D T Y 7 n l x I q 9 e 7 t 9 x X C r F f j c k j I y O 6 n G 3 R 3 W U B B G I 3 T b Q D h A a 4 + s l K Q C K 9 k E X N R m P U V 1 G J y l a k C y J F 8 E a W A / R k p 4 8 D Y N H N z c 2 r v r 5 e / R z b p r G h X h v v y 8 v L e g w W F h f V 7 V d e 0 e 8 b c C + m E J C x w i 2 N s 4 V t f S L p F d X Y 2 K g X 8 k k B o 9 l c n d P X A h E V m x M D 7 D m k K E R F 3 J H H M A u c R z b w V s 7 N L c p 9 9 2 j C R S B y u T B a U o u I X 9 o F l C d B S 2 z S f R Q s S o 9 M w H g k t s 5 A 0 6 b 2 T J m D B E 3 z m A U R i T f I I q m X y R F b w / p c c 1 O j J i a 4 6 L 9 9 + r 3 6 X 3 9 b U D 9 N 5 m / H c M h C 7 K r m 8 L J O X c L z Z 4 o V 6 T b r N N z U T w M F u j 3 O E k N M g J K H l p Z m v f C Q V L i V y c q f E U k F s b W 2 t g q x p P T z x 4 + e a O c E g J i M l 3 R e C B I C J L u k M Y J 9 G t b n O g 2 Q q U E G / P X r I 2 p q c n p v 5 8 J i Q J 3 s 7 u 7 W U h a C 3 l j f 0 P c G 0 Q O T x w m R 9 f f 3 q e W V h J q d X 9 b E x D W P u + r 3 a R F T O R H 6 9 I d C C b W c L J + E A i w u v z i R F 6 g I 5 K F 5 s Z X M i H Q S q S K z M Z v Y V U 1 V y 6 q j v X W f C o P O v b 2 + p D l h U 1 O T + k G M X s 3 J R b 1 A z W A y U S O P q k o c F 3 Z K l F H D a M G F e o W d g 7 M B Q u u 5 0 q P V q L a 2 v M 2 B p 2 w 9 2 6 B 6 W + n 8 F F L f j k f V O 7 0 i n e L C F F y 1 C t X s 2 c S s m t 2 9 p q U 3 T S I P A x q G 0 o q L L H a y 0 x M b O y o c y g m j O 1 z K U T G g x k J Q R g p 7 M T 8 / r x k H 6 i E p Z X g J a R h T L G Z 3 V L T G L 4 C E A n B s L 4 x h T S A S o 5 2 F V l v n X 0 d V G 4 + o B l H L 4 + G c m t + M q n B 1 q / r 0 w a 5 6 6 q b s 4 N r F f t h Y m d c q R 2 N D o 7 o v k p F 4 D x 1 / T L 8 F 1 I 1 y E R P Q G d A u 4 O J I 2 g a 5 t q G h I T W e v a V S u b B w + p h I h C l Z i E 6 S q s H C w p J 6 t F S n 9 x m m o W c u M a Z C u 4 5 T A m J C A u D e f p 4 e 0 v E 3 S v M B n r v P f 1 p U / / P z 4 o u r p X Z X D Y q d B z G t i g 2 3 v r Z c Q E x I k I W F e S 0 5 D w J S i R x O i O m K M A a I y d w H T g w D V F z m B m L C c Q P a 6 v L E B L N 7 W S B X z N X a R 3 n h 1 0 H H G N c E I j H C w + H i x W U G O R E v b / V m R J U L q f W N T Z 3 3 9 n 9 + 2 l L T i a j q 6 u p S 7 a L L 7 4 Z r 1 C d P a 3 R s h S 1 D z c 5 7 5 Y I d Y / O W n U R q m t Q n j x z P W 7 + o w e O p I b W 9 k 9 S B V d q H j Y 6 O q Y n x C Z F W S + r u m s P l C b B + / y K q k j V D 6 q u J Z l m Y 0 3 q h 4 z V L u l 2 k + E 3 T e A W 1 8 v d v t K v / / F G f J u D 5 + Q X 9 u g 1 S n g B Z 4 d i h O B h s s O g 7 O j q 1 9 E w k C v t e e E F V M d o A x G T A P M I w T U g A b 2 B j Y 4 N W 4 z 8 T Y j J 8 g 9 1 A K J w k O d f i J S e A d 5 0 H c 4 j K J + z c w n L S X y Q H B V v 1 K Y U N m b x 6 s a k M 4 H S G y H B 9 b 2 W E o 0 f Z R j S n v n u 8 r N a 3 s + r j t z r 1 + 3 B u P v u p E N P p T M 7 R c a s t o e u 5 a m o c D r w j x L K 0 u K S m t 2 r V 2 q 4 T 7 y H L Y 0 z s h w 8 G 0 + q r 0 Z h W U 7 t j s y q 7 P q l 6 h C l 0 d n V q x 8 O X E / l G K A y B f U 8 s Q i R L N B p R f 5 9 u V r n d s O q u W V c t 4 U W 9 i L e 2 t o T B d O 5 5 F J E i e P 8 g L s Y J d / n K R l o T / P T 4 Q / X m m 6 / r z / k B p w K p T q k U n j x H l U a C 8 T o O o Q Z 3 S x u A 1 C T z A s l k P H 0 8 n p h e U R N J N y H b n U + C 2 n H h q d w W E v g 0 0 B p 3 Q g d B I / T p j x 6 C 2 i k v Q d F q G H 0 Z r m U k E 1 H + 6 g P K B B b n 5 1 R 7 Z / H A o 4 3 F 1 S 3 1 Y q N Z 2 0 x n B a p X r 8 a n V X t 7 3 h Z i o w R b 9 W M 3 e l q q A d K o U H l + m R H 1 d O s 7 d a W v T z 1 c 7 V I j L Q n 1 c K l J / X 7 I 2 X w a M I H T q x G 9 g z 7 x N 2 J D M J y G h g a d U Y 9 t S D C Z x Y 6 E g X C 2 t 3 e 0 K v d g R q T Y + h P 5 f E 6 X z K O W I b 0 g i P r 6 w h J 6 P 2 R z Y m e J W t f S 0 u q + U o i 5 2 W l h B D 1 7 z A 8 H B 4 1 l x s b G 1 b V r g w X 9 6 g 3 4 Z L X Y T 2 T H n x Z a q 8 t D U D q c Y x / l R r 4 3 d 5 6 u I x 5 3 t x 9 K E R M L h k D n 0 u K C G N V J 9 c t i 6 5 k S E 3 i l M y 1 M I 2 + k I V U g J t u G t L k x x Y 0 U z B E 3 u 3 X 7 t q o S 2 x B 3 f z h a o 4 n N V h / 5 V q / b y J K F S y D 3 5 5 / v a t s F m G w D i A n g 9 s Y + Q 7 q 8 I t p Y d X V c E x P 1 U 0 g w J F Y p Y r L t H 3 q Y k / K E l g B h m f Y G E C h M s q 2 9 Q x M 3 l b y k C U E 8 f 3 k c U Q M D g + p v w l D 8 P H k 4 I 1 5 z u 9 m e F s z 6 D v o 4 2 1 U m M B w Z O 8 k Y r E z G U c D 3 F u f m N C E B J 8 N 6 V 0 9 m V l 4 r p 7 O h G O i m Z M d h T H G j H d E 3 D U T p k U c P e d M Q 8 s s x U Q u 3 n R x G + r w X A + O A D d X W 1 q p + 9 7 v f q p 6 e f G r P 3 P K G l j w m 2 x / i 4 n o e P n w o 6 l h K e w d J f b K J p R i 8 K V E Q M R k Q 2 F V U 9 h K H w i m C x o G 0 h I A h W I Q U 8 b + s i u h S l Q 8 8 + / I a U N 6 C F / Z l R O g v P z 7 M i w b B 0 k 6 h E V o O 0 P z F 3 u g N 7 x 4 O C S 9 Y M E Z 1 c O B c O g m d O C 9 4 j w P P I F k S f H 5 p K 6 J + 8 o m 2 n w W 4 c i p O S U P i y g n u t t d n N V d D u m C L f P 2 8 Y V / a D D D u f c A Q k F 9 J + z U y R Y Z i T 7 X h D z F h G y F 5 i A U Z i c T 5 b E l I u h L q I H E t 3 P K G k T 1 5 8 l S N j A y r 8 f E J n Y Q L g z L n 2 B I J U 1 s v 1 + a q j c V g z m X m i X O Y Q D C Z K W z T a o D 9 b B c H 8 h W T 8 3 i Y a u y j o K 2 6 M J U r K F j D f H a g D w C D b e B H T I B J K q y l 4 T s h z R n h h i Q m M q F w y 5 X l J b U r X L J S i A l Q 4 P d m b 1 p 9 N J J U H w 9 v 6 u A u j W Q g J h Y e j g S / L T K B 3 U 6 Z N Q u R T I u 6 R P v k e j H + u X + z B a d x Q R t 4 Q x M s Y M Y J Y g J 6 X E U y 3 b h x X U s U 0 o w g A t Q / A 4 g J F C O m 1 Z U l 9 5 F z P s 5 v i M k Q G d 1 v D S C e b 8 a d L s X k 7 L E p H s R E e c t p E 1 M 5 c a S u R 0 E C z v X D Z H R v U R S D X U s D c V F o R / k 0 k 8 h f 4 9 i o a e w 4 V O F j u d B a k 9 v b 9 Y J Q w Y b b q N K A h c c 9 v N Y 6 v 4 8 A A A v Q i 5 n 1 s N g s C R W N R N W L F y + 0 l w 1 w n u f P i 5 d 8 5 9 j D y X N C 0 1 T F u N I z m a y W Y n 7 w F g h C O M 0 t T s 7 h h t t C G i 3 D S C b z W + w D Z g C N 0 Z 4 O z y e N W i g q h J D 8 N u E 7 F Z j 1 H f B x 5 k 4 J G 0 t b B D P j 6 r v n V T r e o g O D i Y Q O / P k B S V T f Q F N I h w O a v 3 A 9 t u i s J L x j l b 1 v b m 7 p V B 4 v F h e X V E N 9 n X Y 6 o A 4 1 u A 1 G e Q z 3 7 k 5 9 r 2 5 0 p L W X j G 0 z K Q G v X f m H X r i 9 v b 2 a S A 1 D 6 u / v 1 + q Z H 7 B n T P C c N C Z U Q E O M x h l B t S 5 2 l R 8 M U z O 2 r i E c Q L E g m x D Y u 3 Y Y Y o X I 4 r u F j A R n E f 1 D g o Z 3 n Q d 1 h P / L v / 7 3 g h 0 M t z L + X K l c o E 0 Y M a V b v T E d r 6 A V G f E M c t U I b h J D M c D l S 8 5 e R A w K v G J j y 1 G 9 A Q C B T F u 9 O G v A t Q g 0 I z V g G L W 1 / i o t C 9 M 2 + E k O N U F Z w A I f 6 G 5 U V 1 t E e s R 3 t R 3 W I q f C C U P e I 9 9 F J Y M w y V T / R u y x 3 a r Y v o a T E B o l 8 M S r a u R a m l 1 i g i E R Y E W i c B 4 8 h Q 2 N D d o m R a 2 2 A U E u L a 3 s S 0 l C W k F w q J D c D 9 I M r Q F i g p B z V a K O C + O 0 4 b D B Y F E b p R g y v 8 6 D O n y U i 7 P F y n a V N t a 9 l Z g E N V 9 / 4 z W R V j N a A q E e T G / U 6 P R + u / O R 8 e i Z 3 n 1 n B V y / E N J Q w 4 r 6 p 4 E N b e g j N U x A 1 Q 8 Q h J G y f r A l A c A G 2 4 g P F W Q i g P b 2 N m 0 f D X R E d J s 3 O h f Z w E 0 O g Z A F 0 d r i V P n + 8 M N P 2 m a y V U G C u t S N O c S z p M b G x n Q e 4 b 1 7 9 z W R E K S e n J z c U / M c q e d c P 4 y D 6 + V 8 / B Y S i 3 t 7 V s J L e R 5 Q M T a U j e 8 n Y 7 o s 3 a 9 F G F n M 8 w u F z f S 9 o P e e S a E 5 K 5 D e R D O Z a 9 3 V a n M j o V U o c g p L A f e 1 1 7 Y p B T x 9 K 1 s h t e i z W w h 4 p T u n E 4 / / O u r 0 W v + P n 7 d 1 h T B L H n v T p t 3 q 6 p j O 9 L e B l C J t y 2 T 4 L y + L V F t b V 7 d v O 2 U k O D 9 0 z E r U 7 l R y x 3 E M u V n + h j H o I k 7 X M / j 9 1 B m q 4 f Y a D / C o O A l l Q A o O d T F k C t h g w a 2 p 0 h k S B E D p w n P W Y J t O u D Z Z 1 C M j I / o 1 V K F i s R 4 4 / s y 0 v 7 1 Y D L + 5 5 l + E Z / B u r 9 g z 4 Z z T k r o r p Z k U x X t 3 5 r p 0 I i q E N r O c L L B 5 / I D E u X q 1 T 7 V 0 D W j V 1 d R p Y e e C m P t 9 0 w 2 Y e U L 9 a x K C 4 z H O B t o M U K V 8 n i F a S e G / S g F 9 6 G B y N F m h M a Q N b 4 t o G 9 d a 0 7 o z 0 u u i N p 7 l 5 F G R 7 H j z 8 o 1 M 4 P K o d R w U F H o B 8 Y U j T h 3 T 6 O i 4 z t S 2 X d e 8 j 4 F v j t m V l F p d X l J V u Z 2 i G y D E Y l H 1 T v e K C i W e q N 6 u J t / c y X u L T S r S e n 1 v t 5 B i w J M X E h a 8 s r a p m Q T o 6 + v T 1 z k 6 O q r j W C s r + Y Y w E N z D x 8 / U 5 6 N 1 2 h 0 O 9 6 a H + l n A X u N B / j u R h N I u w j L A u 9 M g 3 N Y G N V U m I I h j g s 5 M v 8 w 6 u 3 e U a u Y S J L Y 3 1 z Q B 2 K X m J i k U 4 F w h n 8 2 A O i h U J o r y U I 9 6 e r q 0 5 w 2 1 K p F Y V + l 0 R p e i Y I O Z o 7 s l p r M i 3 r t W p X P k i r E P V L k r V 5 y A / c 8 e i W 9 A 9 v 3 d m e K S j n N / M V a n / j 4 R V + v 1 b z s v u i A D 4 9 q 1 a / p + G 4 X o k H p o F v y d V K / u B W 7 P V g k v D 0 5 k Q z F Q f u U X p w 2 a a d q u V Q g Z x w W X S 5 d V 7 I T n y / l M C w P e p 5 S a D Z u 7 c / f 1 Z t x 2 D l y Q S I b 3 b 6 j s d S q Q H L q 2 l t B 9 G b w t q m 1 v H + U N B H 1 f 8 Z T A G 1 D K D 9 i V 0 Q a S g 8 K 9 q e l p 7 Y j Q v R G L N K N E G y j W 3 4 7 K Z t R E A + y w n 6 Y c w i T + h b N l a 3 t b 2 1 P f T z j n 8 N v p 3 W w y f i b g s s p w h D 7 / 5 X H B X S 5 s + r d 2 q h T c 6 k i r P m u f I 7 g i K T d f v 6 B U w X 3 x k M D + t w 3 z 0 w T 9 u n 9 7 F b d y o a F P w J Q 0 K b J D S v U D J H 3 I + 1 2 T e e A F h J O s a h b p E 1 c 3 m + Z U a 3 1 E k Y 7 V 0 u p 4 8 C a n 5 t R o s n / f 3 s N + 8 K q E o 8 t h N e r j m a M H 3 / v 9 S b W + t q o 6 2 / P l J L j 2 v 5 6 k G Y z 7 g g U 8 r z T l + d x D + O V A R 9 3 R b N P j Q g j q i Y e g D l c S U Q l g e b z d P q P j V B i + O n Z y 9 6 G a j 7 3 l f O A M w b a k F M f R 6 R V p Q 3 E f B E F X V q 6 b 6 t m s E F d t H Z 6 y v F o I t C 3 l k W 7 Y X H Y M z g b x o s H B f v V 4 s U Y l Q / V a B T Z 4 I I R 7 0 C 6 B N l j w p p H l z 6 I C 0 s q 6 F P q r Z 9 S N f o d w s f 0 I E o e q w u r O 3 P 5 r j Y v m T j 9 8 s 8 l 4 O d F R V 9 r D e l o I f e E h q P m X i K A M K B 1 o j a 6 p X 4 / U q m Q 2 X B F Z E l f p s p N c U g M D A 5 r Y I Z C t T E z F l B P r w W v 2 4 M F D n Y w K M O Y p 0 s N e I l i K v Y U T w 4 C C R N Q 2 P + C 4 w N a C Y P 8 x l l O v 9 s V 0 F v 9 R J T Z g A w Y 2 p w P s 1 / V 8 t X S A n F q 2 x l h K D T b t q E i s R u f l J Y S o / j F L 2 Y b 7 I Q 9 w G m H n l h O d Z S K o 8 r O K A E A K U k K 1 q 0 9 / W d P q j x f 0 w r t R N 6 b b H 9 s t g o P E i 1 S f C k f i 2 n m A h J q d n R X u 7 K i n E A d 2 E 0 R G o R + B T 5 w R e M 7 I 8 q Y h C 9 k O N v w 2 o J 6 Z m d G p Q x A T Q B 2 8 W r e i 6 4 y Q j j c 6 M u o 3 g w e X Y 9 j A P j J 9 4 K c S B 2 e b k J y 7 s B F W 3 8 0 2 q Z p Y T j 1 + 9 F h V 1 + x P q w L Y 2 9 i w 5 S a m c i L 0 x V 2 P h N p 4 + S S U j d 5 G p 7 s p z f H Z h Y 8 e E z c 6 U m p u b V d 1 N x e q P m R V 0 M 4 3 S L z R 8 k L R x Q i n A w S E u / u H H 3 5 U H / z m A 7 U w P 6 / d Z 2 S B 2 H j 2 b F Q 1 i H T i d U 1 4 o k K R A k R g l X P Q U o 0 2 Y 3 G 5 R 9 P l y I C A K i l F R o 3 E 2 0 b o 4 S h g l 8 e R 9 o y u G K b D b y n Q c i A i 1 4 O X E b T U Z v e l F k F I N W K G m Y o C n E q v 9 6 T V T 9 P + H s c g 0 F l / K a G O h a m E L K C t G h 1 I 3 J h / r N j 1 j m I 3 t T O / 1 1 T E 7 L I I t / z o 2 r p e Q E H h 5 5 W r O h / x 7 t 3 7 + j k S i z I J e j a Q J I u a Z g O C G x 4 e U r F 4 T M e w a N D S 2 t a q p R g J t b j J k W Q Q E 8 T j t b V Q J y E m m A o 4 K j E B v H o / T s V U f w t j 5 7 5 Y B L R 8 v t 6 e d 6 5 4 i Q l Q d W y I C Q 2 h T i T Z m l W u c 9 p g 6 6 O z g j C L w n / n B e j v m 7 W v u s 9 I W e r R 5 Q h z i 2 s F N U e o T G 9 1 J d Q f R 2 Q h R x / r l s y n j T s L 3 e q V V 9 9 Q q x t J 7 f 6 f X V h T o 0 t R 9 X h n R N 1 d H 1 R f j z s u 8 n v 3 H m i C A x A K N t S m 2 E e o i U g i Y l X k 3 B l A P B C g N / + P j H M c N P e K x J w O C 7 x x x e w g A L M C d 2 d j 6 s N B / 8 2 q a Q E 3 0 r q 9 V 7 q B O k n p P 1 v 2 B A X U U C / s N R 7 k v / O r z A p Q L W y w A B v c D Z 6 / / f Z b n T t H 4 N V x R z t 2 y n B t M A 0 R v x i N q z v T T b o n 4 E z V b Z 3 9 Q d k / Y A M D g q C z s b f 1 t R j J g 9 N i S 6 Q Y 0 g m 1 j t S f d 9 5 x P J i k / x B Q h d h S u S p t c + F R B D g 8 I F z q p Y I E 2 w P h Z o d B k Z H h H W + 6 F / 2 n W x l V n Z n f l 0 J 2 X l G R y b G n A V S V m 7 W j 7 j M H 2 C P E g V D 9 n L 7 f u / o v d U S o S D d u j O i u R G / 6 b D 5 Q D o R y G d 1 Y B e L A d X 7 r 1 s 1 9 A d 8 9 h C J q N d e m J R S 7 t 5 N h D u E B P H w Q b j l A w J d s F H r C 2 8 H c 3 t A j d b t p R s 3 N z u r W Z P / k F l f a X Y L Z 5 b 5 s 8 K 7 z g I 5 z K 6 G I x V C e Q I A U V Q n g q C D r A C I i 6 4 A F S B Y G d g k q E s / p l t R R n 9 O 7 D J o M h H K h q y m k 2 3 h B R H g G i e k U Q 3 1 d t b o 7 u q b i 9 f l t c P D y f f 4 s v t f c p R y A P B 4 t R P T O 9 E h a g 7 6 r 1 7 S t Z x r F f D 0 R 1 + N q Z 6 q Y j l f k P d o 7 / b / M k N v z k N g 5 w d J G 1 V 6 R G w t 0 Y X 5 B P X v 6 z H 3 X A c 6 K G j F f U K + M E W + y r m 9 3 p d U 7 3 Q l d P Q s n L U f K 0 m z C c a O v i C q H 2 s b h Z 8 J g 9 / G 5 t 0 a a V H u T q I p u R f P T r b 4 9 l 3 c 5 Y d K Z 3 u t P q v a 6 n O p q z K r v r K 5 F Z i 8 n J P / t z r z 0 x 3 2 O m k g N 3 G s 9 l K 4 4 j T r / M L w j x l d h x g b v e V X K o 4 E v B 3 + E / n r v W c G c z a 7 v b 8 j / M u J 6 / J E u C 0 f y A A r k u G G k 0 W H g 2 F V 5 K s K u 2 Z X v U x l 8 n I D p Y Z H L p N R g 5 J E m p o E B t 6 O q B z t i + 0 U j 2 G B 5 G 4 l M i l / W / D 9 f L s B 8 n i 4 4 u 0 f 6 4 V Z n W m + m V m x X j S t C i M 5 m e U p 7 O H H K P F 2 K 7 D k w G q t 3 j 9 1 J t r t h f 9 v p I H B u b a j W 7 s E 9 Y s I 9 z a Z m x Y j J 6 y U D e K d s 8 H x 7 a 0 N 9 c G V J B q 3 w v d N E V S S m W j u 6 t d 1 B Y i v X 5 u 3 t U B 0 X d X C 7 0 P 5 o b T v 7 + C H M h t I a N r f D P R 6 T 4 U e y G P h 1 i b U x L R L a V G o b e 5 C g f L f Y Z m w / Z I i p u Z r W 2 v r h 4 W H W d 8 B H G R S Z s 4 H d / 4 0 u q c C O + W D 0 c 1 A S g f f P C 1 o R k 9 J k Q F / u u r p 6 V V t X p 3 L K I d S g 8 G i 1 X U s o m A B e P O N K N x i b X F T j E y / U 4 n r + f i J n X P J v M L 4 c 0 T t G M q S 1 k Z y q i x F 3 2 l U d Q h R s h 8 p O 8 b x H f 0 I / x I Q Q v x 6 P a 9 u X V t U E 3 m 9 3 p w s S e 1 f F R u R Z E C G O k + L c 2 l D g K 5 k Y g K T C G 0 a L r I m J C e 3 l Q 1 3 i g E i 8 M L u m o + R 5 i f D 5 Y v A e Q N M X g + v D O Q H B L y 0 t y + 8 7 b + S S C f X W q 8 P a k F 9 0 / R Y 0 U s l s l i c b 4 D C A A F j 4 e v f D V E g t i J 0 1 L 3 b t R p p d 5 E m Q 9 Z d U l J j Q P u C X l R 4 d r z L Z L D 2 N + X k A q N 2 c + / D O D O 8 6 D + Y 4 t x I K 0 G z e a H O 6 I E / U K A r t 8 P J N T D x 3 7 C I f d c 8 Q E e / Z d p R u I b z s n 6 d 2 m v D j u 7 T 3 o m 0 X Q V t z f S T F b i S W t E M F 4 u v u L L R / i z X N P E v g V f V 6 I T 8 Y S K o P h 5 J 6 T 1 0 D p I 9 x s T N F M w n / p U p Z f S V B O 0 7 s 4 7 x h z I r I Q y D G k M f g h / N T a u 5 F s 7 u T B G q f T X C o I O W A y f a 2 k U k 7 j U 5 Q B d m a E 2 L C E Z E N 5 V s u 1 0 Q L u T U 7 m 1 C 3 V I n A V d 7 X n F E D r R l N P N h I J h 8 Q d I m K + I b V G P O k 8 K 7 z o I 5 z 6 5 Q w G B W d 3 i T A s o G A U a c M y E 6 n N s m A 3 e M N I D j b v i q X S 9 r P P U x u n 8 H T J 0 + F o L Y 1 U 6 i r y v e s m H R L L V i k Z D B w H u / 9 V g L I h M d x c a s z o 3 e R N G D X R L P 3 M B 1 l U Q 0 p 9 T g s i r n V 9 0 m N A I / Q V w / G C v S C m b V 8 o P C 8 4 X r N M 9 X f x 1 5 F h W o C 9 h U q I R 1 7 T B s s u p / a 2 5 C y 1 c v n 4 8 G r e w B i w F 4 D Z H F M T U 3 p 6 8 P z h e p H q T n A J q T s A 0 J 6 O J + X x J T 6 k / Y D S G m q J O B 0 O K j P B / a R T R w n u Q f O w / l 6 m g r L Y Y J C Z S m g A S N b N 6 C W l / N d e X B O Y J O M j U 3 o 5 4 a Y s E n s D d 9 Q + 9 b T 5 V u Y d A g y T h M y z P l L A 3 9 y + e y e 6 N h U b A t j E x P A s A d z R f r 1 n Q U I j N M F 9 z B N c 7 y S 5 i S N d o K M G f r h Y h F U T g z i x L p 6 9 O i J T u t Z X 6 c H d 1 y 1 t 7 d q N 6 0 B N g n O C O P t I w b 1 w 1 R 5 7 C f g b Z h f Z U l U i I r 4 F I F P 8 g 5 R k 7 w w T T 4 f z p X v m o s B L x x p Y B + P 7 B S 0 l T 4 K k G q v d J X + L m X 7 l n Z + Z m A H G H 0 h 5 j j P 6 K z L q v 7 + P n X z 5 n V d y k G P B g i J m i N U K u 8 m z K F 4 q 1 Y 3 P h t t 8 P W 8 B Q n z e 0 j H 4 Z E h 9 5 l S q 2 L z d X Z 2 6 g Y u S K 6 d I n Y 7 v h S / M o Z y o 6 v e 6 U p 1 U v Q 2 Z b Q j o x i o t 7 L 8 R / v g X e d B H R d K Q l F I 6 J V E L E w T l 7 K d E 8 9 X q t S 3 7 u 6 K Z w H y + g z o z k r 8 j L 9 N j Y 4 d R 5 8 + + p b f e b G / z w S B U Z J k K w G 5 X V l l J W B 7 U Q 8 C j o x K h x A U N 2 w f 5 x f o 8 X 5 Z E V v b j h 0 V s b Y l n d 8 o t E v K D b v 8 w s n r G 9 D O C H P 9 2 9 t b a m l t f x d Y Q G C U K t l K g L 2 R n h / 8 5 g M U I 7 T j l 3 z w O 8 E f F 0 p C L S 8 t + 2 4 i 1 t 3 V o a J R M f y H r + 1 N 8 F k H D F l P 9 6 c y i j 1 x 7 e 5 H B H V 5 j a 6 y y 6 m z 3 X r o M J i 1 i h z z G 5 Q X h 9 m G a G 1 1 R a 0 s L a n n Y 8 + 0 x x V k x J Y l j a m S c e 7 j U A Z 0 L f U 2 6 a d s g K 0 1 i U W R q 2 e 4 o l 1 6 c J a Y 3 a r X 9 p 0 N r h F i K l e Q + T R x k C 1 F n K + l N q e z K e q F 8 b W 0 t a n + a 8 N 7 4 Q s 0 C A o Z j w X v O g / o 2 B f z O q / I i i 6 f S h c S l N P Q 3 4 n n k J Y E 9 / 9 5 m g 3 B K k N w + 7 l 8 s f U e L N T q P L e X B b a U M q B f P Z n l O H 0 4 f p y K 6 g z 1 e p F A x N C K q Y L Z Y w o o 7 z o P 6 p B Z 8 b 5 0 P k H E n R w + P 9 T U O i 2 P W a y V s A 2 O j e W t s F b / W I B 0 I v r s a b z i r v E g U H 4 B X q x G 9 C 4 h Z K 6 w O Y H N M E i W T W e c b W 8 A W f Z e 0 G / w + P C u 8 2 C O 0 D e P J g p o f m r F i c K f N x A c X F m c K 9 r O + P 8 + i K g q t 2 n K J c 4 O 5 P R 9 0 E 8 9 V U 5 n r j g L l R z M y J E y J i L y t Y y 1 s n t b n H 2 s g s b L o z e c A O i 1 B A e L E R O 4 J K b K A G U f x o a F i N A a + L t o Z b g c B h D T O 3 3 l d 7 O H v n n s k V D L 5 0 9 C Q V B / G H Y 2 L r P L M X S d j q h P J N B a Z U + X q B C g K u 5 k Q 2 p N b N q C R X p I 0 J + C 3 S y / G o 2 r 3 t Y y S S i n P V / + 3 3 k E 8 S f 2 t 7 W J C f w y H V N P F y + J q V K B M 2 O V R i 7 H r O t a 2 K j S x A T s N R 7 k v w u h 8 j X E c m p 5 r b D Z P v p 4 s Q 3 G L l E 5 I A e Q u q 6 j g F x G M v Z h m O X G h S C o / t a s a m + p / C D o J f a D d t A P j 9 C 0 E 2 3 k v f 6 U Z p j H k 2 s n w 4 U I 7 B L j m J n L 1 8 M Q O L z E y w F c 6 3 R D O g y o / E W i s T v k P n j X e U D H h Q j s D r Z l 1 J X u f E v j v 1 b A h m y X O H 3 0 N W V 0 t g V 9 4 7 3 w r v O g D h G Q 3 p f O H 9 j n y M 6 1 f F d U g k u c P 9 D 3 r 3 i W v X e d B 3 O c e x u K z j + D L R l d O m 7 w j z M s y 7 j E + c a 5 J y i q d K d W c i p e 4 x D U 9 x W S + H q J 8 4 k L 4 Z R Y T 8 f V 8 u K 8 f u z d 3 5 U O P J X Y g f Q S p w z v O g / o u B C B X a L l o b p u M V a r V H K r s M w d + 4 o O p J c 4 3 8 i v 8 G D / n X u V D + C Q Y A e H x E 5 E v d V R n n Z S l 7 i Y u B A E B d Z 2 q l R O K C s b b V N 9 T d l L N e 8 S g e D C V O w C d k R / v N q o 9 y + 6 V P M u G L z r P K B D J J T 3 1 U t c 4 j z C u 8 6 D O S 5 E p k T Q K F K t f Y k K g n e d B 3 V c G B s q S N h Z G J e 4 2 L h Q N t Q l L j C 8 6 z y g 4 9 K G s n B e t v a / h B + 8 6 z y Y 4 1 L l E 3 S 6 X X k q b T e 8 S 7 x 8 u P B O C b r s z K + H j 7 S x 1 y V e P n j X e V D H h W b J e O e 6 G n J q p D 2 z L 8 f v E p c 4 D i 6 s U 4 K O s a 9 2 p 9 W L l b B u 1 H K J c w 7 v O g / o k G X l f f X 8 g w z z n s a M W t + 5 G P c b N E 5 j / y e g 7 Y / A Y K / x 4 I 7 Q n b G Z g t E Y n 8 s X 4 p 1 X 0 D / 7 7 b 6 U 3 k e p E j d 1 P k 1 c b c m q m x 1 O W + N 7 M 1 E 1 4 9 N n / K j Q S 0 f + o y E K / c h / O 5 j v S s R W O t 9 M x D V x 0 N + B F m 1 3 J u M q 4 T K v 2 6 I V 3 J + N q u 7 G r N 4 D i w 3 Z B l u z q i 6 e 0 + f l s 2 v b z m d P E 4 N d h V 2 v g k L o O w 9 B j Z 1 z g v q V E B I S i k b 1 5 x k s 6 A F Z q L V R p L H j x W S i 7 8 7 E 1 N z 6 0 e x F t p C 5 3 Z X W 4 3 Z c O P t V 7 e q / 1 R F n y d E l F s K E K L 2 A E D O 7 I b 1 r i t n F / y S 4 V j a C G v c Q 1 O z 5 l 1 B / v L 5 z r g l q s D W j H S 2 H Q V o W + P P l s B p b 3 m 9 H E p d 7 T S S K 2 V H + r H B v N q Z m E i d z G l 3 r L g d B K f X / A Q a Q 3 u y C E m E o A A A A A E l F T k S u Q m C C < / I m a g e > < / T o u r > < / T o u r s > < / V i s u a l i z a t i o n > 
</file>

<file path=customXml/item2.xml>��< ? x m l   v e r s i o n = " 1 . 0 "   e n c o d i n g = " u t f - 1 6 " ? > < V i s u a l i z a t i o n L S t a t e   x m l n s : x s i = " h t t p : / / w w w . w 3 . o r g / 2 0 0 1 / X M L S c h e m a - i n s t a n c e "   x m l n s : x s d = " h t t p : / / w w w . w 3 . o r g / 2 0 0 1 / X M L S c h e m a "   x m l n s = " h t t p : / / m i c r o s o f t . d a t a . v i s u a l i z a t i o n . C l i e n t . E x c e l . L S t a t e / 1 . 0 " > < c g > H 4 s I A A A A A A A E A M 1 V 0 W 6 b M B T 9 F Y S 0 t x U D B t t E Q J R N S R U p l a q k 3 f Z q g Z O g O X Z n m 6 b d r / V h n 7 R f m D 3 S q i S r q q F O 2 h O y f c / h + N z L 4 e f D j 3 x 8 t + P e L V O 6 k a L w o y D 0 P S Y q W T d i U / i t W Z 8 R f 1 z m H + x y Q c 1 C i o + 0 2 j L P g o Q e 3 e m m 8 L f G 3 I w A 2 O / 3 w R 4 G U m 1 A H I Y R + H K x W N n K H T 1 r h D Z U V M x / Q t W v o / w y n + s O 8 F S 8 a y o l t V y b o K a G B r e N b i l v v l N j p Q c b J m E N n H 6 L 9 L 4 W / v h b y 9 R 9 k U J i 5 d j N T 5 S 3 z N t W h W 9 U y + z G O Z N L p i V v H V 4 f r T 1 u n B s w S V J M w h j j O I 2 j D P s e d y 6 F M C A Y p i T M Y I w i H G X W N F t / K b W x 1 j H 3 u p l U O 2 o M q y d 1 r Z j W Z S f k v b e y V t I b q V g O T m r y Q / G s Y b y 2 k r R R t t q z P o 9 E w w / K P f B 4 U D 7 j 6 k o f T 1 6 E v H h w 0 J e D P t G f X g G O V I K e k 2 X e X 9 t r g N / e 2 + e 8 3 x t C E I S w 1 5 s 1 5 f q 0 O e 7 K p y S V b I V R 9 0 u 2 c b O 7 m k 6 W g 6 m 6 W Y l Q i t I 4 G 8 z S F z S 9 G K 6 n z z R 5 M 6 b P l 8 M 1 d R 4 h + 0 U g m L y R R + e K i v p d H F 5 J Q / l g z k P 3 c A K z d L i y j o W Q G M N + X g y f y c l s u N 3 9 E Z h e D 2 f q L o Z t E B L U 8 / g v g t B 2 3 e U d x F l C U E i S Z 0 E Y o g w R R E i G E r f / a h B 2 Q v 7 f I O z 0 / f M g B H O X j E c / 1 v I X F 7 F h 2 5 M 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8 9 8 c 8 f b a - b 4 1 7 - 4 0 8 3 - 8 8 0 5 - 2 f 6 4 b e 3 0 6 9 4 4 " > < T r a n s i t i o n > M o v e T o < / T r a n s i t i o n > < E f f e c t > S t a t i o n < / E f f e c t > < T h e m e > B i n g R o a d < / T h e m e > < T h e m e W i t h L a b e l > f a l s e < / T h e m e W i t h L a b e l > < F l a t M o d e E n a b l e d > t r u e < / F l a t M o d e E n a b l e d > < D u r a t i o n > 1 0 0 0 0 0 0 0 0 < / D u r a t i o n > < T r a n s i t i o n D u r a t i o n > 3 0 0 0 0 0 0 0 < / T r a n s i t i o n D u r a t i o n > < S p e e d > 0 . 5 < / S p e e d > < F r a m e > < C a m e r a > < L a t i t u d e > 2 0 . 1 5 8 8 3 2 6 8 0 4 1 8 2 6 8 < / L a t i t u d e > < L o n g i t u d e > 2 1 . 8 8 5 0 5 9 8 6 6 8 7 3 6 6 8 < / L o n g i t u d e > < R o t a t i o n > 0 < / R o t a t i o n > < P i v o t A n g l e > 0 < / P i v o t A n g l e > < D i s t a n c e > 6 . 4 < / D i s t a n c e > < / C a m e r a > < I m a g e > i V B O R w 0 K G g o A A A A N S U h E U g A A A N Q A A A B 1 C A Y A A A A 2 n s 9 T A A A A A X N S R 0 I A r s 4 c 6 Q A A A A R n Q U 1 B A A C x j w v 8 Y Q U A A A A J c E h Z c w A A B C E A A A Q h A V l M W R s A A D i 2 S U R B V H h e 7 Z 3 X d i T H m e e j U A 7 e 2 w Y a Q A N o w 6 a n R C O N R I r S 7 B P s 9 Z y z N 7 v n z M W + w z 7 Q 3 u z F z u z s i h S N S I p S 0 7 c 3 M N 3 w H g V b F v v 9 I j N Q U Y m s g s 1 C N Y B / n 2 y U z c q M i M + b C P 3 v r + 7 s K g v b 4 R v u o 8 p C d 0 N W z a 6 H 3 W d K R c O 7 a q A l q x q q d 1 V b b d Z 9 V a l U N q R i 8 h 7 I 7 Y b U 3 8 Z j a i s d 0 s 9 t / P O N H f f R 6 e P P j 6 v d R 0 f H r a 6 0 6 m v K K u 6 A q 7 7 z I q Y f 8 9 r y V p W a S e T H 4 K w Q i + z q a / v 9 U F I / / + J Z X I 2 0 Z 9 T 9 u a h + X o m o y T 5 2 H w W L K v d v x W O o L a v + d D 1 P B G k h n J b a 3 B 4 x f T c Z U 0 8 X I y o c y v O H K n k M 0 d n 4 w 8 h O o M S U K 2 B P R 8 e j + e g e M Y F f X 0 2 p b W E I 9 2 a j e 8 R U E z 3 h j 5 w Q q U x I J e X 4 5 E m 1 y u S U q o 3 t q p 7 G r P r N t Z T 7 i Y s L I S i m z j 4 q A 4 M t G f V q d 9 p 9 p t S U L K a Q X N 6 w c M L f X U u K F B I i E u 7 9 Y i 2 s d m T B M a F w y b C H R b T W O Q Q V F 6 4 K Q U Y C Z i F c 0 0 n w m k g o K O q X m a g w D e e 1 X p F O N i C w S s C u X O d n T 6 t V U q 6 H u a m L 5 o S J u W 9 W H L i w 4 I + q f a 9 V C J 6 v R o R b R 9 x n 8 n w l r L 4 X K X R F C O f H m Z j 6 / f C O l g a L 6 1 V a O t 0 X D r 4 i K h E q n 8 2 / 1 3 Y c C v o n I U I m P W j w e y d Z V L / I f X w 9 H l d r 2 1 W i 1 i q 1 s B l W s 8 J M b n R k 3 E 9 U H m 4 K E x h b i q i / C H E 1 V I v I q k T Y a z z A Q 8 + 9 f V Q C B l s z 6 o 8 i T T K 5 / B X B D V H x v p H F t r E T U g 9 F X 8 e u W t o K a 4 7 9 d l 9 K P R G V D / v J f O v O i 7 i 6 K 5 w e f C r q y d x G 8 P b H h y 6 h n w T c D x J 4 K x V S P 0 1 F t X r V L x K 7 U v H j V E w 9 E 4 L i v m E E l Q h 7 j Q d 5 V M z d Q 9 n X h J B 6 m z J q f D m i f p 7 O G 7 g x V 1 A 9 E 4 J B Z w e z I p n m X C c F q t 7 P M q l v X U m r B S G a F Z l U D P g 1 I T y D V i H G J y L x x p b l f X k v K G y n q z T h n x T v D S R V t W s r s V C x D y s B x a R 8 c 0 1 O q 9 R N 8 v c i Q 1 a W o S 1 z n A 1 w F g y 2 Z t X U W k R P 2 r w l T V I + z P k P I 0 n V 1 e h M 3 r g Q y c c y m X i f O u q z q k U m F Q J q q s 6 L C g j s T S G 4 a / I b p 7 H g / c C v P V m I q B v t e d v v u M B T O C G M x Q A m E w S w K b 2 O m 1 J A U z C I W 8 4 R n C f 6 r 2 g K l Q n v O g / m q A g b C u d D T t Q 7 V B 3 U O G M E v d e f n x w m r K M + p 3 4 3 t K P a 6 3 L a 6 z X U m t a q Y V 1 8 V 9 t Y S 5 t V 2 s 2 M m p c V m r E l F M 6 K b 5 8 7 L m i Q t d T J 0 0 J O f n N H 1 D P U 0 N M A a p S N 0 7 7 i a m F A H w k j q 4 s f j 8 H g j A B o F k a d h h n + V u x V P K m 3 c b B U C r j U M h y h f / v m e 4 v n i N 4 e G n E f l Q 9 d Q k Q s x J a a X d X d m F H 1 s V 1 t 8 z Q I o f S J C j i 5 F n Y I Q W b r 9 e 6 U l l j / E P s I f C w L A r u K 7 x v w y L 4 p j H v j M U O 1 t G 2 c R j G i b c I 9 K Z 4 s R N W E E H e l g g X / R k 9 a S / K s j A M M a N 1 1 3 B w F a B T P V y K q U 5 h c b a y 4 d + 8 T k b Q F C + w A w D Q h 9 O a a r P p l 5 m Q e U x u 1 u 0 / d R 8 E i 9 O 8 e g t o 8 A 4 I C S B A G 8 o 0 r K b W Z D O m B T S S r R G 3 L q Z l E R C R S R A d z 3 + 5 L q 4 f y G K m 0 J f b K m / J 5 Y k 9 I t y V R 6 4 z 6 g u o 1 I R N + G F z v y M j 3 T m 7 0 I x W 5 j 5 M E d o M G D I h r v C s S H u / h Q Y A A b T V v x B 2 r I v S z D 9 9 M x P V 8 H g Y 3 O t I 6 U I / K j i O G U A c E y Y / Z 1 3 A c 1 J W J o G R o u V n 7 O B u w G D d T I e 0 x u j 8 X 0 z Y U H r t R U X v u C w E x s Q R z J 4 X 7 b 6 S q t C d w u A 0 n R E g v k H o h M I j J S B / c 5 3 D N w 9 z R a R n 8 X C N q 2 l B b Z X r k b n U 6 c b p p k f i H I S Z g L 2 T s V u K D 3 j H F u w p Q + + z P 4 6 U 9 L D G B x y L d p + T a m P u 1 7 Z D 6 8 l l c S 7 e b Q m g n D 8 Z z H c E f o X / / 2 w 8 F t L + p h t 1 H 5 U G k a l f r 2 j 9 b 4 h 1 1 B P c r R F E M N u f k U 1 W y U H j O 6 x y Z w 9 v Z G q / I N X g D q M f B w k a V V l V O 6 j o 3 I E N k Y j m s 1 b O T A o J 4 I Q z J a 5 s d B m g K 7 x Z R j f G s j i 6 F 1 f s D + f e R M M Q N Y Z K V g D r 1 z H 0 U L G Q Z n i 3 e k 0 n o b M h p D m S 4 E B N U j J i Q O i w y i I f P 6 2 w K e Q 0 J B / h 7 V G I C G 6 J e n h T 8 L t 7 E 0 y I m w E I 9 D W J C a r K 4 j 0 N M e E 8 j J Q R a Q z x X Q E y A 3 z k J M W F X v 4 w 4 c 4 K q 9 e S l E c + w g V s X T x 5 A 8 p D x Q J o R e j b g s S E u H B j v X n U 8 T B 9 f d / 4 e F i 9 W j + 9 I W N k K 6 e 8 v b I X V 5 O r p q I 9 e F D P 6 D w s c P S Z p 2 A 9 9 z Y X j D p D 6 j O G H Q 0 n 1 d m 8 h w c C 4 D K G b e B m A m Z C O 1 F u 7 o r 9 L m h h / 7 b k g C H + 7 O 6 M T g f 3 A n O P J P Q 2 7 t t y Q e S r 8 V 0 6 g z 9 t 4 v B D R 7 v G r Y g s R k x q S g 4 n c E p s J v N G d k g u G W + a 0 B M O + + u t Y X C 8 W 0 F y b U 9 G w c w + k I n 0 r B r G X Y I u B x Y a N d h z s Z K p E R Q 2 r b e H I h / u 1 o + M k U g 8 V u l M 4 / l c y V s X Q 3 Z B R / T L u Z G g Y E A Y o B u b O H e o C Q P h 4 A J s a 6 v V z m 9 g g K j L U k V x X G j M 6 E 8 Q P B O 9 X R e V / c Y r M y V 7 j Q f 7 z L O n y w k 6 n I Q 8 M b x v A C M X h M N S e V q s 7 I V X v x k l + E t s E 1 S M q V 8 2 k c J A Y a 6 L z x o U L e I 3 z v z + Y 0 p L t I E C g e B G P C q 4 B K f l K l + P O r 0 R 0 y b i U Q p 2 M G Z o B h J d 2 P / p + / 7 Z m V D g K D o J f e Q x I J p 3 y D h t 4 7 v q b s 9 r G 6 h A p F B Y b 2 g v U U 2 x a N J M u u a b 3 + p M 6 v P E y Y F 9 g 9 6 r c b L l A Q u W 6 2 C 6 4 v F E h 4 E g Y s s A Q Q W + T M 5 D u U 1 1 7 Q + w E d c A 4 E f z s r f 7 m j K s O E t v K 7 l M l v Y C z r o r 9 M 3 b E j A T U E 7 x c x t N Y i S D R u B Q M I y P d i / Q h n E Q N 1 S H 1 w W D y U G o X K j e H F / F 4 c Y k I Y V H 2 Y Q L s x A r x 3 N 7 o T O v 0 L Y O b X R k h p t 2 9 a z w 2 + J k y H P s k V O S Q X B p x / + v + l H r r C h k M x y f C b y d i e 6 o I m e T v e F J X 8 A I y W e j z A L U M d W B A 1 E H S i w C e N T x h N j I u k b H g X 5 U F g k 5 e C q h U x G b I u D g K + J X u h p y + h 1 J E 6 1 V v j w q k J x k J r X I f L M S j I C F S f i M Z 2 j e 2 B m Z s y G i H O V 0 R R s U Y w 4 x Y + H 5 A L S O Y j p p b J 9 f j p w V k s w e s C / n O b 4 R o I a K P h n d 0 T i Y M 9 F V R 7 Q 2 M 3 Y f N j F 3 M / W M G Y C s f F j f l / O V C 6 D + + / b F g x N Z 3 h 9 x H x U H 1 q J 9 B y W T 8 / X l c 1 D D 3 h R J A u h B z 8 I K A L k T E 4 v S 6 s R / O R 8 X o d 7 6 D O o B U g f s + n o / o s o F 3 Z K D h d I B F R P 7 b G 1 e c i 2 H y C R x / 9 j R e k M V u Y 7 g t K 2 p i + s i L / 8 f p m P b w s Q h P G x Q T Y v x T J 1 U v n N o s s J + m Y m p h 8 + i / h + q U 8 G R G G I c B G R 6 t t b v a a w d y Y k R V G U 5 2 R G Q y G R W J F J e M J n B 7 U h w 2 i N 4 Q G n U f B Y v w v / z X f / 0 f e / J K j p R q 0 W 8 U A 9 z s t R 5 / i m E h Y r e g A 3 O s z o 2 p q n i L 6 O X O A m Z B E 8 s Y l v e 6 h K v j E U M i k r R q q l F / K x y r o y 6 r x T z Y T F X p R Y S e / m D O q W b F 0 / d o P q a 5 F q 9 B I F S R k h l B B e 9 f x 6 q 1 K o m j g E R Y D G M k F Z N I o J E M C z 9 E 9 Q S H 1 N J m + E A V 0 Q b 5 h 0 j L g 1 S r o w I H z E f D S S 0 B y S B g f L F L l p a W 1 d b S u I o 3 d G p 1 u R j 8 p A Z j c F 0 k A Q H a e Z H s F L v g o s Y Z g a r V Z k n y k O c E D 4 V x 0 V Y A i V Q M 2 W x G h Y T T h a v 2 M 0 s b z M d p A B X 9 V V m P M F e Y w a 5 c H 4 4 P C l F Z g 0 h 2 5 j M e W p V P c z / B H u F / + W 9 C U N Z r 2 V C L r z 4 M k B 5 v e d y n p b C x u q D e H G 7 S 5 + W c H w y m 9 M Q Z C T A g K g z Z D X D h a 3 L z G K l w z 8 m 1 i C Z c 7 C r q g Z 4 s R n U J h + G s e A D J I 2 P q k U A Q L N k T v H t L d G 4 M a 2 J Z 3 A b q U Y 0 Q C s 4 M J h E j O y u D 7 g e I l + + x Y A 5 S E W 2 g / n w x e r r p R r e 7 0 8 I c c p q x P H v 8 W N X U 1 K i 1 t V U V q W 5 S G 4 k V N T Q 8 p C U 4 i w b b z Z S y 2 H h T 5 o r X 7 b t l z G F e N z u F q O R x T t 6 d k f H G 3 m R 8 v p T 7 g H i N W o m U M o T F m P C Z U s S A R M P b V Q p 4 Z 0 8 j 4 5 9 x h / H h d I F B c 3 1 1 Y j 0 g + Q w v o O K A M Z p a 2 d h b 4 0 E e + 4 a G X C / b 1 W n j 9 Z 7 D E 5 O N I Z m 4 g 4 x K C A 5 1 h A G a l g l H l O P 5 Y 7 G Q Y Y 6 q R 4 I r t s 6 u D C Q q F m 5 e w P k 7 R a o Z F X F R i M I A D + E 3 z / N Z G O / 1 l 9 Z H W 0 X C w d 0 O A u o t 0 p G + C s R d T h M w H N K D m q M J t b k t N s b N 6 2 p r a 1 N 1 d H T o h Y J t g 3 p p X O m d Y s P + y r K P f i c c G u 8 Z a i E x H 5 5 D Q M w t 0 g k t A O x s b + v n r 7 i t B p h 3 C K l d x h K J D 5 L J f P y I W B u / W 0 x l P i x w 4 Z 8 U B N A 3 h b G 0 V B f O Z 0 t N V k u r s 4 I v r y E Y 5 9 c I h A z w 4 8 L v f H Y G Q D q 5 r f 8 i o p l 4 E w x E m M A R U f P M a 9 T h w I V M Q x a + o 3 P 7 O p z B 5 b M G T D 4 O i p / c g s X q q J O V w S L 0 A w F H u / S + G P A 2 Y g M W k + Y n A Z I Z t 3 E 4 L N K y J q 4 l R H N z s 3 6 P c e z v v 6 o J n 4 Y u B n B 8 E 3 x F R c Z 7 9 g c x 9 J F y E N f V 5 n y / D Y g S y V N T W 6 u f o 4 o D C N C M y 5 a 7 T u P x / J z j A U Y 9 x M Y 9 C e p 8 1 s J h Y V o a 1 I e 3 V V N z i x 6 j S o I Q c + E / g x 7 h 9 u R + G Q P V A M m B c + C o 0 M a 0 Z / U Z a v 6 7 S J B c p E b r 9 F 4 U c 9 t 6 8 8 p s l / U X o 3 l 3 L b V R 3 N U t k Z C 4 h U 2 J N n Y g R O g F N t a t A 7 x C Q R X 7 G Z D E W h P O q u r q / G L G w E c y g W 2 R L D s 7 W 0 J E 2 T 0 n D T A B c F R j p B J q b i q V 3 P N 4 2 k A 1 2 9 r c 0 A m t 8 6 I W c k 9 o A K h H o L n G + a 2 j O i U S q 9 g q p e F 1 i h w F 5 B S C W A m X v B / s N R 7 k v 3 1 3 R h E e q g R q F H H / 1 1 0 H B B k M c H a 8 a w c t u K I w i q 0 B n F L P W 0 j d m 4 l p + w q k 0 2 k d M I V T m y w I A 7 + c u 0 X X 2 4 V u / m w h s q e u G K B u I t W 4 F 1 z s Z F c g H f 3 K O 7 A 5 D C f 3 A g O Y B i r F s t N x 5 S N B y G t j r F C z S g I C 8 T k g l M R 6 w v 2 Q A + 5 t J y X v C 7 C n 1 l N x 7 a z A z f / n R 3 H 1 y e O 4 t h 3 5 X d T m S M i Z o 1 g s r l I 4 b T w C O Z V K q X C 8 Q b X L b 6 G C w V y K J b 8 e 6 P 6 2 0 N A k N n N A Y K 0 g W U E m k 5 a h c s a j k r A v s E u x G a o d C w 4 P E g s I / C D q A E A / P a 3 7 4 C e J j 8 R F e k G w x r M W j U a 1 Y 6 A q 5 D y 3 Y b I m 1 q 2 y A I x R r g m n x l V L 6 n C t L L C r I u X 4 P P R M P Q 8 E 9 + W z a t / 7 4 C W I z g t U P H p a F E u X A S x u 1 E 0 j 1 f t E z T o q u E b u 3 a h 4 A L W V I P g 3 E z X u K 3 L P D c 4 1 k l r V r L 1 b S v U 2 5 h d + J J w n + k a 5 H j u l i I U Y i 8 U c t b k I 8 7 B x l I W L u / w g H L f v B C N v J G Y k I p q H D N Z B x H 5 P N B T N t P l y G Y 6 i w / k X I S p q k w y Q F h R 7 4 S i 4 f w y V z 2 B z Y 8 N 9 5 A A v F t 4 o P 6 w n I 7 r I E J h J J b D L g k e X h h g B x A / B Y 0 u R l v S u 2 9 + A g U R F 5 b p t G w 4 b z Z G M + 4 G 0 8 8 u s L u Y Z L I D n n H 9 z m d F R 8 O F w S r v F b U y t C t + T n / / j j a R O t Q K b G 5 v 6 7 1 t 9 a b W 6 F V L / f D N Z 0 O O B h Y 0 j w w / G a 5 e V z x h a K b U w U T e N Z D g I M M P D f r b Y H H i x s b H u E u r + L 2 B D c R / A j / C J l 5 7 E 9 j 8 q Z P k x u P a R B 8 F Q u B i 5 X o D L N f V L x 0 V d v Z M 0 6 Q e M f L u U H a + f K c V g E Y y L i g b R 4 L 6 / I m q K s Z s g f r w + d 2 d j 2 u v 2 D 7 f Z 5 J D l r f v a z c Y g b c l 2 h n i h C X a 9 k M 9 w T T C U g 8 B p I e B P h e n w F 7 U V u O u 3 J L Q 0 F a J g f J u a G v c W O j Y S K u a f h J i A E y s T 4 3 x t V d / H l L z / J 5 H C + y A n q K 2 t c 5 8 4 8 D p b w k I o 5 t p Y m J u b m y o t q u B J g R R h H O n x U Q r c M 9 d f C h B J f X 2 D J m r D C L z g P g D v e 4 k K C e x o N X w 3 + I N 7 K n j J C x 0 M d Y 1 d U j g I m v l 9 7 i j Y L s I 5 c X t D Q H A u n A k 4 C E x 6 E U C V I v a A P W A k x m e i u h m s 7 4 T k M 6 i K j j d s W S Y U F z i B V 9 z c E N s N e W 6 I q x i I g 9 k g c / 0 o 8 D J o M 8 d 6 s H 2 A F x P p A 1 g z L G 7 + Q j A P 5 5 y Y 3 B 7 c c 1 W L H U X 6 V 5 U Q o N 9 C Y 5 E Z z m 1 g w g w 2 l i z 1 t q 6 u T k V F F Q T 2 w s T e O q p z A s Z n B 4 m L o V h j z F 1 3 E O 1 7 M B 4 + L 3 6 Y o s u u M w a M B Y 4 Y p C S 3 Q H y Q d 8 p 1 H K n r E b l 2 p 4 E a 4 Z x 2 f M P G s 6 W o b r q C F 8 5 4 r Q x w A b P 4 i N Y z Y X i m j A Q z w F a C I F G N U P / I f + N c M A I G + O 8 i o S C u U r f K 9 2 m 2 Y q T S a a U U F V N x f j e U 2 l s Q Y H 1 9 X f 8 1 3 N u 2 6 e C 4 i 4 m M u r d 6 R T / P p n d U w v i 4 L b C w D O c 2 0 E x m c a G A W N p E 2 s O g Y E Z J 6 x p s I s X e Y p E e B q h n R 0 G R I V E h Y y u J C m l g P H w A m x Y t g D E l I 4 b 1 Y I A j 5 s W a E y O k A o C s m X 3 r P K C j 5 E r x J s q W S u U 3 b a S Q G H u p R v G 4 W v f Y T A b E N 3 K 5 Q m o g J + + 1 7 p Q 2 7 J n z D i s A i O r D 4 N G k 0 s R N S v W C 4 B N 2 r h u q K 8 0 j j V O j 8 M 7 2 4 7 n 8 H g F b O t Q W I 4 S T w J Z W q 9 u F p S M m t o L E 9 k o 1 1 K g 5 U U l x R D y Y j a i + t p h q r H X m B a 6 c c 2 0 h P K V + R N D a T n C 4 8 K Q 4 L M i O w D l k k B Z V A M L j w H 5 h k R 4 G q G d g Z y f P M G c W 1 9 x H 8 j g R 1 u q 5 o W m 7 d 6 I f N j f 3 r x / s Z Z g i w D 6 i W y + g S p j Y H F 5 c G O J Z I P T / 7 v x S c E d r m Q H 3 k T + Y C 3 s X D B I q 8 U D 1 N W d 1 J N 3 u d 8 d n K S Q b a E i I z r + m e n p 6 3 H f 2 g 4 n z T j Q N W C g Y t P P q 7 K R K O N R B w M t n g C 3 0 V z d G R c 3 V o z M a 9 D 2 4 q 6 p B L u l 9 N 3 t h b X 1 b N T b U a I a H 0 + V n U W f I Y 2 R o S K + B u F F j q 8 M Z r Y Z 5 x 8 w A 4 s I e I l 5 j P o N b f W d j T T U 0 O q 5 t V D m k z + 4 u 6 U V O d r l 9 P m J 2 t k d u e 3 t L 1 d Q 4 w e C D w O / j 6 O B 8 2 q k h 1 1 1 M 5 b W R T q d U N O q o n S v C a H b S w k C r k u r + Q p 2 Y H B m d x Q E R G S Z H M S P b H M H 4 S q E p M u E + C h Z C U H f d S 3 O w l u l 3 H x U H Y 4 4 9 Q w A S x w F O g V K G P s Q 2 T L H g 0 q L q 6 G h 3 X y 2 E d z J J v e l u S O / p 7 q h f T I j 1 E U 1 c X 1 p B X C 8 o + j P 1 V A Y M P M m 5 V P 1 + 8 i T v h i 4 H U N c I V M N 4 t I p n 2 L Q A p w M q H g m o r 3 Z n d J u 0 p a 2 Q j q s B A q 7 k O 2 5 s p 1 R D b b x g g U I Y T 5 d r V U t 2 X P X 0 9 u n X W M z e L A J K L W o 8 c b 2 s D G x Y L s y M v 3 c e d k R l q n Y V g c T a q m p s c t z 5 n A W b B p c 8 8 5 B N J v a k 0 1 G B v W R U P A P C N a V C F I C 4 G W q g T W D F 0 B R 5 7 j 4 K F l W M n X 0 c B q w D o t 0 Q F e L 1 Q + E S p Y C 6 R j S + u q H N f W U / v K 5 W a n K Y N h Y e j g g G z H i N T G s q J / 1 I P / T F g z m H 0 9 k N 7 H G j 4 i l j 0 R C 8 L j c g D N O 2 2 A a B W V o A k E 9 H l g q M a k q k f 6 9 b 8 E m G f F K M n c y O 6 9 A R q Y K n D y B l b n Y k V W d 3 j y Y I 1 D 6 v E y E p x g T E l E r m f 5 s x h 5 g A 3 w O G q A w g J u N R N 8 Q E G P Z m u U a C / 9 h m V b H G k o u a c y Y t N d C G 9 2 s z w k w P I i b M A m N T W Z d b F P Y a D / I o H P V D g j k g Y w K j D + M f C X U Q C I r O r U f V 4 u K i + 4 q D U p O A G o J t g S O C O q d 2 M a D R v + H e B v Q 0 / 2 3 f 8 l 7 T F g N 3 n Q g h V x X E o A y 2 t 7 Z U v T s h 5 Y J x c h T b o Q J P H 5 + Z T g j x C N c H S K 0 r 9 d u q T b 1 Q C / M z s q i b t H 2 y n l h T T e 4 C T 8 h j p F E q m d S u 7 y p 5 P L P q 3 D M q F I R T p X L y v W 0 V j U W 1 9 F p d X V E Z y 0 V u S y X O A 8 h G I I F 2 U c Y c O 6 p U r I p e e v Y O k z Y y Y s 9 x / h x Z z Q J z f o N N y 5 F B + + x 7 B 6 h v X K o 9 p 6 X K S c q N I x M U b u w G u Y G j B s s w I u c 3 h f O E u w o 4 o E k T s l U 7 L 8 y n M b L 5 f e / w 1 d b W q l 8 J 1 0 e f f v 2 K T J 6 8 x n k Y d F q U 0 Q b L 9 q L x + y S G 0 o O i q b r 4 I j l N s A g 6 6 l I 6 Q 9 2 R v v u R E i O H i t R x s U n v P I / u x e Q W l h O q u b l J X b 1 6 V b 1 4 M a l z / O Y X b M b k j E h S x q f e j f N d a R E S E k K K R G J 6 b H G H V 1 f X 7 B F f c 3 O L i r m 5 g o 8 e P V Z P H u c 7 q 8 b d 1 8 l G w D 1 P w i x 2 E M D e w i l i Y A i R p F n S m A w K m I b 7 G e w v v L v e P D x j 0 + G h Z Q u i g 0 B G u Q E M e e M A a V Z O y F 1 z M f b h D / M O E o L G K c c B Y v z p o p M y Y u A t F T G S B e y p I f p / G f B E Q g d L i / 0 6 k o y m H u a c q A X k 5 n E a J B 2 B T S a A 3 / / c L b l 4 t z + t M 7 u D x o 1 2 0 f f T E 3 v B a 5 J X v V j d E W k k N t 8 7 f W l 9 D w R 6 k c D Y V O N j 4 2 p 6 e l o N D j p O o 4 H + / j 2 J E Y 3 G d e E h R A K w q X a 2 t 9 R 2 2 o l n Y f s Y I N X 4 3 t z c n J q Z m d V j f P P m D T V y f V j O P 6 N V w g c P H u n P 8 j m j e u n c P y F E t A Z i f c D 2 w M G 8 T I Z J U j R p 2 2 t p q 5 + r K y v u I 2 f X F B u c l w q C g / p Y 4 C Y 3 O D x j 5 z 6 C P 0 J / / u 5 e / s 4 F q + m r 7 q M 8 s F N K O R 2 O A z y F n L K U 5 4 c J t Q 1 r V I P n m 6 0 6 L v P h 8 P 4 F a Y D j g Q 0 G 8 P B B T B b 9 a q C + G I 5 r Q K y J L I q g Y D y j p G 6 Z P o N f P o t p 1 Y 6 M j 7 7 w q O q 7 6 j g U g P H A 2 d C q m 7 s 4 y T i H M f A Z X r P f c 7 C r C d c 4 F A x Q A R k T C M m v i Q q v c 9 7 Z 2 T n V 3 d 3 l v r o f Z m 7 2 m J 4 7 y D z 9 4 l l U f T T i M C n 7 u o i v 1 Y j 0 0 y r p 7 L z q v d K t X / e C c 9 y Z d D Y x K G Y S M L e M p Z 9 G A 2 C u 2 N 4 G z d E X 7 q N g 4 e u U Q E r Y O u p p E x M g c 9 t L T C a G Y l D l + Q A B Y c T 9 Q c W K O B 4 o H w f m n g w I F r M Q t s T W w I 5 C v 2 f h 0 a E 1 S C y K u o v N i Z p p d r s g 9 s M 9 v 9 m 1 q t r a C x 0 2 0 1 P T 7 i M H x J W W l 5 b V w s K C W h E u z 2 P u g 0 X K o j b Z A U Z q p b L E 6 5 S a F B V x c n J K v 8 b n c r I C p + T c x T o S G c K A m A y x A J g Q 1 8 B f f s c w u o 2 N D X 1 N M A C 6 R m E D Q U z k E f J 9 m 8 i 5 N g K 1 v N b V m f f 2 b m 8 5 t X A G u v p a L q P U 9 q K m U 1 Y x 2 M Q E 7 D U e 6 P H J 9 4 U S a i W 1 X 0 I F A Z w I 2 F X v D y R L S i k / w L X M d 3 6 e j u k d O 7 w g Z c V k C r C R N D Y W c K p N n Q I 8 d H a 2 F 3 2 6 F N V S w i T b B o m R t o w a X Y l o B S E r n O r 1 5 u e q r a 1 N L 1 R T / 4 T q 1 d n Z o d Z W 1 / K E B j H A 7 d 2 F b M C i x S 7 C Z W 1 L 8 4 n x U Z V M Z 9 W N 6 9 f 1 c 1 S 8 l h b a G + x q 6 W Z n s 7 M A / O 5 8 d X V V n 3 N B 7 L W h o W v 6 N Y j i 0 f i i q k q v a l U R Y k p G r 6 j O 2 k 1 5 L 6 e W l h Z V b + 8 V I R r n W i B C k 4 f H 7 1 J 6 A s j Y i N X U q f q 6 w r g W t V t h U R d J a K a j F g 1 w v I D h l y I m P 7 T E y i O h h K D u e w g q r 3 Y E D T Y 7 n l x I q 9 e 7 t 9 x X C r F f j c k j I y O 6 n G 3 R 3 W U B B G I 3 T b Q D h A a 4 + s l K Q C K 9 k E X N R m P U V 1 G J y l a k C y J F 8 E a W A / R k p 4 8 D Y N H N z c 2 r v r 5 e / R z b p r G h X h v v y 8 v L e g w W F h f V 7 V d e 0 e 8 b c C + m E J C x w i 2 N s 4 V t f S L p F d X Y 2 K g X 8 k k B o 9 l c n d P X A h E V m x M D 7 D m k K E R F 3 J H H M A u c R z b w V s 7 N L c p 9 9 2 j C R S B y u T B a U o u I X 9 o F l C d B S 2 z S f R Q s S o 9 M w H g k t s 5 A 0 6 b 2 T J m D B E 3 z m A U R i T f I I q m X y R F b w / p c c 1 O j J i a 4 6 L 9 9 + r 3 6 X 3 9 b U D 9 N 5 m / H c M h C 7 K r m 8 L J O X c L z Z 4 o V 6 T b r N N z U T w M F u j 3 O E k N M g J K H l p Z m v f C Q V L i V y c q f E U k F s b W 2 t g q x p P T z x 4 + e a O c E g J i M l 3 R e C B I C J L u k M Y J 9 G t b n O g 2 Q q U E G / P X r I 2 p q c n p v 5 8 J i Q J 3 s 7 u 7 W U h a C 3 l j f 0 P c G 0 Q O T x w m R 9 f f 3 q e W V h J q d X 9 b E x D W P u + r 3 a R F T O R H 6 9 I d C C b W c L J + E A i w u v z i R F 6 g I 5 K F 5 s Z X M i H Q S q S K z M Z v Y V U 1 V y 6 q j v X W f C o P O v b 2 + p D l h U 1 O T + k G M X s 3 J R b 1 A z W A y U S O P q k o c F 3 Z K l F H D a M G F e o W d g 7 M B Q u u 5 0 q P V q L a 2 v M 2 B p 2 w 9 2 6 B 6 W + n 8 F F L f j k f V O 7 0 i n e L C F F y 1 C t X s 2 c S s m t 2 9 p q U 3 T S I P A x q G 0 o q L L H a y 0 x M b O y o c y g m j O 1 z K U T G g x k J Q R g p 7 M T 8 / r x k H 6 i E p Z X g J a R h T L G Z 3 V L T G L 4 C E A n B s L 4 x h T S A S o 5 2 F V l v n X 0 d V G 4 + o B l H L 4 + G c m t + M q n B 1 q / r 0 w a 5 6 6 q b s 4 N r F f t h Y m d c q R 2 N D o 7 o v k p F 4 D x 1 / T L 8 F 1 I 1 y E R P Q G d A u 4 O J I 2 g a 5 t q G h I T W e v a V S u b B w + p h I h C l Z i E 6 S q s H C w p J 6 t F S n 9 x m m o W c u M a Z C u 4 5 T A m J C A u D e f p 4 e 0 v E 3 S v M B n r v P f 1 p U / / P z 4 o u r p X Z X D Y q d B z G t i g 2 3 v r Z c Q E x I k I W F e S 0 5 D w J S i R x O i O m K M A a I y d w H T g w D V F z m B m L C c Q P a 6 v L E B L N 7 W S B X z N X a R 3 n h 1 0 H H G N c E I j H C w + H i x W U G O R E v b / V m R J U L q f W N T Z 3 3 9 n 9 + 2 l L T i a j q 6 u p S 7 a L L 7 4 Z r 1 C d P a 3 R s h S 1 D z c 5 7 5 Y I d Y / O W n U R q m t Q n j x z P W 7 + o w e O p I b W 9 k 9 S B V d q H j Y 6 O q Y n x C Z F W S + r u m s P l C b B + / y K q k j V D 6 q u J Z l m Y 0 3 q h 4 z V L u l 2 k + E 3 T e A W 1 8 v d v t K v / / F G f J u D 5 + Q X 9 u g 1 S n g B Z 4 d i h O B h s s O g 7 O j q 1 9 E w k C v t e e E F V M d o A x G T A P M I w T U g A b 2 B j Y 4 N W 4 z 8 T Y j J 8 g 9 1 A K J w k O d f i J S e A d 5 0 H c 4 j K J + z c w n L S X y Q H B V v 1 K Y U N m b x 6 s a k M 4 H S G y H B 9 b 2 W E o 0 f Z R j S n v n u 8 r N a 3 s + r j t z r 1 + 3 B u P v u p E N P p T M 7 R c a s t o e u 5 a m o c D r w j x L K 0 u K S m t 2 r V 2 q 4 T 7 y H L Y 0 z s h w 8 G 0 + q r 0 Z h W U 7 t j s y q 7 P q l 6 h C l 0 d n V q x 8 O X E / l G K A y B f U 8 s Q i R L N B p R f 5 9 u V r n d s O q u W V c t 4 U W 9 i L e 2 t o T B d O 5 5 F J E i e P 8 g L s Y J d / n K R l o T / P T 4 Q / X m m 6 / r z / k B p w K p T q k U n j x H l U a C 8 T o O o Q Z 3 S x u A 1 C T z A s l k P H 0 8 n p h e U R N J N y H b n U + C 2 n H h q d w W E v g 0 0 B p 3 Q g d B I / T p j x 6 C 2 i k v Q d F q G H 0 Z r m U k E 1 H + 6 g P K B B b n 5 1 R 7 Z / H A o 4 3 F 1 S 3 1 Y q N Z 2 0 x n B a p X r 8 a n V X t 7 3 h Z i o w R b 9 W M 3 e l q q A d K o U H l + m R H 1 d O s 7 d a W v T z 1 c 7 V I j L Q n 1 c K l J / X 7 I 2 X w a M I H T q x G 9 g z 7 x N 2 J D M J y G h g a d U Y 9 t S D C Z x Y 6 E g X C 2 t 3 e 0 K v d g R q T Y + h P 5 f E 6 X z K O W I b 0 g i P r 6 w h J 6 P 2 R z Y m e J W t f S 0 u q + U o i 5 2 W l h B D 1 7 z A 8 H B 4 1 l x s b G 1 b V r g w X 9 6 g 3 4 Z L X Y T 2 T H n x Z a q 8 t D U D q c Y x / l R r 4 3 d 5 6 u I x 5 3 t x 9 K E R M L h k D n 0 u K C G N V J 9 c t i 6 5 k S E 3 i l M y 1 M I 2 + k I V U g J t u G t L k x x Y 0 U z B E 3 u 3 X 7 t q o S 2 x B 3 f z h a o 4 n N V h / 5 V q / b y J K F S y D 3 5 5 / v a t s F m G w D i A n g 9 s Y + Q 7 q 8 I t p Y d X V c E x P 1 U 0 g w J F Y p Y r L t H 3 q Y k / K E l g B h m f Y G E C h M s q 2 9 Q x M 3 l b y k C U E 8 f 3 k c U Q M D g + p v w l D 8 P H k 4 I 1 5 z u 9 m e F s z 6 D v o 4 2 1 U m M B w Z O 8 k Y r E z G U c D 3 F u f m N C E B J 8 N 6 V 0 9 m V l 4 r p 7 O h G O i m Z M d h T H G j H d E 3 D U T p k U c P e d M Q 8 s s x U Q u 3 n R x G + r w X A + O A D d X W 1 q p + 9 7 v f q p 6 e f G r P 3 P K G l j w m 2 x / i 4 n o e P n w o 6 l h K e w d J f b K J p R i 8 K V E Q M R k Q 2 F V U 9 h K H w i m C x o G 0 h I A h W I Q U 8 b + s i u h S l Q 8 8 + / I a U N 6 C F / Z l R O g v P z 7 M i w b B 0 k 6 h E V o O 0 P z F 3 u g N 7 x 4 O C S 9 Y M E Z 1 c O B c O g m d O C 9 4 j w P P I F k S f H 5 p K 6 J + 8 o m 2 n w W 4 c i p O S U P i y g n u t t d n N V d D u m C L f P 2 8 Y V / a D D D u f c A Q k F 9 J + z U y R Y Z i T 7 X h D z F h G y F 5 i A U Z i c T 5 b E l I u h L q I H E t 3 P K G k T 1 5 8 l S N j A y r 8 f E J n Y Q L g z L n 2 B I J U 1 s v 1 + a q j c V g z m X m i X O Y Q D C Z K W z T a o D 9 b B c H 8 h W T 8 3 i Y a u y j o K 2 6 M J U r K F j D f H a g D w C D b e B H T I B J K q y l 4 T s h z R n h h i Q m M q F w y 5 X l J b U r X L J S i A l Q 4 P d m b 1 p 9 N J J U H w 9 v 6 u A u j W Q g J h Y e j g S / L T K B 3 U 6 Z N Q u R T I u 6 R P v k e j H + u X + z B a d x Q R t 4 Q x M s Y M Y J Y g J 6 X E U y 3 b h x X U s U 0 o w g A t Q / A 4 g J F C O m 1 Z U l 9 5 F z P s 5 v i M k Q G d 1 v D S C e b 8 a d L s X k 7 L E p H s R E e c t p E 1 M 5 c a S u R 0 E C z v X D Z H R v U R S D X U s D c V F o R / k 0 k 8 h f 4 9 i o a e w 4 V O F j u d B a k 9 v b 9 Y J Q w Y b b q N K A h c c 9 v N Y 6 v 4 8 A A A v Q i 5 n 1 s N g s C R W N R N W L F y + 0 l w 1 w n u f P i 5 d 8 5 9 j D y X N C 0 1 T F u N I z m a y W Y n 7 w F g h C O M 0 t T s 7 h h t t C G i 3 D S C b z W + w D Z g C N 0 Z 4 O z y e N W i g q h J D 8 N u E 7 F Z j 1 H f B x 5 k 4 J G 0 t b B D P j 6 r v n V T r e o g O D i Y Q O / P k B S V T f Q F N I h w O a v 3 A 9 t u i s J L x j l b 1 v b m 7 p V B 4 v F h e X V E N 9 n X Y 6 o A 4 1 u A 1 G e Q z 3 7 k 5 9 r 2 5 0 p L W X j G 0 z K Q G v X f m H X r i 9 v b 2 a S A 1 D 6 u / v 1 + q Z H 7 B n T P C c N C Z U Q E O M x h l B t S 5 2 l R 8 M U z O 2 r i E c Q L E g m x D Y u 3 Y Y Y o X I 4 r u F j A R n E f 1 D g o Z 3 n Q d 1 h P / L v / 7 3 g h 0 M t z L + X K l c o E 0 Y M a V b v T E d r 6 A V G f E M c t U I b h J D M c D l S 8 5 e R A w K v G J j y 1 G 9 A Q C B T F u 9 O G v A t Q g 0 I z V g G L W 1 / i o t C 9 M 2 + E k O N U F Z w A I f 6 G 5 U V 1 t E e s R 3 t R 3 W I q f C C U P e I 9 9 F J Y M w y V T / R u y x 3 a r Y v o a T E B o l 8 M S r a u R a m l 1 i g i E R Y E W i c B 4 8 h Q 2 N D d o m R a 2 2 A U E u L a 3 s S 0 l C W k F w q J D c D 9 I M r Q F i g p B z V a K O C + O 0 4 b D B Y F E b p R g y v 8 6 D O n y U i 7 P F y n a V N t a 9 l Z g E N V 9 / 4 z W R V j N a A q E e T G / U 6 P R + u / O R 8 e i Z 3 n 1 n B V y / E N J Q w 4 r 6 p 4 E N b e g j N U x A 1 Q 8 Q h J G y f r A l A c A G 2 4 g P F W Q i g P b 2 N m 0 f D X R E d J s 3 O h f Z w E 0 O g Z A F 0 d r i V P n + 8 M N P 2 m a y V U G C u t S N O c S z p M b G x n Q e 4 b 1 7 9 z W R E K S e n J z c U / M c q e d c P 4 y D 6 + V 8 / B Y S i 3 t 7 V s J L e R 5 Q M T a U j e 8 n Y 7 o s 3 a 9 F G F n M 8 w u F z f S 9 o P e e S a E 5 K 5 D e R D O Z a 9 3 V a n M j o V U o c g p L A f e 1 1 7 Y p B T x 9 K 1 s h t e i z W w h 4 p T u n E 4 / / O u r 0 W v + P n 7 d 1 h T B L H n v T p t 3 q 6 p j O 9 L e B l C J t y 2 T 4 L y + L V F t b V 7 d v O 2 U k O D 9 0 z E r U 7 l R y x 3 E M u V n + h j H o I k 7 X M / j 9 1 B m q 4 f Y a D / C o O A l l Q A o O d T F k C t h g w a 2 p 0 h k S B E D p w n P W Y J t O u D Z Z 1 C M j I / o 1 V K F i s R 4 4 / s y 0 v 7 1 Y D L + 5 5 l + E Z / B u r 9 g z 4 Z z T k r o r p Z k U x X t 3 5 r p 0 I i q E N r O c L L B 5 / I D E u X q 1 T 7 V 0 D W j V 1 d R p Y e e C m P t 9 0 w 2 Y e U L 9 a x K C 4 z H O B t o M U K V 8 n i F a S e G / S g F 9 6 G B y N F m h M a Q N b 4 t o G 9 d a 0 7 o z 0 u u i N p 7 l 5 F G R 7 H j z 8 o 1 M 4 P K o d R w U F H o B 8 Y U j T h 3 T 6 O i 4 z t S 2 X d e 8 j 4 F v j t m V l F p d X l J V u Z 2 i G y D E Y l H 1 T v e K C i W e q N 6 u J t / c y X u L T S r S e n 1 v t 5 B i w J M X E h a 8 s r a p m Q T o 6 + v T 1 z k 6 O q r j W C s r + Y Y w E N z D x 8 / U 5 6 N 1 2 h 0 O 9 6 a H + l n A X u N B / j u R h N I u w j L A u 9 M g 3 N Y G N V U m I I h j g s 5 M v 8 w 6 u 3 e U a u Y S J L Y 3 1 z Q B 2 K X m J i k U 4 F w h n 8 2 A O i h U J o r y U I 9 6 e r q 0 5 w 2 1 K p F Y V + l 0 R p e i Y I O Z o 7 s l p r M i 3 r t W p X P k i r E P V L k r V 5 y A / c 8 e i W 9 A 9 v 3 d m e K S j n N / M V a n / j 4 R V + v 1 b z s v u i A D 4 9 q 1 a / p + G 4 X o k H p o F v y d V K / u B W 7 P V g k v D 0 5 k Q z F Q f u U X p w 2 a a d q u V Q g Z x w W X S 5 d V 7 I T n y / l M C w P e p 5 S a D Z u 7 c / f 1 Z t x 2 D l y Q S I b 3 b 6 j s d S q Q H L q 2 l t B 9 G b w t q m 1 v H + U N B H 1 f 8 Z T A G 1 D K D 9 i V 0 Q a S g 8 K 9 q e l p 7 Y j Q v R G L N K N E G y j W 3 4 7 K Z t R E A + y w n 6 Y c w i T + h b N l a 3 t b 2 1 P f T z j n 8 N v p 3 W w y f i b g s s p w h D 7 / 5 X H B X S 5 s + r d 2 q h T c 6 k i r P m u f I 7 g i K T d f v 6 B U w X 3 x k M D + t w 3 z 0 w T 9 u n 9 7 F b d y o a F P w J Q 0 K b J D S v U D J H 3 I + 1 2 T e e A F h J O s a h b p E 1 c 3 m + Z U a 3 1 E k Y 7 V 0 u p 4 8 C a n 5 t R o s n / f 3 s N + 8 K q E o 8 t h N e r j m a M H 3 / v 9 S b W + t q o 6 2 / P l J L j 2 v 5 6 k G Y z 7 g g U 8 r z T l + d x D + O V A R 9 3 R b N P j Q g j q i Y e g D l c S U Q l g e b z d P q P j V B i + O n Z y 9 6 G a j 7 3 l f O A M w b a k F M f R 6 R V p Q 3 E f B E F X V q 6 b 6 t m s E F d t H Z 6 y v F o I t C 3 l k W 7 Y X H Y M z g b x o s H B f v V 4 s U Y l Q / V a B T Z 4 I I R 7 0 C 6 B N l j w p p H l z 6 I C 0 s q 6 F P q r Z 9 S N f o d w s f 0 I E o e q w u r O 3 P 5 r j Y v m T j 9 8 s 8 l 4 O d F R V 9 r D e l o I f e E h q P m X i K A M K B 1 o j a 6 p X 4 / U q m Q 2 X B F Z E l f p s p N c U g M D A 5 r Y I Z C t T E z F l B P r w W v 2 4 M F D n Y w K M O Y p 0 s N e I l i K v Y U T w 4 C C R N Q 2 P + C 4 w N a C Y P 8 x l l O v 9 s V 0 F v 9 R J T Z g A w Y 2 p w P s 1 / V 8 t X S A n F q 2 x l h K D T b t q E i s R u f l J Y S o / j F L 2 Y b 7 I Q 9 w G m H n l h O d Z S K o 8 r O K A E A K U k K 1 q 0 9 / W d P q j x f 0 w r t R N 6 b b H 9 s t g o P E i 1 S f C k f i 2 n m A h J q d n R X u 7 K i n E A d 2 E 0 R G o R + B T 5 w R e M 7 I 8 q Y h C 9 k O N v w 2 o J 6 Z m d G p Q x A T Q B 2 8 W r e i 6 4 y Q j j c 6 M u o 3 g w e X Y 9 j A P j J 9 4 K c S B 2 e b k J y 7 s B F W 3 8 0 2 q Z p Y T j 1 + 9 F h V 1 + x P q w L Y 2 9 i w 5 S a m c i L 0 x V 2 P h N p 4 + S S U j d 5 G p 7 s p z f H Z h Y 8 e E z c 6 U m p u b V d 1 N x e q P m R V 0 M 4 3 S L z R 8 k L R x Q i n A w S E u / u H H 3 5 U H / z m A 7 U w P 6 / d Z 2 S B 2 H j 2 b F Q 1 i H T i d U 1 4 o k K R A k R g l X P Q U o 0 2 Y 3 G 5 R 9 P l y I C A K i l F R o 3 E 2 0 b o 4 S h g l 8 e R 9 o y u G K b D b y n Q c i A i 1 4 O X E b T U Z v e l F k F I N W K G m Y o C n E q v 9 6 T V T 9 P + H s c g 0 F l / K a G O h a m E L K C t G h 1 I 3 J h / r N j 1 j m I 3 t T O / 1 1 T E 7 L I I t / z o 2 r p e Q E H h 5 5 W r O h / x 7 t 3 7 + j k S i z I J e j a Q J I u a Z g O C G x 4 e U r F 4 T M e w a N D S 2 t a q p R g J t b j J k W Q Q E 8 T j t b V Q J y E m m A o 4 K j E B v H o / T s V U f w t j 5 7 5 Y B L R 8 v t 6 e d 6 5 4 i Q l Q d W y I C Q 2 h T i T Z m l W u c 9 p g 6 6 O z g j C L w n / n B e j v m 7 W v u s 9 I W e r R 5 Q h z i 2 s F N U e o T G 9 1 J d Q f R 2 Q h R x / r l s y n j T s L 3 e q V V 9 9 Q q x t J 7 f 6 f X V h T o 0 t R 9 X h n R N 1 d H 1 R f j z s u 8 n v 3 H m i C A x A K N t S m 2 E e o i U g i Y l X k 3 B l A P B C g N / + P j H M c N P e K x J w O C 7 x x x e w g A L M C d 2 d j 6 s N B / 8 2 q a Q E 3 0 r q 9 V 7 q B O k n p P 1 v 2 B A X U U C / s N R 7 k v / O r z A p Q L W y w A B v c D Z 6 / / f Z b n T t H 4 N V x R z t 2 y n B t M A 0 R v x i N q z v T T b o n 4 E z V b Z 3 9 Q d k / Y A M D g q C z s b f 1 t R j J g 9 N i S 6 Q Y 0 g m 1 j t S f d 9 5 x P J i k / x B Q h d h S u S p t c + F R B D g 8 I F z q p Y I E 2 w P h Z o d B k Z H h H W + 6 F / 2 n W x l V n Z n f l 0 J 2 X l G R y b G n A V S V m 7 W j 7 j M H 2 C P E g V D 9 n L 7 f u / o v d U S o S D d u j O i u R G / 6 b D 5 Q D o R y G d 1 Y B e L A d X 7 r 1 s 1 9 A d 8 9 h C J q N d e m J R S 7 t 5 N h D u E B P H w Q b j l A w J d s F H r C 2 8 H c 3 t A j d b t p R s 3 N z u r W Z P / k F l f a X Y L Z 5 b 5 s 8 K 7 z g I 5 z K 6 G I x V C e Q I A U V Q n g q C D r A C I i 6 4 A F S B Y G d g k q E s / p l t R R n 9 O 7 D J o M h H K h q y m k 2 3 h B R H g G i e k U Q 3 1 d t b o 7 u q b i 9 f l t c P D y f f 4 s v t f c p R y A P B 4 t R P T O 9 E h a g 7 6 r 1 7 S t Z x r F f D 0 R 1 + N q Z 6 q Y j l f k P d o 7 / b / M k N v z k N g 5 w d J G 1 V 6 R G w t 0 Y X 5 B P X v 6 z H 3 X A c 6 K G j F f U K + M E W + y r m 9 3 p d U 7 3 Q l d P Q s n L U f K 0 m z C c a O v i C q H 2 s b h Z 8 J g 9 / G 5 t 0 a a V H u T q I p u R f P T r b 4 9 l 3 c 5 Y d K Z 3 u t P q v a 6 n O p q z K r v r K 5 F Z i 8 n J P / t z r z 0 x 3 2 O m k g N 3 G s 9 l K 4 4 j T r / M L w j x l d h x g b v e V X K o 4 E v B 3 + E / n r v W c G c z a 7 v b 8 j / M u J 6 / J E u C 0 f y A A r k u G G k 0 W H g 2 F V 5 K s K u 2 Z X v U x l 8 n I D p Y Z H L p N R g 5 J E m p o E B t 6 O q B z t i + 0 U j 2 G B 5 G 4 l M i l / W / D 9 f L s B 8 n i 4 4 u 0 f 6 4 V Z n W m + m V m x X j S t C i M 5 m e U p 7 O H H K P F 2 K 7 D k w G q t 3 j 9 1 J t r t h f 9 v p I H B u b a j W 7 s E 9 Y s I 9 z a Z m x Y j J 6 y U D e K d s 8 H x 7 a 0 N 9 c G V J B q 3 w v d N E V S S m W j u 6 t d 1 B Y i v X 5 u 3 t U B 0 X d X C 7 0 P 5 o b T v 7 + C H M h t I a N r f D P R 6 T 4 U e y G P h 1 i b U x L R L a V G o b e 5 C g f L f Y Z m w / Z I i p u Z r W 2 v r h 4 W H W d 8 B H G R S Z s 4 H d / 4 0 u q c C O + W D 0 c 1 A S g f f P C 1 o R k 9 J k Q F / u u r p 6 V V t X p 3 L K I d S g 8 G i 1 X U s o m A B e P O N K N x i b X F T j E y / U 4 n r + f i J n X P J v M L 4 c 0 T t G M q S 1 k Z y q i x F 3 2 l U d Q h R s h 8 p O 8 b x H f 0 I / x I Q Q v x 6 P a 9 u X V t U E 3 m 9 3 p w s S e 1 f F R u R Z E C G O k + L c 2 l D g K 5 k Y g K T C G 0 a L r I m J C e 3 l Q 1 3 i g E i 8 M L u m o + R 5 i f D 5 Y v A e Q N M X g + v D O Q H B L y 0 t y + 8 7 b + S S C f X W q 8 P a k F 9 0 / R Y 0 U s l s l i c b 4 D C A A F j 4 e v f D V E g t i J 0 1 L 3 b t R p p d 5 E m Q 9 Z d U l J j Q P u C X l R 4 d r z L Z L D 2 N + X k A q N 2 c + / D O D O 8 6 D + Y 4 t x I K 0 G z e a H O 6 I E / U K A r t 8 P J N T D x 3 7 C I f d c 8 Q E e / Z d p R u I b z s n 6 d 2 m v D j u 7 T 3 o m 0 X Q V t z f S T F b i S W t E M F 4 u v u L L R / i z X N P E v g V f V 6 I T 8 Y S K o P h 5 J 6 T 1 0 D p I 9 x s T N F M w n / p U p Z f S V B O 0 7 s 4 7 x h z I r I Q y D G k M f g h / N T a u 5 F s 7 u T B G q f T X C o I O W A y f a 2 k U k 7 j U 5 Q B d m a E 2 L C E Z E N 5 V s u 1 0 Q L u T U 7 m 1 C 3 V I n A V d 7 X n F E D r R l N P N h I J h 8 Q d I m K + I b V G P O k 8 K 7 z o I 5 z 6 5 Q w G B W d 3 i T A s o G A U a c M y E 6 n N s m A 3 e M N I D j b v i q X S 9 r P P U x u n 8 H T J 0 + F o L Y 1 U 6 i r y v e s m H R L L V i k Z D B w H u / 9 V g L I h M d x c a s z o 3 e R N G D X R L P 3 M B 1 l U Q 0 p 9 T g s i r n V 9 0 m N A I / Q V w / G C v S C m b V 8 o P C 8 4 X r N M 9 X f x 1 5 F h W o C 9 h U q I R 1 7 T B s s u p / a 2 5 C y 1 c v n 4 8 G r e w B i w F 4 D Z H F M T U 3 p 6 8 P z h e p H q T n A J q T s A 0 J 6 O J + X x J T 6 k / Y D S G m q J O B 0 O K j P B / a R T R w n u Q f O w / l 6 m g r L Y Y J C Z S m g A S N b N 6 C W l / N d e X B O Y J O M j U 3 o 5 4 a Y s E n s D d 9 Q + 9 b T 5 V u Y d A g y T h M y z P l L A 3 9 y + e y e 6 N h U b A t j E x P A s A d z R f r 1 n Q U I j N M F 9 z B N c 7 y S 5 i S N d o K M G f r h Y h F U T g z i x L p 6 9 O i J T u t Z X 6 c H d 1 y 1 t 7 d q N 6 0 B N g n O C O P t I w b 1 w 1 R 5 7 C f g b Z h f Z U l U i I r 4 F I F P 8 g 5 R k 7 w w T T 4 f z p X v m o s B L x x p Y B + P 7 B S 0 l T 4 K k G q v d J X + L m X 7 l n Z + Z m A H G H 0 h 5 j j P 6 K z L q v 7 + P n X z 5 n V d y k G P B g i J m i N U K u 8 m z K F 4 q 1 Y 3 P h t t 8 P W 8 B Q n z e 0 j H 4 Z E h 9 5 l S q 2 L z d X Z 2 6 g Y u S K 6 d I n Y 7 v h S / M o Z y o 6 v e 6 U p 1 U v Q 2 Z b Q j o x i o t 7 L 8 R / v g X e d B H R d K Q l F I 6 J V E L E w T l 7 K d E 8 9 X q t S 3 7 u 6 K Z w H y + g z o z k r 8 j L 9 N j Y 4 d R 5 8 + + p b f e b G / z w S B U Z J k K w G 5 X V l l J W B 7 U Q 8 C j o x K h x A U N 2 w f 5 x f o 8 X 5 Z E V v b j h 0 V s b Y l n d 8 o t E v K D b v 8 w s n r G 9 D O C H P 9 2 9 t b a m l t f x d Y Q G C U K t l K g L 2 R n h / 8 5 g M U I 7 T j l 3 z w O 8 E f F 0 p C L S 8 t + 2 4 i 1 t 3 V o a J R M f y H r + 1 N 8 F k H D F l P 9 6 c y i j 1 x 7 e 5 H B H V 5 j a 6 y y 6 m z 3 X r o M J i 1 i h z z G 5 Q X h 9 m G a G 1 1 R a 0 s L a n n Y 8 + 0 x x V k x J Y l j a m S c e 7 j U A Z 0 L f U 2 6 a d s g K 0 1 i U W R q 2 e 4 o l 1 6 c J a Y 3 a r X 9 p 0 N r h F i K l e Q + T R x k C 1 F n K + l N q e z K e q F 8 b W 0 t a n + a 8 N 7 4 Q s 0 C A o Z j w X v O g / o 2 B f z O q / I i i 6 f S h c S l N P Q 3 4 n n k J Y E 9 / 9 5 m g 3 B K k N w + 7 l 8 s f U e L N T q P L e X B b a U M q B f P Z n l O H 0 4 f p y K 6 g z 1 e p F A x N C K q Y L Z Y w o o 7 z o P 6 p B Z 8 b 5 0 P k H E n R w + P 9 T U O i 2 P W a y V s A 2 O j e W t s F b / W I B 0 I v r s a b z i r v E g U H 4 B X q x G 9 C 4 h Z K 6 w O Y H N M E i W T W e c b W 8 A W f Z e 0 G / w + P C u 8 2 C O 0 D e P J g p o f m r F i c K f N x A c X F m c K 9 r O + P 8 + i K g q t 2 n K J c 4 O 5 P R 9 0 E 8 9 V U 5 n r j g L l R z M y J E y J i L y t Y y 1 s n t b n H 2 s g s b L o z e c A O i 1 B A e L E R O 4 J K b K A G U f x o a F i N A a + L t o Z b g c B h D T O 3 3 l d 7 O H v n n s k V D L 5 0 9 C Q V B / G H Y 2 L r P L M X S d j q h P J N B a Z U + X q B C g K u 5 k Q 2 p N b N q C R X p I 0 J + C 3 S y / G o 2 r 3 t Y y S S i n P V / + 3 3 k E 8 S f 2 t 7 W J C f w y H V N P F y + J q V K B M 2 O V R i 7 H r O t a 2 K j S x A T s N R 7 k v w u h 8 j X E c m p 5 r b D Z P v p 4 s Q 3 G L l E 5 I A e Q u q 6 j g F x G M v Z h m O X G h S C o / t a s a m + p / C D o J f a D d t A P j 9 C 0 E 2 3 k v f 6 U Z p j H k 2 s n w 4 U I 7 B L j m J n L 1 8 M Q O L z E y w F c 6 3 R D O g y o / E W i s T v k P n j X e U D H h Q j s D r Z l 1 J X u f E v j v 1 b A h m y X O H 3 0 N W V 0 t g V 9 4 7 3 w r v O g D h G Q 3 p f O H 9 j n y M 6 1 f F d U g k u c P 9 D 3 r 3 i W v X e d B 3 O c e x u K z j + D L R l d O m 7 w j z M s y 7 j E + c a 5 J y i q d K d W c i p e 4 x D U 9 x W S + H q J 8 4 k L 4 Z R Y T 8 f V 8 u K 8 f u z d 3 5 U O P J X Y g f Q S p w z v O g / o u B C B X a L l o b p u M V a r V H K r s M w d + 4 o O p J c 4 3 8 i v 8 G D / n X u V D + C Q Y A e H x E 5 E v d V R n n Z S l 7 i Y u B A E B d Z 2 q l R O K C s b b V N 9 T d l L N e 8 S g e D C V O w C d k R / v N q o 9 y + 6 V P M u G L z r P K B D J J T 3 1 U t c 4 j z C u 8 6 D O S 5 E p k T Q K F K t f Y k K g n e d B 3 V c G B s q S N h Z G J e 4 2 L h Q N t Q l L j C 8 6 z y g 4 9 K G s n B e t v a / h B + 8 6 z y Y 4 1 L l E 3 S 6 X X k q b T e 8 S 7 x 8 u P B O C b r s z K + H j 7 S x 1 y V e P n j X e V D H h W b J e O e 6 G n J q p D 2 z L 8 f v E p c 4 D i 6 s U 4 K O s a 9 2 p 9 W L l b B u 1 H K J c w 7 v O g / o k G X l f f X 8 g w z z n s a M W t + 5 G P c b N E 5 j / y e g 7 Y / A Y K / x 4 I 7 Q n b G Z g t E Y n 8 s X 4 p 1 X 0 D / 7 7 b 6 U 3 k e p E j d 1 P k 1 c b c m q m x 1 O W + N 7 M 1 E 1 4 9 N n / K j Q S 0 f + o y E K / c h / O 5 j v S s R W O t 9 M x D V x 0 N + B F m 1 3 J u M q 4 T K v 2 6 I V 3 J + N q u 7 G r N 4 D i w 3 Z B l u z q i 6 e 0 + f l s 2 v b z m d P E 4 N d h V 2 v g k L o O w 9 B j Z 1 z g v q V E B I S i k b 1 5 x k s 6 A F Z q L V R p L H j x W S i 7 8 7 E 1 N z 6 0 e x F t p C 5 3 Z X W 4 3 Z c O P t V 7 e q / 1 R F n y d E l F s K E K L 2 A E D O 7 I b 1 r i t n F / y S 4 V j a C G v c Q 1 O z 5 l 1 B / v L 5 z r g l q s D W j H S 2 H Q V o W + P P l s B p b 3 m 9 H E p d 7 T S S K 2 V H + r H B v N q Z m E i d z G l 3 r L g d B K f X / A Q a Q 3 u y C E m E o 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 G u i d = " 7 b 1 b c 0 e 3 - 5 f a d - 4 f 2 6 - b c 8 6 - 0 0 0 3 e 4 7 2 a 7 3 c "   R e v = " 1 4 "   R e v G u i d = " 4 9 8 3 d b d c - 6 5 c 8 - 4 6 e 4 - 8 c b 0 - 7 3 2 d 9 5 6 3 e 5 1 e " 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 / & g t ; & l t ; C o l o r A F & g t ; N o n e & l t ; / C o l o r A F & g t ; & l t ; C h o s e n F i e l d s & g t ; & l t ; C h o s e n F i e l d   N a m e = " R e g i o n "   V i s i b l e = " t r u e "   D a t a T y p e = " S t r i n g "   M o d e l Q u e r y N a m e = " ' T a b l e 1 ' [ R e g i o n ] " & g t ; & l t ; T a b l e   M o d e l N a m e = " T a b l e 1 "   N a m e I n S o u r c e = " T a b l e 1 "   V i s i b l e = " t r u e "   L a s t R e f r e s h = " 0 0 0 1 - 0 1 - 0 1 T 0 0 : 0 0 : 0 0 "   / & g t ; & l t ; / C h o s e n F i e l d & g t ; & l t ; / C h o s e n F i e l d s & g t ; & l t ; C h u n k B y & g t ; N o n e & l t ; / C h u n k B y & g t ; & l t ; C h o s e n G e o M a p p i n g s & g t ; & l t ; G e o M a p p i n g T y p e & g t ; C u s t o m R e g i o n S o u r c e I d & 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EBB2CCFE-E351-4E95-B061-924DFADD0C1A}">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13986618-D7F9-445F-A264-0C768D23F9FE}">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63A44548-5AD9-4F06-B56C-8FE4729B0DED}">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Front page</vt:lpstr>
      <vt:lpstr>iDAS</vt:lpstr>
      <vt:lpstr>Total population</vt:lpstr>
      <vt:lpstr>Growth rate</vt:lpstr>
      <vt:lpstr>Total fertility rate</vt:lpstr>
      <vt:lpstr>B vs G</vt:lpstr>
      <vt:lpstr>Countries per region</vt:lpstr>
      <vt:lpstr>Income per capita</vt:lpstr>
      <vt:lpstr>Useful Data</vt:lpstr>
      <vt:lpstr>Demographicsocio-economic</vt:lpstr>
      <vt:lpstr>Adult literacy rate</vt:lpstr>
      <vt:lpstr>'Demographicsocio-economic'!Print_Titles</vt:lpstr>
      <vt:lpstr>WHO</vt:lpstr>
    </vt:vector>
  </TitlesOfParts>
  <Company>World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Demographics</dc:title>
  <dc:creator>Nevil Sutaria</dc:creator>
  <cp:lastModifiedBy>Ð€V!L</cp:lastModifiedBy>
  <cp:lastPrinted>2005-04-27T14:06:48Z</cp:lastPrinted>
  <dcterms:created xsi:type="dcterms:W3CDTF">2005-04-04T15:09:09Z</dcterms:created>
  <dcterms:modified xsi:type="dcterms:W3CDTF">2020-12-09T16:01:59Z</dcterms:modified>
</cp:coreProperties>
</file>