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ostergren/Desktop/final data/"/>
    </mc:Choice>
  </mc:AlternateContent>
  <xr:revisionPtr revIDLastSave="0" documentId="13_ncr:1_{E735309A-0043-0843-AF48-02F969B3E6AF}" xr6:coauthVersionLast="36" xr6:coauthVersionMax="36" xr10:uidLastSave="{00000000-0000-0000-0000-000000000000}"/>
  <bookViews>
    <workbookView xWindow="560" yWindow="460" windowWidth="25860" windowHeight="16660" xr2:uid="{1FA3D9ED-C126-FA43-9446-852A53858C67}"/>
  </bookViews>
  <sheets>
    <sheet name="final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N2" i="2"/>
  <c r="M2" i="2"/>
  <c r="L2" i="2"/>
  <c r="K2" i="2"/>
  <c r="J2" i="2"/>
  <c r="I2" i="2"/>
  <c r="I3" i="2"/>
  <c r="J3" i="2"/>
  <c r="K3" i="2"/>
  <c r="L3" i="2"/>
  <c r="M3" i="2"/>
  <c r="N3" i="2"/>
  <c r="I4" i="2"/>
  <c r="J4" i="2"/>
  <c r="K4" i="2"/>
  <c r="L4" i="2"/>
  <c r="M4" i="2"/>
  <c r="N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L14" i="2"/>
  <c r="M14" i="2"/>
  <c r="N14" i="2"/>
  <c r="I15" i="2"/>
  <c r="J15" i="2"/>
  <c r="K15" i="2"/>
  <c r="L15" i="2"/>
  <c r="M15" i="2"/>
  <c r="N15" i="2"/>
  <c r="I16" i="2"/>
  <c r="J16" i="2"/>
  <c r="K16" i="2"/>
  <c r="L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K20" i="2"/>
  <c r="L20" i="2"/>
  <c r="M20" i="2"/>
  <c r="N20" i="2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</calcChain>
</file>

<file path=xl/sharedStrings.xml><?xml version="1.0" encoding="utf-8"?>
<sst xmlns="http://schemas.openxmlformats.org/spreadsheetml/2006/main" count="45" uniqueCount="45">
  <si>
    <t>Countries</t>
  </si>
  <si>
    <t>Argentina</t>
  </si>
  <si>
    <t>Bolivia</t>
  </si>
  <si>
    <t>Brazil - Rio de Janeiro</t>
  </si>
  <si>
    <t>Chile</t>
  </si>
  <si>
    <t>Colombia</t>
  </si>
  <si>
    <t>Costa Rica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</si>
  <si>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</si>
  <si>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</si>
  <si>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</si>
  <si>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</si>
  <si>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</si>
  <si>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</si>
  <si>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</si>
  <si>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Mexico - Mexico City</t>
  </si>
  <si>
    <t>Nicaragua</t>
  </si>
  <si>
    <t>Panama</t>
  </si>
  <si>
    <t>Paraguay</t>
  </si>
  <si>
    <t>Peru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</si>
  <si>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</si>
  <si>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</si>
  <si>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</si>
  <si>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</si>
  <si>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</si>
  <si>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</si>
  <si>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Reliability of Infrastructure</t>
  </si>
  <si>
    <t>Transparency of Information</t>
  </si>
  <si>
    <t>Geographic Coverage</t>
  </si>
  <si>
    <t>Land Dispute Resolution</t>
  </si>
  <si>
    <t>Population</t>
  </si>
  <si>
    <t>Antigua and Barbuda</t>
  </si>
  <si>
    <t>Barbados</t>
  </si>
  <si>
    <t>Belize</t>
  </si>
  <si>
    <t>Dominica</t>
  </si>
  <si>
    <t>Grenada</t>
  </si>
  <si>
    <t>Guyana</t>
  </si>
  <si>
    <t>Credit Coverage</t>
  </si>
  <si>
    <t>% Rural Population</t>
  </si>
  <si>
    <t>ln_Reliability of Infrastructure</t>
  </si>
  <si>
    <t>ln_Transparency of Information</t>
  </si>
  <si>
    <t>ln_Land Dispute Resolution</t>
  </si>
  <si>
    <t>ln_Population</t>
  </si>
  <si>
    <t>ln_% Rural Population</t>
  </si>
  <si>
    <t>ln_Geographic Coverage</t>
  </si>
  <si>
    <t>ln_Credit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</si>
</sst>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2"/>
      <color theme="8" tint="-0.249977111117893"/>
      <name val="Calibri"/>
      <family val="2"/>
    </font>
    <font>
      <sz val="12"/>
      <color theme="8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3" fontId="2" fillId="0" borderId="0" xfId="0" applyNumberFormat="1" applyFont="1" applyFill="1" applyBorder="1"/>
    <xf numFmtId="3" fontId="3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5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7812-3EF8-5B44-92B3-8A2DC001ED00}">
  <dimension ref="A1:O31"/>
  <sheetViews>
    <sheetView tabSelected="1" zoomScale="68" workbookViewId="0">
      <selection activeCell="A47" sqref="A47"/>
    </sheetView>
  </sheetViews>
  <sheetFormatPr baseColWidth="10" defaultColWidth="10.83203125" defaultRowHeight="16"/>
  <cols>
    <col min="1" max="1" width="19.83203125" style="1" customWidth="1"/>
    <col min="2" max="2" width="23.33203125" style="1" customWidth="1"/>
    <col min="3" max="3" width="29.33203125" style="1" customWidth="1"/>
    <col min="4" max="4" width="29.6640625" style="1" customWidth="1"/>
    <col min="5" max="5" width="21.83203125" style="1" customWidth="1"/>
    <col min="6" max="6" width="26.83203125" style="1" customWidth="1"/>
    <col min="7" max="7" width="18.33203125" style="1" customWidth="1"/>
    <col min="8" max="8" width="26.83203125" style="1" customWidth="1"/>
    <col min="9" max="9" width="29.33203125" style="1" customWidth="1"/>
    <col min="10" max="10" width="29.6640625" style="1" customWidth="1"/>
    <col min="11" max="11" width="21.83203125" style="1" customWidth="1"/>
    <col min="12" max="12" width="26.83203125" style="1" customWidth="1"/>
    <col min="13" max="13" width="18.33203125" style="1" customWidth="1"/>
    <col min="14" max="14" width="26.83203125" style="1" customWidth="1"/>
    <col min="15" max="15" width="23.33203125" style="1" customWidth="1"/>
    <col min="16" max="16384" width="10.83203125" style="1"/>
  </cols>
  <sheetData>
    <row r="1" spans="1:15" s="7" customFormat="1">
      <c r="A1" s="8" t="s">
        <v>0</v>
      </c>
      <c r="B1" s="8" t="s">
        <v>36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37</v>
      </c>
      <c r="I1" s="8" t="s">
        <v>38</v>
      </c>
      <c r="J1" s="8" t="s">
        <v>39</v>
      </c>
      <c r="K1" s="8" t="s">
        <v>43</v>
      </c>
      <c r="L1" s="8" t="s">
        <v>40</v>
      </c>
      <c r="M1" s="8" t="s">
        <v>41</v>
      </c>
      <c r="N1" s="8" t="s">
        <v>42</v>
      </c>
      <c r="O1" s="8" t="s">
        <v>44</v>
      </c>
    </row>
    <row r="2" spans="1:15">
      <c r="A2" s="1" t="s">
        <v>30</v>
      </c>
      <c r="B2" s="1">
        <v>0</v>
      </c>
      <c r="C2" s="1">
        <v>1.5</v>
      </c>
      <c r="D2" s="1">
        <v>1.5</v>
      </c>
      <c r="E2" s="1">
        <v>4</v>
      </c>
      <c r="F2" s="1">
        <v>7.5</v>
      </c>
      <c r="G2" s="2">
        <v>97.12</v>
      </c>
      <c r="H2" s="1">
        <v>75.494</v>
      </c>
      <c r="I2" s="1">
        <f>LN(C2+1)</f>
        <v>0.91629073187415511</v>
      </c>
      <c r="J2" s="1">
        <f>LN(D2+1)</f>
        <v>0.91629073187415511</v>
      </c>
      <c r="K2" s="1">
        <f>LN(E2+1)</f>
        <v>1.6094379124341003</v>
      </c>
      <c r="L2" s="1">
        <f>LN(F2+1)</f>
        <v>2.1400661634962708</v>
      </c>
      <c r="M2" s="1">
        <f>LN(G2+1)</f>
        <v>4.5861912193902885</v>
      </c>
      <c r="N2" s="1">
        <f>LN(H2+1)</f>
        <v>4.33721230638404</v>
      </c>
      <c r="O2" s="1">
        <f>LN(B2+1)</f>
        <v>0</v>
      </c>
    </row>
    <row r="3" spans="1:15">
      <c r="A3" s="1" t="s">
        <v>1</v>
      </c>
      <c r="B3" s="1">
        <v>48.1</v>
      </c>
      <c r="C3" s="1">
        <v>2.5</v>
      </c>
      <c r="D3" s="1">
        <v>2.5</v>
      </c>
      <c r="E3" s="1">
        <v>2</v>
      </c>
      <c r="F3" s="1">
        <v>4</v>
      </c>
      <c r="G3" s="3">
        <v>44938.71</v>
      </c>
      <c r="H3" s="1">
        <v>8.0090000000000003</v>
      </c>
      <c r="I3" s="1">
        <f t="shared" ref="I3:I31" si="0">LN(C3+1)</f>
        <v>1.2527629684953681</v>
      </c>
      <c r="J3" s="1">
        <f t="shared" ref="J3:J31" si="1">LN(D3+1)</f>
        <v>1.2527629684953681</v>
      </c>
      <c r="K3" s="1">
        <f t="shared" ref="K3:K31" si="2">LN(E3+1)</f>
        <v>1.0986122886681098</v>
      </c>
      <c r="L3" s="1">
        <f t="shared" ref="L3:L31" si="3">LN(F3+1)</f>
        <v>1.6094379124341003</v>
      </c>
      <c r="M3" s="1">
        <f t="shared" ref="M3:M31" si="4">LN(G3+1)</f>
        <v>10.713077092669989</v>
      </c>
      <c r="N3" s="1">
        <f t="shared" ref="N3:N31" si="5">LN(H3+1)</f>
        <v>2.1982240776693032</v>
      </c>
      <c r="O3" s="1">
        <f t="shared" ref="O3:O31" si="6">LN(B3+1)</f>
        <v>3.8938590348004749</v>
      </c>
    </row>
    <row r="4" spans="1:15">
      <c r="A4" s="1" t="s">
        <v>31</v>
      </c>
      <c r="B4" s="1">
        <v>0</v>
      </c>
      <c r="C4" s="1">
        <v>2</v>
      </c>
      <c r="D4" s="1">
        <v>2</v>
      </c>
      <c r="E4" s="1">
        <v>0</v>
      </c>
      <c r="F4" s="1">
        <v>4.5</v>
      </c>
      <c r="G4" s="4">
        <v>287.02</v>
      </c>
      <c r="H4" s="1">
        <v>68.841999999999999</v>
      </c>
      <c r="I4" s="1">
        <f t="shared" si="0"/>
        <v>1.0986122886681098</v>
      </c>
      <c r="J4" s="1">
        <f t="shared" si="1"/>
        <v>1.0986122886681098</v>
      </c>
      <c r="K4" s="1">
        <f t="shared" si="2"/>
        <v>0</v>
      </c>
      <c r="L4" s="1">
        <f t="shared" si="3"/>
        <v>1.7047480922384253</v>
      </c>
      <c r="M4" s="1">
        <f t="shared" si="4"/>
        <v>5.6630299221692368</v>
      </c>
      <c r="N4" s="1">
        <f t="shared" si="5"/>
        <v>4.2462355480056262</v>
      </c>
      <c r="O4" s="1">
        <f t="shared" si="6"/>
        <v>0</v>
      </c>
    </row>
    <row r="5" spans="1:15">
      <c r="A5" s="1" t="s">
        <v>32</v>
      </c>
      <c r="B5" s="1">
        <v>0</v>
      </c>
      <c r="C5" s="1">
        <v>2.5</v>
      </c>
      <c r="D5" s="1">
        <v>2.5</v>
      </c>
      <c r="E5" s="1">
        <v>0</v>
      </c>
      <c r="F5" s="1">
        <v>3.5</v>
      </c>
      <c r="G5" s="4">
        <v>390.35</v>
      </c>
      <c r="H5" s="1">
        <v>54.134</v>
      </c>
      <c r="I5" s="1">
        <f t="shared" si="0"/>
        <v>1.2527629684953681</v>
      </c>
      <c r="J5" s="1">
        <f t="shared" si="1"/>
        <v>1.2527629684953681</v>
      </c>
      <c r="K5" s="1">
        <f t="shared" si="2"/>
        <v>0</v>
      </c>
      <c r="L5" s="1">
        <f t="shared" si="3"/>
        <v>1.5040773967762742</v>
      </c>
      <c r="M5" s="1">
        <f t="shared" si="4"/>
        <v>5.9696023002508474</v>
      </c>
      <c r="N5" s="1">
        <f t="shared" si="5"/>
        <v>4.009766585746803</v>
      </c>
      <c r="O5" s="1">
        <f t="shared" si="6"/>
        <v>0</v>
      </c>
    </row>
    <row r="6" spans="1:15">
      <c r="A6" s="1" t="s">
        <v>2</v>
      </c>
      <c r="B6" s="1">
        <v>26.1</v>
      </c>
      <c r="C6" s="1">
        <v>1.5</v>
      </c>
      <c r="D6" s="1">
        <v>1.5</v>
      </c>
      <c r="E6" s="1">
        <v>0</v>
      </c>
      <c r="F6" s="1">
        <v>3.5</v>
      </c>
      <c r="G6" s="4">
        <v>11513.1</v>
      </c>
      <c r="H6" s="1">
        <v>30.227000000000004</v>
      </c>
      <c r="I6" s="1">
        <f t="shared" si="0"/>
        <v>0.91629073187415511</v>
      </c>
      <c r="J6" s="1">
        <f t="shared" si="1"/>
        <v>0.91629073187415511</v>
      </c>
      <c r="K6" s="1">
        <f t="shared" si="2"/>
        <v>0</v>
      </c>
      <c r="L6" s="1">
        <f t="shared" si="3"/>
        <v>1.5040773967762742</v>
      </c>
      <c r="M6" s="1">
        <f t="shared" si="4"/>
        <v>9.3513276502770744</v>
      </c>
      <c r="N6" s="1">
        <f t="shared" si="5"/>
        <v>3.4412831052014412</v>
      </c>
      <c r="O6" s="1">
        <f t="shared" si="6"/>
        <v>3.2995337278856551</v>
      </c>
    </row>
    <row r="7" spans="1:15">
      <c r="A7" s="1" t="s">
        <v>3</v>
      </c>
      <c r="B7" s="1">
        <v>79</v>
      </c>
      <c r="C7" s="1">
        <v>4.5</v>
      </c>
      <c r="D7" s="1">
        <v>5.5</v>
      </c>
      <c r="E7" s="1">
        <v>2</v>
      </c>
      <c r="F7" s="1">
        <v>4.5</v>
      </c>
      <c r="G7" s="4">
        <v>211049.53</v>
      </c>
      <c r="H7" s="1">
        <v>13.176000000000002</v>
      </c>
      <c r="I7" s="1">
        <f t="shared" si="0"/>
        <v>1.7047480922384253</v>
      </c>
      <c r="J7" s="1">
        <f t="shared" si="1"/>
        <v>1.8718021769015913</v>
      </c>
      <c r="K7" s="1">
        <f t="shared" si="2"/>
        <v>1.0986122886681098</v>
      </c>
      <c r="L7" s="1">
        <f t="shared" si="3"/>
        <v>1.7047480922384253</v>
      </c>
      <c r="M7" s="1">
        <f t="shared" si="4"/>
        <v>12.259852862460749</v>
      </c>
      <c r="N7" s="1">
        <f t="shared" si="5"/>
        <v>2.6515503938627254</v>
      </c>
      <c r="O7" s="1">
        <f t="shared" si="6"/>
        <v>4.3820266346738812</v>
      </c>
    </row>
    <row r="8" spans="1:15">
      <c r="A8" s="1" t="s">
        <v>4</v>
      </c>
      <c r="B8" s="1">
        <v>59.1</v>
      </c>
      <c r="C8" s="1">
        <v>3.5</v>
      </c>
      <c r="D8" s="1">
        <v>3.5</v>
      </c>
      <c r="E8" s="1">
        <v>4</v>
      </c>
      <c r="F8" s="1">
        <v>5.5</v>
      </c>
      <c r="G8" s="4">
        <v>18952.04</v>
      </c>
      <c r="H8" s="1">
        <v>12.356999999999999</v>
      </c>
      <c r="I8" s="1">
        <f t="shared" si="0"/>
        <v>1.5040773967762742</v>
      </c>
      <c r="J8" s="1">
        <f t="shared" si="1"/>
        <v>1.5040773967762742</v>
      </c>
      <c r="K8" s="1">
        <f t="shared" si="2"/>
        <v>1.6094379124341003</v>
      </c>
      <c r="L8" s="1">
        <f t="shared" si="3"/>
        <v>1.8718021769015913</v>
      </c>
      <c r="M8" s="1">
        <f t="shared" si="4"/>
        <v>9.8497196198079013</v>
      </c>
      <c r="N8" s="1">
        <f t="shared" si="5"/>
        <v>2.5920405919949681</v>
      </c>
      <c r="O8" s="1">
        <f t="shared" si="6"/>
        <v>4.0960098415411617</v>
      </c>
    </row>
    <row r="9" spans="1:15">
      <c r="A9" s="1" t="s">
        <v>5</v>
      </c>
      <c r="B9" s="1">
        <v>0</v>
      </c>
      <c r="C9" s="1">
        <v>3.5</v>
      </c>
      <c r="D9" s="1">
        <v>3.5</v>
      </c>
      <c r="E9" s="1">
        <v>2</v>
      </c>
      <c r="F9" s="1">
        <v>5</v>
      </c>
      <c r="G9" s="4">
        <v>50339.44</v>
      </c>
      <c r="H9" s="1">
        <v>18.896000000000001</v>
      </c>
      <c r="I9" s="1">
        <f t="shared" si="0"/>
        <v>1.5040773967762742</v>
      </c>
      <c r="J9" s="1">
        <f t="shared" si="1"/>
        <v>1.5040773967762742</v>
      </c>
      <c r="K9" s="1">
        <f t="shared" si="2"/>
        <v>1.0986122886681098</v>
      </c>
      <c r="L9" s="1">
        <f t="shared" si="3"/>
        <v>1.791759469228055</v>
      </c>
      <c r="M9" s="1">
        <f t="shared" si="4"/>
        <v>10.826564009215272</v>
      </c>
      <c r="N9" s="1">
        <f t="shared" si="5"/>
        <v>2.9905187065011036</v>
      </c>
      <c r="O9" s="1">
        <f t="shared" si="6"/>
        <v>0</v>
      </c>
    </row>
    <row r="10" spans="1:15">
      <c r="A10" s="1" t="s">
        <v>6</v>
      </c>
      <c r="B10" s="1">
        <v>36.4</v>
      </c>
      <c r="C10" s="1">
        <v>3.5</v>
      </c>
      <c r="D10" s="1">
        <v>3.5</v>
      </c>
      <c r="E10" s="1">
        <v>4</v>
      </c>
      <c r="F10" s="1">
        <v>5</v>
      </c>
      <c r="G10" s="4">
        <v>5047.5600000000004</v>
      </c>
      <c r="H10" s="1">
        <v>19.924000000000007</v>
      </c>
      <c r="I10" s="1">
        <f t="shared" si="0"/>
        <v>1.5040773967762742</v>
      </c>
      <c r="J10" s="1">
        <f t="shared" si="1"/>
        <v>1.5040773967762742</v>
      </c>
      <c r="K10" s="1">
        <f t="shared" si="2"/>
        <v>1.6094379124341003</v>
      </c>
      <c r="L10" s="1">
        <f t="shared" si="3"/>
        <v>1.791759469228055</v>
      </c>
      <c r="M10" s="1">
        <f t="shared" si="4"/>
        <v>8.5268583330919867</v>
      </c>
      <c r="N10" s="1">
        <f t="shared" si="5"/>
        <v>3.0408968255083648</v>
      </c>
      <c r="O10" s="1">
        <f t="shared" si="6"/>
        <v>3.6216707044204863</v>
      </c>
    </row>
    <row r="11" spans="1:15">
      <c r="A11" s="1" t="s">
        <v>33</v>
      </c>
      <c r="B11" s="1">
        <v>0</v>
      </c>
      <c r="C11" s="1">
        <v>1.5</v>
      </c>
      <c r="D11" s="1">
        <v>1.5</v>
      </c>
      <c r="E11" s="1">
        <v>0</v>
      </c>
      <c r="F11" s="1">
        <v>3</v>
      </c>
      <c r="G11" s="4">
        <v>71.81</v>
      </c>
      <c r="H11" s="1">
        <v>29.213999999999999</v>
      </c>
      <c r="I11" s="1">
        <f t="shared" si="0"/>
        <v>0.91629073187415511</v>
      </c>
      <c r="J11" s="1">
        <f t="shared" si="1"/>
        <v>0.91629073187415511</v>
      </c>
      <c r="K11" s="1">
        <f t="shared" si="2"/>
        <v>0</v>
      </c>
      <c r="L11" s="1">
        <f t="shared" si="3"/>
        <v>1.3862943611198906</v>
      </c>
      <c r="M11" s="1">
        <f t="shared" si="4"/>
        <v>4.2878533084066195</v>
      </c>
      <c r="N11" s="1">
        <f t="shared" si="5"/>
        <v>3.408305393121533</v>
      </c>
      <c r="O11" s="1">
        <f t="shared" si="6"/>
        <v>0</v>
      </c>
    </row>
    <row r="12" spans="1:15">
      <c r="A12" s="1" t="s">
        <v>7</v>
      </c>
      <c r="B12" s="1">
        <v>26.8</v>
      </c>
      <c r="C12" s="1">
        <v>3</v>
      </c>
      <c r="D12" s="1">
        <v>3</v>
      </c>
      <c r="E12" s="1">
        <v>0</v>
      </c>
      <c r="F12" s="1">
        <v>5.5</v>
      </c>
      <c r="G12" s="4">
        <v>10738.96</v>
      </c>
      <c r="H12" s="1">
        <v>18.171999999999997</v>
      </c>
      <c r="I12" s="1">
        <f t="shared" si="0"/>
        <v>1.3862943611198906</v>
      </c>
      <c r="J12" s="1">
        <f t="shared" si="1"/>
        <v>1.3862943611198906</v>
      </c>
      <c r="K12" s="1">
        <f t="shared" si="2"/>
        <v>0</v>
      </c>
      <c r="L12" s="1">
        <f t="shared" si="3"/>
        <v>1.8718021769015913</v>
      </c>
      <c r="M12" s="1">
        <f t="shared" si="4"/>
        <v>9.2817266436611341</v>
      </c>
      <c r="N12" s="1">
        <f t="shared" si="5"/>
        <v>2.9534508812973845</v>
      </c>
      <c r="O12" s="1">
        <f t="shared" si="6"/>
        <v>3.3250360206965914</v>
      </c>
    </row>
    <row r="13" spans="1:15">
      <c r="A13" s="1" t="s">
        <v>8</v>
      </c>
      <c r="B13" s="1">
        <v>0</v>
      </c>
      <c r="C13" s="1">
        <v>4.5</v>
      </c>
      <c r="D13" s="1">
        <v>4.5</v>
      </c>
      <c r="E13" s="1">
        <v>2</v>
      </c>
      <c r="F13" s="1">
        <v>6</v>
      </c>
      <c r="G13" s="4">
        <v>17373.66</v>
      </c>
      <c r="H13" s="1">
        <v>36.014000000000003</v>
      </c>
      <c r="I13" s="1">
        <f t="shared" si="0"/>
        <v>1.7047480922384253</v>
      </c>
      <c r="J13" s="1">
        <f t="shared" si="1"/>
        <v>1.7047480922384253</v>
      </c>
      <c r="K13" s="1">
        <f t="shared" si="2"/>
        <v>1.0986122886681098</v>
      </c>
      <c r="L13" s="1">
        <f t="shared" si="3"/>
        <v>1.9459101490553132</v>
      </c>
      <c r="M13" s="1">
        <f t="shared" si="4"/>
        <v>9.7627681018962065</v>
      </c>
      <c r="N13" s="1">
        <f t="shared" si="5"/>
        <v>3.6112962194555567</v>
      </c>
      <c r="O13" s="1">
        <f t="shared" si="6"/>
        <v>0</v>
      </c>
    </row>
    <row r="14" spans="1:15">
      <c r="A14" s="1" t="s">
        <v>9</v>
      </c>
      <c r="B14" s="1">
        <v>30.4</v>
      </c>
      <c r="C14" s="1">
        <v>4</v>
      </c>
      <c r="D14" s="1">
        <v>4</v>
      </c>
      <c r="E14" s="1">
        <v>0</v>
      </c>
      <c r="F14" s="1">
        <v>5</v>
      </c>
      <c r="G14" s="4">
        <v>6453.55</v>
      </c>
      <c r="H14" s="1">
        <v>27.254000000000005</v>
      </c>
      <c r="I14" s="1">
        <f t="shared" si="0"/>
        <v>1.6094379124341003</v>
      </c>
      <c r="J14" s="1">
        <f t="shared" si="1"/>
        <v>1.6094379124341003</v>
      </c>
      <c r="K14" s="1">
        <f t="shared" si="2"/>
        <v>0</v>
      </c>
      <c r="L14" s="1">
        <f t="shared" si="3"/>
        <v>1.791759469228055</v>
      </c>
      <c r="M14" s="1">
        <f t="shared" si="4"/>
        <v>8.7725405874501856</v>
      </c>
      <c r="N14" s="1">
        <f t="shared" si="5"/>
        <v>3.3412350404894728</v>
      </c>
      <c r="O14" s="1">
        <f t="shared" si="6"/>
        <v>3.4468078929142076</v>
      </c>
    </row>
    <row r="15" spans="1:15">
      <c r="A15" s="1" t="s">
        <v>34</v>
      </c>
      <c r="B15" s="1">
        <v>0</v>
      </c>
      <c r="C15" s="1">
        <v>1.5</v>
      </c>
      <c r="D15" s="1">
        <v>1.5</v>
      </c>
      <c r="E15" s="1">
        <v>0</v>
      </c>
      <c r="F15" s="1">
        <v>4.5</v>
      </c>
      <c r="G15" s="4">
        <v>112</v>
      </c>
      <c r="H15" s="1">
        <v>63.603999999999999</v>
      </c>
      <c r="I15" s="1">
        <f t="shared" si="0"/>
        <v>0.91629073187415511</v>
      </c>
      <c r="J15" s="1">
        <f t="shared" si="1"/>
        <v>0.91629073187415511</v>
      </c>
      <c r="K15" s="1">
        <f t="shared" si="2"/>
        <v>0</v>
      </c>
      <c r="L15" s="1">
        <f t="shared" si="3"/>
        <v>1.7047480922384253</v>
      </c>
      <c r="M15" s="1">
        <f t="shared" si="4"/>
        <v>4.7273878187123408</v>
      </c>
      <c r="N15" s="1">
        <f t="shared" si="5"/>
        <v>4.1682763283762672</v>
      </c>
      <c r="O15" s="1">
        <f t="shared" si="6"/>
        <v>0</v>
      </c>
    </row>
    <row r="16" spans="1:15">
      <c r="A16" s="1" t="s">
        <v>10</v>
      </c>
      <c r="B16" s="1">
        <v>22.8</v>
      </c>
      <c r="C16" s="1">
        <v>4.5</v>
      </c>
      <c r="D16" s="1">
        <v>4.5</v>
      </c>
      <c r="E16" s="1">
        <v>0</v>
      </c>
      <c r="F16" s="1">
        <v>5</v>
      </c>
      <c r="G16" s="4">
        <v>16604.03</v>
      </c>
      <c r="H16" s="1">
        <v>48.561</v>
      </c>
      <c r="I16" s="1">
        <f t="shared" si="0"/>
        <v>1.7047480922384253</v>
      </c>
      <c r="J16" s="1">
        <f t="shared" si="1"/>
        <v>1.7047480922384253</v>
      </c>
      <c r="K16" s="1">
        <f t="shared" si="2"/>
        <v>0</v>
      </c>
      <c r="L16" s="1">
        <f t="shared" si="3"/>
        <v>1.791759469228055</v>
      </c>
      <c r="M16" s="1">
        <f t="shared" si="4"/>
        <v>9.7174609404939485</v>
      </c>
      <c r="N16" s="1">
        <f t="shared" si="5"/>
        <v>3.903204234119928</v>
      </c>
      <c r="O16" s="1">
        <f t="shared" si="6"/>
        <v>3.1696855806774291</v>
      </c>
    </row>
    <row r="17" spans="1:15">
      <c r="A17" s="1" t="s">
        <v>35</v>
      </c>
      <c r="B17" s="1">
        <v>0</v>
      </c>
      <c r="C17" s="1">
        <v>3</v>
      </c>
      <c r="D17" s="1">
        <v>3</v>
      </c>
      <c r="E17" s="1">
        <v>0</v>
      </c>
      <c r="F17" s="1">
        <v>3.5</v>
      </c>
      <c r="G17" s="4">
        <v>782.77</v>
      </c>
      <c r="H17" s="1">
        <v>73.311000000000007</v>
      </c>
      <c r="I17" s="1">
        <f t="shared" si="0"/>
        <v>1.3862943611198906</v>
      </c>
      <c r="J17" s="1">
        <f t="shared" si="1"/>
        <v>1.3862943611198906</v>
      </c>
      <c r="K17" s="1">
        <f t="shared" si="2"/>
        <v>0</v>
      </c>
      <c r="L17" s="1">
        <f t="shared" si="3"/>
        <v>1.5040773967762742</v>
      </c>
      <c r="M17" s="1">
        <f t="shared" si="4"/>
        <v>6.6641156099628507</v>
      </c>
      <c r="N17" s="1">
        <f t="shared" si="5"/>
        <v>4.308258989217844</v>
      </c>
      <c r="O17" s="1">
        <f t="shared" si="6"/>
        <v>0</v>
      </c>
    </row>
    <row r="18" spans="1:15">
      <c r="A18" s="1" t="s">
        <v>11</v>
      </c>
      <c r="B18" s="1">
        <v>5.3</v>
      </c>
      <c r="C18" s="1">
        <v>0</v>
      </c>
      <c r="D18" s="1">
        <v>0</v>
      </c>
      <c r="E18" s="1">
        <v>0</v>
      </c>
      <c r="F18" s="1">
        <v>3.5</v>
      </c>
      <c r="G18" s="4">
        <v>11263.08</v>
      </c>
      <c r="H18" s="1">
        <v>43.808</v>
      </c>
      <c r="I18" s="1">
        <f t="shared" si="0"/>
        <v>0</v>
      </c>
      <c r="J18" s="1">
        <f t="shared" si="1"/>
        <v>0</v>
      </c>
      <c r="K18" s="1">
        <f t="shared" si="2"/>
        <v>0</v>
      </c>
      <c r="L18" s="1">
        <f t="shared" si="3"/>
        <v>1.5040773967762742</v>
      </c>
      <c r="M18" s="1">
        <f t="shared" si="4"/>
        <v>9.3293741806453294</v>
      </c>
      <c r="N18" s="1">
        <f t="shared" si="5"/>
        <v>3.8023866949075313</v>
      </c>
      <c r="O18" s="1">
        <f t="shared" si="6"/>
        <v>1.8405496333974869</v>
      </c>
    </row>
    <row r="19" spans="1:15">
      <c r="A19" s="1" t="s">
        <v>12</v>
      </c>
      <c r="B19" s="1">
        <v>17.3</v>
      </c>
      <c r="C19" s="1">
        <v>2.5</v>
      </c>
      <c r="D19" s="1">
        <v>2.5</v>
      </c>
      <c r="E19" s="1">
        <v>0</v>
      </c>
      <c r="F19" s="1">
        <v>6</v>
      </c>
      <c r="G19" s="4">
        <v>9746.1200000000008</v>
      </c>
      <c r="H19" s="1">
        <v>42.27</v>
      </c>
      <c r="I19" s="1">
        <f t="shared" si="0"/>
        <v>1.2527629684953681</v>
      </c>
      <c r="J19" s="1">
        <f t="shared" si="1"/>
        <v>1.2527629684953681</v>
      </c>
      <c r="K19" s="1">
        <f t="shared" si="2"/>
        <v>0</v>
      </c>
      <c r="L19" s="1">
        <f t="shared" si="3"/>
        <v>1.9459101490553132</v>
      </c>
      <c r="M19" s="1">
        <f t="shared" si="4"/>
        <v>9.1847271357418805</v>
      </c>
      <c r="N19" s="1">
        <f t="shared" si="5"/>
        <v>3.7674595542367935</v>
      </c>
      <c r="O19" s="1">
        <f t="shared" si="6"/>
        <v>2.9069010598473755</v>
      </c>
    </row>
    <row r="20" spans="1:15">
      <c r="A20" s="1" t="s">
        <v>13</v>
      </c>
      <c r="B20" s="1">
        <v>0</v>
      </c>
      <c r="C20" s="1">
        <v>5.5</v>
      </c>
      <c r="D20" s="1">
        <v>5.5</v>
      </c>
      <c r="E20" s="1">
        <v>0</v>
      </c>
      <c r="F20" s="1">
        <v>3.5</v>
      </c>
      <c r="G20" s="4">
        <v>2948.28</v>
      </c>
      <c r="H20" s="1">
        <v>44.015000000000001</v>
      </c>
      <c r="I20" s="1">
        <f t="shared" si="0"/>
        <v>1.8718021769015913</v>
      </c>
      <c r="J20" s="1">
        <f t="shared" si="1"/>
        <v>1.8718021769015913</v>
      </c>
      <c r="K20" s="1">
        <f t="shared" si="2"/>
        <v>0</v>
      </c>
      <c r="L20" s="1">
        <f t="shared" si="3"/>
        <v>1.5040773967762742</v>
      </c>
      <c r="M20" s="1">
        <f t="shared" si="4"/>
        <v>7.9893163517478634</v>
      </c>
      <c r="N20" s="1">
        <f t="shared" si="5"/>
        <v>3.8069957675604402</v>
      </c>
      <c r="O20" s="1">
        <f t="shared" si="6"/>
        <v>0</v>
      </c>
    </row>
    <row r="21" spans="1:15">
      <c r="A21" s="5" t="s">
        <v>14</v>
      </c>
      <c r="B21" s="1">
        <v>0</v>
      </c>
      <c r="C21" s="1">
        <v>4</v>
      </c>
      <c r="D21" s="1">
        <v>4</v>
      </c>
      <c r="E21" s="1">
        <v>2</v>
      </c>
      <c r="F21" s="1">
        <v>5</v>
      </c>
      <c r="G21" s="4">
        <v>127575.53</v>
      </c>
      <c r="H21" s="1">
        <v>19.555999999999997</v>
      </c>
      <c r="I21" s="1">
        <f t="shared" si="0"/>
        <v>1.6094379124341003</v>
      </c>
      <c r="J21" s="1">
        <f t="shared" si="1"/>
        <v>1.6094379124341003</v>
      </c>
      <c r="K21" s="1">
        <f t="shared" si="2"/>
        <v>1.0986122886681098</v>
      </c>
      <c r="L21" s="1">
        <f t="shared" si="3"/>
        <v>1.791759469228055</v>
      </c>
      <c r="M21" s="1">
        <f t="shared" si="4"/>
        <v>11.756471698805584</v>
      </c>
      <c r="N21" s="1">
        <f t="shared" si="5"/>
        <v>3.0231528691299832</v>
      </c>
      <c r="O21" s="1">
        <f t="shared" si="6"/>
        <v>0</v>
      </c>
    </row>
    <row r="22" spans="1:15">
      <c r="A22" s="1" t="s">
        <v>15</v>
      </c>
      <c r="B22" s="1">
        <v>12.9</v>
      </c>
      <c r="C22" s="1">
        <v>2</v>
      </c>
      <c r="D22" s="1">
        <v>2</v>
      </c>
      <c r="E22" s="1">
        <v>0</v>
      </c>
      <c r="F22" s="1">
        <v>3.5</v>
      </c>
      <c r="G22" s="4">
        <v>6545.5</v>
      </c>
      <c r="H22" s="1">
        <v>41.24</v>
      </c>
      <c r="I22" s="1">
        <f t="shared" si="0"/>
        <v>1.0986122886681098</v>
      </c>
      <c r="J22" s="1">
        <f t="shared" si="1"/>
        <v>1.0986122886681098</v>
      </c>
      <c r="K22" s="1">
        <f t="shared" si="2"/>
        <v>0</v>
      </c>
      <c r="L22" s="1">
        <f t="shared" si="3"/>
        <v>1.5040773967762742</v>
      </c>
      <c r="M22" s="1">
        <f t="shared" si="4"/>
        <v>8.7866858346678072</v>
      </c>
      <c r="N22" s="1">
        <f t="shared" si="5"/>
        <v>3.7433676393980062</v>
      </c>
      <c r="O22" s="1">
        <f t="shared" si="6"/>
        <v>2.631888840136646</v>
      </c>
    </row>
    <row r="23" spans="1:15">
      <c r="A23" s="1" t="s">
        <v>16</v>
      </c>
      <c r="B23" s="1">
        <v>0</v>
      </c>
      <c r="C23" s="1">
        <v>3</v>
      </c>
      <c r="D23" s="1">
        <v>3</v>
      </c>
      <c r="E23" s="1">
        <v>0</v>
      </c>
      <c r="F23" s="1">
        <v>5</v>
      </c>
      <c r="G23" s="6">
        <v>4246.4399999999996</v>
      </c>
      <c r="H23" s="1">
        <v>31.941000000000003</v>
      </c>
      <c r="I23" s="1">
        <f t="shared" si="0"/>
        <v>1.3862943611198906</v>
      </c>
      <c r="J23" s="1">
        <f t="shared" si="1"/>
        <v>1.3862943611198906</v>
      </c>
      <c r="K23" s="1">
        <f t="shared" si="2"/>
        <v>0</v>
      </c>
      <c r="L23" s="1">
        <f t="shared" si="3"/>
        <v>1.791759469228055</v>
      </c>
      <c r="M23" s="1">
        <f t="shared" si="4"/>
        <v>8.3540717274898704</v>
      </c>
      <c r="N23" s="1">
        <f t="shared" si="5"/>
        <v>3.4947180825157722</v>
      </c>
      <c r="O23" s="1">
        <f t="shared" si="6"/>
        <v>0</v>
      </c>
    </row>
    <row r="24" spans="1:15">
      <c r="A24" s="1" t="s">
        <v>17</v>
      </c>
      <c r="B24" s="1">
        <v>23.9</v>
      </c>
      <c r="C24" s="1">
        <v>1</v>
      </c>
      <c r="D24" s="1">
        <v>1</v>
      </c>
      <c r="E24" s="1">
        <v>2</v>
      </c>
      <c r="F24" s="1">
        <v>6</v>
      </c>
      <c r="G24" s="4">
        <v>7044.64</v>
      </c>
      <c r="H24" s="1">
        <v>38.121000000000002</v>
      </c>
      <c r="I24" s="1">
        <f t="shared" si="0"/>
        <v>0.69314718055994529</v>
      </c>
      <c r="J24" s="1">
        <f t="shared" si="1"/>
        <v>0.69314718055994529</v>
      </c>
      <c r="K24" s="1">
        <f t="shared" si="2"/>
        <v>1.0986122886681098</v>
      </c>
      <c r="L24" s="1">
        <f t="shared" si="3"/>
        <v>1.9459101490553132</v>
      </c>
      <c r="M24" s="1">
        <f t="shared" si="4"/>
        <v>8.8601642647772803</v>
      </c>
      <c r="N24" s="1">
        <f t="shared" si="5"/>
        <v>3.666659407212093</v>
      </c>
      <c r="O24" s="1">
        <f t="shared" si="6"/>
        <v>3.2148678034706619</v>
      </c>
    </row>
    <row r="25" spans="1:15">
      <c r="A25" s="1" t="s">
        <v>18</v>
      </c>
      <c r="B25" s="1">
        <v>39.4</v>
      </c>
      <c r="C25" s="1">
        <v>6</v>
      </c>
      <c r="D25" s="1">
        <v>6</v>
      </c>
      <c r="E25" s="1">
        <v>0</v>
      </c>
      <c r="F25" s="1">
        <v>5</v>
      </c>
      <c r="G25" s="4">
        <v>32510.45</v>
      </c>
      <c r="H25" s="1">
        <v>21.900999999999996</v>
      </c>
      <c r="I25" s="1">
        <f t="shared" si="0"/>
        <v>1.9459101490553132</v>
      </c>
      <c r="J25" s="1">
        <f t="shared" si="1"/>
        <v>1.9459101490553132</v>
      </c>
      <c r="K25" s="1">
        <f t="shared" si="2"/>
        <v>0</v>
      </c>
      <c r="L25" s="1">
        <f t="shared" si="3"/>
        <v>1.791759469228055</v>
      </c>
      <c r="M25" s="1">
        <f t="shared" si="4"/>
        <v>10.389347613964354</v>
      </c>
      <c r="N25" s="1">
        <f t="shared" si="5"/>
        <v>3.1311805777290398</v>
      </c>
      <c r="O25" s="1">
        <f t="shared" si="6"/>
        <v>3.6988297849671046</v>
      </c>
    </row>
    <row r="26" spans="1:15">
      <c r="A26" s="5" t="s">
        <v>19</v>
      </c>
      <c r="B26" s="1">
        <v>0</v>
      </c>
      <c r="C26" s="1">
        <v>1.5</v>
      </c>
      <c r="D26" s="1">
        <v>1.5</v>
      </c>
      <c r="E26" s="1">
        <v>0</v>
      </c>
      <c r="F26" s="1">
        <v>6.5</v>
      </c>
      <c r="G26" s="4">
        <v>52.83</v>
      </c>
      <c r="H26" s="5">
        <v>69.200999999999993</v>
      </c>
      <c r="I26" s="1">
        <f t="shared" si="0"/>
        <v>0.91629073187415511</v>
      </c>
      <c r="J26" s="1">
        <f t="shared" si="1"/>
        <v>0.91629073187415511</v>
      </c>
      <c r="K26" s="1">
        <f t="shared" si="2"/>
        <v>0</v>
      </c>
      <c r="L26" s="1">
        <f t="shared" si="3"/>
        <v>2.0149030205422647</v>
      </c>
      <c r="M26" s="1">
        <f t="shared" si="4"/>
        <v>3.985830932572866</v>
      </c>
      <c r="N26" s="1">
        <f t="shared" si="5"/>
        <v>4.2513625559445511</v>
      </c>
      <c r="O26" s="1">
        <f t="shared" si="6"/>
        <v>0</v>
      </c>
    </row>
    <row r="27" spans="1:15">
      <c r="A27" s="5" t="s">
        <v>20</v>
      </c>
      <c r="B27" s="1">
        <v>0</v>
      </c>
      <c r="C27" s="1">
        <v>2</v>
      </c>
      <c r="D27" s="1">
        <v>2</v>
      </c>
      <c r="E27" s="1">
        <v>8</v>
      </c>
      <c r="F27" s="1">
        <v>6.5</v>
      </c>
      <c r="G27" s="4">
        <v>182.79</v>
      </c>
      <c r="H27" s="5">
        <v>81.245999999999995</v>
      </c>
      <c r="I27" s="1">
        <f t="shared" si="0"/>
        <v>1.0986122886681098</v>
      </c>
      <c r="J27" s="1">
        <f t="shared" si="1"/>
        <v>1.0986122886681098</v>
      </c>
      <c r="K27" s="1">
        <f t="shared" si="2"/>
        <v>2.1972245773362196</v>
      </c>
      <c r="L27" s="1">
        <f t="shared" si="3"/>
        <v>2.0149030205422647</v>
      </c>
      <c r="M27" s="1">
        <f t="shared" si="4"/>
        <v>5.213793801477383</v>
      </c>
      <c r="N27" s="1">
        <f t="shared" si="5"/>
        <v>4.4097147562440515</v>
      </c>
      <c r="O27" s="1">
        <f t="shared" si="6"/>
        <v>0</v>
      </c>
    </row>
    <row r="28" spans="1:15">
      <c r="A28" s="5" t="s">
        <v>21</v>
      </c>
      <c r="B28" s="1">
        <v>0</v>
      </c>
      <c r="C28" s="1">
        <v>1.5</v>
      </c>
      <c r="D28" s="1">
        <v>1.5</v>
      </c>
      <c r="E28" s="1">
        <v>0</v>
      </c>
      <c r="F28" s="1">
        <v>5.5</v>
      </c>
      <c r="G28" s="4">
        <v>110.59</v>
      </c>
      <c r="H28" s="5">
        <v>47.386000000000003</v>
      </c>
      <c r="I28" s="1">
        <f t="shared" si="0"/>
        <v>0.91629073187415511</v>
      </c>
      <c r="J28" s="1">
        <f t="shared" si="1"/>
        <v>0.91629073187415511</v>
      </c>
      <c r="K28" s="1">
        <f t="shared" si="2"/>
        <v>0</v>
      </c>
      <c r="L28" s="1">
        <f t="shared" si="3"/>
        <v>1.8718021769015913</v>
      </c>
      <c r="M28" s="1">
        <f t="shared" si="4"/>
        <v>4.7148314401976101</v>
      </c>
      <c r="N28" s="1">
        <f t="shared" si="5"/>
        <v>3.8792105156815957</v>
      </c>
      <c r="O28" s="1">
        <f t="shared" si="6"/>
        <v>0</v>
      </c>
    </row>
    <row r="29" spans="1:15">
      <c r="A29" s="1" t="s">
        <v>22</v>
      </c>
      <c r="B29" s="1">
        <v>0</v>
      </c>
      <c r="C29" s="1">
        <v>4.5</v>
      </c>
      <c r="D29" s="1">
        <v>4.5</v>
      </c>
      <c r="E29" s="1">
        <v>0</v>
      </c>
      <c r="F29" s="1">
        <v>4</v>
      </c>
      <c r="G29" s="4">
        <v>581.36</v>
      </c>
      <c r="H29" s="1">
        <v>33.905000000000001</v>
      </c>
      <c r="I29" s="1">
        <f t="shared" si="0"/>
        <v>1.7047480922384253</v>
      </c>
      <c r="J29" s="1">
        <f t="shared" si="1"/>
        <v>1.7047480922384253</v>
      </c>
      <c r="K29" s="1">
        <f t="shared" si="2"/>
        <v>0</v>
      </c>
      <c r="L29" s="1">
        <f t="shared" si="3"/>
        <v>1.6094379124341003</v>
      </c>
      <c r="M29" s="1">
        <f t="shared" si="4"/>
        <v>6.3670888132051253</v>
      </c>
      <c r="N29" s="1">
        <f t="shared" si="5"/>
        <v>3.5526300854223649</v>
      </c>
      <c r="O29" s="1">
        <f t="shared" si="6"/>
        <v>0</v>
      </c>
    </row>
    <row r="30" spans="1:15">
      <c r="A30" s="1" t="s">
        <v>23</v>
      </c>
      <c r="B30" s="1">
        <v>0</v>
      </c>
      <c r="C30" s="1">
        <v>1.5</v>
      </c>
      <c r="D30" s="1">
        <v>1.5</v>
      </c>
      <c r="E30" s="1">
        <v>2</v>
      </c>
      <c r="F30" s="1">
        <v>3.5</v>
      </c>
      <c r="G30" s="4">
        <v>1394.97</v>
      </c>
      <c r="H30" s="1">
        <v>46.813000000000002</v>
      </c>
      <c r="I30" s="1">
        <f t="shared" si="0"/>
        <v>0.91629073187415511</v>
      </c>
      <c r="J30" s="1">
        <f t="shared" si="1"/>
        <v>0.91629073187415511</v>
      </c>
      <c r="K30" s="1">
        <f t="shared" si="2"/>
        <v>1.0986122886681098</v>
      </c>
      <c r="L30" s="1">
        <f t="shared" si="3"/>
        <v>1.5040773967762742</v>
      </c>
      <c r="M30" s="1">
        <f t="shared" si="4"/>
        <v>7.2413447931200583</v>
      </c>
      <c r="N30" s="1">
        <f t="shared" si="5"/>
        <v>3.8672975690484153</v>
      </c>
      <c r="O30" s="1">
        <f t="shared" si="6"/>
        <v>0</v>
      </c>
    </row>
    <row r="31" spans="1:15">
      <c r="A31" s="1" t="s">
        <v>24</v>
      </c>
      <c r="B31" s="1">
        <v>100</v>
      </c>
      <c r="C31" s="1">
        <v>3.5</v>
      </c>
      <c r="D31" s="1">
        <v>3.5</v>
      </c>
      <c r="E31" s="1">
        <v>6</v>
      </c>
      <c r="F31" s="1">
        <v>6</v>
      </c>
      <c r="G31" s="4">
        <v>3461.73</v>
      </c>
      <c r="H31" s="1">
        <v>4.5739999999999981</v>
      </c>
      <c r="I31" s="1">
        <f t="shared" si="0"/>
        <v>1.5040773967762742</v>
      </c>
      <c r="J31" s="1">
        <f t="shared" si="1"/>
        <v>1.5040773967762742</v>
      </c>
      <c r="K31" s="1">
        <f t="shared" si="2"/>
        <v>1.9459101490553132</v>
      </c>
      <c r="L31" s="1">
        <f t="shared" si="3"/>
        <v>1.9459101490553132</v>
      </c>
      <c r="M31" s="1">
        <f t="shared" si="4"/>
        <v>8.1498125742822651</v>
      </c>
      <c r="N31" s="1">
        <f t="shared" si="5"/>
        <v>1.7181129290597561</v>
      </c>
      <c r="O31" s="1">
        <f t="shared" si="6"/>
        <v>4.6151205168412597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Ostergren</dc:creator>
  <cp:lastModifiedBy>Sara Ostergren</cp:lastModifiedBy>
  <dcterms:created xsi:type="dcterms:W3CDTF">2021-06-22T16:38:05Z</dcterms:created>
  <dcterms:modified xsi:type="dcterms:W3CDTF">2021-07-06T15:53:31Z</dcterms:modified>
</cp:coreProperties>
</file>