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9020" tabRatio="877" activeTab="1"/>
  </bookViews>
  <sheets>
    <sheet name="Data Summary" sheetId="2" r:id="rId1"/>
    <sheet name="US One Year Index - Institution" sheetId="1" r:id="rId2"/>
    <sheet name="US One Year Index - Indiv" sheetId="3" r:id="rId3"/>
    <sheet name="Buy Dips- Inst" sheetId="4" r:id="rId4"/>
    <sheet name="Buy Dips - Indv" sheetId="5" r:id="rId5"/>
    <sheet name="Crash Conf - Inst" sheetId="6" r:id="rId6"/>
    <sheet name="Crash Conf - Indv" sheetId="7" r:id="rId7"/>
    <sheet name="Valuation Confidence - Inst" sheetId="8" r:id="rId8"/>
    <sheet name="Valuation Confidence - Indv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8" i="1" l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<sst xmlns="http://schemas.openxmlformats.org/spreadsheetml/2006/main" count="38" uniqueCount="16">
  <si>
    <t>Date</t>
  </si>
  <si>
    <t>Index Value</t>
  </si>
  <si>
    <t>Standard Error</t>
  </si>
  <si>
    <t>Description</t>
  </si>
  <si>
    <t>Link</t>
  </si>
  <si>
    <t>Summary</t>
  </si>
  <si>
    <t>http://icf.som.yale.edu/stock-market-confidence-indices-united-states-one-year-index-data</t>
  </si>
  <si>
    <t>US One Year Index - Institutional</t>
  </si>
  <si>
    <t>US One Year Index - Individual</t>
  </si>
  <si>
    <t>Buy on Dips</t>
  </si>
  <si>
    <t>Buy Dips</t>
  </si>
  <si>
    <t>Crash Conf</t>
  </si>
  <si>
    <t>Val Conf</t>
  </si>
  <si>
    <t>Institutional Confidence</t>
  </si>
  <si>
    <t>Individual Confidence</t>
  </si>
  <si>
    <t>Indv -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</si>
</sst>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A9" sqref="A9"/>
    </sheetView>
  </sheetViews>
  <sheetFormatPr baseColWidth="10" defaultRowHeight="15" x14ac:dyDescent="0"/>
  <cols>
    <col min="2" max="2" width="28.6640625" customWidth="1"/>
    <col min="3" max="3" width="35.33203125" customWidth="1"/>
  </cols>
  <sheetData>
    <row r="2" spans="1:4">
      <c r="B2" s="2" t="s">
        <v>3</v>
      </c>
      <c r="C2" s="2" t="s">
        <v>4</v>
      </c>
      <c r="D2" s="2" t="s">
        <v>5</v>
      </c>
    </row>
    <row r="3" spans="1:4">
      <c r="B3" t="s">
        <v>7</v>
      </c>
      <c r="C3" t="s">
        <v>6</v>
      </c>
    </row>
    <row r="4" spans="1:4">
      <c r="B4" t="s">
        <v>8</v>
      </c>
      <c r="C4" t="s">
        <v>6</v>
      </c>
    </row>
    <row r="5" spans="1:4">
      <c r="B5" t="s">
        <v>9</v>
      </c>
    </row>
    <row r="7" spans="1:4">
      <c r="A7" t="s">
        <v>13</v>
      </c>
    </row>
    <row r="8" spans="1:4">
      <c r="A8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workbookViewId="0">
      <selection activeCell="I16" sqref="I1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E1" t="s">
        <v>10</v>
      </c>
      <c r="F1" t="s">
        <v>11</v>
      </c>
      <c r="G1" t="s">
        <v>12</v>
      </c>
      <c r="I1" t="s">
        <v>15</v>
      </c>
    </row>
    <row r="2" spans="1:9">
      <c r="A2" s="1">
        <v>32782</v>
      </c>
      <c r="B2">
        <v>64</v>
      </c>
      <c r="C2">
        <v>4.29</v>
      </c>
      <c r="E2">
        <f>VLOOKUP(A2, 'Buy Dips- Inst'!$A$2:$C$168, 2, FALSE)</f>
        <v>46.67</v>
      </c>
      <c r="F2">
        <f>VLOOKUP(A2, 'Crash Conf - Inst'!$A$2:$C$168, 2, FALSE)</f>
        <v>36.99</v>
      </c>
      <c r="G2">
        <f>VLOOKUP(A2, 'Valuation Confidence - Inst'!$A$2:$C$168, 2, FALSE)</f>
        <v>80.58</v>
      </c>
      <c r="I2">
        <f>VLOOKUP(A2, 'US One Year Index - Indiv'!$A$2:$C$151, 2, FALSE)</f>
        <v>62.5</v>
      </c>
    </row>
    <row r="3" spans="1:9">
      <c r="A3" s="1">
        <v>32964</v>
      </c>
      <c r="B3">
        <v>47.17</v>
      </c>
      <c r="C3">
        <v>4.8499999999999996</v>
      </c>
      <c r="E3">
        <f>VLOOKUP(A3, 'Buy Dips- Inst'!$A$2:$C$168, 2, FALSE)</f>
        <v>54.02</v>
      </c>
      <c r="F3">
        <f>VLOOKUP(A3, 'Crash Conf - Inst'!$A$2:$C$168, 2, FALSE)</f>
        <v>25.76</v>
      </c>
      <c r="G3">
        <f>VLOOKUP(A3, 'Valuation Confidence - Inst'!$A$2:$C$168, 2, FALSE)</f>
        <v>60.61</v>
      </c>
      <c r="I3" t="e">
        <f>VLOOKUP(A3, 'US One Year Index - Indiv'!$A$2:$C$151, 2, FALSE)</f>
        <v>#N/A</v>
      </c>
    </row>
    <row r="4" spans="1:9">
      <c r="A4" s="1">
        <v>33147</v>
      </c>
      <c r="B4">
        <v>56.25</v>
      </c>
      <c r="C4">
        <v>4.6900000000000004</v>
      </c>
      <c r="E4">
        <f>VLOOKUP(A4, 'Buy Dips- Inst'!$A$2:$C$168, 2, FALSE)</f>
        <v>32.5</v>
      </c>
      <c r="F4">
        <f>VLOOKUP(A4, 'Crash Conf - Inst'!$A$2:$C$168, 2, FALSE)</f>
        <v>18.25</v>
      </c>
      <c r="G4">
        <f>VLOOKUP(A4, 'Valuation Confidence - Inst'!$A$2:$C$168, 2, FALSE)</f>
        <v>59.4</v>
      </c>
      <c r="I4" t="e">
        <f>VLOOKUP(A4, 'US One Year Index - Indiv'!$A$2:$C$151, 2, FALSE)</f>
        <v>#N/A</v>
      </c>
    </row>
    <row r="5" spans="1:9">
      <c r="A5" s="1">
        <v>33329</v>
      </c>
      <c r="B5">
        <v>75.47</v>
      </c>
      <c r="C5">
        <v>4.18</v>
      </c>
      <c r="E5">
        <f>VLOOKUP(A5, 'Buy Dips- Inst'!$A$2:$C$168, 2, FALSE)</f>
        <v>37.5</v>
      </c>
      <c r="F5">
        <f>VLOOKUP(A5, 'Crash Conf - Inst'!$A$2:$C$168, 2, FALSE)</f>
        <v>31.58</v>
      </c>
      <c r="G5">
        <f>VLOOKUP(A5, 'Valuation Confidence - Inst'!$A$2:$C$168, 2, FALSE)</f>
        <v>64.569999999999993</v>
      </c>
      <c r="I5" t="e">
        <f>VLOOKUP(A5, 'US One Year Index - Indiv'!$A$2:$C$151, 2, FALSE)</f>
        <v>#N/A</v>
      </c>
    </row>
    <row r="6" spans="1:9">
      <c r="A6" s="1">
        <v>33512</v>
      </c>
      <c r="B6">
        <v>81.400000000000006</v>
      </c>
      <c r="C6">
        <v>3.43</v>
      </c>
      <c r="E6">
        <f>VLOOKUP(A6, 'Buy Dips- Inst'!$A$2:$C$168, 2, FALSE)</f>
        <v>59.78</v>
      </c>
      <c r="F6">
        <f>VLOOKUP(A6, 'Crash Conf - Inst'!$A$2:$C$168, 2, FALSE)</f>
        <v>37.18</v>
      </c>
      <c r="G6">
        <f>VLOOKUP(A6, 'Valuation Confidence - Inst'!$A$2:$C$168, 2, FALSE)</f>
        <v>51.61</v>
      </c>
      <c r="I6" t="e">
        <f>VLOOKUP(A6, 'US One Year Index - Indiv'!$A$2:$C$151, 2, FALSE)</f>
        <v>#N/A</v>
      </c>
    </row>
    <row r="7" spans="1:9">
      <c r="A7" s="1">
        <v>33695</v>
      </c>
      <c r="B7">
        <v>75.680000000000007</v>
      </c>
      <c r="C7">
        <v>3.53</v>
      </c>
      <c r="E7">
        <f>VLOOKUP(A7, 'Buy Dips- Inst'!$A$2:$C$168, 2, FALSE)</f>
        <v>49.24</v>
      </c>
      <c r="F7">
        <f>VLOOKUP(A7, 'Crash Conf - Inst'!$A$2:$C$168, 2, FALSE)</f>
        <v>28.16</v>
      </c>
      <c r="G7">
        <f>VLOOKUP(A7, 'Valuation Confidence - Inst'!$A$2:$C$168, 2, FALSE)</f>
        <v>51.46</v>
      </c>
      <c r="I7" t="e">
        <f>VLOOKUP(A7, 'US One Year Index - Indiv'!$A$2:$C$151, 2, FALSE)</f>
        <v>#N/A</v>
      </c>
    </row>
    <row r="8" spans="1:9">
      <c r="A8" s="1">
        <v>33878</v>
      </c>
      <c r="B8">
        <v>69.61</v>
      </c>
      <c r="C8">
        <v>4.55</v>
      </c>
      <c r="E8">
        <f>VLOOKUP(A8, 'Buy Dips- Inst'!$A$2:$C$168, 2, FALSE)</f>
        <v>51.35</v>
      </c>
      <c r="F8">
        <f>VLOOKUP(A8, 'Crash Conf - Inst'!$A$2:$C$168, 2, FALSE)</f>
        <v>27.87</v>
      </c>
      <c r="G8">
        <f>VLOOKUP(A8, 'Valuation Confidence - Inst'!$A$2:$C$168, 2, FALSE)</f>
        <v>55.08</v>
      </c>
      <c r="I8" t="e">
        <f>VLOOKUP(A8, 'US One Year Index - Indiv'!$A$2:$C$151, 2, FALSE)</f>
        <v>#N/A</v>
      </c>
    </row>
    <row r="9" spans="1:9">
      <c r="A9" s="1">
        <v>34060</v>
      </c>
      <c r="B9">
        <v>56.9</v>
      </c>
      <c r="C9">
        <v>4.5999999999999996</v>
      </c>
      <c r="E9">
        <f>VLOOKUP(A9, 'Buy Dips- Inst'!$A$2:$C$168, 2, FALSE)</f>
        <v>46.15</v>
      </c>
      <c r="F9">
        <f>VLOOKUP(A9, 'Crash Conf - Inst'!$A$2:$C$168, 2, FALSE)</f>
        <v>23.62</v>
      </c>
      <c r="G9">
        <f>VLOOKUP(A9, 'Valuation Confidence - Inst'!$A$2:$C$168, 2, FALSE)</f>
        <v>57.14</v>
      </c>
      <c r="I9" t="e">
        <f>VLOOKUP(A9, 'US One Year Index - Indiv'!$A$2:$C$151, 2, FALSE)</f>
        <v>#N/A</v>
      </c>
    </row>
    <row r="10" spans="1:9">
      <c r="A10" s="1">
        <v>34243</v>
      </c>
      <c r="B10">
        <v>57.69</v>
      </c>
      <c r="C10">
        <v>4.84</v>
      </c>
      <c r="E10">
        <f>VLOOKUP(A10, 'Buy Dips- Inst'!$A$2:$C$168, 2, FALSE)</f>
        <v>50.56</v>
      </c>
      <c r="F10">
        <f>VLOOKUP(A10, 'Crash Conf - Inst'!$A$2:$C$168, 2, FALSE)</f>
        <v>28.23</v>
      </c>
      <c r="G10">
        <f>VLOOKUP(A10, 'Valuation Confidence - Inst'!$A$2:$C$168, 2, FALSE)</f>
        <v>55</v>
      </c>
      <c r="I10" t="e">
        <f>VLOOKUP(A10, 'US One Year Index - Indiv'!$A$2:$C$151, 2, FALSE)</f>
        <v>#N/A</v>
      </c>
    </row>
    <row r="11" spans="1:9">
      <c r="A11" s="1">
        <v>34425</v>
      </c>
      <c r="B11">
        <v>65.05</v>
      </c>
      <c r="C11">
        <v>4.7</v>
      </c>
      <c r="E11">
        <f>VLOOKUP(A11, 'Buy Dips- Inst'!$A$2:$C$168, 2, FALSE)</f>
        <v>45.88</v>
      </c>
      <c r="F11">
        <f>VLOOKUP(A11, 'Crash Conf - Inst'!$A$2:$C$168, 2, FALSE)</f>
        <v>33.61</v>
      </c>
      <c r="G11">
        <f>VLOOKUP(A11, 'Valuation Confidence - Inst'!$A$2:$C$168, 2, FALSE)</f>
        <v>57.98</v>
      </c>
      <c r="I11" t="e">
        <f>VLOOKUP(A11, 'US One Year Index - Indiv'!$A$2:$C$151, 2, FALSE)</f>
        <v>#N/A</v>
      </c>
    </row>
    <row r="12" spans="1:9">
      <c r="A12" s="1">
        <v>34608</v>
      </c>
      <c r="B12">
        <v>67.16</v>
      </c>
      <c r="C12">
        <v>5.74</v>
      </c>
      <c r="E12">
        <f>VLOOKUP(A12, 'Buy Dips- Inst'!$A$2:$C$168, 2, FALSE)</f>
        <v>33.33</v>
      </c>
      <c r="F12">
        <f>VLOOKUP(A12, 'Crash Conf - Inst'!$A$2:$C$168, 2, FALSE)</f>
        <v>31.76</v>
      </c>
      <c r="G12">
        <f>VLOOKUP(A12, 'Valuation Confidence - Inst'!$A$2:$C$168, 2, FALSE)</f>
        <v>65.52</v>
      </c>
      <c r="I12" t="e">
        <f>VLOOKUP(A12, 'US One Year Index - Indiv'!$A$2:$C$151, 2, FALSE)</f>
        <v>#N/A</v>
      </c>
    </row>
    <row r="13" spans="1:9">
      <c r="A13" s="1">
        <v>34790</v>
      </c>
      <c r="B13">
        <v>67.12</v>
      </c>
      <c r="C13">
        <v>5.5</v>
      </c>
      <c r="E13">
        <f>VLOOKUP(A13, 'Buy Dips- Inst'!$A$2:$C$168, 2, FALSE)</f>
        <v>56.9</v>
      </c>
      <c r="F13">
        <f>VLOOKUP(A13, 'Crash Conf - Inst'!$A$2:$C$168, 2, FALSE)</f>
        <v>33.33</v>
      </c>
      <c r="G13">
        <f>VLOOKUP(A13, 'Valuation Confidence - Inst'!$A$2:$C$168, 2, FALSE)</f>
        <v>64.709999999999994</v>
      </c>
      <c r="I13" t="e">
        <f>VLOOKUP(A13, 'US One Year Index - Indiv'!$A$2:$C$151, 2, FALSE)</f>
        <v>#N/A</v>
      </c>
    </row>
    <row r="14" spans="1:9">
      <c r="A14" s="1">
        <v>34973</v>
      </c>
      <c r="B14">
        <v>73.08</v>
      </c>
      <c r="C14">
        <v>5.0199999999999996</v>
      </c>
      <c r="E14">
        <f>VLOOKUP(A14, 'Buy Dips- Inst'!$A$2:$C$168, 2, FALSE)</f>
        <v>57.89</v>
      </c>
      <c r="F14">
        <f>VLOOKUP(A14, 'Crash Conf - Inst'!$A$2:$C$168, 2, FALSE)</f>
        <v>41.49</v>
      </c>
      <c r="G14">
        <f>VLOOKUP(A14, 'Valuation Confidence - Inst'!$A$2:$C$168, 2, FALSE)</f>
        <v>70.650000000000006</v>
      </c>
      <c r="I14" t="e">
        <f>VLOOKUP(A14, 'US One Year Index - Indiv'!$A$2:$C$151, 2, FALSE)</f>
        <v>#N/A</v>
      </c>
    </row>
    <row r="15" spans="1:9">
      <c r="A15" s="1">
        <v>35156</v>
      </c>
      <c r="B15">
        <v>65.52</v>
      </c>
      <c r="C15">
        <v>6.24</v>
      </c>
      <c r="E15">
        <f>VLOOKUP(A15, 'Buy Dips- Inst'!$A$2:$C$168, 2, FALSE)</f>
        <v>50.94</v>
      </c>
      <c r="F15">
        <f>VLOOKUP(A15, 'Crash Conf - Inst'!$A$2:$C$168, 2, FALSE)</f>
        <v>22.22</v>
      </c>
      <c r="G15">
        <f>VLOOKUP(A15, 'Valuation Confidence - Inst'!$A$2:$C$168, 2, FALSE)</f>
        <v>60.49</v>
      </c>
      <c r="I15" t="e">
        <f>VLOOKUP(A15, 'US One Year Index - Indiv'!$A$2:$C$151, 2, FALSE)</f>
        <v>#N/A</v>
      </c>
    </row>
    <row r="16" spans="1:9">
      <c r="A16" s="1">
        <v>35339</v>
      </c>
      <c r="B16">
        <v>69.64</v>
      </c>
      <c r="C16">
        <v>6.14</v>
      </c>
      <c r="E16">
        <f>VLOOKUP(A16, 'Buy Dips- Inst'!$A$2:$C$168, 2, FALSE)</f>
        <v>60.71</v>
      </c>
      <c r="F16">
        <f>VLOOKUP(A16, 'Crash Conf - Inst'!$A$2:$C$168, 2, FALSE)</f>
        <v>41.77</v>
      </c>
      <c r="G16">
        <f>VLOOKUP(A16, 'Valuation Confidence - Inst'!$A$2:$C$168, 2, FALSE)</f>
        <v>58.62</v>
      </c>
      <c r="I16">
        <f>VLOOKUP(A16, 'US One Year Index - Indiv'!$A$2:$C$151, 2, FALSE)</f>
        <v>66.989999999999995</v>
      </c>
    </row>
    <row r="17" spans="1:9">
      <c r="A17" s="1">
        <v>35521</v>
      </c>
      <c r="B17">
        <v>50.57</v>
      </c>
      <c r="C17">
        <v>5.36</v>
      </c>
      <c r="E17">
        <f>VLOOKUP(A17, 'Buy Dips- Inst'!$A$2:$C$168, 2, FALSE)</f>
        <v>51.9</v>
      </c>
      <c r="F17">
        <f>VLOOKUP(A17, 'Crash Conf - Inst'!$A$2:$C$168, 2, FALSE)</f>
        <v>30.97</v>
      </c>
      <c r="G17">
        <f>VLOOKUP(A17, 'Valuation Confidence - Inst'!$A$2:$C$168, 2, FALSE)</f>
        <v>49.55</v>
      </c>
      <c r="I17" t="e">
        <f>VLOOKUP(A17, 'US One Year Index - Indiv'!$A$2:$C$151, 2, FALSE)</f>
        <v>#N/A</v>
      </c>
    </row>
    <row r="18" spans="1:9">
      <c r="A18" s="1">
        <v>35704</v>
      </c>
      <c r="B18">
        <v>83.93</v>
      </c>
      <c r="C18">
        <v>4.91</v>
      </c>
      <c r="E18">
        <f>VLOOKUP(A18, 'Buy Dips- Inst'!$A$2:$C$168, 2, FALSE)</f>
        <v>54.72</v>
      </c>
      <c r="F18">
        <f>VLOOKUP(A18, 'Crash Conf - Inst'!$A$2:$C$168, 2, FALSE)</f>
        <v>36.99</v>
      </c>
      <c r="G18">
        <f>VLOOKUP(A18, 'Valuation Confidence - Inst'!$A$2:$C$168, 2, FALSE)</f>
        <v>35.619999999999997</v>
      </c>
      <c r="I18" t="e">
        <f>VLOOKUP(A18, 'US One Year Index - Indiv'!$A$2:$C$151, 2, FALSE)</f>
        <v>#N/A</v>
      </c>
    </row>
    <row r="19" spans="1:9">
      <c r="A19" s="1">
        <v>35886</v>
      </c>
      <c r="B19">
        <v>62.62</v>
      </c>
      <c r="C19">
        <v>4.68</v>
      </c>
      <c r="E19">
        <f>VLOOKUP(A19, 'Buy Dips- Inst'!$A$2:$C$168, 2, FALSE)</f>
        <v>66.67</v>
      </c>
      <c r="F19">
        <f>VLOOKUP(A19, 'Crash Conf - Inst'!$A$2:$C$168, 2, FALSE)</f>
        <v>25</v>
      </c>
      <c r="G19">
        <f>VLOOKUP(A19, 'Valuation Confidence - Inst'!$A$2:$C$168, 2, FALSE)</f>
        <v>45.97</v>
      </c>
      <c r="I19" t="e">
        <f>VLOOKUP(A19, 'US One Year Index - Indiv'!$A$2:$C$151, 2, FALSE)</f>
        <v>#N/A</v>
      </c>
    </row>
    <row r="20" spans="1:9">
      <c r="A20" s="1">
        <v>36069</v>
      </c>
      <c r="B20">
        <v>77.010000000000005</v>
      </c>
      <c r="C20">
        <v>4.51</v>
      </c>
      <c r="E20">
        <f>VLOOKUP(A20, 'Buy Dips- Inst'!$A$2:$C$168, 2, FALSE)</f>
        <v>62.69</v>
      </c>
      <c r="F20">
        <f>VLOOKUP(A20, 'Crash Conf - Inst'!$A$2:$C$168, 2, FALSE)</f>
        <v>22.12</v>
      </c>
      <c r="G20">
        <f>VLOOKUP(A20, 'Valuation Confidence - Inst'!$A$2:$C$168, 2, FALSE)</f>
        <v>50.96</v>
      </c>
      <c r="I20" t="e">
        <f>VLOOKUP(A20, 'US One Year Index - Indiv'!$A$2:$C$151, 2, FALSE)</f>
        <v>#N/A</v>
      </c>
    </row>
    <row r="21" spans="1:9">
      <c r="A21" s="1">
        <v>36251</v>
      </c>
      <c r="B21">
        <v>54.74</v>
      </c>
      <c r="C21">
        <v>5.1100000000000003</v>
      </c>
      <c r="E21">
        <f>VLOOKUP(A21, 'Buy Dips- Inst'!$A$2:$C$168, 2, FALSE)</f>
        <v>58.14</v>
      </c>
      <c r="F21">
        <f>VLOOKUP(A21, 'Crash Conf - Inst'!$A$2:$C$168, 2, FALSE)</f>
        <v>26.27</v>
      </c>
      <c r="G21">
        <f>VLOOKUP(A21, 'Valuation Confidence - Inst'!$A$2:$C$168, 2, FALSE)</f>
        <v>33.04</v>
      </c>
      <c r="I21">
        <f>VLOOKUP(A21, 'US One Year Index - Indiv'!$A$2:$C$151, 2, FALSE)</f>
        <v>75.59</v>
      </c>
    </row>
    <row r="22" spans="1:9">
      <c r="A22" s="1">
        <v>36434</v>
      </c>
      <c r="B22">
        <v>66.67</v>
      </c>
      <c r="C22">
        <v>6.6</v>
      </c>
      <c r="E22">
        <f>VLOOKUP(A22, 'Buy Dips- Inst'!$A$2:$C$168, 2, FALSE)</f>
        <v>44.23</v>
      </c>
      <c r="F22">
        <f>VLOOKUP(A22, 'Crash Conf - Inst'!$A$2:$C$168, 2, FALSE)</f>
        <v>25</v>
      </c>
      <c r="G22">
        <f>VLOOKUP(A22, 'Valuation Confidence - Inst'!$A$2:$C$168, 2, FALSE)</f>
        <v>28.79</v>
      </c>
      <c r="I22">
        <f>VLOOKUP(A22, 'US One Year Index - Indiv'!$A$2:$C$151, 2, FALSE)</f>
        <v>77.14</v>
      </c>
    </row>
    <row r="23" spans="1:9">
      <c r="A23" s="1">
        <v>36617</v>
      </c>
      <c r="B23">
        <v>56.82</v>
      </c>
      <c r="C23">
        <v>7.47</v>
      </c>
      <c r="E23">
        <f>VLOOKUP(A23, 'Buy Dips- Inst'!$A$2:$C$168, 2, FALSE)</f>
        <v>62.16</v>
      </c>
      <c r="F23">
        <f>VLOOKUP(A23, 'Crash Conf - Inst'!$A$2:$C$168, 2, FALSE)</f>
        <v>26.23</v>
      </c>
      <c r="G23">
        <f>VLOOKUP(A23, 'Valuation Confidence - Inst'!$A$2:$C$168, 2, FALSE)</f>
        <v>31.03</v>
      </c>
      <c r="I23">
        <f>VLOOKUP(A23, 'US One Year Index - Indiv'!$A$2:$C$151, 2, FALSE)</f>
        <v>76.34</v>
      </c>
    </row>
    <row r="24" spans="1:9">
      <c r="A24" s="1">
        <v>36800</v>
      </c>
      <c r="B24">
        <v>74.069999999999993</v>
      </c>
      <c r="C24">
        <v>8.43</v>
      </c>
      <c r="E24">
        <f>VLOOKUP(A24, 'Buy Dips- Inst'!$A$2:$C$168, 2, FALSE)</f>
        <v>47.62</v>
      </c>
      <c r="F24">
        <f>VLOOKUP(A24, 'Crash Conf - Inst'!$A$2:$C$168, 2, FALSE)</f>
        <v>30</v>
      </c>
      <c r="G24">
        <f>VLOOKUP(A24, 'Valuation Confidence - Inst'!$A$2:$C$168, 2, FALSE)</f>
        <v>53.57</v>
      </c>
      <c r="I24">
        <f>VLOOKUP(A24, 'US One Year Index - Indiv'!$A$2:$C$151, 2, FALSE)</f>
        <v>75.61</v>
      </c>
    </row>
    <row r="25" spans="1:9">
      <c r="A25" s="1">
        <v>36982</v>
      </c>
      <c r="B25">
        <v>87.5</v>
      </c>
      <c r="C25">
        <v>4.7699999999999996</v>
      </c>
      <c r="E25">
        <f>VLOOKUP(A25, 'Buy Dips- Inst'!$A$2:$C$168, 2, FALSE)</f>
        <v>69.7</v>
      </c>
      <c r="F25">
        <f>VLOOKUP(A25, 'Crash Conf - Inst'!$A$2:$C$168, 2, FALSE)</f>
        <v>31.58</v>
      </c>
      <c r="G25">
        <f>VLOOKUP(A25, 'Valuation Confidence - Inst'!$A$2:$C$168, 2, FALSE)</f>
        <v>58.93</v>
      </c>
      <c r="I25">
        <f>VLOOKUP(A25, 'US One Year Index - Indiv'!$A$2:$C$151, 2, FALSE)</f>
        <v>89.55</v>
      </c>
    </row>
    <row r="26" spans="1:9">
      <c r="A26" s="1">
        <v>37073</v>
      </c>
      <c r="B26">
        <v>77.22</v>
      </c>
      <c r="C26">
        <v>4.72</v>
      </c>
      <c r="E26">
        <f>VLOOKUP(A26, 'Buy Dips- Inst'!$A$2:$C$168, 2, FALSE)</f>
        <v>71.930000000000007</v>
      </c>
      <c r="F26">
        <f>VLOOKUP(A26, 'Crash Conf - Inst'!$A$2:$C$168, 2, FALSE)</f>
        <v>27.27</v>
      </c>
      <c r="G26">
        <f>VLOOKUP(A26, 'Valuation Confidence - Inst'!$A$2:$C$168, 2, FALSE)</f>
        <v>58.62</v>
      </c>
      <c r="I26">
        <f>VLOOKUP(A26, 'US One Year Index - Indiv'!$A$2:$C$151, 2, FALSE)</f>
        <v>90.14</v>
      </c>
    </row>
    <row r="27" spans="1:9">
      <c r="A27" s="1">
        <v>37104</v>
      </c>
      <c r="B27">
        <v>78.05</v>
      </c>
      <c r="C27">
        <v>4.57</v>
      </c>
      <c r="E27">
        <f>VLOOKUP(A27, 'Buy Dips- Inst'!$A$2:$C$168, 2, FALSE)</f>
        <v>71.19</v>
      </c>
      <c r="F27">
        <f>VLOOKUP(A27, 'Crash Conf - Inst'!$A$2:$C$168, 2, FALSE)</f>
        <v>26.37</v>
      </c>
      <c r="G27">
        <f>VLOOKUP(A27, 'Valuation Confidence - Inst'!$A$2:$C$168, 2, FALSE)</f>
        <v>58.89</v>
      </c>
      <c r="I27">
        <f>VLOOKUP(A27, 'US One Year Index - Indiv'!$A$2:$C$151, 2, FALSE)</f>
        <v>90.79</v>
      </c>
    </row>
    <row r="28" spans="1:9">
      <c r="A28" s="1">
        <v>37135</v>
      </c>
      <c r="B28">
        <v>77.650000000000006</v>
      </c>
      <c r="C28">
        <v>4.5199999999999996</v>
      </c>
      <c r="E28">
        <f>VLOOKUP(A28, 'Buy Dips- Inst'!$A$2:$C$168, 2, FALSE)</f>
        <v>71.67</v>
      </c>
      <c r="F28">
        <f>VLOOKUP(A28, 'Crash Conf - Inst'!$A$2:$C$168, 2, FALSE)</f>
        <v>26.6</v>
      </c>
      <c r="G28">
        <f>VLOOKUP(A28, 'Valuation Confidence - Inst'!$A$2:$C$168, 2, FALSE)</f>
        <v>58.51</v>
      </c>
      <c r="I28">
        <f>VLOOKUP(A28, 'US One Year Index - Indiv'!$A$2:$C$151, 2, FALSE)</f>
        <v>88.64</v>
      </c>
    </row>
    <row r="29" spans="1:9">
      <c r="A29" s="1">
        <v>37165</v>
      </c>
      <c r="B29">
        <v>79.52</v>
      </c>
      <c r="C29">
        <v>4.43</v>
      </c>
      <c r="E29">
        <f>VLOOKUP(A29, 'Buy Dips- Inst'!$A$2:$C$168, 2, FALSE)</f>
        <v>70.180000000000007</v>
      </c>
      <c r="F29">
        <f>VLOOKUP(A29, 'Crash Conf - Inst'!$A$2:$C$168, 2, FALSE)</f>
        <v>22.47</v>
      </c>
      <c r="G29">
        <f>VLOOKUP(A29, 'Valuation Confidence - Inst'!$A$2:$C$168, 2, FALSE)</f>
        <v>60</v>
      </c>
      <c r="I29">
        <f>VLOOKUP(A29, 'US One Year Index - Indiv'!$A$2:$C$151, 2, FALSE)</f>
        <v>92.5</v>
      </c>
    </row>
    <row r="30" spans="1:9">
      <c r="A30" s="1">
        <v>37196</v>
      </c>
      <c r="B30">
        <v>73.2</v>
      </c>
      <c r="C30">
        <v>4.5</v>
      </c>
      <c r="E30">
        <f>VLOOKUP(A30, 'Buy Dips- Inst'!$A$2:$C$168, 2, FALSE)</f>
        <v>67.61</v>
      </c>
      <c r="F30">
        <f>VLOOKUP(A30, 'Crash Conf - Inst'!$A$2:$C$168, 2, FALSE)</f>
        <v>24.27</v>
      </c>
      <c r="G30">
        <f>VLOOKUP(A30, 'Valuation Confidence - Inst'!$A$2:$C$168, 2, FALSE)</f>
        <v>54.72</v>
      </c>
      <c r="I30">
        <f>VLOOKUP(A30, 'US One Year Index - Indiv'!$A$2:$C$151, 2, FALSE)</f>
        <v>90.32</v>
      </c>
    </row>
    <row r="31" spans="1:9">
      <c r="A31" s="1">
        <v>37226</v>
      </c>
      <c r="B31">
        <v>74.55</v>
      </c>
      <c r="C31">
        <v>4.1500000000000004</v>
      </c>
      <c r="E31">
        <f>VLOOKUP(A31, 'Buy Dips- Inst'!$A$2:$C$168, 2, FALSE)</f>
        <v>65.819999999999993</v>
      </c>
      <c r="F31">
        <f>VLOOKUP(A31, 'Crash Conf - Inst'!$A$2:$C$168, 2, FALSE)</f>
        <v>25</v>
      </c>
      <c r="G31">
        <f>VLOOKUP(A31, 'Valuation Confidence - Inst'!$A$2:$C$168, 2, FALSE)</f>
        <v>50.82</v>
      </c>
      <c r="I31">
        <f>VLOOKUP(A31, 'US One Year Index - Indiv'!$A$2:$C$151, 2, FALSE)</f>
        <v>89.09</v>
      </c>
    </row>
    <row r="32" spans="1:9">
      <c r="A32" s="1">
        <v>37257</v>
      </c>
      <c r="B32">
        <v>78.95</v>
      </c>
      <c r="C32">
        <v>4.18</v>
      </c>
      <c r="E32">
        <f>VLOOKUP(A32, 'Buy Dips- Inst'!$A$2:$C$168, 2, FALSE)</f>
        <v>60.61</v>
      </c>
      <c r="F32">
        <f>VLOOKUP(A32, 'Crash Conf - Inst'!$A$2:$C$168, 2, FALSE)</f>
        <v>24.77</v>
      </c>
      <c r="G32">
        <f>VLOOKUP(A32, 'Valuation Confidence - Inst'!$A$2:$C$168, 2, FALSE)</f>
        <v>46.43</v>
      </c>
      <c r="I32">
        <f>VLOOKUP(A32, 'US One Year Index - Indiv'!$A$2:$C$151, 2, FALSE)</f>
        <v>88.49</v>
      </c>
    </row>
    <row r="33" spans="1:9">
      <c r="A33" s="1">
        <v>37288</v>
      </c>
      <c r="B33">
        <v>80</v>
      </c>
      <c r="C33">
        <v>3.81</v>
      </c>
      <c r="E33">
        <f>VLOOKUP(A33, 'Buy Dips- Inst'!$A$2:$C$168, 2, FALSE)</f>
        <v>63.16</v>
      </c>
      <c r="F33">
        <f>VLOOKUP(A33, 'Crash Conf - Inst'!$A$2:$C$168, 2, FALSE)</f>
        <v>29.6</v>
      </c>
      <c r="G33">
        <f>VLOOKUP(A33, 'Valuation Confidence - Inst'!$A$2:$C$168, 2, FALSE)</f>
        <v>48.41</v>
      </c>
      <c r="I33">
        <f>VLOOKUP(A33, 'US One Year Index - Indiv'!$A$2:$C$151, 2, FALSE)</f>
        <v>89.08</v>
      </c>
    </row>
    <row r="34" spans="1:9">
      <c r="A34" s="1">
        <v>37316</v>
      </c>
      <c r="B34">
        <v>81.67</v>
      </c>
      <c r="C34">
        <v>3.53</v>
      </c>
      <c r="E34">
        <f>VLOOKUP(A34, 'Buy Dips- Inst'!$A$2:$C$168, 2, FALSE)</f>
        <v>63.53</v>
      </c>
      <c r="F34">
        <f>VLOOKUP(A34, 'Crash Conf - Inst'!$A$2:$C$168, 2, FALSE)</f>
        <v>31.11</v>
      </c>
      <c r="G34">
        <f>VLOOKUP(A34, 'Valuation Confidence - Inst'!$A$2:$C$168, 2, FALSE)</f>
        <v>50.37</v>
      </c>
      <c r="I34">
        <f>VLOOKUP(A34, 'US One Year Index - Indiv'!$A$2:$C$151, 2, FALSE)</f>
        <v>90.59</v>
      </c>
    </row>
    <row r="35" spans="1:9">
      <c r="A35" s="1">
        <v>37347</v>
      </c>
      <c r="B35">
        <v>80</v>
      </c>
      <c r="C35">
        <v>3.73</v>
      </c>
      <c r="E35">
        <f>VLOOKUP(A35, 'Buy Dips- Inst'!$A$2:$C$168, 2, FALSE)</f>
        <v>65</v>
      </c>
      <c r="F35">
        <f>VLOOKUP(A35, 'Crash Conf - Inst'!$A$2:$C$168, 2, FALSE)</f>
        <v>32.58</v>
      </c>
      <c r="G35">
        <f>VLOOKUP(A35, 'Valuation Confidence - Inst'!$A$2:$C$168, 2, FALSE)</f>
        <v>44.7</v>
      </c>
      <c r="I35">
        <f>VLOOKUP(A35, 'US One Year Index - Indiv'!$A$2:$C$151, 2, FALSE)</f>
        <v>88.78</v>
      </c>
    </row>
    <row r="36" spans="1:9">
      <c r="A36" s="1">
        <v>37377</v>
      </c>
      <c r="B36">
        <v>83.18</v>
      </c>
      <c r="C36">
        <v>3.62</v>
      </c>
      <c r="E36">
        <f>VLOOKUP(A36, 'Buy Dips- Inst'!$A$2:$C$168, 2, FALSE)</f>
        <v>66.22</v>
      </c>
      <c r="F36">
        <f>VLOOKUP(A36, 'Crash Conf - Inst'!$A$2:$C$168, 2, FALSE)</f>
        <v>33.07</v>
      </c>
      <c r="G36">
        <f>VLOOKUP(A36, 'Valuation Confidence - Inst'!$A$2:$C$168, 2, FALSE)</f>
        <v>49.21</v>
      </c>
      <c r="I36">
        <f>VLOOKUP(A36, 'US One Year Index - Indiv'!$A$2:$C$151, 2, FALSE)</f>
        <v>89.33</v>
      </c>
    </row>
    <row r="37" spans="1:9">
      <c r="A37" s="1">
        <v>37408</v>
      </c>
      <c r="B37">
        <v>84.21</v>
      </c>
      <c r="C37">
        <v>3.74</v>
      </c>
      <c r="E37">
        <f>VLOOKUP(A37, 'Buy Dips- Inst'!$A$2:$C$168, 2, FALSE)</f>
        <v>61.19</v>
      </c>
      <c r="F37">
        <f>VLOOKUP(A37, 'Crash Conf - Inst'!$A$2:$C$168, 2, FALSE)</f>
        <v>36.04</v>
      </c>
      <c r="G37">
        <f>VLOOKUP(A37, 'Valuation Confidence - Inst'!$A$2:$C$168, 2, FALSE)</f>
        <v>55.86</v>
      </c>
      <c r="I37">
        <f>VLOOKUP(A37, 'US One Year Index - Indiv'!$A$2:$C$151, 2, FALSE)</f>
        <v>88.39</v>
      </c>
    </row>
    <row r="38" spans="1:9">
      <c r="A38" s="1">
        <v>37438</v>
      </c>
      <c r="B38">
        <v>84.15</v>
      </c>
      <c r="C38">
        <v>4.03</v>
      </c>
      <c r="E38">
        <f>VLOOKUP(A38, 'Buy Dips- Inst'!$A$2:$C$168, 2, FALSE)</f>
        <v>61.02</v>
      </c>
      <c r="F38">
        <f>VLOOKUP(A38, 'Crash Conf - Inst'!$A$2:$C$168, 2, FALSE)</f>
        <v>40.21</v>
      </c>
      <c r="G38">
        <f>VLOOKUP(A38, 'Valuation Confidence - Inst'!$A$2:$C$168, 2, FALSE)</f>
        <v>57.73</v>
      </c>
      <c r="I38">
        <f>VLOOKUP(A38, 'US One Year Index - Indiv'!$A$2:$C$151, 2, FALSE)</f>
        <v>87.5</v>
      </c>
    </row>
    <row r="39" spans="1:9">
      <c r="A39" s="1">
        <v>37469</v>
      </c>
      <c r="B39">
        <v>80.77</v>
      </c>
      <c r="C39">
        <v>4.46</v>
      </c>
      <c r="E39">
        <f>VLOOKUP(A39, 'Buy Dips- Inst'!$A$2:$C$168, 2, FALSE)</f>
        <v>57.14</v>
      </c>
      <c r="F39">
        <f>VLOOKUP(A39, 'Crash Conf - Inst'!$A$2:$C$168, 2, FALSE)</f>
        <v>30.93</v>
      </c>
      <c r="G39">
        <f>VLOOKUP(A39, 'Valuation Confidence - Inst'!$A$2:$C$168, 2, FALSE)</f>
        <v>57.58</v>
      </c>
      <c r="I39">
        <f>VLOOKUP(A39, 'US One Year Index - Indiv'!$A$2:$C$151, 2, FALSE)</f>
        <v>85.04</v>
      </c>
    </row>
    <row r="40" spans="1:9">
      <c r="A40" s="1">
        <v>37500</v>
      </c>
      <c r="B40">
        <v>81.48</v>
      </c>
      <c r="C40">
        <v>4.32</v>
      </c>
      <c r="E40">
        <f>VLOOKUP(A40, 'Buy Dips- Inst'!$A$2:$C$168, 2, FALSE)</f>
        <v>57.63</v>
      </c>
      <c r="F40">
        <f>VLOOKUP(A40, 'Crash Conf - Inst'!$A$2:$C$168, 2, FALSE)</f>
        <v>25.47</v>
      </c>
      <c r="G40">
        <f>VLOOKUP(A40, 'Valuation Confidence - Inst'!$A$2:$C$168, 2, FALSE)</f>
        <v>57.41</v>
      </c>
      <c r="I40">
        <f>VLOOKUP(A40, 'US One Year Index - Indiv'!$A$2:$C$151, 2, FALSE)</f>
        <v>84.48</v>
      </c>
    </row>
    <row r="41" spans="1:9">
      <c r="A41" s="1">
        <v>37530</v>
      </c>
      <c r="B41">
        <v>80.25</v>
      </c>
      <c r="C41">
        <v>4.42</v>
      </c>
      <c r="E41">
        <f>VLOOKUP(A41, 'Buy Dips- Inst'!$A$2:$C$168, 2, FALSE)</f>
        <v>55</v>
      </c>
      <c r="F41">
        <f>VLOOKUP(A41, 'Crash Conf - Inst'!$A$2:$C$168, 2, FALSE)</f>
        <v>23.58</v>
      </c>
      <c r="G41">
        <f>VLOOKUP(A41, 'Valuation Confidence - Inst'!$A$2:$C$168, 2, FALSE)</f>
        <v>60.75</v>
      </c>
      <c r="I41">
        <f>VLOOKUP(A41, 'US One Year Index - Indiv'!$A$2:$C$151, 2, FALSE)</f>
        <v>85.5</v>
      </c>
    </row>
    <row r="42" spans="1:9">
      <c r="A42" s="1">
        <v>37561</v>
      </c>
      <c r="B42">
        <v>80.25</v>
      </c>
      <c r="C42">
        <v>4.42</v>
      </c>
      <c r="E42">
        <f>VLOOKUP(A42, 'Buy Dips- Inst'!$A$2:$C$168, 2, FALSE)</f>
        <v>57.63</v>
      </c>
      <c r="F42">
        <f>VLOOKUP(A42, 'Crash Conf - Inst'!$A$2:$C$168, 2, FALSE)</f>
        <v>21.15</v>
      </c>
      <c r="G42">
        <f>VLOOKUP(A42, 'Valuation Confidence - Inst'!$A$2:$C$168, 2, FALSE)</f>
        <v>65.05</v>
      </c>
      <c r="I42">
        <f>VLOOKUP(A42, 'US One Year Index - Indiv'!$A$2:$C$151, 2, FALSE)</f>
        <v>86.47</v>
      </c>
    </row>
    <row r="43" spans="1:9">
      <c r="A43" s="1">
        <v>37591</v>
      </c>
      <c r="B43">
        <v>80.23</v>
      </c>
      <c r="C43">
        <v>4.29</v>
      </c>
      <c r="E43">
        <f>VLOOKUP(A43, 'Buy Dips- Inst'!$A$2:$C$168, 2, FALSE)</f>
        <v>61.29</v>
      </c>
      <c r="F43">
        <f>VLOOKUP(A43, 'Crash Conf - Inst'!$A$2:$C$168, 2, FALSE)</f>
        <v>23.42</v>
      </c>
      <c r="G43">
        <f>VLOOKUP(A43, 'Valuation Confidence - Inst'!$A$2:$C$168, 2, FALSE)</f>
        <v>63.64</v>
      </c>
      <c r="I43">
        <f>VLOOKUP(A43, 'US One Year Index - Indiv'!$A$2:$C$151, 2, FALSE)</f>
        <v>88.51</v>
      </c>
    </row>
    <row r="44" spans="1:9">
      <c r="A44" s="1">
        <v>37622</v>
      </c>
      <c r="B44">
        <v>82.8</v>
      </c>
      <c r="C44">
        <v>3.91</v>
      </c>
      <c r="E44">
        <f>VLOOKUP(A44, 'Buy Dips- Inst'!$A$2:$C$168, 2, FALSE)</f>
        <v>65.28</v>
      </c>
      <c r="F44">
        <f>VLOOKUP(A44, 'Crash Conf - Inst'!$A$2:$C$168, 2, FALSE)</f>
        <v>24.58</v>
      </c>
      <c r="G44">
        <f>VLOOKUP(A44, 'Valuation Confidence - Inst'!$A$2:$C$168, 2, FALSE)</f>
        <v>66.09</v>
      </c>
      <c r="I44">
        <f>VLOOKUP(A44, 'US One Year Index - Indiv'!$A$2:$C$151, 2, FALSE)</f>
        <v>90.48</v>
      </c>
    </row>
    <row r="45" spans="1:9">
      <c r="A45" s="1">
        <v>37653</v>
      </c>
      <c r="B45">
        <v>86.21</v>
      </c>
      <c r="C45">
        <v>3.7</v>
      </c>
      <c r="E45">
        <f>VLOOKUP(A45, 'Buy Dips- Inst'!$A$2:$C$168, 2, FALSE)</f>
        <v>63.01</v>
      </c>
      <c r="F45">
        <f>VLOOKUP(A45, 'Crash Conf - Inst'!$A$2:$C$168, 2, FALSE)</f>
        <v>31.25</v>
      </c>
      <c r="G45">
        <f>VLOOKUP(A45, 'Valuation Confidence - Inst'!$A$2:$C$168, 2, FALSE)</f>
        <v>69.09</v>
      </c>
      <c r="I45">
        <f>VLOOKUP(A45, 'US One Year Index - Indiv'!$A$2:$C$151, 2, FALSE)</f>
        <v>90.85</v>
      </c>
    </row>
    <row r="46" spans="1:9">
      <c r="A46" s="1">
        <v>37681</v>
      </c>
      <c r="B46">
        <v>84.35</v>
      </c>
      <c r="C46">
        <v>3.39</v>
      </c>
      <c r="E46">
        <f>VLOOKUP(A46, 'Buy Dips- Inst'!$A$2:$C$168, 2, FALSE)</f>
        <v>65.56</v>
      </c>
      <c r="F46">
        <f>VLOOKUP(A46, 'Crash Conf - Inst'!$A$2:$C$168, 2, FALSE)</f>
        <v>42.55</v>
      </c>
      <c r="G46">
        <f>VLOOKUP(A46, 'Valuation Confidence - Inst'!$A$2:$C$168, 2, FALSE)</f>
        <v>71.739999999999995</v>
      </c>
      <c r="I46">
        <f>VLOOKUP(A46, 'US One Year Index - Indiv'!$A$2:$C$151, 2, FALSE)</f>
        <v>89.62</v>
      </c>
    </row>
    <row r="47" spans="1:9">
      <c r="A47" s="1">
        <v>37712</v>
      </c>
      <c r="B47">
        <v>85.71</v>
      </c>
      <c r="C47">
        <v>3.31</v>
      </c>
      <c r="E47">
        <f>VLOOKUP(A47, 'Buy Dips- Inst'!$A$2:$C$168, 2, FALSE)</f>
        <v>65.91</v>
      </c>
      <c r="F47">
        <f>VLOOKUP(A47, 'Crash Conf - Inst'!$A$2:$C$168, 2, FALSE)</f>
        <v>44.85</v>
      </c>
      <c r="G47">
        <f>VLOOKUP(A47, 'Valuation Confidence - Inst'!$A$2:$C$168, 2, FALSE)</f>
        <v>72.930000000000007</v>
      </c>
      <c r="I47">
        <f>VLOOKUP(A47, 'US One Year Index - Indiv'!$A$2:$C$151, 2, FALSE)</f>
        <v>91.03</v>
      </c>
    </row>
    <row r="48" spans="1:9">
      <c r="A48" s="1">
        <v>37742</v>
      </c>
      <c r="B48">
        <v>88.29</v>
      </c>
      <c r="C48">
        <v>3.05</v>
      </c>
      <c r="E48">
        <f>VLOOKUP(A48, 'Buy Dips- Inst'!$A$2:$C$168, 2, FALSE)</f>
        <v>70.45</v>
      </c>
      <c r="F48">
        <f>VLOOKUP(A48, 'Crash Conf - Inst'!$A$2:$C$168, 2, FALSE)</f>
        <v>48.51</v>
      </c>
      <c r="G48">
        <f>VLOOKUP(A48, 'Valuation Confidence - Inst'!$A$2:$C$168, 2, FALSE)</f>
        <v>75.94</v>
      </c>
      <c r="I48">
        <f>VLOOKUP(A48, 'US One Year Index - Indiv'!$A$2:$C$151, 2, FALSE)</f>
        <v>90.86</v>
      </c>
    </row>
    <row r="49" spans="1:9">
      <c r="A49" s="1">
        <v>37773</v>
      </c>
      <c r="B49">
        <v>86.92</v>
      </c>
      <c r="C49">
        <v>3.26</v>
      </c>
      <c r="E49">
        <f>VLOOKUP(A49, 'Buy Dips- Inst'!$A$2:$C$168, 2, FALSE)</f>
        <v>66.67</v>
      </c>
      <c r="F49">
        <f>VLOOKUP(A49, 'Crash Conf - Inst'!$A$2:$C$168, 2, FALSE)</f>
        <v>49.61</v>
      </c>
      <c r="G49">
        <f>VLOOKUP(A49, 'Valuation Confidence - Inst'!$A$2:$C$168, 2, FALSE)</f>
        <v>74.599999999999994</v>
      </c>
      <c r="I49">
        <f>VLOOKUP(A49, 'US One Year Index - Indiv'!$A$2:$C$151, 2, FALSE)</f>
        <v>89.39</v>
      </c>
    </row>
    <row r="50" spans="1:9">
      <c r="A50" s="1">
        <v>37803</v>
      </c>
      <c r="B50">
        <v>87.5</v>
      </c>
      <c r="C50">
        <v>3.02</v>
      </c>
      <c r="E50">
        <f>VLOOKUP(A50, 'Buy Dips- Inst'!$A$2:$C$168, 2, FALSE)</f>
        <v>64.52</v>
      </c>
      <c r="F50">
        <f>VLOOKUP(A50, 'Crash Conf - Inst'!$A$2:$C$168, 2, FALSE)</f>
        <v>50.36</v>
      </c>
      <c r="G50">
        <f>VLOOKUP(A50, 'Valuation Confidence - Inst'!$A$2:$C$168, 2, FALSE)</f>
        <v>76.64</v>
      </c>
      <c r="I50">
        <f>VLOOKUP(A50, 'US One Year Index - Indiv'!$A$2:$C$151, 2, FALSE)</f>
        <v>88.89</v>
      </c>
    </row>
    <row r="51" spans="1:9">
      <c r="A51" s="1">
        <v>37834</v>
      </c>
      <c r="B51">
        <v>88.06</v>
      </c>
      <c r="C51">
        <v>2.8</v>
      </c>
      <c r="E51">
        <f>VLOOKUP(A51, 'Buy Dips- Inst'!$A$2:$C$168, 2, FALSE)</f>
        <v>64.08</v>
      </c>
      <c r="F51">
        <f>VLOOKUP(A51, 'Crash Conf - Inst'!$A$2:$C$168, 2, FALSE)</f>
        <v>51.63</v>
      </c>
      <c r="G51">
        <f>VLOOKUP(A51, 'Valuation Confidence - Inst'!$A$2:$C$168, 2, FALSE)</f>
        <v>76</v>
      </c>
      <c r="I51">
        <f>VLOOKUP(A51, 'US One Year Index - Indiv'!$A$2:$C$151, 2, FALSE)</f>
        <v>90.57</v>
      </c>
    </row>
    <row r="52" spans="1:9">
      <c r="A52" s="1">
        <v>37865</v>
      </c>
      <c r="B52">
        <v>89.19</v>
      </c>
      <c r="C52">
        <v>2.95</v>
      </c>
      <c r="E52">
        <f>VLOOKUP(A52, 'Buy Dips- Inst'!$A$2:$C$168, 2, FALSE)</f>
        <v>59.78</v>
      </c>
      <c r="F52">
        <f>VLOOKUP(A52, 'Crash Conf - Inst'!$A$2:$C$168, 2, FALSE)</f>
        <v>48.82</v>
      </c>
      <c r="G52">
        <f>VLOOKUP(A52, 'Valuation Confidence - Inst'!$A$2:$C$168, 2, FALSE)</f>
        <v>76.8</v>
      </c>
      <c r="I52">
        <f>VLOOKUP(A52, 'US One Year Index - Indiv'!$A$2:$C$151, 2, FALSE)</f>
        <v>93.06</v>
      </c>
    </row>
    <row r="53" spans="1:9">
      <c r="A53" s="1">
        <v>37895</v>
      </c>
      <c r="B53">
        <v>90.83</v>
      </c>
      <c r="C53">
        <v>2.63</v>
      </c>
      <c r="E53">
        <f>VLOOKUP(A53, 'Buy Dips- Inst'!$A$2:$C$168, 2, FALSE)</f>
        <v>59.6</v>
      </c>
      <c r="F53">
        <f>VLOOKUP(A53, 'Crash Conf - Inst'!$A$2:$C$168, 2, FALSE)</f>
        <v>47.45</v>
      </c>
      <c r="G53">
        <f>VLOOKUP(A53, 'Valuation Confidence - Inst'!$A$2:$C$168, 2, FALSE)</f>
        <v>79.849999999999994</v>
      </c>
      <c r="I53">
        <f>VLOOKUP(A53, 'US One Year Index - Indiv'!$A$2:$C$151, 2, FALSE)</f>
        <v>92.99</v>
      </c>
    </row>
    <row r="54" spans="1:9">
      <c r="A54" s="1">
        <v>37926</v>
      </c>
      <c r="B54">
        <v>91.74</v>
      </c>
      <c r="C54">
        <v>2.64</v>
      </c>
      <c r="E54">
        <f>VLOOKUP(A54, 'Buy Dips- Inst'!$A$2:$C$168, 2, FALSE)</f>
        <v>54.35</v>
      </c>
      <c r="F54">
        <f>VLOOKUP(A54, 'Crash Conf - Inst'!$A$2:$C$168, 2, FALSE)</f>
        <v>47.54</v>
      </c>
      <c r="G54">
        <f>VLOOKUP(A54, 'Valuation Confidence - Inst'!$A$2:$C$168, 2, FALSE)</f>
        <v>78.989999999999995</v>
      </c>
      <c r="I54">
        <f>VLOOKUP(A54, 'US One Year Index - Indiv'!$A$2:$C$151, 2, FALSE)</f>
        <v>93.18</v>
      </c>
    </row>
    <row r="55" spans="1:9">
      <c r="A55" s="1">
        <v>37956</v>
      </c>
      <c r="B55">
        <v>92.52</v>
      </c>
      <c r="C55">
        <v>2.54</v>
      </c>
      <c r="E55">
        <f>VLOOKUP(A55, 'Buy Dips- Inst'!$A$2:$C$168, 2, FALSE)</f>
        <v>56.82</v>
      </c>
      <c r="F55">
        <f>VLOOKUP(A55, 'Crash Conf - Inst'!$A$2:$C$168, 2, FALSE)</f>
        <v>43.09</v>
      </c>
      <c r="G55">
        <f>VLOOKUP(A55, 'Valuation Confidence - Inst'!$A$2:$C$168, 2, FALSE)</f>
        <v>78.69</v>
      </c>
      <c r="I55">
        <f>VLOOKUP(A55, 'US One Year Index - Indiv'!$A$2:$C$151, 2, FALSE)</f>
        <v>95.28</v>
      </c>
    </row>
    <row r="56" spans="1:9">
      <c r="A56" s="1">
        <v>37987</v>
      </c>
      <c r="B56">
        <v>90.1</v>
      </c>
      <c r="C56">
        <v>2.97</v>
      </c>
      <c r="E56">
        <f>VLOOKUP(A56, 'Buy Dips- Inst'!$A$2:$C$168, 2, FALSE)</f>
        <v>59.3</v>
      </c>
      <c r="F56">
        <f>VLOOKUP(A56, 'Crash Conf - Inst'!$A$2:$C$168, 2, FALSE)</f>
        <v>42.5</v>
      </c>
      <c r="G56">
        <f>VLOOKUP(A56, 'Valuation Confidence - Inst'!$A$2:$C$168, 2, FALSE)</f>
        <v>76.03</v>
      </c>
      <c r="I56">
        <f>VLOOKUP(A56, 'US One Year Index - Indiv'!$A$2:$C$151, 2, FALSE)</f>
        <v>95.62</v>
      </c>
    </row>
    <row r="57" spans="1:9">
      <c r="A57" s="1">
        <v>38018</v>
      </c>
      <c r="B57">
        <v>87.91</v>
      </c>
      <c r="C57">
        <v>3.42</v>
      </c>
      <c r="E57">
        <f>VLOOKUP(A57, 'Buy Dips- Inst'!$A$2:$C$168, 2, FALSE)</f>
        <v>64</v>
      </c>
      <c r="F57">
        <f>VLOOKUP(A57, 'Crash Conf - Inst'!$A$2:$C$168, 2, FALSE)</f>
        <v>35.85</v>
      </c>
      <c r="G57">
        <f>VLOOKUP(A57, 'Valuation Confidence - Inst'!$A$2:$C$168, 2, FALSE)</f>
        <v>74.77</v>
      </c>
      <c r="I57">
        <f>VLOOKUP(A57, 'US One Year Index - Indiv'!$A$2:$C$151, 2, FALSE)</f>
        <v>93.38</v>
      </c>
    </row>
    <row r="58" spans="1:9">
      <c r="A58" s="1">
        <v>38047</v>
      </c>
      <c r="B58">
        <v>88.04</v>
      </c>
      <c r="C58">
        <v>3.38</v>
      </c>
      <c r="E58">
        <f>VLOOKUP(A58, 'Buy Dips- Inst'!$A$2:$C$168, 2, FALSE)</f>
        <v>65.38</v>
      </c>
      <c r="F58">
        <f>VLOOKUP(A58, 'Crash Conf - Inst'!$A$2:$C$168, 2, FALSE)</f>
        <v>35.4</v>
      </c>
      <c r="G58">
        <f>VLOOKUP(A58, 'Valuation Confidence - Inst'!$A$2:$C$168, 2, FALSE)</f>
        <v>74.11</v>
      </c>
      <c r="I58">
        <f>VLOOKUP(A58, 'US One Year Index - Indiv'!$A$2:$C$151, 2, FALSE)</f>
        <v>89.29</v>
      </c>
    </row>
    <row r="59" spans="1:9">
      <c r="A59" s="1">
        <v>38078</v>
      </c>
      <c r="B59">
        <v>81.11</v>
      </c>
      <c r="C59">
        <v>4.13</v>
      </c>
      <c r="E59">
        <f>VLOOKUP(A59, 'Buy Dips- Inst'!$A$2:$C$168, 2, FALSE)</f>
        <v>62.03</v>
      </c>
      <c r="F59">
        <f>VLOOKUP(A59, 'Crash Conf - Inst'!$A$2:$C$168, 2, FALSE)</f>
        <v>38.049999999999997</v>
      </c>
      <c r="G59">
        <f>VLOOKUP(A59, 'Valuation Confidence - Inst'!$A$2:$C$168, 2, FALSE)</f>
        <v>70.8</v>
      </c>
      <c r="I59">
        <f>VLOOKUP(A59, 'US One Year Index - Indiv'!$A$2:$C$151, 2, FALSE)</f>
        <v>87.32</v>
      </c>
    </row>
    <row r="60" spans="1:9">
      <c r="A60" s="1">
        <v>38108</v>
      </c>
      <c r="B60">
        <v>77.45</v>
      </c>
      <c r="C60">
        <v>4.1399999999999997</v>
      </c>
      <c r="E60">
        <f>VLOOKUP(A60, 'Buy Dips- Inst'!$A$2:$C$168, 2, FALSE)</f>
        <v>61.63</v>
      </c>
      <c r="F60">
        <f>VLOOKUP(A60, 'Crash Conf - Inst'!$A$2:$C$168, 2, FALSE)</f>
        <v>39.369999999999997</v>
      </c>
      <c r="G60">
        <f>VLOOKUP(A60, 'Valuation Confidence - Inst'!$A$2:$C$168, 2, FALSE)</f>
        <v>67.19</v>
      </c>
      <c r="I60">
        <f>VLOOKUP(A60, 'US One Year Index - Indiv'!$A$2:$C$151, 2, FALSE)</f>
        <v>85.42</v>
      </c>
    </row>
    <row r="61" spans="1:9">
      <c r="A61" s="1">
        <v>38139</v>
      </c>
      <c r="B61">
        <v>77.569999999999993</v>
      </c>
      <c r="C61">
        <v>4.03</v>
      </c>
      <c r="E61">
        <f>VLOOKUP(A61, 'Buy Dips- Inst'!$A$2:$C$168, 2, FALSE)</f>
        <v>60.22</v>
      </c>
      <c r="F61">
        <f>VLOOKUP(A61, 'Crash Conf - Inst'!$A$2:$C$168, 2, FALSE)</f>
        <v>43.08</v>
      </c>
      <c r="G61">
        <f>VLOOKUP(A61, 'Valuation Confidence - Inst'!$A$2:$C$168, 2, FALSE)</f>
        <v>70.23</v>
      </c>
      <c r="I61">
        <f>VLOOKUP(A61, 'US One Year Index - Indiv'!$A$2:$C$151, 2, FALSE)</f>
        <v>84.47</v>
      </c>
    </row>
    <row r="62" spans="1:9">
      <c r="A62" s="1">
        <v>38169</v>
      </c>
      <c r="B62">
        <v>74.34</v>
      </c>
      <c r="C62">
        <v>4.1100000000000003</v>
      </c>
      <c r="E62">
        <f>VLOOKUP(A62, 'Buy Dips- Inst'!$A$2:$C$168, 2, FALSE)</f>
        <v>55.56</v>
      </c>
      <c r="F62">
        <f>VLOOKUP(A62, 'Crash Conf - Inst'!$A$2:$C$168, 2, FALSE)</f>
        <v>41.35</v>
      </c>
      <c r="G62">
        <f>VLOOKUP(A62, 'Valuation Confidence - Inst'!$A$2:$C$168, 2, FALSE)</f>
        <v>68.180000000000007</v>
      </c>
      <c r="I62">
        <f>VLOOKUP(A62, 'US One Year Index - Indiv'!$A$2:$C$151, 2, FALSE)</f>
        <v>83.87</v>
      </c>
    </row>
    <row r="63" spans="1:9">
      <c r="A63" s="1">
        <v>38200</v>
      </c>
      <c r="B63">
        <v>72.900000000000006</v>
      </c>
      <c r="C63">
        <v>4.3</v>
      </c>
      <c r="E63">
        <f>VLOOKUP(A63, 'Buy Dips- Inst'!$A$2:$C$168, 2, FALSE)</f>
        <v>55.29</v>
      </c>
      <c r="F63">
        <f>VLOOKUP(A63, 'Crash Conf - Inst'!$A$2:$C$168, 2, FALSE)</f>
        <v>43.31</v>
      </c>
      <c r="G63">
        <f>VLOOKUP(A63, 'Valuation Confidence - Inst'!$A$2:$C$168, 2, FALSE)</f>
        <v>66.67</v>
      </c>
      <c r="I63">
        <f>VLOOKUP(A63, 'US One Year Index - Indiv'!$A$2:$C$151, 2, FALSE)</f>
        <v>84.87</v>
      </c>
    </row>
    <row r="64" spans="1:9">
      <c r="A64" s="1">
        <v>38231</v>
      </c>
      <c r="B64">
        <v>71.11</v>
      </c>
      <c r="C64">
        <v>4.78</v>
      </c>
      <c r="E64">
        <f>VLOOKUP(A64, 'Buy Dips- Inst'!$A$2:$C$168, 2, FALSE)</f>
        <v>52.86</v>
      </c>
      <c r="F64">
        <f>VLOOKUP(A64, 'Crash Conf - Inst'!$A$2:$C$168, 2, FALSE)</f>
        <v>41.75</v>
      </c>
      <c r="G64">
        <f>VLOOKUP(A64, 'Valuation Confidence - Inst'!$A$2:$C$168, 2, FALSE)</f>
        <v>66.349999999999994</v>
      </c>
      <c r="I64">
        <f>VLOOKUP(A64, 'US One Year Index - Indiv'!$A$2:$C$151, 2, FALSE)</f>
        <v>85.83</v>
      </c>
    </row>
    <row r="65" spans="1:9">
      <c r="A65" s="1">
        <v>38261</v>
      </c>
      <c r="B65">
        <v>72.94</v>
      </c>
      <c r="C65">
        <v>4.82</v>
      </c>
      <c r="E65">
        <f>VLOOKUP(A65, 'Buy Dips- Inst'!$A$2:$C$168, 2, FALSE)</f>
        <v>53.85</v>
      </c>
      <c r="F65">
        <f>VLOOKUP(A65, 'Crash Conf - Inst'!$A$2:$C$168, 2, FALSE)</f>
        <v>43.88</v>
      </c>
      <c r="G65">
        <f>VLOOKUP(A65, 'Valuation Confidence - Inst'!$A$2:$C$168, 2, FALSE)</f>
        <v>66</v>
      </c>
      <c r="I65">
        <f>VLOOKUP(A65, 'US One Year Index - Indiv'!$A$2:$C$151, 2, FALSE)</f>
        <v>87.18</v>
      </c>
    </row>
    <row r="66" spans="1:9">
      <c r="A66" s="1">
        <v>38292</v>
      </c>
      <c r="B66">
        <v>72.09</v>
      </c>
      <c r="C66">
        <v>4.84</v>
      </c>
      <c r="E66">
        <f>VLOOKUP(A66, 'Buy Dips- Inst'!$A$2:$C$168, 2, FALSE)</f>
        <v>52.7</v>
      </c>
      <c r="F66">
        <f>VLOOKUP(A66, 'Crash Conf - Inst'!$A$2:$C$168, 2, FALSE)</f>
        <v>47.71</v>
      </c>
      <c r="G66">
        <f>VLOOKUP(A66, 'Valuation Confidence - Inst'!$A$2:$C$168, 2, FALSE)</f>
        <v>69.09</v>
      </c>
      <c r="I66">
        <f>VLOOKUP(A66, 'US One Year Index - Indiv'!$A$2:$C$151, 2, FALSE)</f>
        <v>87.2</v>
      </c>
    </row>
    <row r="67" spans="1:9">
      <c r="A67" s="1">
        <v>38322</v>
      </c>
      <c r="B67">
        <v>75.56</v>
      </c>
      <c r="C67">
        <v>4.53</v>
      </c>
      <c r="E67">
        <f>VLOOKUP(A67, 'Buy Dips- Inst'!$A$2:$C$168, 2, FALSE)</f>
        <v>53.25</v>
      </c>
      <c r="F67">
        <f>VLOOKUP(A67, 'Crash Conf - Inst'!$A$2:$C$168, 2, FALSE)</f>
        <v>46.96</v>
      </c>
      <c r="G67">
        <f>VLOOKUP(A67, 'Valuation Confidence - Inst'!$A$2:$C$168, 2, FALSE)</f>
        <v>70.69</v>
      </c>
      <c r="I67">
        <f>VLOOKUP(A67, 'US One Year Index - Indiv'!$A$2:$C$151, 2, FALSE)</f>
        <v>88.62</v>
      </c>
    </row>
    <row r="68" spans="1:9">
      <c r="A68" s="1">
        <v>38353</v>
      </c>
      <c r="B68">
        <v>82.19</v>
      </c>
      <c r="C68">
        <v>4.4800000000000004</v>
      </c>
      <c r="E68">
        <f>VLOOKUP(A68, 'Buy Dips- Inst'!$A$2:$C$168, 2, FALSE)</f>
        <v>50.72</v>
      </c>
      <c r="F68">
        <f>VLOOKUP(A68, 'Crash Conf - Inst'!$A$2:$C$168, 2, FALSE)</f>
        <v>52</v>
      </c>
      <c r="G68">
        <f>VLOOKUP(A68, 'Valuation Confidence - Inst'!$A$2:$C$168, 2, FALSE)</f>
        <v>74.260000000000005</v>
      </c>
      <c r="I68">
        <f>VLOOKUP(A68, 'US One Year Index - Indiv'!$A$2:$C$151, 2, FALSE)</f>
        <v>87.8</v>
      </c>
    </row>
    <row r="69" spans="1:9">
      <c r="A69" s="1">
        <v>38384</v>
      </c>
      <c r="B69">
        <v>81.48</v>
      </c>
      <c r="C69">
        <v>4.32</v>
      </c>
      <c r="E69">
        <f>VLOOKUP(A69, 'Buy Dips- Inst'!$A$2:$C$168, 2, FALSE)</f>
        <v>50.67</v>
      </c>
      <c r="F69">
        <f>VLOOKUP(A69, 'Crash Conf - Inst'!$A$2:$C$168, 2, FALSE)</f>
        <v>50</v>
      </c>
      <c r="G69">
        <f>VLOOKUP(A69, 'Valuation Confidence - Inst'!$A$2:$C$168, 2, FALSE)</f>
        <v>75.45</v>
      </c>
      <c r="I69">
        <f>VLOOKUP(A69, 'US One Year Index - Indiv'!$A$2:$C$151, 2, FALSE)</f>
        <v>87.7</v>
      </c>
    </row>
    <row r="70" spans="1:9">
      <c r="A70" s="1">
        <v>38412</v>
      </c>
      <c r="B70">
        <v>79.209999999999994</v>
      </c>
      <c r="C70">
        <v>4.04</v>
      </c>
      <c r="E70">
        <f>VLOOKUP(A70, 'Buy Dips- Inst'!$A$2:$C$168, 2, FALSE)</f>
        <v>52.27</v>
      </c>
      <c r="F70">
        <f>VLOOKUP(A70, 'Crash Conf - Inst'!$A$2:$C$168, 2, FALSE)</f>
        <v>50.4</v>
      </c>
      <c r="G70">
        <f>VLOOKUP(A70, 'Valuation Confidence - Inst'!$A$2:$C$168, 2, FALSE)</f>
        <v>74.8</v>
      </c>
      <c r="I70">
        <f>VLOOKUP(A70, 'US One Year Index - Indiv'!$A$2:$C$151, 2, FALSE)</f>
        <v>87.84</v>
      </c>
    </row>
    <row r="71" spans="1:9">
      <c r="A71" s="1">
        <v>38443</v>
      </c>
      <c r="B71">
        <v>79.489999999999995</v>
      </c>
      <c r="C71">
        <v>3.73</v>
      </c>
      <c r="E71">
        <f>VLOOKUP(A71, 'Buy Dips- Inst'!$A$2:$C$168, 2, FALSE)</f>
        <v>57.28</v>
      </c>
      <c r="F71">
        <f>VLOOKUP(A71, 'Crash Conf - Inst'!$A$2:$C$168, 2, FALSE)</f>
        <v>43.48</v>
      </c>
      <c r="G71">
        <f>VLOOKUP(A71, 'Valuation Confidence - Inst'!$A$2:$C$168, 2, FALSE)</f>
        <v>75.540000000000006</v>
      </c>
      <c r="I71">
        <f>VLOOKUP(A71, 'US One Year Index - Indiv'!$A$2:$C$151, 2, FALSE)</f>
        <v>86.27</v>
      </c>
    </row>
    <row r="72" spans="1:9">
      <c r="A72" s="1">
        <v>38473</v>
      </c>
      <c r="B72">
        <v>81.819999999999993</v>
      </c>
      <c r="C72">
        <v>3.68</v>
      </c>
      <c r="E72">
        <f>VLOOKUP(A72, 'Buy Dips- Inst'!$A$2:$C$168, 2, FALSE)</f>
        <v>61.7</v>
      </c>
      <c r="F72">
        <f>VLOOKUP(A72, 'Crash Conf - Inst'!$A$2:$C$168, 2, FALSE)</f>
        <v>40.65</v>
      </c>
      <c r="G72">
        <f>VLOOKUP(A72, 'Valuation Confidence - Inst'!$A$2:$C$168, 2, FALSE)</f>
        <v>75.81</v>
      </c>
      <c r="I72">
        <f>VLOOKUP(A72, 'US One Year Index - Indiv'!$A$2:$C$151, 2, FALSE)</f>
        <v>85.52</v>
      </c>
    </row>
    <row r="73" spans="1:9">
      <c r="A73" s="1">
        <v>38504</v>
      </c>
      <c r="B73">
        <v>76.86</v>
      </c>
      <c r="C73">
        <v>3.83</v>
      </c>
      <c r="E73">
        <f>VLOOKUP(A73, 'Buy Dips- Inst'!$A$2:$C$168, 2, FALSE)</f>
        <v>62.5</v>
      </c>
      <c r="F73">
        <f>VLOOKUP(A73, 'Crash Conf - Inst'!$A$2:$C$168, 2, FALSE)</f>
        <v>43.28</v>
      </c>
      <c r="G73">
        <f>VLOOKUP(A73, 'Valuation Confidence - Inst'!$A$2:$C$168, 2, FALSE)</f>
        <v>72.39</v>
      </c>
      <c r="I73">
        <f>VLOOKUP(A73, 'US One Year Index - Indiv'!$A$2:$C$151, 2, FALSE)</f>
        <v>84.25</v>
      </c>
    </row>
    <row r="74" spans="1:9">
      <c r="A74" s="1">
        <v>38534</v>
      </c>
      <c r="B74">
        <v>75.569999999999993</v>
      </c>
      <c r="C74">
        <v>3.75</v>
      </c>
      <c r="E74">
        <f>VLOOKUP(A74, 'Buy Dips- Inst'!$A$2:$C$168, 2, FALSE)</f>
        <v>64.91</v>
      </c>
      <c r="F74">
        <f>VLOOKUP(A74, 'Crash Conf - Inst'!$A$2:$C$168, 2, FALSE)</f>
        <v>45.21</v>
      </c>
      <c r="G74">
        <f>VLOOKUP(A74, 'Valuation Confidence - Inst'!$A$2:$C$168, 2, FALSE)</f>
        <v>73.97</v>
      </c>
      <c r="I74">
        <f>VLOOKUP(A74, 'US One Year Index - Indiv'!$A$2:$C$151, 2, FALSE)</f>
        <v>84.25</v>
      </c>
    </row>
    <row r="75" spans="1:9">
      <c r="A75" s="1">
        <v>38565</v>
      </c>
      <c r="B75">
        <v>75</v>
      </c>
      <c r="C75">
        <v>3.66</v>
      </c>
      <c r="E75">
        <f>VLOOKUP(A75, 'Buy Dips- Inst'!$A$2:$C$168, 2, FALSE)</f>
        <v>65.87</v>
      </c>
      <c r="F75">
        <f>VLOOKUP(A75, 'Crash Conf - Inst'!$A$2:$C$168, 2, FALSE)</f>
        <v>44.65</v>
      </c>
      <c r="G75">
        <f>VLOOKUP(A75, 'Valuation Confidence - Inst'!$A$2:$C$168, 2, FALSE)</f>
        <v>74.680000000000007</v>
      </c>
      <c r="I75">
        <f>VLOOKUP(A75, 'US One Year Index - Indiv'!$A$2:$C$151, 2, FALSE)</f>
        <v>81.819999999999993</v>
      </c>
    </row>
    <row r="76" spans="1:9">
      <c r="A76" s="1">
        <v>38596</v>
      </c>
      <c r="B76">
        <v>74.599999999999994</v>
      </c>
      <c r="C76">
        <v>3.88</v>
      </c>
      <c r="E76">
        <f>VLOOKUP(A76, 'Buy Dips- Inst'!$A$2:$C$168, 2, FALSE)</f>
        <v>65.25</v>
      </c>
      <c r="F76">
        <f>VLOOKUP(A76, 'Crash Conf - Inst'!$A$2:$C$168, 2, FALSE)</f>
        <v>46.26</v>
      </c>
      <c r="G76">
        <f>VLOOKUP(A76, 'Valuation Confidence - Inst'!$A$2:$C$168, 2, FALSE)</f>
        <v>73.97</v>
      </c>
      <c r="I76">
        <f>VLOOKUP(A76, 'US One Year Index - Indiv'!$A$2:$C$151, 2, FALSE)</f>
        <v>80.489999999999995</v>
      </c>
    </row>
    <row r="77" spans="1:9">
      <c r="A77" s="1">
        <v>38626</v>
      </c>
      <c r="B77">
        <v>72.569999999999993</v>
      </c>
      <c r="C77">
        <v>4.2</v>
      </c>
      <c r="E77">
        <f>VLOOKUP(A77, 'Buy Dips- Inst'!$A$2:$C$168, 2, FALSE)</f>
        <v>66.06</v>
      </c>
      <c r="F77">
        <f>VLOOKUP(A77, 'Crash Conf - Inst'!$A$2:$C$168, 2, FALSE)</f>
        <v>48.57</v>
      </c>
      <c r="G77">
        <f>VLOOKUP(A77, 'Valuation Confidence - Inst'!$A$2:$C$168, 2, FALSE)</f>
        <v>72.790000000000006</v>
      </c>
      <c r="I77">
        <f>VLOOKUP(A77, 'US One Year Index - Indiv'!$A$2:$C$151, 2, FALSE)</f>
        <v>80.510000000000005</v>
      </c>
    </row>
    <row r="78" spans="1:9">
      <c r="A78" s="1">
        <v>38657</v>
      </c>
      <c r="B78">
        <v>74.36</v>
      </c>
      <c r="C78">
        <v>4.04</v>
      </c>
      <c r="E78">
        <f>VLOOKUP(A78, 'Buy Dips- Inst'!$A$2:$C$168, 2, FALSE)</f>
        <v>64.86</v>
      </c>
      <c r="F78">
        <f>VLOOKUP(A78, 'Crash Conf - Inst'!$A$2:$C$168, 2, FALSE)</f>
        <v>50</v>
      </c>
      <c r="G78">
        <f>VLOOKUP(A78, 'Valuation Confidence - Inst'!$A$2:$C$168, 2, FALSE)</f>
        <v>76.09</v>
      </c>
      <c r="I78">
        <f>VLOOKUP(A78, 'US One Year Index - Indiv'!$A$2:$C$151, 2, FALSE)</f>
        <v>82.73</v>
      </c>
    </row>
    <row r="79" spans="1:9">
      <c r="A79" s="1">
        <v>38687</v>
      </c>
      <c r="B79">
        <v>77.14</v>
      </c>
      <c r="C79">
        <v>4.0999999999999996</v>
      </c>
      <c r="E79">
        <f>VLOOKUP(A79, 'Buy Dips- Inst'!$A$2:$C$168, 2, FALSE)</f>
        <v>66.989999999999995</v>
      </c>
      <c r="F79">
        <f>VLOOKUP(A79, 'Crash Conf - Inst'!$A$2:$C$168, 2, FALSE)</f>
        <v>50.76</v>
      </c>
      <c r="G79">
        <f>VLOOKUP(A79, 'Valuation Confidence - Inst'!$A$2:$C$168, 2, FALSE)</f>
        <v>79.069999999999993</v>
      </c>
      <c r="I79">
        <f>VLOOKUP(A79, 'US One Year Index - Indiv'!$A$2:$C$151, 2, FALSE)</f>
        <v>81.98</v>
      </c>
    </row>
    <row r="80" spans="1:9">
      <c r="A80" s="1">
        <v>38718</v>
      </c>
      <c r="B80">
        <v>78.569999999999993</v>
      </c>
      <c r="C80">
        <v>4.1399999999999997</v>
      </c>
      <c r="E80">
        <f>VLOOKUP(A80, 'Buy Dips- Inst'!$A$2:$C$168, 2, FALSE)</f>
        <v>66.67</v>
      </c>
      <c r="F80">
        <f>VLOOKUP(A80, 'Crash Conf - Inst'!$A$2:$C$168, 2, FALSE)</f>
        <v>47.97</v>
      </c>
      <c r="G80">
        <f>VLOOKUP(A80, 'Valuation Confidence - Inst'!$A$2:$C$168, 2, FALSE)</f>
        <v>79.17</v>
      </c>
      <c r="I80">
        <f>VLOOKUP(A80, 'US One Year Index - Indiv'!$A$2:$C$151, 2, FALSE)</f>
        <v>82.73</v>
      </c>
    </row>
    <row r="81" spans="1:9">
      <c r="A81" s="1">
        <v>38749</v>
      </c>
      <c r="B81">
        <v>83.91</v>
      </c>
      <c r="C81">
        <v>3.94</v>
      </c>
      <c r="E81">
        <f>VLOOKUP(A81, 'Buy Dips- Inst'!$A$2:$C$168, 2, FALSE)</f>
        <v>67.86</v>
      </c>
      <c r="F81">
        <f>VLOOKUP(A81, 'Crash Conf - Inst'!$A$2:$C$168, 2, FALSE)</f>
        <v>53.27</v>
      </c>
      <c r="G81">
        <f>VLOOKUP(A81, 'Valuation Confidence - Inst'!$A$2:$C$168, 2, FALSE)</f>
        <v>81.900000000000006</v>
      </c>
      <c r="I81">
        <f>VLOOKUP(A81, 'US One Year Index - Indiv'!$A$2:$C$151, 2, FALSE)</f>
        <v>83.93</v>
      </c>
    </row>
    <row r="82" spans="1:9">
      <c r="A82" s="1">
        <v>38777</v>
      </c>
      <c r="B82">
        <v>87.78</v>
      </c>
      <c r="C82">
        <v>3.45</v>
      </c>
      <c r="E82">
        <f>VLOOKUP(A82, 'Buy Dips- Inst'!$A$2:$C$168, 2, FALSE)</f>
        <v>69.05</v>
      </c>
      <c r="F82">
        <f>VLOOKUP(A82, 'Crash Conf - Inst'!$A$2:$C$168, 2, FALSE)</f>
        <v>53.64</v>
      </c>
      <c r="G82">
        <f>VLOOKUP(A82, 'Valuation Confidence - Inst'!$A$2:$C$168, 2, FALSE)</f>
        <v>85.19</v>
      </c>
      <c r="I82">
        <f>VLOOKUP(A82, 'US One Year Index - Indiv'!$A$2:$C$151, 2, FALSE)</f>
        <v>84.13</v>
      </c>
    </row>
    <row r="83" spans="1:9">
      <c r="A83" s="1">
        <v>38808</v>
      </c>
      <c r="B83">
        <v>92</v>
      </c>
      <c r="C83">
        <v>3.13</v>
      </c>
      <c r="E83">
        <f>VLOOKUP(A83, 'Buy Dips- Inst'!$A$2:$C$168, 2, FALSE)</f>
        <v>68.12</v>
      </c>
      <c r="F83">
        <f>VLOOKUP(A83, 'Crash Conf - Inst'!$A$2:$C$168, 2, FALSE)</f>
        <v>57.95</v>
      </c>
      <c r="G83">
        <f>VLOOKUP(A83, 'Valuation Confidence - Inst'!$A$2:$C$168, 2, FALSE)</f>
        <v>88.76</v>
      </c>
      <c r="I83">
        <f>VLOOKUP(A83, 'US One Year Index - Indiv'!$A$2:$C$151, 2, FALSE)</f>
        <v>83.93</v>
      </c>
    </row>
    <row r="84" spans="1:9">
      <c r="A84" s="1">
        <v>38838</v>
      </c>
      <c r="B84">
        <v>92.59</v>
      </c>
      <c r="C84">
        <v>3.56</v>
      </c>
      <c r="E84">
        <f>VLOOKUP(A84, 'Buy Dips- Inst'!$A$2:$C$168, 2, FALSE)</f>
        <v>68</v>
      </c>
      <c r="F84">
        <f>VLOOKUP(A84, 'Crash Conf - Inst'!$A$2:$C$168, 2, FALSE)</f>
        <v>57.81</v>
      </c>
      <c r="G84">
        <f>VLOOKUP(A84, 'Valuation Confidence - Inst'!$A$2:$C$168, 2, FALSE)</f>
        <v>87.69</v>
      </c>
      <c r="I84">
        <f>VLOOKUP(A84, 'US One Year Index - Indiv'!$A$2:$C$151, 2, FALSE)</f>
        <v>83.33</v>
      </c>
    </row>
    <row r="85" spans="1:9">
      <c r="A85" s="1">
        <v>38869</v>
      </c>
      <c r="B85">
        <v>88.89</v>
      </c>
      <c r="C85">
        <v>3.96</v>
      </c>
      <c r="E85">
        <f>VLOOKUP(A85, 'Buy Dips- Inst'!$A$2:$C$168, 2, FALSE)</f>
        <v>71.7</v>
      </c>
      <c r="F85">
        <f>VLOOKUP(A85, 'Crash Conf - Inst'!$A$2:$C$168, 2, FALSE)</f>
        <v>49.3</v>
      </c>
      <c r="G85">
        <f>VLOOKUP(A85, 'Valuation Confidence - Inst'!$A$2:$C$168, 2, FALSE)</f>
        <v>87.67</v>
      </c>
      <c r="I85">
        <f>VLOOKUP(A85, 'US One Year Index - Indiv'!$A$2:$C$151, 2, FALSE)</f>
        <v>87.5</v>
      </c>
    </row>
    <row r="86" spans="1:9">
      <c r="A86" s="1">
        <v>38899</v>
      </c>
      <c r="B86">
        <v>87.18</v>
      </c>
      <c r="C86">
        <v>3.79</v>
      </c>
      <c r="E86">
        <f>VLOOKUP(A86, 'Buy Dips- Inst'!$A$2:$C$168, 2, FALSE)</f>
        <v>70</v>
      </c>
      <c r="F86">
        <f>VLOOKUP(A86, 'Crash Conf - Inst'!$A$2:$C$168, 2, FALSE)</f>
        <v>48.35</v>
      </c>
      <c r="G86">
        <f>VLOOKUP(A86, 'Valuation Confidence - Inst'!$A$2:$C$168, 2, FALSE)</f>
        <v>84.78</v>
      </c>
      <c r="I86">
        <f>VLOOKUP(A86, 'US One Year Index - Indiv'!$A$2:$C$151, 2, FALSE)</f>
        <v>82.52</v>
      </c>
    </row>
    <row r="87" spans="1:9">
      <c r="A87" s="1">
        <v>38930</v>
      </c>
      <c r="B87">
        <v>81.11</v>
      </c>
      <c r="C87">
        <v>4.13</v>
      </c>
      <c r="E87">
        <f>VLOOKUP(A87, 'Buy Dips- Inst'!$A$2:$C$168, 2, FALSE)</f>
        <v>66.67</v>
      </c>
      <c r="F87">
        <f>VLOOKUP(A87, 'Crash Conf - Inst'!$A$2:$C$168, 2, FALSE)</f>
        <v>40.74</v>
      </c>
      <c r="G87">
        <f>VLOOKUP(A87, 'Valuation Confidence - Inst'!$A$2:$C$168, 2, FALSE)</f>
        <v>79.63</v>
      </c>
      <c r="I87">
        <f>VLOOKUP(A87, 'US One Year Index - Indiv'!$A$2:$C$151, 2, FALSE)</f>
        <v>82.35</v>
      </c>
    </row>
    <row r="88" spans="1:9">
      <c r="A88" s="1">
        <v>38961</v>
      </c>
      <c r="B88">
        <v>74.73</v>
      </c>
      <c r="C88">
        <v>4.5599999999999996</v>
      </c>
      <c r="E88">
        <f>VLOOKUP(A88, 'Buy Dips- Inst'!$A$2:$C$168, 2, FALSE)</f>
        <v>65.12</v>
      </c>
      <c r="F88">
        <f>VLOOKUP(A88, 'Crash Conf - Inst'!$A$2:$C$168, 2, FALSE)</f>
        <v>40</v>
      </c>
      <c r="G88">
        <f>VLOOKUP(A88, 'Valuation Confidence - Inst'!$A$2:$C$168, 2, FALSE)</f>
        <v>75.45</v>
      </c>
      <c r="I88">
        <f>VLOOKUP(A88, 'US One Year Index - Indiv'!$A$2:$C$151, 2, FALSE)</f>
        <v>83.5</v>
      </c>
    </row>
    <row r="89" spans="1:9">
      <c r="A89" s="1">
        <v>38991</v>
      </c>
      <c r="B89">
        <v>73.739999999999995</v>
      </c>
      <c r="C89">
        <v>4.42</v>
      </c>
      <c r="E89">
        <f>VLOOKUP(A89, 'Buy Dips- Inst'!$A$2:$C$168, 2, FALSE)</f>
        <v>60.22</v>
      </c>
      <c r="F89">
        <f>VLOOKUP(A89, 'Crash Conf - Inst'!$A$2:$C$168, 2, FALSE)</f>
        <v>43.22</v>
      </c>
      <c r="G89">
        <f>VLOOKUP(A89, 'Valuation Confidence - Inst'!$A$2:$C$168, 2, FALSE)</f>
        <v>77.12</v>
      </c>
      <c r="I89">
        <f>VLOOKUP(A89, 'US One Year Index - Indiv'!$A$2:$C$151, 2, FALSE)</f>
        <v>85.22</v>
      </c>
    </row>
    <row r="90" spans="1:9">
      <c r="A90" s="1">
        <v>39022</v>
      </c>
      <c r="B90">
        <v>75.209999999999994</v>
      </c>
      <c r="C90">
        <v>3.99</v>
      </c>
      <c r="E90">
        <f>VLOOKUP(A90, 'Buy Dips- Inst'!$A$2:$C$168, 2, FALSE)</f>
        <v>58.88</v>
      </c>
      <c r="F90">
        <f>VLOOKUP(A90, 'Crash Conf - Inst'!$A$2:$C$168, 2, FALSE)</f>
        <v>45.39</v>
      </c>
      <c r="G90">
        <f>VLOOKUP(A90, 'Valuation Confidence - Inst'!$A$2:$C$168, 2, FALSE)</f>
        <v>77.14</v>
      </c>
      <c r="I90">
        <f>VLOOKUP(A90, 'US One Year Index - Indiv'!$A$2:$C$151, 2, FALSE)</f>
        <v>85.29</v>
      </c>
    </row>
    <row r="91" spans="1:9">
      <c r="A91" s="1">
        <v>39052</v>
      </c>
      <c r="B91">
        <v>75</v>
      </c>
      <c r="C91">
        <v>4.09</v>
      </c>
      <c r="E91">
        <f>VLOOKUP(A91, 'Buy Dips- Inst'!$A$2:$C$168, 2, FALSE)</f>
        <v>56.86</v>
      </c>
      <c r="F91">
        <f>VLOOKUP(A91, 'Crash Conf - Inst'!$A$2:$C$168, 2, FALSE)</f>
        <v>49.62</v>
      </c>
      <c r="G91">
        <f>VLOOKUP(A91, 'Valuation Confidence - Inst'!$A$2:$C$168, 2, FALSE)</f>
        <v>75.760000000000005</v>
      </c>
      <c r="I91">
        <f>VLOOKUP(A91, 'US One Year Index - Indiv'!$A$2:$C$151, 2, FALSE)</f>
        <v>83.89</v>
      </c>
    </row>
    <row r="92" spans="1:9">
      <c r="A92" s="1">
        <v>39083</v>
      </c>
      <c r="B92">
        <v>74.510000000000005</v>
      </c>
      <c r="C92">
        <v>4.32</v>
      </c>
      <c r="E92">
        <f>VLOOKUP(A92, 'Buy Dips- Inst'!$A$2:$C$168, 2, FALSE)</f>
        <v>56.82</v>
      </c>
      <c r="F92">
        <f>VLOOKUP(A92, 'Crash Conf - Inst'!$A$2:$C$168, 2, FALSE)</f>
        <v>49.57</v>
      </c>
      <c r="G92">
        <f>VLOOKUP(A92, 'Valuation Confidence - Inst'!$A$2:$C$168, 2, FALSE)</f>
        <v>76.92</v>
      </c>
      <c r="I92">
        <f>VLOOKUP(A92, 'US One Year Index - Indiv'!$A$2:$C$151, 2, FALSE)</f>
        <v>85.38</v>
      </c>
    </row>
    <row r="93" spans="1:9">
      <c r="A93" s="1">
        <v>39114</v>
      </c>
      <c r="B93">
        <v>75.58</v>
      </c>
      <c r="C93">
        <v>4.63</v>
      </c>
      <c r="E93">
        <f>VLOOKUP(A93, 'Buy Dips- Inst'!$A$2:$C$168, 2, FALSE)</f>
        <v>53.52</v>
      </c>
      <c r="F93">
        <f>VLOOKUP(A93, 'Crash Conf - Inst'!$A$2:$C$168, 2, FALSE)</f>
        <v>57.29</v>
      </c>
      <c r="G93">
        <f>VLOOKUP(A93, 'Valuation Confidence - Inst'!$A$2:$C$168, 2, FALSE)</f>
        <v>80.209999999999994</v>
      </c>
      <c r="I93">
        <f>VLOOKUP(A93, 'US One Year Index - Indiv'!$A$2:$C$151, 2, FALSE)</f>
        <v>86.36</v>
      </c>
    </row>
    <row r="94" spans="1:9">
      <c r="A94" s="1">
        <v>39142</v>
      </c>
      <c r="B94">
        <v>80</v>
      </c>
      <c r="C94">
        <v>4.34</v>
      </c>
      <c r="E94">
        <f>VLOOKUP(A94, 'Buy Dips- Inst'!$A$2:$C$168, 2, FALSE)</f>
        <v>50</v>
      </c>
      <c r="F94">
        <f>VLOOKUP(A94, 'Crash Conf - Inst'!$A$2:$C$168, 2, FALSE)</f>
        <v>54.84</v>
      </c>
      <c r="G94">
        <f>VLOOKUP(A94, 'Valuation Confidence - Inst'!$A$2:$C$168, 2, FALSE)</f>
        <v>82.42</v>
      </c>
      <c r="I94">
        <f>VLOOKUP(A94, 'US One Year Index - Indiv'!$A$2:$C$151, 2, FALSE)</f>
        <v>85.95</v>
      </c>
    </row>
    <row r="95" spans="1:9">
      <c r="A95" s="1">
        <v>39173</v>
      </c>
      <c r="B95">
        <v>81.180000000000007</v>
      </c>
      <c r="C95">
        <v>4.24</v>
      </c>
      <c r="E95">
        <f>VLOOKUP(A95, 'Buy Dips- Inst'!$A$2:$C$168, 2, FALSE)</f>
        <v>55.88</v>
      </c>
      <c r="F95">
        <f>VLOOKUP(A95, 'Crash Conf - Inst'!$A$2:$C$168, 2, FALSE)</f>
        <v>53.19</v>
      </c>
      <c r="G95">
        <f>VLOOKUP(A95, 'Valuation Confidence - Inst'!$A$2:$C$168, 2, FALSE)</f>
        <v>79.349999999999994</v>
      </c>
      <c r="I95">
        <f>VLOOKUP(A95, 'US One Year Index - Indiv'!$A$2:$C$151, 2, FALSE)</f>
        <v>80</v>
      </c>
    </row>
    <row r="96" spans="1:9">
      <c r="A96" s="1">
        <v>39203</v>
      </c>
      <c r="B96">
        <v>78.16</v>
      </c>
      <c r="C96">
        <v>4.43</v>
      </c>
      <c r="E96">
        <f>VLOOKUP(A96, 'Buy Dips- Inst'!$A$2:$C$168, 2, FALSE)</f>
        <v>48.68</v>
      </c>
      <c r="F96">
        <f>VLOOKUP(A96, 'Crash Conf - Inst'!$A$2:$C$168, 2, FALSE)</f>
        <v>45.74</v>
      </c>
      <c r="G96">
        <f>VLOOKUP(A96, 'Valuation Confidence - Inst'!$A$2:$C$168, 2, FALSE)</f>
        <v>75</v>
      </c>
      <c r="I96">
        <f>VLOOKUP(A96, 'US One Year Index - Indiv'!$A$2:$C$151, 2, FALSE)</f>
        <v>80.150000000000006</v>
      </c>
    </row>
    <row r="97" spans="1:9">
      <c r="A97" s="1">
        <v>39234</v>
      </c>
      <c r="B97">
        <v>76.989999999999995</v>
      </c>
      <c r="C97">
        <v>3.96</v>
      </c>
      <c r="E97">
        <f>VLOOKUP(A97, 'Buy Dips- Inst'!$A$2:$C$168, 2, FALSE)</f>
        <v>53.51</v>
      </c>
      <c r="F97">
        <f>VLOOKUP(A97, 'Crash Conf - Inst'!$A$2:$C$168, 2, FALSE)</f>
        <v>38.24</v>
      </c>
      <c r="G97">
        <f>VLOOKUP(A97, 'Valuation Confidence - Inst'!$A$2:$C$168, 2, FALSE)</f>
        <v>71.97</v>
      </c>
      <c r="I97">
        <f>VLOOKUP(A97, 'US One Year Index - Indiv'!$A$2:$C$151, 2, FALSE)</f>
        <v>80</v>
      </c>
    </row>
    <row r="98" spans="1:9">
      <c r="A98" s="1">
        <v>39264</v>
      </c>
      <c r="B98">
        <v>76.92</v>
      </c>
      <c r="C98">
        <v>3.37</v>
      </c>
      <c r="E98">
        <f>VLOOKUP(A98, 'Buy Dips- Inst'!$A$2:$C$168, 2, FALSE)</f>
        <v>56.02</v>
      </c>
      <c r="F98">
        <f>VLOOKUP(A98, 'Crash Conf - Inst'!$A$2:$C$168, 2, FALSE)</f>
        <v>37.89</v>
      </c>
      <c r="G98">
        <f>VLOOKUP(A98, 'Valuation Confidence - Inst'!$A$2:$C$168, 2, FALSE)</f>
        <v>72.680000000000007</v>
      </c>
      <c r="I98">
        <f>VLOOKUP(A98, 'US One Year Index - Indiv'!$A$2:$C$151, 2, FALSE)</f>
        <v>79.27</v>
      </c>
    </row>
    <row r="99" spans="1:9">
      <c r="A99" s="1">
        <v>39295</v>
      </c>
      <c r="B99">
        <v>79.41</v>
      </c>
      <c r="C99">
        <v>2.83</v>
      </c>
      <c r="E99">
        <f>VLOOKUP(A99, 'Buy Dips- Inst'!$A$2:$C$168, 2, FALSE)</f>
        <v>59.62</v>
      </c>
      <c r="F99">
        <f>VLOOKUP(A99, 'Crash Conf - Inst'!$A$2:$C$168, 2, FALSE)</f>
        <v>34.799999999999997</v>
      </c>
      <c r="G99">
        <f>VLOOKUP(A99, 'Valuation Confidence - Inst'!$A$2:$C$168, 2, FALSE)</f>
        <v>73.97</v>
      </c>
      <c r="I99">
        <f>VLOOKUP(A99, 'US One Year Index - Indiv'!$A$2:$C$151, 2, FALSE)</f>
        <v>78.3</v>
      </c>
    </row>
    <row r="100" spans="1:9">
      <c r="A100" s="1">
        <v>39326</v>
      </c>
      <c r="B100">
        <v>78.22</v>
      </c>
      <c r="C100">
        <v>2.75</v>
      </c>
      <c r="E100">
        <f>VLOOKUP(A100, 'Buy Dips- Inst'!$A$2:$C$168, 2, FALSE)</f>
        <v>60.85</v>
      </c>
      <c r="F100">
        <f>VLOOKUP(A100, 'Crash Conf - Inst'!$A$2:$C$168, 2, FALSE)</f>
        <v>34.409999999999997</v>
      </c>
      <c r="G100">
        <f>VLOOKUP(A100, 'Valuation Confidence - Inst'!$A$2:$C$168, 2, FALSE)</f>
        <v>73.260000000000005</v>
      </c>
      <c r="I100">
        <f>VLOOKUP(A100, 'US One Year Index - Indiv'!$A$2:$C$151, 2, FALSE)</f>
        <v>77.459999999999994</v>
      </c>
    </row>
    <row r="101" spans="1:9">
      <c r="A101" s="1">
        <v>39356</v>
      </c>
      <c r="B101">
        <v>76.95</v>
      </c>
      <c r="C101">
        <v>2.5099999999999998</v>
      </c>
      <c r="E101">
        <f>VLOOKUP(A101, 'Buy Dips- Inst'!$A$2:$C$168, 2, FALSE)</f>
        <v>61.11</v>
      </c>
      <c r="F101">
        <f>VLOOKUP(A101, 'Crash Conf - Inst'!$A$2:$C$168, 2, FALSE)</f>
        <v>36.15</v>
      </c>
      <c r="G101">
        <f>VLOOKUP(A101, 'Valuation Confidence - Inst'!$A$2:$C$168, 2, FALSE)</f>
        <v>74.33</v>
      </c>
      <c r="I101">
        <f>VLOOKUP(A101, 'US One Year Index - Indiv'!$A$2:$C$151, 2, FALSE)</f>
        <v>79.41</v>
      </c>
    </row>
    <row r="102" spans="1:9">
      <c r="A102" s="1">
        <v>39387</v>
      </c>
      <c r="B102">
        <v>77.58</v>
      </c>
      <c r="C102">
        <v>2.4900000000000002</v>
      </c>
      <c r="E102">
        <f>VLOOKUP(A102, 'Buy Dips- Inst'!$A$2:$C$168, 2, FALSE)</f>
        <v>64.11</v>
      </c>
      <c r="F102">
        <f>VLOOKUP(A102, 'Crash Conf - Inst'!$A$2:$C$168, 2, FALSE)</f>
        <v>36.39</v>
      </c>
      <c r="G102">
        <f>VLOOKUP(A102, 'Valuation Confidence - Inst'!$A$2:$C$168, 2, FALSE)</f>
        <v>73.900000000000006</v>
      </c>
      <c r="I102">
        <f>VLOOKUP(A102, 'US One Year Index - Indiv'!$A$2:$C$151, 2, FALSE)</f>
        <v>78.069999999999993</v>
      </c>
    </row>
    <row r="103" spans="1:9">
      <c r="A103" s="1">
        <v>39417</v>
      </c>
      <c r="B103">
        <v>79.87</v>
      </c>
      <c r="C103">
        <v>2.2999999999999998</v>
      </c>
      <c r="E103">
        <f>VLOOKUP(A103, 'Buy Dips- Inst'!$A$2:$C$168, 2, FALSE)</f>
        <v>62.88</v>
      </c>
      <c r="F103">
        <f>VLOOKUP(A103, 'Crash Conf - Inst'!$A$2:$C$168, 2, FALSE)</f>
        <v>35.18</v>
      </c>
      <c r="G103">
        <f>VLOOKUP(A103, 'Valuation Confidence - Inst'!$A$2:$C$168, 2, FALSE)</f>
        <v>75.77</v>
      </c>
      <c r="I103">
        <f>VLOOKUP(A103, 'US One Year Index - Indiv'!$A$2:$C$151, 2, FALSE)</f>
        <v>76.58</v>
      </c>
    </row>
    <row r="104" spans="1:9">
      <c r="A104" s="1">
        <v>39448</v>
      </c>
      <c r="B104">
        <v>80.37</v>
      </c>
      <c r="C104">
        <v>2.2000000000000002</v>
      </c>
      <c r="E104">
        <f>VLOOKUP(A104, 'Buy Dips- Inst'!$A$2:$C$168, 2, FALSE)</f>
        <v>64.31</v>
      </c>
      <c r="F104">
        <f>VLOOKUP(A104, 'Crash Conf - Inst'!$A$2:$C$168, 2, FALSE)</f>
        <v>34.53</v>
      </c>
      <c r="G104">
        <f>VLOOKUP(A104, 'Valuation Confidence - Inst'!$A$2:$C$168, 2, FALSE)</f>
        <v>76.23</v>
      </c>
      <c r="I104">
        <f>VLOOKUP(A104, 'US One Year Index - Indiv'!$A$2:$C$151, 2, FALSE)</f>
        <v>72.33</v>
      </c>
    </row>
    <row r="105" spans="1:9">
      <c r="A105" s="1">
        <v>39479</v>
      </c>
      <c r="B105">
        <v>79.55</v>
      </c>
      <c r="C105">
        <v>2.2999999999999998</v>
      </c>
      <c r="E105">
        <f>VLOOKUP(A105, 'Buy Dips- Inst'!$A$2:$C$168, 2, FALSE)</f>
        <v>63.39</v>
      </c>
      <c r="F105">
        <f>VLOOKUP(A105, 'Crash Conf - Inst'!$A$2:$C$168, 2, FALSE)</f>
        <v>36.89</v>
      </c>
      <c r="G105">
        <f>VLOOKUP(A105, 'Valuation Confidence - Inst'!$A$2:$C$168, 2, FALSE)</f>
        <v>75.069999999999993</v>
      </c>
      <c r="I105">
        <f>VLOOKUP(A105, 'US One Year Index - Indiv'!$A$2:$C$151, 2, FALSE)</f>
        <v>72.180000000000007</v>
      </c>
    </row>
    <row r="106" spans="1:9">
      <c r="A106" s="1">
        <v>39508</v>
      </c>
      <c r="B106">
        <v>79.739999999999995</v>
      </c>
      <c r="C106">
        <v>2.2799999999999998</v>
      </c>
      <c r="E106">
        <f>VLOOKUP(A106, 'Buy Dips- Inst'!$A$2:$C$168, 2, FALSE)</f>
        <v>65.22</v>
      </c>
      <c r="F106">
        <f>VLOOKUP(A106, 'Crash Conf - Inst'!$A$2:$C$168, 2, FALSE)</f>
        <v>36.409999999999997</v>
      </c>
      <c r="G106">
        <f>VLOOKUP(A106, 'Valuation Confidence - Inst'!$A$2:$C$168, 2, FALSE)</f>
        <v>76.319999999999993</v>
      </c>
      <c r="I106">
        <f>VLOOKUP(A106, 'US One Year Index - Indiv'!$A$2:$C$151, 2, FALSE)</f>
        <v>72.47</v>
      </c>
    </row>
    <row r="107" spans="1:9">
      <c r="A107" s="1">
        <v>39539</v>
      </c>
      <c r="B107">
        <v>81.3</v>
      </c>
      <c r="C107">
        <v>2.34</v>
      </c>
      <c r="E107">
        <f>VLOOKUP(A107, 'Buy Dips- Inst'!$A$2:$C$168, 2, FALSE)</f>
        <v>66.540000000000006</v>
      </c>
      <c r="F107">
        <f>VLOOKUP(A107, 'Crash Conf - Inst'!$A$2:$C$168, 2, FALSE)</f>
        <v>34.64</v>
      </c>
      <c r="G107">
        <f>VLOOKUP(A107, 'Valuation Confidence - Inst'!$A$2:$C$168, 2, FALSE)</f>
        <v>76.31</v>
      </c>
      <c r="I107">
        <f>VLOOKUP(A107, 'US One Year Index - Indiv'!$A$2:$C$151, 2, FALSE)</f>
        <v>70.75</v>
      </c>
    </row>
    <row r="108" spans="1:9">
      <c r="A108" s="1">
        <v>39569</v>
      </c>
      <c r="B108">
        <v>82.03</v>
      </c>
      <c r="C108">
        <v>2.2400000000000002</v>
      </c>
      <c r="E108">
        <f>VLOOKUP(A108, 'Buy Dips- Inst'!$A$2:$C$168, 2, FALSE)</f>
        <v>64.290000000000006</v>
      </c>
      <c r="F108">
        <f>VLOOKUP(A108, 'Crash Conf - Inst'!$A$2:$C$168, 2, FALSE)</f>
        <v>36.75</v>
      </c>
      <c r="G108">
        <f>VLOOKUP(A108, 'Valuation Confidence - Inst'!$A$2:$C$168, 2, FALSE)</f>
        <v>77.84</v>
      </c>
      <c r="I108">
        <f>VLOOKUP(A108, 'US One Year Index - Indiv'!$A$2:$C$151, 2, FALSE)</f>
        <v>71.92</v>
      </c>
    </row>
    <row r="109" spans="1:9">
      <c r="A109" s="1">
        <v>39600</v>
      </c>
      <c r="B109">
        <v>80.42</v>
      </c>
      <c r="C109">
        <v>2.35</v>
      </c>
      <c r="E109">
        <f>VLOOKUP(A109, 'Buy Dips- Inst'!$A$2:$C$168, 2, FALSE)</f>
        <v>65.59</v>
      </c>
      <c r="F109">
        <f>VLOOKUP(A109, 'Crash Conf - Inst'!$A$2:$C$168, 2, FALSE)</f>
        <v>38.369999999999997</v>
      </c>
      <c r="G109">
        <f>VLOOKUP(A109, 'Valuation Confidence - Inst'!$A$2:$C$168, 2, FALSE)</f>
        <v>77.040000000000006</v>
      </c>
      <c r="I109">
        <f>VLOOKUP(A109, 'US One Year Index - Indiv'!$A$2:$C$151, 2, FALSE)</f>
        <v>72.12</v>
      </c>
    </row>
    <row r="110" spans="1:9">
      <c r="A110" s="1">
        <v>39630</v>
      </c>
      <c r="B110">
        <v>79.28</v>
      </c>
      <c r="C110">
        <v>2.56</v>
      </c>
      <c r="E110">
        <f>VLOOKUP(A110, 'Buy Dips- Inst'!$A$2:$C$168, 2, FALSE)</f>
        <v>65.290000000000006</v>
      </c>
      <c r="F110">
        <f>VLOOKUP(A110, 'Crash Conf - Inst'!$A$2:$C$168, 2, FALSE)</f>
        <v>38.51</v>
      </c>
      <c r="G110">
        <f>VLOOKUP(A110, 'Valuation Confidence - Inst'!$A$2:$C$168, 2, FALSE)</f>
        <v>76.599999999999994</v>
      </c>
      <c r="I110">
        <f>VLOOKUP(A110, 'US One Year Index - Indiv'!$A$2:$C$151, 2, FALSE)</f>
        <v>75.180000000000007</v>
      </c>
    </row>
    <row r="111" spans="1:9">
      <c r="A111" s="1">
        <v>39661</v>
      </c>
      <c r="B111">
        <v>80.45</v>
      </c>
      <c r="C111">
        <v>2.4300000000000002</v>
      </c>
      <c r="E111">
        <f>VLOOKUP(A111, 'Buy Dips- Inst'!$A$2:$C$168, 2, FALSE)</f>
        <v>66.67</v>
      </c>
      <c r="F111">
        <f>VLOOKUP(A111, 'Crash Conf - Inst'!$A$2:$C$168, 2, FALSE)</f>
        <v>34.840000000000003</v>
      </c>
      <c r="G111">
        <f>VLOOKUP(A111, 'Valuation Confidence - Inst'!$A$2:$C$168, 2, FALSE)</f>
        <v>78.86</v>
      </c>
      <c r="I111">
        <f>VLOOKUP(A111, 'US One Year Index - Indiv'!$A$2:$C$151, 2, FALSE)</f>
        <v>74.489999999999995</v>
      </c>
    </row>
    <row r="112" spans="1:9">
      <c r="A112" s="1">
        <v>39692</v>
      </c>
      <c r="B112">
        <v>80.739999999999995</v>
      </c>
      <c r="C112">
        <v>2.52</v>
      </c>
      <c r="E112">
        <f>VLOOKUP(A112, 'Buy Dips- Inst'!$A$2:$C$168, 2, FALSE)</f>
        <v>66.23</v>
      </c>
      <c r="F112">
        <f>VLOOKUP(A112, 'Crash Conf - Inst'!$A$2:$C$168, 2, FALSE)</f>
        <v>35.229999999999997</v>
      </c>
      <c r="G112">
        <f>VLOOKUP(A112, 'Valuation Confidence - Inst'!$A$2:$C$168, 2, FALSE)</f>
        <v>77.739999999999995</v>
      </c>
      <c r="I112">
        <f>VLOOKUP(A112, 'US One Year Index - Indiv'!$A$2:$C$151, 2, FALSE)</f>
        <v>74.239999999999995</v>
      </c>
    </row>
    <row r="113" spans="1:9">
      <c r="A113" s="1">
        <v>39722</v>
      </c>
      <c r="B113">
        <v>81.59</v>
      </c>
      <c r="C113">
        <v>2.33</v>
      </c>
      <c r="E113">
        <f>VLOOKUP(A113, 'Buy Dips- Inst'!$A$2:$C$168, 2, FALSE)</f>
        <v>66.790000000000006</v>
      </c>
      <c r="F113">
        <f>VLOOKUP(A113, 'Crash Conf - Inst'!$A$2:$C$168, 2, FALSE)</f>
        <v>29.05</v>
      </c>
      <c r="G113">
        <f>VLOOKUP(A113, 'Valuation Confidence - Inst'!$A$2:$C$168, 2, FALSE)</f>
        <v>78.41</v>
      </c>
      <c r="I113">
        <f>VLOOKUP(A113, 'US One Year Index - Indiv'!$A$2:$C$151, 2, FALSE)</f>
        <v>75.819999999999993</v>
      </c>
    </row>
    <row r="114" spans="1:9">
      <c r="A114" s="1">
        <v>39753</v>
      </c>
      <c r="B114">
        <v>80.66</v>
      </c>
      <c r="C114">
        <v>2.2599999999999998</v>
      </c>
      <c r="E114">
        <f>VLOOKUP(A114, 'Buy Dips- Inst'!$A$2:$C$168, 2, FALSE)</f>
        <v>68.95</v>
      </c>
      <c r="F114">
        <f>VLOOKUP(A114, 'Crash Conf - Inst'!$A$2:$C$168, 2, FALSE)</f>
        <v>23.48</v>
      </c>
      <c r="G114">
        <f>VLOOKUP(A114, 'Valuation Confidence - Inst'!$A$2:$C$168, 2, FALSE)</f>
        <v>79.650000000000006</v>
      </c>
      <c r="I114">
        <f>VLOOKUP(A114, 'US One Year Index - Indiv'!$A$2:$C$151, 2, FALSE)</f>
        <v>72.98</v>
      </c>
    </row>
    <row r="115" spans="1:9">
      <c r="A115" s="1">
        <v>39783</v>
      </c>
      <c r="B115">
        <v>81.25</v>
      </c>
      <c r="C115">
        <v>2.37</v>
      </c>
      <c r="E115">
        <f>VLOOKUP(A115, 'Buy Dips- Inst'!$A$2:$C$168, 2, FALSE)</f>
        <v>71.78</v>
      </c>
      <c r="F115">
        <f>VLOOKUP(A115, 'Crash Conf - Inst'!$A$2:$C$168, 2, FALSE)</f>
        <v>20.58</v>
      </c>
      <c r="G115">
        <f>VLOOKUP(A115, 'Valuation Confidence - Inst'!$A$2:$C$168, 2, FALSE)</f>
        <v>80.650000000000006</v>
      </c>
      <c r="I115">
        <f>VLOOKUP(A115, 'US One Year Index - Indiv'!$A$2:$C$151, 2, FALSE)</f>
        <v>73.180000000000007</v>
      </c>
    </row>
    <row r="116" spans="1:9">
      <c r="A116" s="1">
        <v>39814</v>
      </c>
      <c r="B116">
        <v>81.61</v>
      </c>
      <c r="C116">
        <v>2.4</v>
      </c>
      <c r="E116">
        <f>VLOOKUP(A116, 'Buy Dips- Inst'!$A$2:$C$168, 2, FALSE)</f>
        <v>71.73</v>
      </c>
      <c r="F116">
        <f>VLOOKUP(A116, 'Crash Conf - Inst'!$A$2:$C$168, 2, FALSE)</f>
        <v>18.149999999999999</v>
      </c>
      <c r="G116">
        <f>VLOOKUP(A116, 'Valuation Confidence - Inst'!$A$2:$C$168, 2, FALSE)</f>
        <v>81.459999999999994</v>
      </c>
      <c r="I116">
        <f>VLOOKUP(A116, 'US One Year Index - Indiv'!$A$2:$C$151, 2, FALSE)</f>
        <v>75.45</v>
      </c>
    </row>
    <row r="117" spans="1:9">
      <c r="A117" s="1">
        <v>39845</v>
      </c>
      <c r="B117">
        <v>81.41</v>
      </c>
      <c r="C117">
        <v>2.5</v>
      </c>
      <c r="E117">
        <f>VLOOKUP(A117, 'Buy Dips- Inst'!$A$2:$C$168, 2, FALSE)</f>
        <v>69.86</v>
      </c>
      <c r="F117">
        <f>VLOOKUP(A117, 'Crash Conf - Inst'!$A$2:$C$168, 2, FALSE)</f>
        <v>18.02</v>
      </c>
      <c r="G117">
        <f>VLOOKUP(A117, 'Valuation Confidence - Inst'!$A$2:$C$168, 2, FALSE)</f>
        <v>80.849999999999994</v>
      </c>
      <c r="I117">
        <f>VLOOKUP(A117, 'US One Year Index - Indiv'!$A$2:$C$151, 2, FALSE)</f>
        <v>75.239999999999995</v>
      </c>
    </row>
    <row r="118" spans="1:9">
      <c r="A118" s="1">
        <v>39873</v>
      </c>
      <c r="B118">
        <v>81.62</v>
      </c>
      <c r="C118">
        <v>2.5299999999999998</v>
      </c>
      <c r="E118">
        <f>VLOOKUP(A118, 'Buy Dips- Inst'!$A$2:$C$168, 2, FALSE)</f>
        <v>69.709999999999994</v>
      </c>
      <c r="F118">
        <f>VLOOKUP(A118, 'Crash Conf - Inst'!$A$2:$C$168, 2, FALSE)</f>
        <v>18.55</v>
      </c>
      <c r="G118">
        <f>VLOOKUP(A118, 'Valuation Confidence - Inst'!$A$2:$C$168, 2, FALSE)</f>
        <v>82.29</v>
      </c>
      <c r="I118">
        <f>VLOOKUP(A118, 'US One Year Index - Indiv'!$A$2:$C$151, 2, FALSE)</f>
        <v>74.17</v>
      </c>
    </row>
    <row r="119" spans="1:9">
      <c r="A119" s="1">
        <v>39904</v>
      </c>
      <c r="B119">
        <v>80.95</v>
      </c>
      <c r="C119">
        <v>3.03</v>
      </c>
      <c r="E119">
        <f>VLOOKUP(A119, 'Buy Dips- Inst'!$A$2:$C$168, 2, FALSE)</f>
        <v>69.180000000000007</v>
      </c>
      <c r="F119">
        <f>VLOOKUP(A119, 'Crash Conf - Inst'!$A$2:$C$168, 2, FALSE)</f>
        <v>20.94</v>
      </c>
      <c r="G119">
        <f>VLOOKUP(A119, 'Valuation Confidence - Inst'!$A$2:$C$168, 2, FALSE)</f>
        <v>82.81</v>
      </c>
      <c r="I119">
        <f>VLOOKUP(A119, 'US One Year Index - Indiv'!$A$2:$C$151, 2, FALSE)</f>
        <v>72.16</v>
      </c>
    </row>
    <row r="120" spans="1:9">
      <c r="A120" s="1">
        <v>39934</v>
      </c>
      <c r="B120">
        <v>80.34</v>
      </c>
      <c r="C120">
        <v>3.67</v>
      </c>
      <c r="E120">
        <f>VLOOKUP(A120, 'Buy Dips- Inst'!$A$2:$C$168, 2, FALSE)</f>
        <v>72.17</v>
      </c>
      <c r="F120">
        <f>VLOOKUP(A120, 'Crash Conf - Inst'!$A$2:$C$168, 2, FALSE)</f>
        <v>22.92</v>
      </c>
      <c r="G120">
        <f>VLOOKUP(A120, 'Valuation Confidence - Inst'!$A$2:$C$168, 2, FALSE)</f>
        <v>81.430000000000007</v>
      </c>
      <c r="I120">
        <f>VLOOKUP(A120, 'US One Year Index - Indiv'!$A$2:$C$151, 2, FALSE)</f>
        <v>75</v>
      </c>
    </row>
    <row r="121" spans="1:9">
      <c r="A121" s="1">
        <v>39965</v>
      </c>
      <c r="B121">
        <v>79.52</v>
      </c>
      <c r="C121">
        <v>3.13</v>
      </c>
      <c r="E121">
        <f>VLOOKUP(A121, 'Buy Dips- Inst'!$A$2:$C$168, 2, FALSE)</f>
        <v>68.94</v>
      </c>
      <c r="F121">
        <f>VLOOKUP(A121, 'Crash Conf - Inst'!$A$2:$C$168, 2, FALSE)</f>
        <v>26.4</v>
      </c>
      <c r="G121">
        <f>VLOOKUP(A121, 'Valuation Confidence - Inst'!$A$2:$C$168, 2, FALSE)</f>
        <v>79.89</v>
      </c>
      <c r="I121">
        <f>VLOOKUP(A121, 'US One Year Index - Indiv'!$A$2:$C$151, 2, FALSE)</f>
        <v>73.94</v>
      </c>
    </row>
    <row r="122" spans="1:9">
      <c r="A122" s="1">
        <v>39995</v>
      </c>
      <c r="B122">
        <v>79.52</v>
      </c>
      <c r="C122">
        <v>3.13</v>
      </c>
      <c r="E122">
        <f>VLOOKUP(A122, 'Buy Dips- Inst'!$A$2:$C$168, 2, FALSE)</f>
        <v>68.989999999999995</v>
      </c>
      <c r="F122">
        <f>VLOOKUP(A122, 'Crash Conf - Inst'!$A$2:$C$168, 2, FALSE)</f>
        <v>27.6</v>
      </c>
      <c r="G122">
        <f>VLOOKUP(A122, 'Valuation Confidence - Inst'!$A$2:$C$168, 2, FALSE)</f>
        <v>80.11</v>
      </c>
      <c r="I122">
        <f>VLOOKUP(A122, 'US One Year Index - Indiv'!$A$2:$C$151, 2, FALSE)</f>
        <v>72.84</v>
      </c>
    </row>
    <row r="123" spans="1:9">
      <c r="A123" s="1">
        <v>40026</v>
      </c>
      <c r="B123">
        <v>75.319999999999993</v>
      </c>
      <c r="C123">
        <v>3.43</v>
      </c>
      <c r="E123">
        <f>VLOOKUP(A123, 'Buy Dips- Inst'!$A$2:$C$168, 2, FALSE)</f>
        <v>72.37</v>
      </c>
      <c r="F123">
        <f>VLOOKUP(A123, 'Crash Conf - Inst'!$A$2:$C$168, 2, FALSE)</f>
        <v>29.35</v>
      </c>
      <c r="G123">
        <f>VLOOKUP(A123, 'Valuation Confidence - Inst'!$A$2:$C$168, 2, FALSE)</f>
        <v>75.14</v>
      </c>
      <c r="I123">
        <f>VLOOKUP(A123, 'US One Year Index - Indiv'!$A$2:$C$151, 2, FALSE)</f>
        <v>76.63</v>
      </c>
    </row>
    <row r="124" spans="1:9">
      <c r="A124" s="1">
        <v>40057</v>
      </c>
      <c r="B124">
        <v>76.14</v>
      </c>
      <c r="C124">
        <v>3.04</v>
      </c>
      <c r="E124">
        <f>VLOOKUP(A124, 'Buy Dips- Inst'!$A$2:$C$168, 2, FALSE)</f>
        <v>70.37</v>
      </c>
      <c r="F124">
        <f>VLOOKUP(A124, 'Crash Conf - Inst'!$A$2:$C$168, 2, FALSE)</f>
        <v>29.36</v>
      </c>
      <c r="G124">
        <f>VLOOKUP(A124, 'Valuation Confidence - Inst'!$A$2:$C$168, 2, FALSE)</f>
        <v>75.11</v>
      </c>
      <c r="I124">
        <f>VLOOKUP(A124, 'US One Year Index - Indiv'!$A$2:$C$151, 2, FALSE)</f>
        <v>79.38</v>
      </c>
    </row>
    <row r="125" spans="1:9">
      <c r="A125" s="1">
        <v>40087</v>
      </c>
      <c r="B125">
        <v>76.36</v>
      </c>
      <c r="C125">
        <v>2.86</v>
      </c>
      <c r="E125">
        <f>VLOOKUP(A125, 'Buy Dips- Inst'!$A$2:$C$168, 2, FALSE)</f>
        <v>69.86</v>
      </c>
      <c r="F125">
        <f>VLOOKUP(A125, 'Crash Conf - Inst'!$A$2:$C$168, 2, FALSE)</f>
        <v>29.37</v>
      </c>
      <c r="G125">
        <f>VLOOKUP(A125, 'Valuation Confidence - Inst'!$A$2:$C$168, 2, FALSE)</f>
        <v>74.23</v>
      </c>
      <c r="I125">
        <f>VLOOKUP(A125, 'US One Year Index - Indiv'!$A$2:$C$151, 2, FALSE)</f>
        <v>79.59</v>
      </c>
    </row>
    <row r="126" spans="1:9">
      <c r="A126" s="1">
        <v>40118</v>
      </c>
      <c r="B126">
        <v>76.599999999999994</v>
      </c>
      <c r="C126">
        <v>2.76</v>
      </c>
      <c r="E126">
        <f>VLOOKUP(A126, 'Buy Dips- Inst'!$A$2:$C$168, 2, FALSE)</f>
        <v>70.31</v>
      </c>
      <c r="F126">
        <f>VLOOKUP(A126, 'Crash Conf - Inst'!$A$2:$C$168, 2, FALSE)</f>
        <v>30.96</v>
      </c>
      <c r="G126">
        <f>VLOOKUP(A126, 'Valuation Confidence - Inst'!$A$2:$C$168, 2, FALSE)</f>
        <v>73.16</v>
      </c>
      <c r="I126">
        <f>VLOOKUP(A126, 'US One Year Index - Indiv'!$A$2:$C$151, 2, FALSE)</f>
        <v>78.08</v>
      </c>
    </row>
    <row r="127" spans="1:9">
      <c r="A127" s="1">
        <v>40148</v>
      </c>
      <c r="B127">
        <v>75.14</v>
      </c>
      <c r="C127">
        <v>3.18</v>
      </c>
      <c r="E127">
        <f>VLOOKUP(A127, 'Buy Dips- Inst'!$A$2:$C$168, 2, FALSE)</f>
        <v>71.819999999999993</v>
      </c>
      <c r="F127">
        <f>VLOOKUP(A127, 'Crash Conf - Inst'!$A$2:$C$168, 2, FALSE)</f>
        <v>31.98</v>
      </c>
      <c r="G127">
        <f>VLOOKUP(A127, 'Valuation Confidence - Inst'!$A$2:$C$168, 2, FALSE)</f>
        <v>70.23</v>
      </c>
      <c r="I127">
        <f>VLOOKUP(A127, 'US One Year Index - Indiv'!$A$2:$C$151, 2, FALSE)</f>
        <v>79.05</v>
      </c>
    </row>
    <row r="128" spans="1:9">
      <c r="A128" s="1">
        <v>40179</v>
      </c>
      <c r="B128">
        <v>75</v>
      </c>
      <c r="C128">
        <v>3.3</v>
      </c>
      <c r="E128">
        <f>VLOOKUP(A128, 'Buy Dips- Inst'!$A$2:$C$168, 2, FALSE)</f>
        <v>72.19</v>
      </c>
      <c r="F128">
        <f>VLOOKUP(A128, 'Crash Conf - Inst'!$A$2:$C$168, 2, FALSE)</f>
        <v>33.33</v>
      </c>
      <c r="G128">
        <f>VLOOKUP(A128, 'Valuation Confidence - Inst'!$A$2:$C$168, 2, FALSE)</f>
        <v>64.650000000000006</v>
      </c>
      <c r="I128">
        <f>VLOOKUP(A128, 'US One Year Index - Indiv'!$A$2:$C$151, 2, FALSE)</f>
        <v>79.13</v>
      </c>
    </row>
    <row r="129" spans="1:9">
      <c r="A129" s="1">
        <v>40210</v>
      </c>
      <c r="B129">
        <v>77.099999999999994</v>
      </c>
      <c r="C129">
        <v>3.14</v>
      </c>
      <c r="E129">
        <f>VLOOKUP(A129, 'Buy Dips- Inst'!$A$2:$C$168, 2, FALSE)</f>
        <v>70.62</v>
      </c>
      <c r="F129">
        <f>VLOOKUP(A129, 'Crash Conf - Inst'!$A$2:$C$168, 2, FALSE)</f>
        <v>32.549999999999997</v>
      </c>
      <c r="G129">
        <f>VLOOKUP(A129, 'Valuation Confidence - Inst'!$A$2:$C$168, 2, FALSE)</f>
        <v>66.67</v>
      </c>
      <c r="I129">
        <f>VLOOKUP(A129, 'US One Year Index - Indiv'!$A$2:$C$151, 2, FALSE)</f>
        <v>77.58</v>
      </c>
    </row>
    <row r="130" spans="1:9">
      <c r="A130" s="1">
        <v>40238</v>
      </c>
      <c r="B130">
        <v>77.36</v>
      </c>
      <c r="C130">
        <v>3.32</v>
      </c>
      <c r="E130">
        <f>VLOOKUP(A130, 'Buy Dips- Inst'!$A$2:$C$168, 2, FALSE)</f>
        <v>72.05</v>
      </c>
      <c r="F130">
        <f>VLOOKUP(A130, 'Crash Conf - Inst'!$A$2:$C$168, 2, FALSE)</f>
        <v>35.71</v>
      </c>
      <c r="G130">
        <f>VLOOKUP(A130, 'Valuation Confidence - Inst'!$A$2:$C$168, 2, FALSE)</f>
        <v>65.7</v>
      </c>
      <c r="I130">
        <f>VLOOKUP(A130, 'US One Year Index - Indiv'!$A$2:$C$151, 2, FALSE)</f>
        <v>76.59</v>
      </c>
    </row>
    <row r="131" spans="1:9">
      <c r="A131" s="1">
        <v>40269</v>
      </c>
      <c r="B131">
        <v>77.92</v>
      </c>
      <c r="C131">
        <v>3.34</v>
      </c>
      <c r="E131">
        <f>VLOOKUP(A131, 'Buy Dips- Inst'!$A$2:$C$168, 2, FALSE)</f>
        <v>71.81</v>
      </c>
      <c r="F131">
        <f>VLOOKUP(A131, 'Crash Conf - Inst'!$A$2:$C$168, 2, FALSE)</f>
        <v>36.840000000000003</v>
      </c>
      <c r="G131">
        <f>VLOOKUP(A131, 'Valuation Confidence - Inst'!$A$2:$C$168, 2, FALSE)</f>
        <v>62.11</v>
      </c>
      <c r="I131">
        <f>VLOOKUP(A131, 'US One Year Index - Indiv'!$A$2:$C$151, 2, FALSE)</f>
        <v>76.63</v>
      </c>
    </row>
    <row r="132" spans="1:9">
      <c r="A132" s="1">
        <v>40299</v>
      </c>
      <c r="B132">
        <v>76.92</v>
      </c>
      <c r="C132">
        <v>3.7</v>
      </c>
      <c r="E132">
        <f>VLOOKUP(A132, 'Buy Dips- Inst'!$A$2:$C$168, 2, FALSE)</f>
        <v>69.05</v>
      </c>
      <c r="F132">
        <f>VLOOKUP(A132, 'Crash Conf - Inst'!$A$2:$C$168, 2, FALSE)</f>
        <v>37.5</v>
      </c>
      <c r="G132">
        <f>VLOOKUP(A132, 'Valuation Confidence - Inst'!$A$2:$C$168, 2, FALSE)</f>
        <v>60.74</v>
      </c>
      <c r="I132">
        <f>VLOOKUP(A132, 'US One Year Index - Indiv'!$A$2:$C$151, 2, FALSE)</f>
        <v>78.790000000000006</v>
      </c>
    </row>
    <row r="133" spans="1:9">
      <c r="A133" s="1">
        <v>40330</v>
      </c>
      <c r="B133">
        <v>76.67</v>
      </c>
      <c r="C133">
        <v>3.86</v>
      </c>
      <c r="E133">
        <f>VLOOKUP(A133, 'Buy Dips- Inst'!$A$2:$C$168, 2, FALSE)</f>
        <v>68.38</v>
      </c>
      <c r="F133">
        <f>VLOOKUP(A133, 'Crash Conf - Inst'!$A$2:$C$168, 2, FALSE)</f>
        <v>34.07</v>
      </c>
      <c r="G133">
        <f>VLOOKUP(A133, 'Valuation Confidence - Inst'!$A$2:$C$168, 2, FALSE)</f>
        <v>59.38</v>
      </c>
      <c r="I133">
        <f>VLOOKUP(A133, 'US One Year Index - Indiv'!$A$2:$C$151, 2, FALSE)</f>
        <v>77.84</v>
      </c>
    </row>
    <row r="134" spans="1:9">
      <c r="A134" s="1">
        <v>40360</v>
      </c>
      <c r="B134">
        <v>75.44</v>
      </c>
      <c r="C134">
        <v>4.03</v>
      </c>
      <c r="E134">
        <f>VLOOKUP(A134, 'Buy Dips- Inst'!$A$2:$C$168, 2, FALSE)</f>
        <v>65.25</v>
      </c>
      <c r="F134">
        <f>VLOOKUP(A134, 'Crash Conf - Inst'!$A$2:$C$168, 2, FALSE)</f>
        <v>33.83</v>
      </c>
      <c r="G134">
        <f>VLOOKUP(A134, 'Valuation Confidence - Inst'!$A$2:$C$168, 2, FALSE)</f>
        <v>63.49</v>
      </c>
      <c r="I134">
        <f>VLOOKUP(A134, 'US One Year Index - Indiv'!$A$2:$C$151, 2, FALSE)</f>
        <v>76.22</v>
      </c>
    </row>
    <row r="135" spans="1:9">
      <c r="A135" s="1">
        <v>40391</v>
      </c>
      <c r="B135">
        <v>75</v>
      </c>
      <c r="C135">
        <v>3.95</v>
      </c>
      <c r="E135">
        <f>VLOOKUP(A135, 'Buy Dips- Inst'!$A$2:$C$168, 2, FALSE)</f>
        <v>61.72</v>
      </c>
      <c r="F135">
        <f>VLOOKUP(A135, 'Crash Conf - Inst'!$A$2:$C$168, 2, FALSE)</f>
        <v>36</v>
      </c>
      <c r="G135">
        <f>VLOOKUP(A135, 'Valuation Confidence - Inst'!$A$2:$C$168, 2, FALSE)</f>
        <v>69.66</v>
      </c>
      <c r="I135">
        <f>VLOOKUP(A135, 'US One Year Index - Indiv'!$A$2:$C$151, 2, FALSE)</f>
        <v>76.569999999999993</v>
      </c>
    </row>
    <row r="136" spans="1:9">
      <c r="A136" s="1">
        <v>40422</v>
      </c>
      <c r="B136">
        <v>73.680000000000007</v>
      </c>
      <c r="C136">
        <v>4.5199999999999996</v>
      </c>
      <c r="E136">
        <f>VLOOKUP(A136, 'Buy Dips- Inst'!$A$2:$C$168, 2, FALSE)</f>
        <v>61.32</v>
      </c>
      <c r="F136">
        <f>VLOOKUP(A136, 'Crash Conf - Inst'!$A$2:$C$168, 2, FALSE)</f>
        <v>33.06</v>
      </c>
      <c r="G136">
        <f>VLOOKUP(A136, 'Valuation Confidence - Inst'!$A$2:$C$168, 2, FALSE)</f>
        <v>66.39</v>
      </c>
      <c r="I136">
        <f>VLOOKUP(A136, 'US One Year Index - Indiv'!$A$2:$C$151, 2, FALSE)</f>
        <v>76.77</v>
      </c>
    </row>
    <row r="137" spans="1:9">
      <c r="A137" s="1">
        <v>40452</v>
      </c>
      <c r="B137">
        <v>72.86</v>
      </c>
      <c r="C137">
        <v>3.76</v>
      </c>
      <c r="E137">
        <f>VLOOKUP(A137, 'Buy Dips- Inst'!$A$2:$C$168, 2, FALSE)</f>
        <v>58.11</v>
      </c>
      <c r="F137">
        <f>VLOOKUP(A137, 'Crash Conf - Inst'!$A$2:$C$168, 2, FALSE)</f>
        <v>33.520000000000003</v>
      </c>
      <c r="G137">
        <f>VLOOKUP(A137, 'Valuation Confidence - Inst'!$A$2:$C$168, 2, FALSE)</f>
        <v>72.25</v>
      </c>
      <c r="I137">
        <f>VLOOKUP(A137, 'US One Year Index - Indiv'!$A$2:$C$151, 2, FALSE)</f>
        <v>77.400000000000006</v>
      </c>
    </row>
    <row r="138" spans="1:9">
      <c r="A138" s="1">
        <v>40483</v>
      </c>
      <c r="B138">
        <v>76.47</v>
      </c>
      <c r="C138">
        <v>3.25</v>
      </c>
      <c r="E138">
        <f>VLOOKUP(A138, 'Buy Dips- Inst'!$A$2:$C$168, 2, FALSE)</f>
        <v>61.2</v>
      </c>
      <c r="F138">
        <f>VLOOKUP(A138, 'Crash Conf - Inst'!$A$2:$C$168, 2, FALSE)</f>
        <v>31.63</v>
      </c>
      <c r="G138">
        <f>VLOOKUP(A138, 'Valuation Confidence - Inst'!$A$2:$C$168, 2, FALSE)</f>
        <v>72.25</v>
      </c>
      <c r="I138">
        <f>VLOOKUP(A138, 'US One Year Index - Indiv'!$A$2:$C$151, 2, FALSE)</f>
        <v>75.88</v>
      </c>
    </row>
    <row r="139" spans="1:9">
      <c r="A139" s="1">
        <v>40513</v>
      </c>
      <c r="B139">
        <v>77.5</v>
      </c>
      <c r="C139">
        <v>3.3</v>
      </c>
      <c r="E139">
        <f>VLOOKUP(A139, 'Buy Dips- Inst'!$A$2:$C$168, 2, FALSE)</f>
        <v>59.41</v>
      </c>
      <c r="F139">
        <f>VLOOKUP(A139, 'Crash Conf - Inst'!$A$2:$C$168, 2, FALSE)</f>
        <v>32.840000000000003</v>
      </c>
      <c r="G139">
        <f>VLOOKUP(A139, 'Valuation Confidence - Inst'!$A$2:$C$168, 2, FALSE)</f>
        <v>74.739999999999995</v>
      </c>
      <c r="I139">
        <f>VLOOKUP(A139, 'US One Year Index - Indiv'!$A$2:$C$151, 2, FALSE)</f>
        <v>77.33</v>
      </c>
    </row>
    <row r="140" spans="1:9">
      <c r="A140" s="1">
        <v>40544</v>
      </c>
      <c r="B140">
        <v>78.47</v>
      </c>
      <c r="C140">
        <v>3.43</v>
      </c>
      <c r="E140">
        <f>VLOOKUP(A140, 'Buy Dips- Inst'!$A$2:$C$168, 2, FALSE)</f>
        <v>60.4</v>
      </c>
      <c r="F140">
        <f>VLOOKUP(A140, 'Crash Conf - Inst'!$A$2:$C$168, 2, FALSE)</f>
        <v>33.520000000000003</v>
      </c>
      <c r="G140">
        <f>VLOOKUP(A140, 'Valuation Confidence - Inst'!$A$2:$C$168, 2, FALSE)</f>
        <v>75.290000000000006</v>
      </c>
      <c r="I140">
        <f>VLOOKUP(A140, 'US One Year Index - Indiv'!$A$2:$C$151, 2, FALSE)</f>
        <v>78.36</v>
      </c>
    </row>
    <row r="141" spans="1:9">
      <c r="A141" s="1">
        <v>40575</v>
      </c>
      <c r="B141">
        <v>80.58</v>
      </c>
      <c r="C141">
        <v>2.76</v>
      </c>
      <c r="E141">
        <f>VLOOKUP(A141, 'Buy Dips- Inst'!$A$2:$C$168, 2, FALSE)</f>
        <v>61.27</v>
      </c>
      <c r="F141">
        <f>VLOOKUP(A141, 'Crash Conf - Inst'!$A$2:$C$168, 2, FALSE)</f>
        <v>33.47</v>
      </c>
      <c r="G141">
        <f>VLOOKUP(A141, 'Valuation Confidence - Inst'!$A$2:$C$168, 2, FALSE)</f>
        <v>73.84</v>
      </c>
      <c r="I141">
        <f>VLOOKUP(A141, 'US One Year Index - Indiv'!$A$2:$C$151, 2, FALSE)</f>
        <v>80.849999999999994</v>
      </c>
    </row>
    <row r="142" spans="1:9">
      <c r="A142" s="1">
        <v>40603</v>
      </c>
      <c r="B142">
        <v>81.430000000000007</v>
      </c>
      <c r="C142">
        <v>2.3199999999999998</v>
      </c>
      <c r="E142">
        <f>VLOOKUP(A142, 'Buy Dips- Inst'!$A$2:$C$168, 2, FALSE)</f>
        <v>63.54</v>
      </c>
      <c r="F142">
        <f>VLOOKUP(A142, 'Crash Conf - Inst'!$A$2:$C$168, 2, FALSE)</f>
        <v>34.93</v>
      </c>
      <c r="G142">
        <f>VLOOKUP(A142, 'Valuation Confidence - Inst'!$A$2:$C$168, 2, FALSE)</f>
        <v>73.540000000000006</v>
      </c>
      <c r="I142">
        <f>VLOOKUP(A142, 'US One Year Index - Indiv'!$A$2:$C$151, 2, FALSE)</f>
        <v>78.989999999999995</v>
      </c>
    </row>
    <row r="143" spans="1:9">
      <c r="A143" s="1">
        <v>40634</v>
      </c>
      <c r="B143">
        <v>82.88</v>
      </c>
      <c r="C143">
        <v>2.35</v>
      </c>
      <c r="E143">
        <f>VLOOKUP(A143, 'Buy Dips- Inst'!$A$2:$C$168, 2, FALSE)</f>
        <v>65.23</v>
      </c>
      <c r="F143">
        <f>VLOOKUP(A143, 'Crash Conf - Inst'!$A$2:$C$168, 2, FALSE)</f>
        <v>35.43</v>
      </c>
      <c r="G143">
        <f>VLOOKUP(A143, 'Valuation Confidence - Inst'!$A$2:$C$168, 2, FALSE)</f>
        <v>73.040000000000006</v>
      </c>
      <c r="I143">
        <f>VLOOKUP(A143, 'US One Year Index - Indiv'!$A$2:$C$151, 2, FALSE)</f>
        <v>76.11</v>
      </c>
    </row>
    <row r="144" spans="1:9">
      <c r="A144" s="1">
        <v>40664</v>
      </c>
      <c r="B144">
        <v>81.62</v>
      </c>
      <c r="C144">
        <v>2.5299999999999998</v>
      </c>
      <c r="E144">
        <f>VLOOKUP(A144, 'Buy Dips- Inst'!$A$2:$C$168, 2, FALSE)</f>
        <v>64.19</v>
      </c>
      <c r="F144">
        <f>VLOOKUP(A144, 'Crash Conf - Inst'!$A$2:$C$168, 2, FALSE)</f>
        <v>36.86</v>
      </c>
      <c r="G144">
        <f>VLOOKUP(A144, 'Valuation Confidence - Inst'!$A$2:$C$168, 2, FALSE)</f>
        <v>73.209999999999994</v>
      </c>
      <c r="I144">
        <f>VLOOKUP(A144, 'US One Year Index - Indiv'!$A$2:$C$151, 2, FALSE)</f>
        <v>77.27</v>
      </c>
    </row>
    <row r="145" spans="1:9">
      <c r="A145" s="1">
        <v>40695</v>
      </c>
      <c r="B145">
        <v>81.75</v>
      </c>
      <c r="C145">
        <v>2.38</v>
      </c>
      <c r="E145">
        <f>VLOOKUP(A145, 'Buy Dips- Inst'!$A$2:$C$168, 2, FALSE)</f>
        <v>63.6</v>
      </c>
      <c r="F145">
        <f>VLOOKUP(A145, 'Crash Conf - Inst'!$A$2:$C$168, 2, FALSE)</f>
        <v>36.19</v>
      </c>
      <c r="G145">
        <f>VLOOKUP(A145, 'Valuation Confidence - Inst'!$A$2:$C$168, 2, FALSE)</f>
        <v>72.22</v>
      </c>
      <c r="I145">
        <f>VLOOKUP(A145, 'US One Year Index - Indiv'!$A$2:$C$151, 2, FALSE)</f>
        <v>79.13</v>
      </c>
    </row>
    <row r="146" spans="1:9">
      <c r="A146" s="1">
        <v>40725</v>
      </c>
      <c r="B146">
        <v>80.569999999999993</v>
      </c>
      <c r="C146">
        <v>2.35</v>
      </c>
      <c r="E146">
        <f>VLOOKUP(A146, 'Buy Dips- Inst'!$A$2:$C$168, 2, FALSE)</f>
        <v>63.51</v>
      </c>
      <c r="F146">
        <f>VLOOKUP(A146, 'Crash Conf - Inst'!$A$2:$C$168, 2, FALSE)</f>
        <v>35.479999999999997</v>
      </c>
      <c r="G146">
        <f>VLOOKUP(A146, 'Valuation Confidence - Inst'!$A$2:$C$168, 2, FALSE)</f>
        <v>73.05</v>
      </c>
      <c r="I146">
        <f>VLOOKUP(A146, 'US One Year Index - Indiv'!$A$2:$C$151, 2, FALSE)</f>
        <v>78.400000000000006</v>
      </c>
    </row>
    <row r="147" spans="1:9">
      <c r="A147" s="1">
        <v>40756</v>
      </c>
      <c r="B147">
        <v>80.89</v>
      </c>
      <c r="C147">
        <v>2.62</v>
      </c>
      <c r="E147">
        <f>VLOOKUP(A147, 'Buy Dips- Inst'!$A$2:$C$168, 2, FALSE)</f>
        <v>68.67</v>
      </c>
      <c r="F147">
        <f>VLOOKUP(A147, 'Crash Conf - Inst'!$A$2:$C$168, 2, FALSE)</f>
        <v>33.57</v>
      </c>
      <c r="G147">
        <f>VLOOKUP(A147, 'Valuation Confidence - Inst'!$A$2:$C$168, 2, FALSE)</f>
        <v>74.819999999999993</v>
      </c>
      <c r="I147">
        <f>VLOOKUP(A147, 'US One Year Index - Indiv'!$A$2:$C$151, 2, FALSE)</f>
        <v>74.59</v>
      </c>
    </row>
    <row r="148" spans="1:9">
      <c r="A148" s="1">
        <v>40787</v>
      </c>
      <c r="B148">
        <v>77.89</v>
      </c>
      <c r="C148">
        <v>3.01</v>
      </c>
      <c r="E148">
        <f>VLOOKUP(A148, 'Buy Dips- Inst'!$A$2:$C$168, 2, FALSE)</f>
        <v>69.430000000000007</v>
      </c>
      <c r="F148">
        <f>VLOOKUP(A148, 'Crash Conf - Inst'!$A$2:$C$168, 2, FALSE)</f>
        <v>26.84</v>
      </c>
      <c r="G148">
        <f>VLOOKUP(A148, 'Valuation Confidence - Inst'!$A$2:$C$168, 2, FALSE)</f>
        <v>75.66</v>
      </c>
      <c r="I148">
        <f>VLOOKUP(A148, 'US One Year Index - Indiv'!$A$2:$C$151, 2, FALSE)</f>
        <v>73.17</v>
      </c>
    </row>
    <row r="149" spans="1:9">
      <c r="A149" s="1">
        <v>40817</v>
      </c>
      <c r="B149">
        <v>76.84</v>
      </c>
      <c r="C149">
        <v>3.17</v>
      </c>
      <c r="E149">
        <f>VLOOKUP(A149, 'Buy Dips- Inst'!$A$2:$C$168, 2, FALSE)</f>
        <v>70.81</v>
      </c>
      <c r="F149">
        <f>VLOOKUP(A149, 'Crash Conf - Inst'!$A$2:$C$168, 2, FALSE)</f>
        <v>24.89</v>
      </c>
      <c r="G149">
        <f>VLOOKUP(A149, 'Valuation Confidence - Inst'!$A$2:$C$168, 2, FALSE)</f>
        <v>79.09</v>
      </c>
      <c r="I149">
        <f>VLOOKUP(A149, 'US One Year Index - Indiv'!$A$2:$C$151, 2, FALSE)</f>
        <v>75.45</v>
      </c>
    </row>
    <row r="150" spans="1:9">
      <c r="A150" s="1">
        <v>40848</v>
      </c>
      <c r="B150">
        <v>76.790000000000006</v>
      </c>
      <c r="C150">
        <v>3.26</v>
      </c>
      <c r="E150">
        <f>VLOOKUP(A150, 'Buy Dips- Inst'!$A$2:$C$168, 2, FALSE)</f>
        <v>70.62</v>
      </c>
      <c r="F150">
        <f>VLOOKUP(A150, 'Crash Conf - Inst'!$A$2:$C$168, 2, FALSE)</f>
        <v>24.17</v>
      </c>
      <c r="G150">
        <f>VLOOKUP(A150, 'Valuation Confidence - Inst'!$A$2:$C$168, 2, FALSE)</f>
        <v>80.09</v>
      </c>
      <c r="I150">
        <f>VLOOKUP(A150, 'US One Year Index - Indiv'!$A$2:$C$151, 2, FALSE)</f>
        <v>75.900000000000006</v>
      </c>
    </row>
    <row r="151" spans="1:9">
      <c r="A151" s="1">
        <v>40878</v>
      </c>
      <c r="B151">
        <v>77.2</v>
      </c>
      <c r="C151">
        <v>3.02</v>
      </c>
      <c r="E151">
        <f>VLOOKUP(A151, 'Buy Dips- Inst'!$A$2:$C$168, 2, FALSE)</f>
        <v>71.14</v>
      </c>
      <c r="F151">
        <f>VLOOKUP(A151, 'Crash Conf - Inst'!$A$2:$C$168, 2, FALSE)</f>
        <v>22.03</v>
      </c>
      <c r="G151">
        <f>VLOOKUP(A151, 'Valuation Confidence - Inst'!$A$2:$C$168, 2, FALSE)</f>
        <v>82.7</v>
      </c>
      <c r="I151">
        <f>VLOOKUP(A151, 'US One Year Index - Indiv'!$A$2:$C$151, 2, FALSE)</f>
        <v>73.599999999999994</v>
      </c>
    </row>
    <row r="152" spans="1:9">
      <c r="A152" s="1">
        <v>40909</v>
      </c>
      <c r="B152">
        <v>80.09</v>
      </c>
      <c r="C152">
        <v>2.75</v>
      </c>
      <c r="E152">
        <f>VLOOKUP(A152, 'Buy Dips- Inst'!$A$2:$C$168, 2, FALSE)</f>
        <v>70.75</v>
      </c>
      <c r="F152">
        <f>VLOOKUP(A152, 'Crash Conf - Inst'!$A$2:$C$168, 2, FALSE)</f>
        <v>22.8</v>
      </c>
      <c r="G152">
        <f>VLOOKUP(A152, 'Valuation Confidence - Inst'!$A$2:$C$168, 2, FALSE)</f>
        <v>82.73</v>
      </c>
      <c r="I152">
        <f>VLOOKUP(A152, 'US One Year Index - Indiv'!$A$2:$C$151, 2, FALSE)</f>
        <v>75.66</v>
      </c>
    </row>
    <row r="153" spans="1:9">
      <c r="A153" s="1">
        <v>40940</v>
      </c>
      <c r="B153">
        <v>78.97</v>
      </c>
      <c r="C153">
        <v>2.79</v>
      </c>
      <c r="E153">
        <f>VLOOKUP(A153, 'Buy Dips- Inst'!$A$2:$C$168, 2, FALSE)</f>
        <v>65.569999999999993</v>
      </c>
      <c r="F153">
        <f>VLOOKUP(A153, 'Crash Conf - Inst'!$A$2:$C$168, 2, FALSE)</f>
        <v>24.5</v>
      </c>
      <c r="G153">
        <f>VLOOKUP(A153, 'Valuation Confidence - Inst'!$A$2:$C$168, 2, FALSE)</f>
        <v>80.88</v>
      </c>
      <c r="I153">
        <f>VLOOKUP(A153, 'US One Year Index - Indiv'!$A$2:$C$151, 2, FALSE)</f>
        <v>77.540000000000006</v>
      </c>
    </row>
    <row r="154" spans="1:9">
      <c r="A154" s="1">
        <v>40969</v>
      </c>
      <c r="B154">
        <v>79.8</v>
      </c>
      <c r="C154">
        <v>2.85</v>
      </c>
      <c r="E154">
        <f>VLOOKUP(A154, 'Buy Dips- Inst'!$A$2:$C$168, 2, FALSE)</f>
        <v>59.8</v>
      </c>
      <c r="F154">
        <f>VLOOKUP(A154, 'Crash Conf - Inst'!$A$2:$C$168, 2, FALSE)</f>
        <v>26.38</v>
      </c>
      <c r="G154">
        <f>VLOOKUP(A154, 'Valuation Confidence - Inst'!$A$2:$C$168, 2, FALSE)</f>
        <v>81.09</v>
      </c>
      <c r="I154">
        <f>VLOOKUP(A154, 'US One Year Index - Indiv'!$A$2:$C$151, 2, FALSE)</f>
        <v>78.599999999999994</v>
      </c>
    </row>
    <row r="155" spans="1:9">
      <c r="A155" s="1">
        <v>41000</v>
      </c>
      <c r="B155">
        <v>81.55</v>
      </c>
      <c r="C155">
        <v>2.7</v>
      </c>
      <c r="E155">
        <f>VLOOKUP(A155, 'Buy Dips- Inst'!$A$2:$C$168, 2, FALSE)</f>
        <v>59.42</v>
      </c>
      <c r="F155">
        <f>VLOOKUP(A155, 'Crash Conf - Inst'!$A$2:$C$168, 2, FALSE)</f>
        <v>29.75</v>
      </c>
      <c r="G155">
        <f>VLOOKUP(A155, 'Valuation Confidence - Inst'!$A$2:$C$168, 2, FALSE)</f>
        <v>81.41</v>
      </c>
      <c r="I155">
        <f>VLOOKUP(A155, 'US One Year Index - Indiv'!$A$2:$C$151, 2, FALSE)</f>
        <v>78.72</v>
      </c>
    </row>
    <row r="156" spans="1:9">
      <c r="A156" s="1">
        <v>41030</v>
      </c>
      <c r="B156">
        <v>82.72</v>
      </c>
      <c r="C156">
        <v>2.4300000000000002</v>
      </c>
      <c r="E156">
        <f>VLOOKUP(A156, 'Buy Dips- Inst'!$A$2:$C$168, 2, FALSE)</f>
        <v>57.44</v>
      </c>
      <c r="F156">
        <f>VLOOKUP(A156, 'Crash Conf - Inst'!$A$2:$C$168, 2, FALSE)</f>
        <v>29.12</v>
      </c>
      <c r="G156">
        <f>VLOOKUP(A156, 'Valuation Confidence - Inst'!$A$2:$C$168, 2, FALSE)</f>
        <v>81.53</v>
      </c>
      <c r="I156">
        <f>VLOOKUP(A156, 'US One Year Index - Indiv'!$A$2:$C$151, 2, FALSE)</f>
        <v>78.819999999999993</v>
      </c>
    </row>
    <row r="157" spans="1:9">
      <c r="A157" s="1">
        <v>41061</v>
      </c>
      <c r="B157">
        <v>83.26</v>
      </c>
      <c r="C157">
        <v>2.5499999999999998</v>
      </c>
      <c r="E157">
        <f>VLOOKUP(A157, 'Buy Dips- Inst'!$A$2:$C$168, 2, FALSE)</f>
        <v>54.46</v>
      </c>
      <c r="F157">
        <f>VLOOKUP(A157, 'Crash Conf - Inst'!$A$2:$C$168, 2, FALSE)</f>
        <v>31.58</v>
      </c>
      <c r="G157">
        <f>VLOOKUP(A157, 'Valuation Confidence - Inst'!$A$2:$C$168, 2, FALSE)</f>
        <v>80.08</v>
      </c>
      <c r="I157">
        <f>VLOOKUP(A157, 'US One Year Index - Indiv'!$A$2:$C$151, 2, FALSE)</f>
        <v>79.709999999999994</v>
      </c>
    </row>
    <row r="158" spans="1:9">
      <c r="A158" s="1">
        <v>41091</v>
      </c>
      <c r="B158">
        <v>81.819999999999993</v>
      </c>
      <c r="C158">
        <v>2.67</v>
      </c>
      <c r="E158">
        <f>VLOOKUP(A158, 'Buy Dips- Inst'!$A$2:$C$168, 2, FALSE)</f>
        <v>53.99</v>
      </c>
      <c r="F158">
        <f>VLOOKUP(A158, 'Crash Conf - Inst'!$A$2:$C$168, 2, FALSE)</f>
        <v>32.26</v>
      </c>
      <c r="G158">
        <f>VLOOKUP(A158, 'Valuation Confidence - Inst'!$A$2:$C$168, 2, FALSE)</f>
        <v>78.86</v>
      </c>
      <c r="I158">
        <f>VLOOKUP(A158, 'US One Year Index - Indiv'!$A$2:$C$151, 2, FALSE)</f>
        <v>79.680000000000007</v>
      </c>
    </row>
    <row r="159" spans="1:9">
      <c r="A159" s="1">
        <v>41122</v>
      </c>
      <c r="B159">
        <v>82.38</v>
      </c>
      <c r="C159">
        <v>2.74</v>
      </c>
      <c r="E159">
        <f>VLOOKUP(A159, 'Buy Dips- Inst'!$A$2:$C$168, 2, FALSE)</f>
        <v>55.78</v>
      </c>
      <c r="F159">
        <f>VLOOKUP(A159, 'Crash Conf - Inst'!$A$2:$C$168, 2, FALSE)</f>
        <v>30.13</v>
      </c>
      <c r="G159">
        <f>VLOOKUP(A159, 'Valuation Confidence - Inst'!$A$2:$C$168, 2, FALSE)</f>
        <v>78.319999999999993</v>
      </c>
      <c r="I159">
        <f>VLOOKUP(A159, 'US One Year Index - Indiv'!$A$2:$C$151, 2, FALSE)</f>
        <v>78.53</v>
      </c>
    </row>
    <row r="160" spans="1:9">
      <c r="A160" s="1">
        <v>41153</v>
      </c>
      <c r="B160">
        <v>82.26</v>
      </c>
      <c r="C160">
        <v>2.8</v>
      </c>
      <c r="E160">
        <f>VLOOKUP(A160, 'Buy Dips- Inst'!$A$2:$C$168, 2, FALSE)</f>
        <v>58.95</v>
      </c>
      <c r="F160">
        <f>VLOOKUP(A160, 'Crash Conf - Inst'!$A$2:$C$168, 2, FALSE)</f>
        <v>31.98</v>
      </c>
      <c r="G160">
        <f>VLOOKUP(A160, 'Valuation Confidence - Inst'!$A$2:$C$168, 2, FALSE)</f>
        <v>77.98</v>
      </c>
      <c r="I160">
        <f>VLOOKUP(A160, 'US One Year Index - Indiv'!$A$2:$C$151, 2, FALSE)</f>
        <v>79.88</v>
      </c>
    </row>
    <row r="161" spans="1:9">
      <c r="A161" s="1">
        <v>41183</v>
      </c>
      <c r="B161">
        <v>79.44</v>
      </c>
      <c r="C161">
        <v>3.01</v>
      </c>
      <c r="E161">
        <f>VLOOKUP(A161, 'Buy Dips- Inst'!$A$2:$C$168, 2, FALSE)</f>
        <v>59.14</v>
      </c>
      <c r="F161">
        <f>VLOOKUP(A161, 'Crash Conf - Inst'!$A$2:$C$168, 2, FALSE)</f>
        <v>28.7</v>
      </c>
      <c r="G161">
        <f>VLOOKUP(A161, 'Valuation Confidence - Inst'!$A$2:$C$168, 2, FALSE)</f>
        <v>72.900000000000006</v>
      </c>
      <c r="I161">
        <f>VLOOKUP(A161, 'US One Year Index - Indiv'!$A$2:$C$151, 2, FALSE)</f>
        <v>78.290000000000006</v>
      </c>
    </row>
    <row r="162" spans="1:9">
      <c r="A162" s="1">
        <v>41214</v>
      </c>
      <c r="B162">
        <v>76.22</v>
      </c>
      <c r="C162">
        <v>3.32</v>
      </c>
      <c r="E162">
        <f>VLOOKUP(A162, 'Buy Dips- Inst'!$A$2:$C$168, 2, FALSE)</f>
        <v>62.13</v>
      </c>
      <c r="F162">
        <f>VLOOKUP(A162, 'Crash Conf - Inst'!$A$2:$C$168, 2, FALSE)</f>
        <v>29.59</v>
      </c>
      <c r="G162">
        <f>VLOOKUP(A162, 'Valuation Confidence - Inst'!$A$2:$C$168, 2, FALSE)</f>
        <v>71.58</v>
      </c>
      <c r="I162">
        <f>VLOOKUP(A162, 'US One Year Index - Indiv'!$A$2:$C$151, 2, FALSE)</f>
        <v>76.819999999999993</v>
      </c>
    </row>
    <row r="163" spans="1:9">
      <c r="A163" s="1">
        <v>41244</v>
      </c>
      <c r="B163">
        <v>75</v>
      </c>
      <c r="C163">
        <v>3.38</v>
      </c>
      <c r="E163">
        <f>VLOOKUP(A163, 'Buy Dips- Inst'!$A$2:$C$168, 2, FALSE)</f>
        <v>61.18</v>
      </c>
      <c r="F163">
        <f>VLOOKUP(A163, 'Crash Conf - Inst'!$A$2:$C$168, 2, FALSE)</f>
        <v>31.34</v>
      </c>
      <c r="G163">
        <f>VLOOKUP(A163, 'Valuation Confidence - Inst'!$A$2:$C$168, 2, FALSE)</f>
        <v>72.16</v>
      </c>
      <c r="I163">
        <f>VLOOKUP(A163, 'US One Year Index - Indiv'!$A$2:$C$151, 2, FALSE)</f>
        <v>75.150000000000006</v>
      </c>
    </row>
    <row r="164" spans="1:9">
      <c r="A164" s="1">
        <v>41275</v>
      </c>
      <c r="B164">
        <v>77.11</v>
      </c>
      <c r="C164">
        <v>3.26</v>
      </c>
      <c r="E164">
        <f>VLOOKUP(A164, 'Buy Dips- Inst'!$A$2:$C$168, 2, FALSE)</f>
        <v>59.76</v>
      </c>
      <c r="F164">
        <f>VLOOKUP(A164, 'Crash Conf - Inst'!$A$2:$C$168, 2, FALSE)</f>
        <v>28.72</v>
      </c>
      <c r="G164">
        <f>VLOOKUP(A164, 'Valuation Confidence - Inst'!$A$2:$C$168, 2, FALSE)</f>
        <v>70.739999999999995</v>
      </c>
      <c r="I164">
        <f>VLOOKUP(A164, 'US One Year Index - Indiv'!$A$2:$C$151, 2, FALSE)</f>
        <v>70.59</v>
      </c>
    </row>
    <row r="165" spans="1:9">
      <c r="A165" s="1">
        <v>41306</v>
      </c>
      <c r="B165">
        <v>74.19</v>
      </c>
      <c r="C165">
        <v>3.51</v>
      </c>
      <c r="E165">
        <f>VLOOKUP(A165, 'Buy Dips- Inst'!$A$2:$C$168, 2, FALSE)</f>
        <v>58.75</v>
      </c>
      <c r="F165">
        <f>VLOOKUP(A165, 'Crash Conf - Inst'!$A$2:$C$168, 2, FALSE)</f>
        <v>30.65</v>
      </c>
      <c r="G165">
        <f>VLOOKUP(A165, 'Valuation Confidence - Inst'!$A$2:$C$168, 2, FALSE)</f>
        <v>66.48</v>
      </c>
      <c r="I165">
        <f>VLOOKUP(A165, 'US One Year Index - Indiv'!$A$2:$C$151, 2, FALSE)</f>
        <v>70.95</v>
      </c>
    </row>
    <row r="166" spans="1:9">
      <c r="A166" s="1">
        <v>41334</v>
      </c>
      <c r="B166">
        <v>74.03</v>
      </c>
      <c r="C166">
        <v>3.53</v>
      </c>
      <c r="E166">
        <f>VLOOKUP(A166, 'Buy Dips- Inst'!$A$2:$C$168, 2, FALSE)</f>
        <v>61.01</v>
      </c>
      <c r="F166">
        <f>VLOOKUP(A166, 'Crash Conf - Inst'!$A$2:$C$168, 2, FALSE)</f>
        <v>32.799999999999997</v>
      </c>
      <c r="G166">
        <f>VLOOKUP(A166, 'Valuation Confidence - Inst'!$A$2:$C$168, 2, FALSE)</f>
        <v>65.75</v>
      </c>
      <c r="I166">
        <f>VLOOKUP(A166, 'US One Year Index - Indiv'!$A$2:$C$151, 2, FALSE)</f>
        <v>71.02</v>
      </c>
    </row>
    <row r="167" spans="1:9">
      <c r="A167" s="1">
        <v>41365</v>
      </c>
      <c r="B167">
        <v>75.37</v>
      </c>
      <c r="C167">
        <v>3.72</v>
      </c>
      <c r="E167">
        <f>VLOOKUP(A167, 'Buy Dips- Inst'!$A$2:$C$168, 2, FALSE)</f>
        <v>60.14</v>
      </c>
      <c r="F167">
        <f>VLOOKUP(A167, 'Crash Conf - Inst'!$A$2:$C$168, 2, FALSE)</f>
        <v>33.75</v>
      </c>
      <c r="G167">
        <f>VLOOKUP(A167, 'Valuation Confidence - Inst'!$A$2:$C$168, 2, FALSE)</f>
        <v>66.45</v>
      </c>
      <c r="I167">
        <f>VLOOKUP(A167, 'US One Year Index - Indiv'!$A$2:$C$151, 2, FALSE)</f>
        <v>71.790000000000006</v>
      </c>
    </row>
    <row r="168" spans="1:9">
      <c r="A168" s="1">
        <v>41395</v>
      </c>
      <c r="B168">
        <v>77.95</v>
      </c>
      <c r="C168">
        <v>3.68</v>
      </c>
      <c r="E168">
        <f>VLOOKUP(A168, 'Buy Dips- Inst'!$A$2:$C$168, 2, FALSE)</f>
        <v>62.04</v>
      </c>
      <c r="F168">
        <f>VLOOKUP(A168, 'Crash Conf - Inst'!$A$2:$C$168, 2, FALSE)</f>
        <v>35.22</v>
      </c>
      <c r="G168">
        <f>VLOOKUP(A168, 'Valuation Confidence - Inst'!$A$2:$C$168, 2, FALSE)</f>
        <v>65.36</v>
      </c>
      <c r="I168">
        <f>VLOOKUP(A168, 'US One Year Index - Indiv'!$A$2:$C$151, 2, FALSE)</f>
        <v>69.430000000000007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105" workbookViewId="0"/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32782</v>
      </c>
      <c r="B2">
        <v>62.5</v>
      </c>
      <c r="C2">
        <v>5.16</v>
      </c>
    </row>
    <row r="3" spans="1:3">
      <c r="A3" s="1">
        <v>35339</v>
      </c>
      <c r="B3">
        <v>66.989999999999995</v>
      </c>
      <c r="C3">
        <v>4.63</v>
      </c>
    </row>
    <row r="4" spans="1:3">
      <c r="A4" s="1">
        <v>36251</v>
      </c>
      <c r="B4">
        <v>75.59</v>
      </c>
      <c r="C4">
        <v>3.81</v>
      </c>
    </row>
    <row r="5" spans="1:3">
      <c r="A5" s="1">
        <v>36434</v>
      </c>
      <c r="B5">
        <v>77.14</v>
      </c>
      <c r="C5">
        <v>5.0199999999999996</v>
      </c>
    </row>
    <row r="6" spans="1:3">
      <c r="A6" s="1">
        <v>36617</v>
      </c>
      <c r="B6">
        <v>76.34</v>
      </c>
      <c r="C6">
        <v>4.41</v>
      </c>
    </row>
    <row r="7" spans="1:3">
      <c r="A7" s="1">
        <v>36800</v>
      </c>
      <c r="B7">
        <v>75.61</v>
      </c>
      <c r="C7">
        <v>6.71</v>
      </c>
    </row>
    <row r="8" spans="1:3">
      <c r="A8" s="1">
        <v>36982</v>
      </c>
      <c r="B8">
        <v>89.55</v>
      </c>
      <c r="C8">
        <v>3.74</v>
      </c>
    </row>
    <row r="9" spans="1:3">
      <c r="A9" s="1">
        <v>37073</v>
      </c>
      <c r="B9">
        <v>90.14</v>
      </c>
      <c r="C9">
        <v>3.54</v>
      </c>
    </row>
    <row r="10" spans="1:3">
      <c r="A10" s="1">
        <v>37104</v>
      </c>
      <c r="B10">
        <v>90.79</v>
      </c>
      <c r="C10">
        <v>3.32</v>
      </c>
    </row>
    <row r="11" spans="1:3">
      <c r="A11" s="1">
        <v>37135</v>
      </c>
      <c r="B11">
        <v>88.64</v>
      </c>
      <c r="C11">
        <v>3.38</v>
      </c>
    </row>
    <row r="12" spans="1:3">
      <c r="A12" s="1">
        <v>37165</v>
      </c>
      <c r="B12">
        <v>92.5</v>
      </c>
      <c r="C12">
        <v>2.94</v>
      </c>
    </row>
    <row r="13" spans="1:3">
      <c r="A13" s="1">
        <v>37196</v>
      </c>
      <c r="B13">
        <v>90.32</v>
      </c>
      <c r="C13">
        <v>3.07</v>
      </c>
    </row>
    <row r="14" spans="1:3">
      <c r="A14" s="1">
        <v>37226</v>
      </c>
      <c r="B14">
        <v>89.09</v>
      </c>
      <c r="C14">
        <v>2.97</v>
      </c>
    </row>
    <row r="15" spans="1:3">
      <c r="A15" s="1">
        <v>37257</v>
      </c>
      <c r="B15">
        <v>88.49</v>
      </c>
      <c r="C15">
        <v>2.71</v>
      </c>
    </row>
    <row r="16" spans="1:3">
      <c r="A16" s="1">
        <v>37288</v>
      </c>
      <c r="B16">
        <v>89.08</v>
      </c>
      <c r="C16">
        <v>2.36</v>
      </c>
    </row>
    <row r="17" spans="1:3">
      <c r="A17" s="1">
        <v>37316</v>
      </c>
      <c r="B17">
        <v>90.59</v>
      </c>
      <c r="C17">
        <v>2.0499999999999998</v>
      </c>
    </row>
    <row r="18" spans="1:3">
      <c r="A18" s="1">
        <v>37347</v>
      </c>
      <c r="B18">
        <v>88.78</v>
      </c>
      <c r="C18">
        <v>2.2000000000000002</v>
      </c>
    </row>
    <row r="19" spans="1:3">
      <c r="A19" s="1">
        <v>37377</v>
      </c>
      <c r="B19">
        <v>89.33</v>
      </c>
      <c r="C19">
        <v>2.31</v>
      </c>
    </row>
    <row r="20" spans="1:3">
      <c r="A20" s="1">
        <v>37408</v>
      </c>
      <c r="B20">
        <v>88.39</v>
      </c>
      <c r="C20">
        <v>2.57</v>
      </c>
    </row>
    <row r="21" spans="1:3">
      <c r="A21" s="1">
        <v>37438</v>
      </c>
      <c r="B21">
        <v>87.5</v>
      </c>
      <c r="C21">
        <v>2.76</v>
      </c>
    </row>
    <row r="22" spans="1:3">
      <c r="A22" s="1">
        <v>37469</v>
      </c>
      <c r="B22">
        <v>85.04</v>
      </c>
      <c r="C22">
        <v>3.17</v>
      </c>
    </row>
    <row r="23" spans="1:3">
      <c r="A23" s="1">
        <v>37500</v>
      </c>
      <c r="B23">
        <v>84.48</v>
      </c>
      <c r="C23">
        <v>3.36</v>
      </c>
    </row>
    <row r="24" spans="1:3">
      <c r="A24" s="1">
        <v>37530</v>
      </c>
      <c r="B24">
        <v>85.5</v>
      </c>
      <c r="C24">
        <v>3.08</v>
      </c>
    </row>
    <row r="25" spans="1:3">
      <c r="A25" s="1">
        <v>37561</v>
      </c>
      <c r="B25">
        <v>86.47</v>
      </c>
      <c r="C25">
        <v>2.97</v>
      </c>
    </row>
    <row r="26" spans="1:3">
      <c r="A26" s="1">
        <v>37591</v>
      </c>
      <c r="B26">
        <v>88.51</v>
      </c>
      <c r="C26">
        <v>2.62</v>
      </c>
    </row>
    <row r="27" spans="1:3">
      <c r="A27" s="1">
        <v>37622</v>
      </c>
      <c r="B27">
        <v>90.48</v>
      </c>
      <c r="C27">
        <v>2.2599999999999998</v>
      </c>
    </row>
    <row r="28" spans="1:3">
      <c r="A28" s="1">
        <v>37653</v>
      </c>
      <c r="B28">
        <v>90.85</v>
      </c>
      <c r="C28">
        <v>2.25</v>
      </c>
    </row>
    <row r="29" spans="1:3">
      <c r="A29" s="1">
        <v>37681</v>
      </c>
      <c r="B29">
        <v>89.62</v>
      </c>
      <c r="C29">
        <v>2.25</v>
      </c>
    </row>
    <row r="30" spans="1:3">
      <c r="A30" s="1">
        <v>37712</v>
      </c>
      <c r="B30">
        <v>91.03</v>
      </c>
      <c r="C30">
        <v>2.29</v>
      </c>
    </row>
    <row r="31" spans="1:3">
      <c r="A31" s="1">
        <v>37742</v>
      </c>
      <c r="B31">
        <v>90.86</v>
      </c>
      <c r="C31">
        <v>2.11</v>
      </c>
    </row>
    <row r="32" spans="1:3">
      <c r="A32" s="1">
        <v>37773</v>
      </c>
      <c r="B32">
        <v>89.39</v>
      </c>
      <c r="C32">
        <v>2.2999999999999998</v>
      </c>
    </row>
    <row r="33" spans="1:3">
      <c r="A33" s="1">
        <v>37803</v>
      </c>
      <c r="B33">
        <v>88.89</v>
      </c>
      <c r="C33">
        <v>2.54</v>
      </c>
    </row>
    <row r="34" spans="1:3">
      <c r="A34" s="1">
        <v>37834</v>
      </c>
      <c r="B34">
        <v>90.57</v>
      </c>
      <c r="C34">
        <v>2.3199999999999998</v>
      </c>
    </row>
    <row r="35" spans="1:3">
      <c r="A35" s="1">
        <v>37865</v>
      </c>
      <c r="B35">
        <v>93.06</v>
      </c>
      <c r="C35">
        <v>2.12</v>
      </c>
    </row>
    <row r="36" spans="1:3">
      <c r="A36" s="1">
        <v>37895</v>
      </c>
      <c r="B36">
        <v>92.99</v>
      </c>
      <c r="C36">
        <v>2.04</v>
      </c>
    </row>
    <row r="37" spans="1:3">
      <c r="A37" s="1">
        <v>37926</v>
      </c>
      <c r="B37">
        <v>93.18</v>
      </c>
      <c r="C37">
        <v>2.19</v>
      </c>
    </row>
    <row r="38" spans="1:3">
      <c r="A38" s="1">
        <v>37956</v>
      </c>
      <c r="B38">
        <v>95.28</v>
      </c>
      <c r="C38">
        <v>1.88</v>
      </c>
    </row>
    <row r="39" spans="1:3">
      <c r="A39" s="1">
        <v>37987</v>
      </c>
      <c r="B39">
        <v>95.62</v>
      </c>
      <c r="C39">
        <v>1.75</v>
      </c>
    </row>
    <row r="40" spans="1:3">
      <c r="A40" s="1">
        <v>38018</v>
      </c>
      <c r="B40">
        <v>93.38</v>
      </c>
      <c r="C40">
        <v>2.13</v>
      </c>
    </row>
    <row r="41" spans="1:3">
      <c r="A41" s="1">
        <v>38047</v>
      </c>
      <c r="B41">
        <v>89.29</v>
      </c>
      <c r="C41">
        <v>2.61</v>
      </c>
    </row>
    <row r="42" spans="1:3">
      <c r="A42" s="1">
        <v>38078</v>
      </c>
      <c r="B42">
        <v>87.32</v>
      </c>
      <c r="C42">
        <v>2.79</v>
      </c>
    </row>
    <row r="43" spans="1:3">
      <c r="A43" s="1">
        <v>38108</v>
      </c>
      <c r="B43">
        <v>85.42</v>
      </c>
      <c r="C43">
        <v>2.94</v>
      </c>
    </row>
    <row r="44" spans="1:3">
      <c r="A44" s="1">
        <v>38139</v>
      </c>
      <c r="B44">
        <v>84.47</v>
      </c>
      <c r="C44">
        <v>2.85</v>
      </c>
    </row>
    <row r="45" spans="1:3">
      <c r="A45" s="1">
        <v>38169</v>
      </c>
      <c r="B45">
        <v>83.87</v>
      </c>
      <c r="C45">
        <v>2.95</v>
      </c>
    </row>
    <row r="46" spans="1:3">
      <c r="A46" s="1">
        <v>38200</v>
      </c>
      <c r="B46">
        <v>84.87</v>
      </c>
      <c r="C46">
        <v>2.91</v>
      </c>
    </row>
    <row r="47" spans="1:3">
      <c r="A47" s="1">
        <v>38231</v>
      </c>
      <c r="B47">
        <v>85.83</v>
      </c>
      <c r="C47">
        <v>3.18</v>
      </c>
    </row>
    <row r="48" spans="1:3">
      <c r="A48" s="1">
        <v>38261</v>
      </c>
      <c r="B48">
        <v>87.18</v>
      </c>
      <c r="C48">
        <v>3.09</v>
      </c>
    </row>
    <row r="49" spans="1:3">
      <c r="A49" s="1">
        <v>38292</v>
      </c>
      <c r="B49">
        <v>87.2</v>
      </c>
      <c r="C49">
        <v>2.99</v>
      </c>
    </row>
    <row r="50" spans="1:3">
      <c r="A50" s="1">
        <v>38322</v>
      </c>
      <c r="B50">
        <v>88.62</v>
      </c>
      <c r="C50">
        <v>2.86</v>
      </c>
    </row>
    <row r="51" spans="1:3">
      <c r="A51" s="1">
        <v>38353</v>
      </c>
      <c r="B51">
        <v>87.8</v>
      </c>
      <c r="C51">
        <v>2.95</v>
      </c>
    </row>
    <row r="52" spans="1:3">
      <c r="A52" s="1">
        <v>38384</v>
      </c>
      <c r="B52">
        <v>87.7</v>
      </c>
      <c r="C52">
        <v>2.97</v>
      </c>
    </row>
    <row r="53" spans="1:3">
      <c r="A53" s="1">
        <v>38412</v>
      </c>
      <c r="B53">
        <v>87.84</v>
      </c>
      <c r="C53">
        <v>2.69</v>
      </c>
    </row>
    <row r="54" spans="1:3">
      <c r="A54" s="1">
        <v>38443</v>
      </c>
      <c r="B54">
        <v>86.27</v>
      </c>
      <c r="C54">
        <v>2.78</v>
      </c>
    </row>
    <row r="55" spans="1:3">
      <c r="A55" s="1">
        <v>38473</v>
      </c>
      <c r="B55">
        <v>85.52</v>
      </c>
      <c r="C55">
        <v>2.92</v>
      </c>
    </row>
    <row r="56" spans="1:3">
      <c r="A56" s="1">
        <v>38504</v>
      </c>
      <c r="B56">
        <v>84.25</v>
      </c>
      <c r="C56">
        <v>3.02</v>
      </c>
    </row>
    <row r="57" spans="1:3">
      <c r="A57" s="1">
        <v>38534</v>
      </c>
      <c r="B57">
        <v>84.25</v>
      </c>
      <c r="C57">
        <v>3.02</v>
      </c>
    </row>
    <row r="58" spans="1:3">
      <c r="A58" s="1">
        <v>38565</v>
      </c>
      <c r="B58">
        <v>81.819999999999993</v>
      </c>
      <c r="C58">
        <v>3.23</v>
      </c>
    </row>
    <row r="59" spans="1:3">
      <c r="A59" s="1">
        <v>38596</v>
      </c>
      <c r="B59">
        <v>80.489999999999995</v>
      </c>
      <c r="C59">
        <v>3.57</v>
      </c>
    </row>
    <row r="60" spans="1:3">
      <c r="A60" s="1">
        <v>38626</v>
      </c>
      <c r="B60">
        <v>80.510000000000005</v>
      </c>
      <c r="C60">
        <v>3.65</v>
      </c>
    </row>
    <row r="61" spans="1:3">
      <c r="A61" s="1">
        <v>38657</v>
      </c>
      <c r="B61">
        <v>82.73</v>
      </c>
      <c r="C61">
        <v>3.6</v>
      </c>
    </row>
    <row r="62" spans="1:3">
      <c r="A62" s="1">
        <v>38687</v>
      </c>
      <c r="B62">
        <v>81.98</v>
      </c>
      <c r="C62">
        <v>3.65</v>
      </c>
    </row>
    <row r="63" spans="1:3">
      <c r="A63" s="1">
        <v>38718</v>
      </c>
      <c r="B63">
        <v>82.73</v>
      </c>
      <c r="C63">
        <v>3.6</v>
      </c>
    </row>
    <row r="64" spans="1:3">
      <c r="A64" s="1">
        <v>38749</v>
      </c>
      <c r="B64">
        <v>83.93</v>
      </c>
      <c r="C64">
        <v>3.47</v>
      </c>
    </row>
    <row r="65" spans="1:3">
      <c r="A65" s="1">
        <v>38777</v>
      </c>
      <c r="B65">
        <v>84.13</v>
      </c>
      <c r="C65">
        <v>3.26</v>
      </c>
    </row>
    <row r="66" spans="1:3">
      <c r="A66" s="1">
        <v>38808</v>
      </c>
      <c r="B66">
        <v>83.93</v>
      </c>
      <c r="C66">
        <v>3.47</v>
      </c>
    </row>
    <row r="67" spans="1:3">
      <c r="A67" s="1">
        <v>38838</v>
      </c>
      <c r="B67">
        <v>83.33</v>
      </c>
      <c r="C67">
        <v>3.8</v>
      </c>
    </row>
    <row r="68" spans="1:3">
      <c r="A68" s="1">
        <v>38869</v>
      </c>
      <c r="B68">
        <v>87.5</v>
      </c>
      <c r="C68">
        <v>3.53</v>
      </c>
    </row>
    <row r="69" spans="1:3">
      <c r="A69" s="1">
        <v>38899</v>
      </c>
      <c r="B69">
        <v>82.52</v>
      </c>
      <c r="C69">
        <v>3.74</v>
      </c>
    </row>
    <row r="70" spans="1:3">
      <c r="A70" s="1">
        <v>38930</v>
      </c>
      <c r="B70">
        <v>82.35</v>
      </c>
      <c r="C70">
        <v>3.77</v>
      </c>
    </row>
    <row r="71" spans="1:3">
      <c r="A71" s="1">
        <v>38961</v>
      </c>
      <c r="B71">
        <v>83.5</v>
      </c>
      <c r="C71">
        <v>3.66</v>
      </c>
    </row>
    <row r="72" spans="1:3">
      <c r="A72" s="1">
        <v>38991</v>
      </c>
      <c r="B72">
        <v>85.22</v>
      </c>
      <c r="C72">
        <v>3.31</v>
      </c>
    </row>
    <row r="73" spans="1:3">
      <c r="A73" s="1">
        <v>39022</v>
      </c>
      <c r="B73">
        <v>85.29</v>
      </c>
      <c r="C73">
        <v>3.04</v>
      </c>
    </row>
    <row r="74" spans="1:3">
      <c r="A74" s="1">
        <v>39052</v>
      </c>
      <c r="B74">
        <v>83.89</v>
      </c>
      <c r="C74">
        <v>3.01</v>
      </c>
    </row>
    <row r="75" spans="1:3">
      <c r="A75" s="1">
        <v>39083</v>
      </c>
      <c r="B75">
        <v>85.38</v>
      </c>
      <c r="C75">
        <v>3.1</v>
      </c>
    </row>
    <row r="76" spans="1:3">
      <c r="A76" s="1">
        <v>39114</v>
      </c>
      <c r="B76">
        <v>86.36</v>
      </c>
      <c r="C76">
        <v>2.99</v>
      </c>
    </row>
    <row r="77" spans="1:3">
      <c r="A77" s="1">
        <v>39142</v>
      </c>
      <c r="B77">
        <v>85.95</v>
      </c>
      <c r="C77">
        <v>3.16</v>
      </c>
    </row>
    <row r="78" spans="1:3">
      <c r="A78" s="1">
        <v>39173</v>
      </c>
      <c r="B78">
        <v>80</v>
      </c>
      <c r="C78">
        <v>3.38</v>
      </c>
    </row>
    <row r="79" spans="1:3">
      <c r="A79" s="1">
        <v>39203</v>
      </c>
      <c r="B79">
        <v>80.150000000000006</v>
      </c>
      <c r="C79">
        <v>3.42</v>
      </c>
    </row>
    <row r="80" spans="1:3">
      <c r="A80" s="1">
        <v>39234</v>
      </c>
      <c r="B80">
        <v>80</v>
      </c>
      <c r="C80">
        <v>3.38</v>
      </c>
    </row>
    <row r="81" spans="1:3">
      <c r="A81" s="1">
        <v>39264</v>
      </c>
      <c r="B81">
        <v>79.27</v>
      </c>
      <c r="C81">
        <v>2.92</v>
      </c>
    </row>
    <row r="82" spans="1:3">
      <c r="A82" s="1">
        <v>39295</v>
      </c>
      <c r="B82">
        <v>78.3</v>
      </c>
      <c r="C82">
        <v>2.83</v>
      </c>
    </row>
    <row r="83" spans="1:3">
      <c r="A83" s="1">
        <v>39326</v>
      </c>
      <c r="B83">
        <v>77.459999999999994</v>
      </c>
      <c r="C83">
        <v>2.86</v>
      </c>
    </row>
    <row r="84" spans="1:3">
      <c r="A84" s="1">
        <v>39356</v>
      </c>
      <c r="B84">
        <v>79.41</v>
      </c>
      <c r="C84">
        <v>2.4500000000000002</v>
      </c>
    </row>
    <row r="85" spans="1:3">
      <c r="A85" s="1">
        <v>39387</v>
      </c>
      <c r="B85">
        <v>78.069999999999993</v>
      </c>
      <c r="C85">
        <v>2.38</v>
      </c>
    </row>
    <row r="86" spans="1:3">
      <c r="A86" s="1">
        <v>39417</v>
      </c>
      <c r="B86">
        <v>76.58</v>
      </c>
      <c r="C86">
        <v>2.38</v>
      </c>
    </row>
    <row r="87" spans="1:3">
      <c r="A87" s="1">
        <v>39448</v>
      </c>
      <c r="B87">
        <v>72.33</v>
      </c>
      <c r="C87">
        <v>2.4</v>
      </c>
    </row>
    <row r="88" spans="1:3">
      <c r="A88" s="1">
        <v>39479</v>
      </c>
      <c r="B88">
        <v>72.180000000000007</v>
      </c>
      <c r="C88">
        <v>2.35</v>
      </c>
    </row>
    <row r="89" spans="1:3">
      <c r="A89" s="1">
        <v>39508</v>
      </c>
      <c r="B89">
        <v>72.47</v>
      </c>
      <c r="C89">
        <v>2.2400000000000002</v>
      </c>
    </row>
    <row r="90" spans="1:3">
      <c r="A90" s="1">
        <v>39539</v>
      </c>
      <c r="B90">
        <v>70.75</v>
      </c>
      <c r="C90">
        <v>2.5499999999999998</v>
      </c>
    </row>
    <row r="91" spans="1:3">
      <c r="A91" s="1">
        <v>39569</v>
      </c>
      <c r="B91">
        <v>71.92</v>
      </c>
      <c r="C91">
        <v>2.52</v>
      </c>
    </row>
    <row r="92" spans="1:3">
      <c r="A92" s="1">
        <v>39600</v>
      </c>
      <c r="B92">
        <v>72.12</v>
      </c>
      <c r="C92">
        <v>2.4700000000000002</v>
      </c>
    </row>
    <row r="93" spans="1:3">
      <c r="A93" s="1">
        <v>39630</v>
      </c>
      <c r="B93">
        <v>75.180000000000007</v>
      </c>
      <c r="C93">
        <v>2.59</v>
      </c>
    </row>
    <row r="94" spans="1:3">
      <c r="A94" s="1">
        <v>39661</v>
      </c>
      <c r="B94">
        <v>74.489999999999995</v>
      </c>
      <c r="C94">
        <v>2.77</v>
      </c>
    </row>
    <row r="95" spans="1:3">
      <c r="A95" s="1">
        <v>39692</v>
      </c>
      <c r="B95">
        <v>74.239999999999995</v>
      </c>
      <c r="C95">
        <v>3.11</v>
      </c>
    </row>
    <row r="96" spans="1:3">
      <c r="A96" s="1">
        <v>39722</v>
      </c>
      <c r="B96">
        <v>75.819999999999993</v>
      </c>
      <c r="C96">
        <v>2.74</v>
      </c>
    </row>
    <row r="97" spans="1:3">
      <c r="A97" s="1">
        <v>39753</v>
      </c>
      <c r="B97">
        <v>72.98</v>
      </c>
      <c r="C97">
        <v>2.82</v>
      </c>
    </row>
    <row r="98" spans="1:3">
      <c r="A98" s="1">
        <v>39783</v>
      </c>
      <c r="B98">
        <v>73.180000000000007</v>
      </c>
      <c r="C98">
        <v>2.99</v>
      </c>
    </row>
    <row r="99" spans="1:3">
      <c r="A99" s="1">
        <v>39814</v>
      </c>
      <c r="B99">
        <v>75.45</v>
      </c>
      <c r="C99">
        <v>2.9</v>
      </c>
    </row>
    <row r="100" spans="1:3">
      <c r="A100" s="1">
        <v>39845</v>
      </c>
      <c r="B100">
        <v>75.239999999999995</v>
      </c>
      <c r="C100">
        <v>2.98</v>
      </c>
    </row>
    <row r="101" spans="1:3">
      <c r="A101" s="1">
        <v>39873</v>
      </c>
      <c r="B101">
        <v>74.17</v>
      </c>
      <c r="C101">
        <v>2.83</v>
      </c>
    </row>
    <row r="102" spans="1:3">
      <c r="A102" s="1">
        <v>39904</v>
      </c>
      <c r="B102">
        <v>72.16</v>
      </c>
      <c r="C102">
        <v>3.38</v>
      </c>
    </row>
    <row r="103" spans="1:3">
      <c r="A103" s="1">
        <v>39934</v>
      </c>
      <c r="B103">
        <v>75</v>
      </c>
      <c r="C103">
        <v>3.61</v>
      </c>
    </row>
    <row r="104" spans="1:3">
      <c r="A104" s="1">
        <v>39965</v>
      </c>
      <c r="B104">
        <v>73.94</v>
      </c>
      <c r="C104">
        <v>3.2</v>
      </c>
    </row>
    <row r="105" spans="1:3">
      <c r="A105" s="1">
        <v>39995</v>
      </c>
      <c r="B105">
        <v>72.84</v>
      </c>
      <c r="C105">
        <v>3.49</v>
      </c>
    </row>
    <row r="106" spans="1:3">
      <c r="A106" s="1">
        <v>40026</v>
      </c>
      <c r="B106">
        <v>76.63</v>
      </c>
      <c r="C106">
        <v>3.12</v>
      </c>
    </row>
    <row r="107" spans="1:3">
      <c r="A107" s="1">
        <v>40057</v>
      </c>
      <c r="B107">
        <v>79.38</v>
      </c>
      <c r="C107">
        <v>2.9</v>
      </c>
    </row>
    <row r="108" spans="1:3">
      <c r="A108" s="1">
        <v>40087</v>
      </c>
      <c r="B108">
        <v>79.59</v>
      </c>
      <c r="C108">
        <v>2.57</v>
      </c>
    </row>
    <row r="109" spans="1:3">
      <c r="A109" s="1">
        <v>40118</v>
      </c>
      <c r="B109">
        <v>78.08</v>
      </c>
      <c r="C109">
        <v>2.57</v>
      </c>
    </row>
    <row r="110" spans="1:3">
      <c r="A110" s="1">
        <v>40148</v>
      </c>
      <c r="B110">
        <v>79.05</v>
      </c>
      <c r="C110">
        <v>2.81</v>
      </c>
    </row>
    <row r="111" spans="1:3">
      <c r="A111" s="1">
        <v>40179</v>
      </c>
      <c r="B111">
        <v>79.13</v>
      </c>
      <c r="C111">
        <v>2.68</v>
      </c>
    </row>
    <row r="112" spans="1:3">
      <c r="A112" s="1">
        <v>40210</v>
      </c>
      <c r="B112">
        <v>77.58</v>
      </c>
      <c r="C112">
        <v>2.79</v>
      </c>
    </row>
    <row r="113" spans="1:3">
      <c r="A113" s="1">
        <v>40238</v>
      </c>
      <c r="B113">
        <v>76.59</v>
      </c>
      <c r="C113">
        <v>2.96</v>
      </c>
    </row>
    <row r="114" spans="1:3">
      <c r="A114" s="1">
        <v>40269</v>
      </c>
      <c r="B114">
        <v>76.63</v>
      </c>
      <c r="C114">
        <v>3.12</v>
      </c>
    </row>
    <row r="115" spans="1:3">
      <c r="A115" s="1">
        <v>40299</v>
      </c>
      <c r="B115">
        <v>78.790000000000006</v>
      </c>
      <c r="C115">
        <v>3.18</v>
      </c>
    </row>
    <row r="116" spans="1:3">
      <c r="A116" s="1">
        <v>40330</v>
      </c>
      <c r="B116">
        <v>77.84</v>
      </c>
      <c r="C116">
        <v>3.21</v>
      </c>
    </row>
    <row r="117" spans="1:3">
      <c r="A117" s="1">
        <v>40360</v>
      </c>
      <c r="B117">
        <v>76.22</v>
      </c>
      <c r="C117">
        <v>3.32</v>
      </c>
    </row>
    <row r="118" spans="1:3">
      <c r="A118" s="1">
        <v>40391</v>
      </c>
      <c r="B118">
        <v>76.569999999999993</v>
      </c>
      <c r="C118">
        <v>3.2</v>
      </c>
    </row>
    <row r="119" spans="1:3">
      <c r="A119" s="1">
        <v>40422</v>
      </c>
      <c r="B119">
        <v>76.77</v>
      </c>
      <c r="C119">
        <v>3.39</v>
      </c>
    </row>
    <row r="120" spans="1:3">
      <c r="A120" s="1">
        <v>40452</v>
      </c>
      <c r="B120">
        <v>77.400000000000006</v>
      </c>
      <c r="C120">
        <v>3.14</v>
      </c>
    </row>
    <row r="121" spans="1:3">
      <c r="A121" s="1">
        <v>40483</v>
      </c>
      <c r="B121">
        <v>75.88</v>
      </c>
      <c r="C121">
        <v>3.03</v>
      </c>
    </row>
    <row r="122" spans="1:3">
      <c r="A122" s="1">
        <v>40513</v>
      </c>
      <c r="B122">
        <v>77.33</v>
      </c>
      <c r="C122">
        <v>3.19</v>
      </c>
    </row>
    <row r="123" spans="1:3">
      <c r="A123" s="1">
        <v>40544</v>
      </c>
      <c r="B123">
        <v>78.36</v>
      </c>
      <c r="C123">
        <v>3.56</v>
      </c>
    </row>
    <row r="124" spans="1:3">
      <c r="A124" s="1">
        <v>40575</v>
      </c>
      <c r="B124">
        <v>80.849999999999994</v>
      </c>
      <c r="C124">
        <v>2.87</v>
      </c>
    </row>
    <row r="125" spans="1:3">
      <c r="A125" s="1">
        <v>40603</v>
      </c>
      <c r="B125">
        <v>78.989999999999995</v>
      </c>
      <c r="C125">
        <v>2.64</v>
      </c>
    </row>
    <row r="126" spans="1:3">
      <c r="A126" s="1">
        <v>40634</v>
      </c>
      <c r="B126">
        <v>76.11</v>
      </c>
      <c r="C126">
        <v>2.84</v>
      </c>
    </row>
    <row r="127" spans="1:3">
      <c r="A127" s="1">
        <v>40664</v>
      </c>
      <c r="B127">
        <v>77.27</v>
      </c>
      <c r="C127">
        <v>2.98</v>
      </c>
    </row>
    <row r="128" spans="1:3">
      <c r="A128" s="1">
        <v>40695</v>
      </c>
      <c r="B128">
        <v>79.13</v>
      </c>
      <c r="C128">
        <v>2.68</v>
      </c>
    </row>
    <row r="129" spans="1:3">
      <c r="A129" s="1">
        <v>40725</v>
      </c>
      <c r="B129">
        <v>78.400000000000006</v>
      </c>
      <c r="C129">
        <v>2.6</v>
      </c>
    </row>
    <row r="130" spans="1:3">
      <c r="A130" s="1">
        <v>40756</v>
      </c>
      <c r="B130">
        <v>74.59</v>
      </c>
      <c r="C130">
        <v>3.24</v>
      </c>
    </row>
    <row r="131" spans="1:3">
      <c r="A131" s="1">
        <v>40787</v>
      </c>
      <c r="B131">
        <v>73.17</v>
      </c>
      <c r="C131">
        <v>3.46</v>
      </c>
    </row>
    <row r="132" spans="1:3">
      <c r="A132" s="1">
        <v>40817</v>
      </c>
      <c r="B132">
        <v>75.45</v>
      </c>
      <c r="C132">
        <v>3.33</v>
      </c>
    </row>
    <row r="133" spans="1:3">
      <c r="A133" s="1">
        <v>40848</v>
      </c>
      <c r="B133">
        <v>75.900000000000006</v>
      </c>
      <c r="C133">
        <v>3.32</v>
      </c>
    </row>
    <row r="134" spans="1:3">
      <c r="A134" s="1">
        <v>40878</v>
      </c>
      <c r="B134">
        <v>73.599999999999994</v>
      </c>
      <c r="C134">
        <v>3.14</v>
      </c>
    </row>
    <row r="135" spans="1:3">
      <c r="A135" s="1">
        <v>40909</v>
      </c>
      <c r="B135">
        <v>75.66</v>
      </c>
      <c r="C135">
        <v>2.85</v>
      </c>
    </row>
    <row r="136" spans="1:3">
      <c r="A136" s="1">
        <v>40940</v>
      </c>
      <c r="B136">
        <v>77.540000000000006</v>
      </c>
      <c r="C136">
        <v>2.72</v>
      </c>
    </row>
    <row r="137" spans="1:3">
      <c r="A137" s="1">
        <v>40969</v>
      </c>
      <c r="B137">
        <v>78.599999999999994</v>
      </c>
      <c r="C137">
        <v>2.63</v>
      </c>
    </row>
    <row r="138" spans="1:3">
      <c r="A138" s="1">
        <v>41000</v>
      </c>
      <c r="B138">
        <v>78.72</v>
      </c>
      <c r="C138">
        <v>2.67</v>
      </c>
    </row>
    <row r="139" spans="1:3">
      <c r="A139" s="1">
        <v>41030</v>
      </c>
      <c r="B139">
        <v>78.819999999999993</v>
      </c>
      <c r="C139">
        <v>2.56</v>
      </c>
    </row>
    <row r="140" spans="1:3">
      <c r="A140" s="1">
        <v>41061</v>
      </c>
      <c r="B140">
        <v>79.709999999999994</v>
      </c>
      <c r="C140">
        <v>2.8</v>
      </c>
    </row>
    <row r="141" spans="1:3">
      <c r="A141" s="1">
        <v>41091</v>
      </c>
      <c r="B141">
        <v>79.680000000000007</v>
      </c>
      <c r="C141">
        <v>2.94</v>
      </c>
    </row>
    <row r="142" spans="1:3">
      <c r="A142" s="1">
        <v>41122</v>
      </c>
      <c r="B142">
        <v>78.53</v>
      </c>
      <c r="C142">
        <v>3.09</v>
      </c>
    </row>
    <row r="143" spans="1:3">
      <c r="A143" s="1">
        <v>41153</v>
      </c>
      <c r="B143">
        <v>79.88</v>
      </c>
      <c r="C143">
        <v>3.13</v>
      </c>
    </row>
    <row r="144" spans="1:3">
      <c r="A144" s="1">
        <v>41183</v>
      </c>
      <c r="B144">
        <v>78.290000000000006</v>
      </c>
      <c r="C144">
        <v>3.34</v>
      </c>
    </row>
    <row r="145" spans="1:3">
      <c r="A145" s="1">
        <v>41214</v>
      </c>
      <c r="B145">
        <v>76.819999999999993</v>
      </c>
      <c r="C145">
        <v>3.43</v>
      </c>
    </row>
    <row r="146" spans="1:3">
      <c r="A146" s="1">
        <v>41244</v>
      </c>
      <c r="B146">
        <v>75.150000000000006</v>
      </c>
      <c r="C146">
        <v>3.36</v>
      </c>
    </row>
    <row r="147" spans="1:3">
      <c r="A147" s="1">
        <v>41275</v>
      </c>
      <c r="B147">
        <v>70.59</v>
      </c>
      <c r="C147">
        <v>3.49</v>
      </c>
    </row>
    <row r="148" spans="1:3">
      <c r="A148" s="1">
        <v>41306</v>
      </c>
      <c r="B148">
        <v>70.95</v>
      </c>
      <c r="C148">
        <v>3.39</v>
      </c>
    </row>
    <row r="149" spans="1:3">
      <c r="A149" s="1">
        <v>41334</v>
      </c>
      <c r="B149">
        <v>71.02</v>
      </c>
      <c r="C149">
        <v>3.42</v>
      </c>
    </row>
    <row r="150" spans="1:3">
      <c r="A150" s="1">
        <v>41365</v>
      </c>
      <c r="B150">
        <v>71.790000000000006</v>
      </c>
      <c r="C150">
        <v>3.6</v>
      </c>
    </row>
    <row r="151" spans="1:3">
      <c r="A151" s="1">
        <v>41395</v>
      </c>
      <c r="B151">
        <v>69.430000000000007</v>
      </c>
      <c r="C151">
        <v>3.68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/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46.67</v>
      </c>
      <c r="C2">
        <v>4.87</v>
      </c>
    </row>
    <row r="3" spans="1:3">
      <c r="A3" s="1">
        <v>32964</v>
      </c>
      <c r="B3">
        <v>54.02</v>
      </c>
      <c r="C3">
        <v>5.34</v>
      </c>
    </row>
    <row r="4" spans="1:3">
      <c r="A4" s="1">
        <v>33147</v>
      </c>
      <c r="B4">
        <v>32.5</v>
      </c>
      <c r="C4">
        <v>5.24</v>
      </c>
    </row>
    <row r="5" spans="1:3">
      <c r="A5" s="1">
        <v>33329</v>
      </c>
      <c r="B5">
        <v>37.5</v>
      </c>
      <c r="C5">
        <v>5.41</v>
      </c>
    </row>
    <row r="6" spans="1:3">
      <c r="A6" s="1">
        <v>33512</v>
      </c>
      <c r="B6">
        <v>59.78</v>
      </c>
      <c r="C6">
        <v>5.1100000000000003</v>
      </c>
    </row>
    <row r="7" spans="1:3">
      <c r="A7" s="1">
        <v>33695</v>
      </c>
      <c r="B7">
        <v>49.24</v>
      </c>
      <c r="C7">
        <v>4.3499999999999996</v>
      </c>
    </row>
    <row r="8" spans="1:3">
      <c r="A8" s="1">
        <v>33878</v>
      </c>
      <c r="B8">
        <v>51.35</v>
      </c>
      <c r="C8">
        <v>5.81</v>
      </c>
    </row>
    <row r="9" spans="1:3">
      <c r="A9" s="1">
        <v>34060</v>
      </c>
      <c r="B9">
        <v>46.15</v>
      </c>
      <c r="C9">
        <v>5.64</v>
      </c>
    </row>
    <row r="10" spans="1:3">
      <c r="A10" s="1">
        <v>34243</v>
      </c>
      <c r="B10">
        <v>50.56</v>
      </c>
      <c r="C10">
        <v>5.3</v>
      </c>
    </row>
    <row r="11" spans="1:3">
      <c r="A11" s="1">
        <v>34425</v>
      </c>
      <c r="B11">
        <v>45.88</v>
      </c>
      <c r="C11">
        <v>5.4</v>
      </c>
    </row>
    <row r="12" spans="1:3">
      <c r="A12" s="1">
        <v>34608</v>
      </c>
      <c r="B12">
        <v>33.33</v>
      </c>
      <c r="C12">
        <v>6.24</v>
      </c>
    </row>
    <row r="13" spans="1:3">
      <c r="A13" s="1">
        <v>34790</v>
      </c>
      <c r="B13">
        <v>56.9</v>
      </c>
      <c r="C13">
        <v>6.5</v>
      </c>
    </row>
    <row r="14" spans="1:3">
      <c r="A14" s="1">
        <v>34973</v>
      </c>
      <c r="B14">
        <v>57.89</v>
      </c>
      <c r="C14">
        <v>6.54</v>
      </c>
    </row>
    <row r="15" spans="1:3">
      <c r="A15" s="1">
        <v>35156</v>
      </c>
      <c r="B15">
        <v>50.94</v>
      </c>
      <c r="C15">
        <v>6.87</v>
      </c>
    </row>
    <row r="16" spans="1:3">
      <c r="A16" s="1">
        <v>35339</v>
      </c>
      <c r="B16">
        <v>60.71</v>
      </c>
      <c r="C16">
        <v>6.53</v>
      </c>
    </row>
    <row r="17" spans="1:3">
      <c r="A17" s="1">
        <v>35521</v>
      </c>
      <c r="B17">
        <v>51.9</v>
      </c>
      <c r="C17">
        <v>5.62</v>
      </c>
    </row>
    <row r="18" spans="1:3">
      <c r="A18" s="1">
        <v>35704</v>
      </c>
      <c r="B18">
        <v>54.72</v>
      </c>
      <c r="C18">
        <v>6.84</v>
      </c>
    </row>
    <row r="19" spans="1:3">
      <c r="A19" s="1">
        <v>35886</v>
      </c>
      <c r="B19">
        <v>66.67</v>
      </c>
      <c r="C19">
        <v>5.05</v>
      </c>
    </row>
    <row r="20" spans="1:3">
      <c r="A20" s="1">
        <v>36069</v>
      </c>
      <c r="B20">
        <v>62.69</v>
      </c>
      <c r="C20">
        <v>5.91</v>
      </c>
    </row>
    <row r="21" spans="1:3">
      <c r="A21" s="1">
        <v>36251</v>
      </c>
      <c r="B21">
        <v>58.14</v>
      </c>
      <c r="C21">
        <v>5.32</v>
      </c>
    </row>
    <row r="22" spans="1:3">
      <c r="A22" s="1">
        <v>36434</v>
      </c>
      <c r="B22">
        <v>44.23</v>
      </c>
      <c r="C22">
        <v>6.89</v>
      </c>
    </row>
    <row r="23" spans="1:3">
      <c r="A23" s="1">
        <v>36617</v>
      </c>
      <c r="B23">
        <v>62.16</v>
      </c>
      <c r="C23">
        <v>7.97</v>
      </c>
    </row>
    <row r="24" spans="1:3">
      <c r="A24" s="1">
        <v>36800</v>
      </c>
      <c r="B24">
        <v>47.62</v>
      </c>
      <c r="C24">
        <v>10.9</v>
      </c>
    </row>
    <row r="25" spans="1:3">
      <c r="A25" s="1">
        <v>36982</v>
      </c>
      <c r="B25">
        <v>69.7</v>
      </c>
      <c r="C25">
        <v>8</v>
      </c>
    </row>
    <row r="26" spans="1:3">
      <c r="A26" s="1">
        <v>37073</v>
      </c>
      <c r="B26">
        <v>71.930000000000007</v>
      </c>
      <c r="C26">
        <v>5.95</v>
      </c>
    </row>
    <row r="27" spans="1:3">
      <c r="A27" s="1">
        <v>37104</v>
      </c>
      <c r="B27">
        <v>71.19</v>
      </c>
      <c r="C27">
        <v>5.9</v>
      </c>
    </row>
    <row r="28" spans="1:3">
      <c r="A28" s="1">
        <v>37135</v>
      </c>
      <c r="B28">
        <v>71.67</v>
      </c>
      <c r="C28">
        <v>5.82</v>
      </c>
    </row>
    <row r="29" spans="1:3">
      <c r="A29" s="1">
        <v>37165</v>
      </c>
      <c r="B29">
        <v>70.180000000000007</v>
      </c>
      <c r="C29">
        <v>6.06</v>
      </c>
    </row>
    <row r="30" spans="1:3">
      <c r="A30" s="1">
        <v>37196</v>
      </c>
      <c r="B30">
        <v>67.61</v>
      </c>
      <c r="C30">
        <v>5.55</v>
      </c>
    </row>
    <row r="31" spans="1:3">
      <c r="A31" s="1">
        <v>37226</v>
      </c>
      <c r="B31">
        <v>65.819999999999993</v>
      </c>
      <c r="C31">
        <v>5.34</v>
      </c>
    </row>
    <row r="32" spans="1:3">
      <c r="A32" s="1">
        <v>37257</v>
      </c>
      <c r="B32">
        <v>60.61</v>
      </c>
      <c r="C32">
        <v>6.01</v>
      </c>
    </row>
    <row r="33" spans="1:3">
      <c r="A33" s="1">
        <v>37288</v>
      </c>
      <c r="B33">
        <v>63.16</v>
      </c>
      <c r="C33">
        <v>5.53</v>
      </c>
    </row>
    <row r="34" spans="1:3">
      <c r="A34" s="1">
        <v>37316</v>
      </c>
      <c r="B34">
        <v>63.53</v>
      </c>
      <c r="C34">
        <v>5.22</v>
      </c>
    </row>
    <row r="35" spans="1:3">
      <c r="A35" s="1">
        <v>37347</v>
      </c>
      <c r="B35">
        <v>65</v>
      </c>
      <c r="C35">
        <v>5.33</v>
      </c>
    </row>
    <row r="36" spans="1:3">
      <c r="A36" s="1">
        <v>37377</v>
      </c>
      <c r="B36">
        <v>66.22</v>
      </c>
      <c r="C36">
        <v>5.5</v>
      </c>
    </row>
    <row r="37" spans="1:3">
      <c r="A37" s="1">
        <v>37408</v>
      </c>
      <c r="B37">
        <v>61.19</v>
      </c>
      <c r="C37">
        <v>5.95</v>
      </c>
    </row>
    <row r="38" spans="1:3">
      <c r="A38" s="1">
        <v>37438</v>
      </c>
      <c r="B38">
        <v>61.02</v>
      </c>
      <c r="C38">
        <v>6.35</v>
      </c>
    </row>
    <row r="39" spans="1:3">
      <c r="A39" s="1">
        <v>37469</v>
      </c>
      <c r="B39">
        <v>57.14</v>
      </c>
      <c r="C39">
        <v>6.61</v>
      </c>
    </row>
    <row r="40" spans="1:3">
      <c r="A40" s="1">
        <v>37500</v>
      </c>
      <c r="B40">
        <v>57.63</v>
      </c>
      <c r="C40">
        <v>6.43</v>
      </c>
    </row>
    <row r="41" spans="1:3">
      <c r="A41" s="1">
        <v>37530</v>
      </c>
      <c r="B41">
        <v>55</v>
      </c>
      <c r="C41">
        <v>6.42</v>
      </c>
    </row>
    <row r="42" spans="1:3">
      <c r="A42" s="1">
        <v>37561</v>
      </c>
      <c r="B42">
        <v>57.63</v>
      </c>
      <c r="C42">
        <v>6.43</v>
      </c>
    </row>
    <row r="43" spans="1:3">
      <c r="A43" s="1">
        <v>37591</v>
      </c>
      <c r="B43">
        <v>61.29</v>
      </c>
      <c r="C43">
        <v>6.19</v>
      </c>
    </row>
    <row r="44" spans="1:3">
      <c r="A44" s="1">
        <v>37622</v>
      </c>
      <c r="B44">
        <v>65.28</v>
      </c>
      <c r="C44">
        <v>5.61</v>
      </c>
    </row>
    <row r="45" spans="1:3">
      <c r="A45" s="1">
        <v>37653</v>
      </c>
      <c r="B45">
        <v>63.01</v>
      </c>
      <c r="C45">
        <v>5.65</v>
      </c>
    </row>
    <row r="46" spans="1:3">
      <c r="A46" s="1">
        <v>37681</v>
      </c>
      <c r="B46">
        <v>65.56</v>
      </c>
      <c r="C46">
        <v>5.01</v>
      </c>
    </row>
    <row r="47" spans="1:3">
      <c r="A47" s="1">
        <v>37712</v>
      </c>
      <c r="B47">
        <v>65.91</v>
      </c>
      <c r="C47">
        <v>5.05</v>
      </c>
    </row>
    <row r="48" spans="1:3">
      <c r="A48" s="1">
        <v>37742</v>
      </c>
      <c r="B48">
        <v>70.45</v>
      </c>
      <c r="C48">
        <v>4.8600000000000003</v>
      </c>
    </row>
    <row r="49" spans="1:3">
      <c r="A49" s="1">
        <v>37773</v>
      </c>
      <c r="B49">
        <v>66.67</v>
      </c>
      <c r="C49">
        <v>5.05</v>
      </c>
    </row>
    <row r="50" spans="1:3">
      <c r="A50" s="1">
        <v>37803</v>
      </c>
      <c r="B50">
        <v>64.52</v>
      </c>
      <c r="C50">
        <v>4.96</v>
      </c>
    </row>
    <row r="51" spans="1:3">
      <c r="A51" s="1">
        <v>37834</v>
      </c>
      <c r="B51">
        <v>64.08</v>
      </c>
      <c r="C51">
        <v>4.7300000000000004</v>
      </c>
    </row>
    <row r="52" spans="1:3">
      <c r="A52" s="1">
        <v>37865</v>
      </c>
      <c r="B52">
        <v>59.78</v>
      </c>
      <c r="C52">
        <v>5.1100000000000003</v>
      </c>
    </row>
    <row r="53" spans="1:3">
      <c r="A53" s="1">
        <v>37895</v>
      </c>
      <c r="B53">
        <v>59.6</v>
      </c>
      <c r="C53">
        <v>4.93</v>
      </c>
    </row>
    <row r="54" spans="1:3">
      <c r="A54" s="1">
        <v>37926</v>
      </c>
      <c r="B54">
        <v>54.35</v>
      </c>
      <c r="C54">
        <v>5.19</v>
      </c>
    </row>
    <row r="55" spans="1:3">
      <c r="A55" s="1">
        <v>37956</v>
      </c>
      <c r="B55">
        <v>56.82</v>
      </c>
      <c r="C55">
        <v>5.28</v>
      </c>
    </row>
    <row r="56" spans="1:3">
      <c r="A56" s="1">
        <v>37987</v>
      </c>
      <c r="B56">
        <v>59.3</v>
      </c>
      <c r="C56">
        <v>5.3</v>
      </c>
    </row>
    <row r="57" spans="1:3">
      <c r="A57" s="1">
        <v>38018</v>
      </c>
      <c r="B57">
        <v>64</v>
      </c>
      <c r="C57">
        <v>5.54</v>
      </c>
    </row>
    <row r="58" spans="1:3">
      <c r="A58" s="1">
        <v>38047</v>
      </c>
      <c r="B58">
        <v>65.38</v>
      </c>
      <c r="C58">
        <v>5.39</v>
      </c>
    </row>
    <row r="59" spans="1:3">
      <c r="A59" s="1">
        <v>38078</v>
      </c>
      <c r="B59">
        <v>62.03</v>
      </c>
      <c r="C59">
        <v>5.46</v>
      </c>
    </row>
    <row r="60" spans="1:3">
      <c r="A60" s="1">
        <v>38108</v>
      </c>
      <c r="B60">
        <v>61.63</v>
      </c>
      <c r="C60">
        <v>5.24</v>
      </c>
    </row>
    <row r="61" spans="1:3">
      <c r="A61" s="1">
        <v>38139</v>
      </c>
      <c r="B61">
        <v>60.22</v>
      </c>
      <c r="C61">
        <v>5.08</v>
      </c>
    </row>
    <row r="62" spans="1:3">
      <c r="A62" s="1">
        <v>38169</v>
      </c>
      <c r="B62">
        <v>55.56</v>
      </c>
      <c r="C62">
        <v>5.24</v>
      </c>
    </row>
    <row r="63" spans="1:3">
      <c r="A63" s="1">
        <v>38200</v>
      </c>
      <c r="B63">
        <v>55.29</v>
      </c>
      <c r="C63">
        <v>5.39</v>
      </c>
    </row>
    <row r="64" spans="1:3">
      <c r="A64" s="1">
        <v>38231</v>
      </c>
      <c r="B64">
        <v>52.86</v>
      </c>
      <c r="C64">
        <v>5.97</v>
      </c>
    </row>
    <row r="65" spans="1:3">
      <c r="A65" s="1">
        <v>38261</v>
      </c>
      <c r="B65">
        <v>53.85</v>
      </c>
      <c r="C65">
        <v>6.18</v>
      </c>
    </row>
    <row r="66" spans="1:3">
      <c r="A66" s="1">
        <v>38292</v>
      </c>
      <c r="B66">
        <v>52.7</v>
      </c>
      <c r="C66">
        <v>5.8</v>
      </c>
    </row>
    <row r="67" spans="1:3">
      <c r="A67" s="1">
        <v>38322</v>
      </c>
      <c r="B67">
        <v>53.25</v>
      </c>
      <c r="C67">
        <v>5.69</v>
      </c>
    </row>
    <row r="68" spans="1:3">
      <c r="A68" s="1">
        <v>38353</v>
      </c>
      <c r="B68">
        <v>50.72</v>
      </c>
      <c r="C68">
        <v>6.02</v>
      </c>
    </row>
    <row r="69" spans="1:3">
      <c r="A69" s="1">
        <v>38384</v>
      </c>
      <c r="B69">
        <v>50.67</v>
      </c>
      <c r="C69">
        <v>5.77</v>
      </c>
    </row>
    <row r="70" spans="1:3">
      <c r="A70" s="1">
        <v>38412</v>
      </c>
      <c r="B70">
        <v>52.27</v>
      </c>
      <c r="C70">
        <v>5.32</v>
      </c>
    </row>
    <row r="71" spans="1:3">
      <c r="A71" s="1">
        <v>38443</v>
      </c>
      <c r="B71">
        <v>57.28</v>
      </c>
      <c r="C71">
        <v>4.87</v>
      </c>
    </row>
    <row r="72" spans="1:3">
      <c r="A72" s="1">
        <v>38473</v>
      </c>
      <c r="B72">
        <v>61.7</v>
      </c>
      <c r="C72">
        <v>5.01</v>
      </c>
    </row>
    <row r="73" spans="1:3">
      <c r="A73" s="1">
        <v>38504</v>
      </c>
      <c r="B73">
        <v>62.5</v>
      </c>
      <c r="C73">
        <v>4.75</v>
      </c>
    </row>
    <row r="74" spans="1:3">
      <c r="A74" s="1">
        <v>38534</v>
      </c>
      <c r="B74">
        <v>64.91</v>
      </c>
      <c r="C74">
        <v>4.47</v>
      </c>
    </row>
    <row r="75" spans="1:3">
      <c r="A75" s="1">
        <v>38565</v>
      </c>
      <c r="B75">
        <v>65.87</v>
      </c>
      <c r="C75">
        <v>4.22</v>
      </c>
    </row>
    <row r="76" spans="1:3">
      <c r="A76" s="1">
        <v>38596</v>
      </c>
      <c r="B76">
        <v>65.25</v>
      </c>
      <c r="C76">
        <v>4.38</v>
      </c>
    </row>
    <row r="77" spans="1:3">
      <c r="A77" s="1">
        <v>38626</v>
      </c>
      <c r="B77">
        <v>66.06</v>
      </c>
      <c r="C77">
        <v>4.54</v>
      </c>
    </row>
    <row r="78" spans="1:3">
      <c r="A78" s="1">
        <v>38657</v>
      </c>
      <c r="B78">
        <v>64.86</v>
      </c>
      <c r="C78">
        <v>4.53</v>
      </c>
    </row>
    <row r="79" spans="1:3">
      <c r="A79" s="1">
        <v>38687</v>
      </c>
      <c r="B79">
        <v>66.989999999999995</v>
      </c>
      <c r="C79">
        <v>4.63</v>
      </c>
    </row>
    <row r="80" spans="1:3">
      <c r="A80" s="1">
        <v>38718</v>
      </c>
      <c r="B80">
        <v>66.67</v>
      </c>
      <c r="C80">
        <v>4.8099999999999996</v>
      </c>
    </row>
    <row r="81" spans="1:3">
      <c r="A81" s="1">
        <v>38749</v>
      </c>
      <c r="B81">
        <v>67.86</v>
      </c>
      <c r="C81">
        <v>5.0999999999999996</v>
      </c>
    </row>
    <row r="82" spans="1:3">
      <c r="A82" s="1">
        <v>38777</v>
      </c>
      <c r="B82">
        <v>69.05</v>
      </c>
      <c r="C82">
        <v>5.04</v>
      </c>
    </row>
    <row r="83" spans="1:3">
      <c r="A83" s="1">
        <v>38808</v>
      </c>
      <c r="B83">
        <v>68.12</v>
      </c>
      <c r="C83">
        <v>5.61</v>
      </c>
    </row>
    <row r="84" spans="1:3">
      <c r="A84" s="1">
        <v>38838</v>
      </c>
      <c r="B84">
        <v>68</v>
      </c>
      <c r="C84">
        <v>6.6</v>
      </c>
    </row>
    <row r="85" spans="1:3">
      <c r="A85" s="1">
        <v>38869</v>
      </c>
      <c r="B85">
        <v>71.7</v>
      </c>
      <c r="C85">
        <v>6.19</v>
      </c>
    </row>
    <row r="86" spans="1:3">
      <c r="A86" s="1">
        <v>38899</v>
      </c>
      <c r="B86">
        <v>70</v>
      </c>
      <c r="C86">
        <v>5.48</v>
      </c>
    </row>
    <row r="87" spans="1:3">
      <c r="A87" s="1">
        <v>38930</v>
      </c>
      <c r="B87">
        <v>66.67</v>
      </c>
      <c r="C87">
        <v>5.14</v>
      </c>
    </row>
    <row r="88" spans="1:3">
      <c r="A88" s="1">
        <v>38961</v>
      </c>
      <c r="B88">
        <v>65.12</v>
      </c>
      <c r="C88">
        <v>5.14</v>
      </c>
    </row>
    <row r="89" spans="1:3">
      <c r="A89" s="1">
        <v>38991</v>
      </c>
      <c r="B89">
        <v>60.22</v>
      </c>
      <c r="C89">
        <v>5.08</v>
      </c>
    </row>
    <row r="90" spans="1:3">
      <c r="A90" s="1">
        <v>39022</v>
      </c>
      <c r="B90">
        <v>58.88</v>
      </c>
      <c r="C90">
        <v>4.76</v>
      </c>
    </row>
    <row r="91" spans="1:3">
      <c r="A91" s="1">
        <v>39052</v>
      </c>
      <c r="B91">
        <v>56.86</v>
      </c>
      <c r="C91">
        <v>4.9000000000000004</v>
      </c>
    </row>
    <row r="92" spans="1:3">
      <c r="A92" s="1">
        <v>39083</v>
      </c>
      <c r="B92">
        <v>56.82</v>
      </c>
      <c r="C92">
        <v>5.28</v>
      </c>
    </row>
    <row r="93" spans="1:3">
      <c r="A93" s="1">
        <v>39114</v>
      </c>
      <c r="B93">
        <v>53.52</v>
      </c>
      <c r="C93">
        <v>5.92</v>
      </c>
    </row>
    <row r="94" spans="1:3">
      <c r="A94" s="1">
        <v>39142</v>
      </c>
      <c r="B94">
        <v>50</v>
      </c>
      <c r="C94">
        <v>6.06</v>
      </c>
    </row>
    <row r="95" spans="1:3">
      <c r="A95" s="1">
        <v>39173</v>
      </c>
      <c r="B95">
        <v>55.88</v>
      </c>
      <c r="C95">
        <v>6.02</v>
      </c>
    </row>
    <row r="96" spans="1:3">
      <c r="A96" s="1">
        <v>39203</v>
      </c>
      <c r="B96">
        <v>48.68</v>
      </c>
      <c r="C96">
        <v>5.73</v>
      </c>
    </row>
    <row r="97" spans="1:3">
      <c r="A97" s="1">
        <v>39234</v>
      </c>
      <c r="B97">
        <v>53.51</v>
      </c>
      <c r="C97">
        <v>4.67</v>
      </c>
    </row>
    <row r="98" spans="1:3">
      <c r="A98" s="1">
        <v>39264</v>
      </c>
      <c r="B98">
        <v>56.02</v>
      </c>
      <c r="C98">
        <v>3.85</v>
      </c>
    </row>
    <row r="99" spans="1:3">
      <c r="A99" s="1">
        <v>39295</v>
      </c>
      <c r="B99">
        <v>59.62</v>
      </c>
      <c r="C99">
        <v>3.36</v>
      </c>
    </row>
    <row r="100" spans="1:3">
      <c r="A100" s="1">
        <v>39326</v>
      </c>
      <c r="B100">
        <v>60.85</v>
      </c>
      <c r="C100">
        <v>3.18</v>
      </c>
    </row>
    <row r="101" spans="1:3">
      <c r="A101" s="1">
        <v>39356</v>
      </c>
      <c r="B101">
        <v>61.11</v>
      </c>
      <c r="C101">
        <v>2.87</v>
      </c>
    </row>
    <row r="102" spans="1:3">
      <c r="A102" s="1">
        <v>39387</v>
      </c>
      <c r="B102">
        <v>64.11</v>
      </c>
      <c r="C102">
        <v>2.83</v>
      </c>
    </row>
    <row r="103" spans="1:3">
      <c r="A103" s="1">
        <v>39417</v>
      </c>
      <c r="B103">
        <v>62.88</v>
      </c>
      <c r="C103">
        <v>2.79</v>
      </c>
    </row>
    <row r="104" spans="1:3">
      <c r="A104" s="1">
        <v>39448</v>
      </c>
      <c r="B104">
        <v>64.31</v>
      </c>
      <c r="C104">
        <v>2.72</v>
      </c>
    </row>
    <row r="105" spans="1:3">
      <c r="A105" s="1">
        <v>39479</v>
      </c>
      <c r="B105">
        <v>63.39</v>
      </c>
      <c r="C105">
        <v>2.8</v>
      </c>
    </row>
    <row r="106" spans="1:3">
      <c r="A106" s="1">
        <v>39508</v>
      </c>
      <c r="B106">
        <v>65.22</v>
      </c>
      <c r="C106">
        <v>2.75</v>
      </c>
    </row>
    <row r="107" spans="1:3">
      <c r="A107" s="1">
        <v>39539</v>
      </c>
      <c r="B107">
        <v>66.540000000000006</v>
      </c>
      <c r="C107">
        <v>2.89</v>
      </c>
    </row>
    <row r="108" spans="1:3">
      <c r="A108" s="1">
        <v>39569</v>
      </c>
      <c r="B108">
        <v>64.290000000000006</v>
      </c>
      <c r="C108">
        <v>2.86</v>
      </c>
    </row>
    <row r="109" spans="1:3">
      <c r="A109" s="1">
        <v>39600</v>
      </c>
      <c r="B109">
        <v>65.59</v>
      </c>
      <c r="C109">
        <v>2.84</v>
      </c>
    </row>
    <row r="110" spans="1:3">
      <c r="A110" s="1">
        <v>39630</v>
      </c>
      <c r="B110">
        <v>65.290000000000006</v>
      </c>
      <c r="C110">
        <v>3.06</v>
      </c>
    </row>
    <row r="111" spans="1:3">
      <c r="A111" s="1">
        <v>39661</v>
      </c>
      <c r="B111">
        <v>66.67</v>
      </c>
      <c r="C111">
        <v>2.97</v>
      </c>
    </row>
    <row r="112" spans="1:3">
      <c r="A112" s="1">
        <v>39692</v>
      </c>
      <c r="B112">
        <v>66.23</v>
      </c>
      <c r="C112">
        <v>3.11</v>
      </c>
    </row>
    <row r="113" spans="1:3">
      <c r="A113" s="1">
        <v>39722</v>
      </c>
      <c r="B113">
        <v>66.790000000000006</v>
      </c>
      <c r="C113">
        <v>2.89</v>
      </c>
    </row>
    <row r="114" spans="1:3">
      <c r="A114" s="1">
        <v>39753</v>
      </c>
      <c r="B114">
        <v>68.95</v>
      </c>
      <c r="C114">
        <v>2.78</v>
      </c>
    </row>
    <row r="115" spans="1:3">
      <c r="A115" s="1">
        <v>39783</v>
      </c>
      <c r="B115">
        <v>71.78</v>
      </c>
      <c r="C115">
        <v>2.9</v>
      </c>
    </row>
    <row r="116" spans="1:3">
      <c r="A116" s="1">
        <v>39814</v>
      </c>
      <c r="B116">
        <v>71.73</v>
      </c>
      <c r="C116">
        <v>2.93</v>
      </c>
    </row>
    <row r="117" spans="1:3">
      <c r="A117" s="1">
        <v>39845</v>
      </c>
      <c r="B117">
        <v>69.86</v>
      </c>
      <c r="C117">
        <v>3.1</v>
      </c>
    </row>
    <row r="118" spans="1:3">
      <c r="A118" s="1">
        <v>39873</v>
      </c>
      <c r="B118">
        <v>69.709999999999994</v>
      </c>
      <c r="C118">
        <v>3.19</v>
      </c>
    </row>
    <row r="119" spans="1:3">
      <c r="A119" s="1">
        <v>39904</v>
      </c>
      <c r="B119">
        <v>69.180000000000007</v>
      </c>
      <c r="C119">
        <v>3.82</v>
      </c>
    </row>
    <row r="120" spans="1:3">
      <c r="A120" s="1">
        <v>39934</v>
      </c>
      <c r="B120">
        <v>72.17</v>
      </c>
      <c r="C120">
        <v>4.18</v>
      </c>
    </row>
    <row r="121" spans="1:3">
      <c r="A121" s="1">
        <v>39965</v>
      </c>
      <c r="B121">
        <v>68.94</v>
      </c>
      <c r="C121">
        <v>3.65</v>
      </c>
    </row>
    <row r="122" spans="1:3">
      <c r="A122" s="1">
        <v>39995</v>
      </c>
      <c r="B122">
        <v>68.989999999999995</v>
      </c>
      <c r="C122">
        <v>3.68</v>
      </c>
    </row>
    <row r="123" spans="1:3">
      <c r="A123" s="1">
        <v>40026</v>
      </c>
      <c r="B123">
        <v>72.37</v>
      </c>
      <c r="C123">
        <v>3.63</v>
      </c>
    </row>
    <row r="124" spans="1:3">
      <c r="A124" s="1">
        <v>40057</v>
      </c>
      <c r="B124">
        <v>70.37</v>
      </c>
      <c r="C124">
        <v>3.32</v>
      </c>
    </row>
    <row r="125" spans="1:3">
      <c r="A125" s="1">
        <v>40087</v>
      </c>
      <c r="B125">
        <v>69.86</v>
      </c>
      <c r="C125">
        <v>3.1</v>
      </c>
    </row>
    <row r="126" spans="1:3">
      <c r="A126" s="1">
        <v>40118</v>
      </c>
      <c r="B126">
        <v>70.31</v>
      </c>
      <c r="C126">
        <v>3.02</v>
      </c>
    </row>
    <row r="127" spans="1:3">
      <c r="A127" s="1">
        <v>40148</v>
      </c>
      <c r="B127">
        <v>71.819999999999993</v>
      </c>
      <c r="C127">
        <v>3.34</v>
      </c>
    </row>
    <row r="128" spans="1:3">
      <c r="A128" s="1">
        <v>40179</v>
      </c>
      <c r="B128">
        <v>72.19</v>
      </c>
      <c r="C128">
        <v>3.45</v>
      </c>
    </row>
    <row r="129" spans="1:3">
      <c r="A129" s="1">
        <v>40210</v>
      </c>
      <c r="B129">
        <v>70.62</v>
      </c>
      <c r="C129">
        <v>3.42</v>
      </c>
    </row>
    <row r="130" spans="1:3">
      <c r="A130" s="1">
        <v>40238</v>
      </c>
      <c r="B130">
        <v>72.05</v>
      </c>
      <c r="C130">
        <v>3.54</v>
      </c>
    </row>
    <row r="131" spans="1:3">
      <c r="A131" s="1">
        <v>40269</v>
      </c>
      <c r="B131">
        <v>71.81</v>
      </c>
      <c r="C131">
        <v>3.69</v>
      </c>
    </row>
    <row r="132" spans="1:3">
      <c r="A132" s="1">
        <v>40299</v>
      </c>
      <c r="B132">
        <v>69.05</v>
      </c>
      <c r="C132">
        <v>4.12</v>
      </c>
    </row>
    <row r="133" spans="1:3">
      <c r="A133" s="1">
        <v>40330</v>
      </c>
      <c r="B133">
        <v>68.38</v>
      </c>
      <c r="C133">
        <v>4.3</v>
      </c>
    </row>
    <row r="134" spans="1:3">
      <c r="A134" s="1">
        <v>40360</v>
      </c>
      <c r="B134">
        <v>65.25</v>
      </c>
      <c r="C134">
        <v>4.38</v>
      </c>
    </row>
    <row r="135" spans="1:3">
      <c r="A135" s="1">
        <v>40391</v>
      </c>
      <c r="B135">
        <v>61.72</v>
      </c>
      <c r="C135">
        <v>4.3</v>
      </c>
    </row>
    <row r="136" spans="1:3">
      <c r="A136" s="1">
        <v>40422</v>
      </c>
      <c r="B136">
        <v>61.32</v>
      </c>
      <c r="C136">
        <v>4.7300000000000004</v>
      </c>
    </row>
    <row r="137" spans="1:3">
      <c r="A137" s="1">
        <v>40452</v>
      </c>
      <c r="B137">
        <v>58.11</v>
      </c>
      <c r="C137">
        <v>4.0599999999999996</v>
      </c>
    </row>
    <row r="138" spans="1:3">
      <c r="A138" s="1">
        <v>40483</v>
      </c>
      <c r="B138">
        <v>61.2</v>
      </c>
      <c r="C138">
        <v>3.6</v>
      </c>
    </row>
    <row r="139" spans="1:3">
      <c r="A139" s="1">
        <v>40513</v>
      </c>
      <c r="B139">
        <v>59.41</v>
      </c>
      <c r="C139">
        <v>3.77</v>
      </c>
    </row>
    <row r="140" spans="1:3">
      <c r="A140" s="1">
        <v>40544</v>
      </c>
      <c r="B140">
        <v>60.4</v>
      </c>
      <c r="C140">
        <v>4.01</v>
      </c>
    </row>
    <row r="141" spans="1:3">
      <c r="A141" s="1">
        <v>40575</v>
      </c>
      <c r="B141">
        <v>61.27</v>
      </c>
      <c r="C141">
        <v>3.41</v>
      </c>
    </row>
    <row r="142" spans="1:3">
      <c r="A142" s="1">
        <v>40603</v>
      </c>
      <c r="B142">
        <v>63.54</v>
      </c>
      <c r="C142">
        <v>2.89</v>
      </c>
    </row>
    <row r="143" spans="1:3">
      <c r="A143" s="1">
        <v>40634</v>
      </c>
      <c r="B143">
        <v>65.23</v>
      </c>
      <c r="C143">
        <v>2.98</v>
      </c>
    </row>
    <row r="144" spans="1:3">
      <c r="A144" s="1">
        <v>40664</v>
      </c>
      <c r="B144">
        <v>64.19</v>
      </c>
      <c r="C144">
        <v>3.17</v>
      </c>
    </row>
    <row r="145" spans="1:3">
      <c r="A145" s="1">
        <v>40695</v>
      </c>
      <c r="B145">
        <v>63.6</v>
      </c>
      <c r="C145">
        <v>2.98</v>
      </c>
    </row>
    <row r="146" spans="1:3">
      <c r="A146" s="1">
        <v>40725</v>
      </c>
      <c r="B146">
        <v>63.51</v>
      </c>
      <c r="C146">
        <v>2.85</v>
      </c>
    </row>
    <row r="147" spans="1:3">
      <c r="A147" s="1">
        <v>40756</v>
      </c>
      <c r="B147">
        <v>68.67</v>
      </c>
      <c r="C147">
        <v>3.04</v>
      </c>
    </row>
    <row r="148" spans="1:3">
      <c r="A148" s="1">
        <v>40787</v>
      </c>
      <c r="B148">
        <v>69.430000000000007</v>
      </c>
      <c r="C148">
        <v>3.32</v>
      </c>
    </row>
    <row r="149" spans="1:3">
      <c r="A149" s="1">
        <v>40817</v>
      </c>
      <c r="B149">
        <v>70.81</v>
      </c>
      <c r="C149">
        <v>3.34</v>
      </c>
    </row>
    <row r="150" spans="1:3">
      <c r="A150" s="1">
        <v>40848</v>
      </c>
      <c r="B150">
        <v>70.62</v>
      </c>
      <c r="C150">
        <v>3.42</v>
      </c>
    </row>
    <row r="151" spans="1:3">
      <c r="A151" s="1">
        <v>40878</v>
      </c>
      <c r="B151">
        <v>71.14</v>
      </c>
      <c r="C151">
        <v>3.2</v>
      </c>
    </row>
    <row r="152" spans="1:3">
      <c r="A152" s="1">
        <v>40909</v>
      </c>
      <c r="B152">
        <v>70.75</v>
      </c>
      <c r="C152">
        <v>3.12</v>
      </c>
    </row>
    <row r="153" spans="1:3">
      <c r="A153" s="1">
        <v>40940</v>
      </c>
      <c r="B153">
        <v>65.569999999999993</v>
      </c>
      <c r="C153">
        <v>3.26</v>
      </c>
    </row>
    <row r="154" spans="1:3">
      <c r="A154" s="1">
        <v>40969</v>
      </c>
      <c r="B154">
        <v>59.8</v>
      </c>
      <c r="C154">
        <v>3.43</v>
      </c>
    </row>
    <row r="155" spans="1:3">
      <c r="A155" s="1">
        <v>41000</v>
      </c>
      <c r="B155">
        <v>59.42</v>
      </c>
      <c r="C155">
        <v>3.41</v>
      </c>
    </row>
    <row r="156" spans="1:3">
      <c r="A156" s="1">
        <v>41030</v>
      </c>
      <c r="B156">
        <v>57.44</v>
      </c>
      <c r="C156">
        <v>3.18</v>
      </c>
    </row>
    <row r="157" spans="1:3">
      <c r="A157" s="1">
        <v>41061</v>
      </c>
      <c r="B157">
        <v>54.46</v>
      </c>
      <c r="C157">
        <v>3.41</v>
      </c>
    </row>
    <row r="158" spans="1:3">
      <c r="A158" s="1">
        <v>41091</v>
      </c>
      <c r="B158">
        <v>53.99</v>
      </c>
      <c r="C158">
        <v>3.42</v>
      </c>
    </row>
    <row r="159" spans="1:3">
      <c r="A159" s="1">
        <v>41122</v>
      </c>
      <c r="B159">
        <v>55.78</v>
      </c>
      <c r="C159">
        <v>3.52</v>
      </c>
    </row>
    <row r="160" spans="1:3">
      <c r="A160" s="1">
        <v>41153</v>
      </c>
      <c r="B160">
        <v>58.95</v>
      </c>
      <c r="C160">
        <v>3.57</v>
      </c>
    </row>
    <row r="161" spans="1:3">
      <c r="A161" s="1">
        <v>41183</v>
      </c>
      <c r="B161">
        <v>59.14</v>
      </c>
      <c r="C161">
        <v>3.6</v>
      </c>
    </row>
    <row r="162" spans="1:3">
      <c r="A162" s="1">
        <v>41214</v>
      </c>
      <c r="B162">
        <v>62.13</v>
      </c>
      <c r="C162">
        <v>3.73</v>
      </c>
    </row>
    <row r="163" spans="1:3">
      <c r="A163" s="1">
        <v>41244</v>
      </c>
      <c r="B163">
        <v>61.18</v>
      </c>
      <c r="C163">
        <v>3.74</v>
      </c>
    </row>
    <row r="164" spans="1:3">
      <c r="A164" s="1">
        <v>41275</v>
      </c>
      <c r="B164">
        <v>59.76</v>
      </c>
      <c r="C164">
        <v>3.77</v>
      </c>
    </row>
    <row r="165" spans="1:3">
      <c r="A165" s="1">
        <v>41306</v>
      </c>
      <c r="B165">
        <v>58.75</v>
      </c>
      <c r="C165">
        <v>3.89</v>
      </c>
    </row>
    <row r="166" spans="1:3">
      <c r="A166" s="1">
        <v>41334</v>
      </c>
      <c r="B166">
        <v>61.01</v>
      </c>
      <c r="C166">
        <v>3.87</v>
      </c>
    </row>
    <row r="167" spans="1:3">
      <c r="A167" s="1">
        <v>41365</v>
      </c>
      <c r="B167">
        <v>60.14</v>
      </c>
      <c r="C167">
        <v>4.17</v>
      </c>
    </row>
    <row r="168" spans="1:3">
      <c r="A168" s="1">
        <v>41395</v>
      </c>
      <c r="B168">
        <v>62.04</v>
      </c>
      <c r="C168">
        <v>4.1500000000000004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sqref="A1:C151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41.76</v>
      </c>
      <c r="C2">
        <v>5.17</v>
      </c>
    </row>
    <row r="3" spans="1:3">
      <c r="A3" s="1">
        <v>35339</v>
      </c>
      <c r="B3">
        <v>53.04</v>
      </c>
      <c r="C3">
        <v>4.6500000000000004</v>
      </c>
    </row>
    <row r="4" spans="1:3">
      <c r="A4" s="1">
        <v>36251</v>
      </c>
      <c r="B4">
        <v>65.489999999999995</v>
      </c>
      <c r="C4">
        <v>3.99</v>
      </c>
    </row>
    <row r="5" spans="1:3">
      <c r="A5" s="1">
        <v>36434</v>
      </c>
      <c r="B5">
        <v>53.42</v>
      </c>
      <c r="C5">
        <v>5.84</v>
      </c>
    </row>
    <row r="6" spans="1:3">
      <c r="A6" s="1">
        <v>36617</v>
      </c>
      <c r="B6">
        <v>60.78</v>
      </c>
      <c r="C6">
        <v>4.83</v>
      </c>
    </row>
    <row r="7" spans="1:3">
      <c r="A7" s="1">
        <v>36800</v>
      </c>
      <c r="B7">
        <v>56.25</v>
      </c>
      <c r="C7">
        <v>7.16</v>
      </c>
    </row>
    <row r="8" spans="1:3">
      <c r="A8" s="1">
        <v>36982</v>
      </c>
      <c r="B8">
        <v>63.93</v>
      </c>
      <c r="C8">
        <v>6.15</v>
      </c>
    </row>
    <row r="9" spans="1:3">
      <c r="A9" s="1">
        <v>37073</v>
      </c>
      <c r="B9">
        <v>60</v>
      </c>
      <c r="C9">
        <v>6.08</v>
      </c>
    </row>
    <row r="10" spans="1:3">
      <c r="A10" s="1">
        <v>37104</v>
      </c>
      <c r="B10">
        <v>62.86</v>
      </c>
      <c r="C10">
        <v>5.78</v>
      </c>
    </row>
    <row r="11" spans="1:3">
      <c r="A11" s="1">
        <v>37135</v>
      </c>
      <c r="B11">
        <v>62.2</v>
      </c>
      <c r="C11">
        <v>5.35</v>
      </c>
    </row>
    <row r="12" spans="1:3">
      <c r="A12" s="1">
        <v>37165</v>
      </c>
      <c r="B12">
        <v>60.76</v>
      </c>
      <c r="C12">
        <v>5.49</v>
      </c>
    </row>
    <row r="13" spans="1:3">
      <c r="A13" s="1">
        <v>37196</v>
      </c>
      <c r="B13">
        <v>67.709999999999994</v>
      </c>
      <c r="C13">
        <v>4.7699999999999996</v>
      </c>
    </row>
    <row r="14" spans="1:3">
      <c r="A14" s="1">
        <v>37226</v>
      </c>
      <c r="B14">
        <v>73.680000000000007</v>
      </c>
      <c r="C14">
        <v>4.12</v>
      </c>
    </row>
    <row r="15" spans="1:3">
      <c r="A15" s="1">
        <v>37257</v>
      </c>
      <c r="B15">
        <v>76.22</v>
      </c>
      <c r="C15">
        <v>3.56</v>
      </c>
    </row>
    <row r="16" spans="1:3">
      <c r="A16" s="1">
        <v>37288</v>
      </c>
      <c r="B16">
        <v>75.709999999999994</v>
      </c>
      <c r="C16">
        <v>3.22</v>
      </c>
    </row>
    <row r="17" spans="1:3">
      <c r="A17" s="1">
        <v>37316</v>
      </c>
      <c r="B17">
        <v>76.650000000000006</v>
      </c>
      <c r="C17">
        <v>3.01</v>
      </c>
    </row>
    <row r="18" spans="1:3">
      <c r="A18" s="1">
        <v>37347</v>
      </c>
      <c r="B18">
        <v>75.599999999999994</v>
      </c>
      <c r="C18">
        <v>2.97</v>
      </c>
    </row>
    <row r="19" spans="1:3">
      <c r="A19" s="1">
        <v>37377</v>
      </c>
      <c r="B19">
        <v>72.58</v>
      </c>
      <c r="C19">
        <v>3.27</v>
      </c>
    </row>
    <row r="20" spans="1:3">
      <c r="A20" s="1">
        <v>37408</v>
      </c>
      <c r="B20">
        <v>68.94</v>
      </c>
      <c r="C20">
        <v>3.65</v>
      </c>
    </row>
    <row r="21" spans="1:3">
      <c r="A21" s="1">
        <v>37438</v>
      </c>
      <c r="B21">
        <v>65.540000000000006</v>
      </c>
      <c r="C21">
        <v>3.91</v>
      </c>
    </row>
    <row r="22" spans="1:3">
      <c r="A22" s="1">
        <v>37469</v>
      </c>
      <c r="B22">
        <v>60.29</v>
      </c>
      <c r="C22">
        <v>4.2</v>
      </c>
    </row>
    <row r="23" spans="1:3">
      <c r="A23" s="1">
        <v>37500</v>
      </c>
      <c r="B23">
        <v>59.4</v>
      </c>
      <c r="C23">
        <v>4.26</v>
      </c>
    </row>
    <row r="24" spans="1:3">
      <c r="A24" s="1">
        <v>37530</v>
      </c>
      <c r="B24">
        <v>58.39</v>
      </c>
      <c r="C24">
        <v>4.21</v>
      </c>
    </row>
    <row r="25" spans="1:3">
      <c r="A25" s="1">
        <v>37561</v>
      </c>
      <c r="B25">
        <v>61.36</v>
      </c>
      <c r="C25">
        <v>4.24</v>
      </c>
    </row>
    <row r="26" spans="1:3">
      <c r="A26" s="1">
        <v>37591</v>
      </c>
      <c r="B26">
        <v>63.01</v>
      </c>
      <c r="C26">
        <v>4</v>
      </c>
    </row>
    <row r="27" spans="1:3">
      <c r="A27" s="1">
        <v>37622</v>
      </c>
      <c r="B27">
        <v>67.88</v>
      </c>
      <c r="C27">
        <v>3.64</v>
      </c>
    </row>
    <row r="28" spans="1:3">
      <c r="A28" s="1">
        <v>37653</v>
      </c>
      <c r="B28">
        <v>68.180000000000007</v>
      </c>
      <c r="C28">
        <v>3.75</v>
      </c>
    </row>
    <row r="29" spans="1:3">
      <c r="A29" s="1">
        <v>37681</v>
      </c>
      <c r="B29">
        <v>62.05</v>
      </c>
      <c r="C29">
        <v>3.77</v>
      </c>
    </row>
    <row r="30" spans="1:3">
      <c r="A30" s="1">
        <v>37712</v>
      </c>
      <c r="B30">
        <v>62.41</v>
      </c>
      <c r="C30">
        <v>4.08</v>
      </c>
    </row>
    <row r="31" spans="1:3">
      <c r="A31" s="1">
        <v>37742</v>
      </c>
      <c r="B31">
        <v>66.28</v>
      </c>
      <c r="C31">
        <v>3.6</v>
      </c>
    </row>
    <row r="32" spans="1:3">
      <c r="A32" s="1">
        <v>37773</v>
      </c>
      <c r="B32">
        <v>66.67</v>
      </c>
      <c r="C32">
        <v>3.64</v>
      </c>
    </row>
    <row r="33" spans="1:3">
      <c r="A33" s="1">
        <v>37803</v>
      </c>
      <c r="B33">
        <v>64.63</v>
      </c>
      <c r="C33">
        <v>3.94</v>
      </c>
    </row>
    <row r="34" spans="1:3">
      <c r="A34" s="1">
        <v>37834</v>
      </c>
      <c r="B34">
        <v>67.099999999999994</v>
      </c>
      <c r="C34">
        <v>3.77</v>
      </c>
    </row>
    <row r="35" spans="1:3">
      <c r="A35" s="1">
        <v>37865</v>
      </c>
      <c r="B35">
        <v>73.239999999999995</v>
      </c>
      <c r="C35">
        <v>3.72</v>
      </c>
    </row>
    <row r="36" spans="1:3">
      <c r="A36" s="1">
        <v>37895</v>
      </c>
      <c r="B36">
        <v>73.08</v>
      </c>
      <c r="C36">
        <v>3.55</v>
      </c>
    </row>
    <row r="37" spans="1:3">
      <c r="A37" s="1">
        <v>37926</v>
      </c>
      <c r="B37">
        <v>67.91</v>
      </c>
      <c r="C37">
        <v>4.03</v>
      </c>
    </row>
    <row r="38" spans="1:3">
      <c r="A38" s="1">
        <v>37956</v>
      </c>
      <c r="B38">
        <v>69.290000000000006</v>
      </c>
      <c r="C38">
        <v>4.09</v>
      </c>
    </row>
    <row r="39" spans="1:3">
      <c r="A39" s="1">
        <v>37987</v>
      </c>
      <c r="B39">
        <v>67.88</v>
      </c>
      <c r="C39">
        <v>3.99</v>
      </c>
    </row>
    <row r="40" spans="1:3">
      <c r="A40" s="1">
        <v>38018</v>
      </c>
      <c r="B40">
        <v>63.77</v>
      </c>
      <c r="C40">
        <v>4.09</v>
      </c>
    </row>
    <row r="41" spans="1:3">
      <c r="A41" s="1">
        <v>38047</v>
      </c>
      <c r="B41">
        <v>65.099999999999994</v>
      </c>
      <c r="C41">
        <v>3.9</v>
      </c>
    </row>
    <row r="42" spans="1:3">
      <c r="A42" s="1">
        <v>38078</v>
      </c>
      <c r="B42">
        <v>64.19</v>
      </c>
      <c r="C42">
        <v>3.94</v>
      </c>
    </row>
    <row r="43" spans="1:3">
      <c r="A43" s="1">
        <v>38108</v>
      </c>
      <c r="B43">
        <v>66.22</v>
      </c>
      <c r="C43">
        <v>3.89</v>
      </c>
    </row>
    <row r="44" spans="1:3">
      <c r="A44" s="1">
        <v>38139</v>
      </c>
      <c r="B44">
        <v>66.06</v>
      </c>
      <c r="C44">
        <v>3.69</v>
      </c>
    </row>
    <row r="45" spans="1:3">
      <c r="A45" s="1">
        <v>38169</v>
      </c>
      <c r="B45">
        <v>64.2</v>
      </c>
      <c r="C45">
        <v>3.77</v>
      </c>
    </row>
    <row r="46" spans="1:3">
      <c r="A46" s="1">
        <v>38200</v>
      </c>
      <c r="B46">
        <v>67.739999999999995</v>
      </c>
      <c r="C46">
        <v>3.75</v>
      </c>
    </row>
    <row r="47" spans="1:3">
      <c r="A47" s="1">
        <v>38231</v>
      </c>
      <c r="B47">
        <v>65.290000000000006</v>
      </c>
      <c r="C47">
        <v>4.33</v>
      </c>
    </row>
    <row r="48" spans="1:3">
      <c r="A48" s="1">
        <v>38261</v>
      </c>
      <c r="B48">
        <v>66.94</v>
      </c>
      <c r="C48">
        <v>4.28</v>
      </c>
    </row>
    <row r="49" spans="1:3">
      <c r="A49" s="1">
        <v>38292</v>
      </c>
      <c r="B49">
        <v>63.57</v>
      </c>
      <c r="C49">
        <v>4.24</v>
      </c>
    </row>
    <row r="50" spans="1:3">
      <c r="A50" s="1">
        <v>38322</v>
      </c>
      <c r="B50">
        <v>62.7</v>
      </c>
      <c r="C50">
        <v>4.3099999999999996</v>
      </c>
    </row>
    <row r="51" spans="1:3">
      <c r="A51" s="1">
        <v>38353</v>
      </c>
      <c r="B51">
        <v>64.459999999999994</v>
      </c>
      <c r="C51">
        <v>4.3499999999999996</v>
      </c>
    </row>
    <row r="52" spans="1:3">
      <c r="A52" s="1">
        <v>38384</v>
      </c>
      <c r="B52">
        <v>64.17</v>
      </c>
      <c r="C52">
        <v>4.38</v>
      </c>
    </row>
    <row r="53" spans="1:3">
      <c r="A53" s="1">
        <v>38412</v>
      </c>
      <c r="B53">
        <v>67.569999999999993</v>
      </c>
      <c r="C53">
        <v>3.85</v>
      </c>
    </row>
    <row r="54" spans="1:3">
      <c r="A54" s="1">
        <v>38443</v>
      </c>
      <c r="B54">
        <v>66.23</v>
      </c>
      <c r="C54">
        <v>3.81</v>
      </c>
    </row>
    <row r="55" spans="1:3">
      <c r="A55" s="1">
        <v>38473</v>
      </c>
      <c r="B55">
        <v>66.67</v>
      </c>
      <c r="C55">
        <v>3.85</v>
      </c>
    </row>
    <row r="56" spans="1:3">
      <c r="A56" s="1">
        <v>38504</v>
      </c>
      <c r="B56">
        <v>65.36</v>
      </c>
      <c r="C56">
        <v>3.85</v>
      </c>
    </row>
    <row r="57" spans="1:3">
      <c r="A57" s="1">
        <v>38534</v>
      </c>
      <c r="B57">
        <v>65.61</v>
      </c>
      <c r="C57">
        <v>3.79</v>
      </c>
    </row>
    <row r="58" spans="1:3">
      <c r="A58" s="1">
        <v>38565</v>
      </c>
      <c r="B58">
        <v>64.150000000000006</v>
      </c>
      <c r="C58">
        <v>3.8</v>
      </c>
    </row>
    <row r="59" spans="1:3">
      <c r="A59" s="1">
        <v>38596</v>
      </c>
      <c r="B59">
        <v>63.77</v>
      </c>
      <c r="C59">
        <v>4.09</v>
      </c>
    </row>
    <row r="60" spans="1:3">
      <c r="A60" s="1">
        <v>38626</v>
      </c>
      <c r="B60">
        <v>61.36</v>
      </c>
      <c r="C60">
        <v>4.24</v>
      </c>
    </row>
    <row r="61" spans="1:3">
      <c r="A61" s="1">
        <v>38657</v>
      </c>
      <c r="B61">
        <v>65.319999999999993</v>
      </c>
      <c r="C61">
        <v>4.2699999999999996</v>
      </c>
    </row>
    <row r="62" spans="1:3">
      <c r="A62" s="1">
        <v>38687</v>
      </c>
      <c r="B62">
        <v>65.08</v>
      </c>
      <c r="C62">
        <v>4.25</v>
      </c>
    </row>
    <row r="63" spans="1:3">
      <c r="A63" s="1">
        <v>38718</v>
      </c>
      <c r="B63">
        <v>68.55</v>
      </c>
      <c r="C63">
        <v>4.17</v>
      </c>
    </row>
    <row r="64" spans="1:3">
      <c r="A64" s="1">
        <v>38749</v>
      </c>
      <c r="B64">
        <v>70.400000000000006</v>
      </c>
      <c r="C64">
        <v>4.08</v>
      </c>
    </row>
    <row r="65" spans="1:3">
      <c r="A65" s="1">
        <v>38777</v>
      </c>
      <c r="B65">
        <v>66.67</v>
      </c>
      <c r="C65">
        <v>3.97</v>
      </c>
    </row>
    <row r="66" spans="1:3">
      <c r="A66" s="1">
        <v>38808</v>
      </c>
      <c r="B66">
        <v>69.599999999999994</v>
      </c>
      <c r="C66">
        <v>4.1100000000000003</v>
      </c>
    </row>
    <row r="67" spans="1:3">
      <c r="A67" s="1">
        <v>38838</v>
      </c>
      <c r="B67">
        <v>67.62</v>
      </c>
      <c r="C67">
        <v>4.57</v>
      </c>
    </row>
    <row r="68" spans="1:3">
      <c r="A68" s="1">
        <v>38869</v>
      </c>
      <c r="B68">
        <v>69.790000000000006</v>
      </c>
      <c r="C68">
        <v>4.6900000000000004</v>
      </c>
    </row>
    <row r="69" spans="1:3">
      <c r="A69" s="1">
        <v>38899</v>
      </c>
      <c r="B69">
        <v>58.97</v>
      </c>
      <c r="C69">
        <v>4.55</v>
      </c>
    </row>
    <row r="70" spans="1:3">
      <c r="A70" s="1">
        <v>38930</v>
      </c>
      <c r="B70">
        <v>56.9</v>
      </c>
      <c r="C70">
        <v>4.5999999999999996</v>
      </c>
    </row>
    <row r="71" spans="1:3">
      <c r="A71" s="1">
        <v>38961</v>
      </c>
      <c r="B71">
        <v>53.57</v>
      </c>
      <c r="C71">
        <v>4.71</v>
      </c>
    </row>
    <row r="72" spans="1:3">
      <c r="A72" s="1">
        <v>38991</v>
      </c>
      <c r="B72">
        <v>52</v>
      </c>
      <c r="C72">
        <v>4.47</v>
      </c>
    </row>
    <row r="73" spans="1:3">
      <c r="A73" s="1">
        <v>39022</v>
      </c>
      <c r="B73">
        <v>52.74</v>
      </c>
      <c r="C73">
        <v>4.13</v>
      </c>
    </row>
    <row r="74" spans="1:3">
      <c r="A74" s="1">
        <v>39052</v>
      </c>
      <c r="B74">
        <v>52.9</v>
      </c>
      <c r="C74">
        <v>4.01</v>
      </c>
    </row>
    <row r="75" spans="1:3">
      <c r="A75" s="1">
        <v>39083</v>
      </c>
      <c r="B75">
        <v>56.25</v>
      </c>
      <c r="C75">
        <v>4.38</v>
      </c>
    </row>
    <row r="76" spans="1:3">
      <c r="A76" s="1">
        <v>39114</v>
      </c>
      <c r="B76">
        <v>56.92</v>
      </c>
      <c r="C76">
        <v>4.34</v>
      </c>
    </row>
    <row r="77" spans="1:3">
      <c r="A77" s="1">
        <v>39142</v>
      </c>
      <c r="B77">
        <v>59.35</v>
      </c>
      <c r="C77">
        <v>4.43</v>
      </c>
    </row>
    <row r="78" spans="1:3">
      <c r="A78" s="1">
        <v>39173</v>
      </c>
      <c r="B78">
        <v>59.03</v>
      </c>
      <c r="C78">
        <v>4.0999999999999996</v>
      </c>
    </row>
    <row r="79" spans="1:3">
      <c r="A79" s="1">
        <v>39203</v>
      </c>
      <c r="B79">
        <v>58.99</v>
      </c>
      <c r="C79">
        <v>4.17</v>
      </c>
    </row>
    <row r="80" spans="1:3">
      <c r="A80" s="1">
        <v>39234</v>
      </c>
      <c r="B80">
        <v>59.59</v>
      </c>
      <c r="C80">
        <v>4.0599999999999996</v>
      </c>
    </row>
    <row r="81" spans="1:3">
      <c r="A81" s="1">
        <v>39264</v>
      </c>
      <c r="B81">
        <v>60.1</v>
      </c>
      <c r="C81">
        <v>3.44</v>
      </c>
    </row>
    <row r="82" spans="1:3">
      <c r="A82" s="1">
        <v>39295</v>
      </c>
      <c r="B82">
        <v>61.5</v>
      </c>
      <c r="C82">
        <v>3.24</v>
      </c>
    </row>
    <row r="83" spans="1:3">
      <c r="A83" s="1">
        <v>39326</v>
      </c>
      <c r="B83">
        <v>61.5</v>
      </c>
      <c r="C83">
        <v>3.24</v>
      </c>
    </row>
    <row r="84" spans="1:3">
      <c r="A84" s="1">
        <v>39356</v>
      </c>
      <c r="B84">
        <v>61.4</v>
      </c>
      <c r="C84">
        <v>2.88</v>
      </c>
    </row>
    <row r="85" spans="1:3">
      <c r="A85" s="1">
        <v>39387</v>
      </c>
      <c r="B85">
        <v>62.42</v>
      </c>
      <c r="C85">
        <v>2.73</v>
      </c>
    </row>
    <row r="86" spans="1:3">
      <c r="A86" s="1">
        <v>39417</v>
      </c>
      <c r="B86">
        <v>60.88</v>
      </c>
      <c r="C86">
        <v>2.65</v>
      </c>
    </row>
    <row r="87" spans="1:3">
      <c r="A87" s="1">
        <v>39448</v>
      </c>
      <c r="B87">
        <v>61.64</v>
      </c>
      <c r="C87">
        <v>2.5499999999999998</v>
      </c>
    </row>
    <row r="88" spans="1:3">
      <c r="A88" s="1">
        <v>39479</v>
      </c>
      <c r="B88">
        <v>59.41</v>
      </c>
      <c r="C88">
        <v>2.5499999999999998</v>
      </c>
    </row>
    <row r="89" spans="1:3">
      <c r="A89" s="1">
        <v>39508</v>
      </c>
      <c r="B89">
        <v>59.65</v>
      </c>
      <c r="C89">
        <v>2.44</v>
      </c>
    </row>
    <row r="90" spans="1:3">
      <c r="A90" s="1">
        <v>39539</v>
      </c>
      <c r="B90">
        <v>60.86</v>
      </c>
      <c r="C90">
        <v>2.7</v>
      </c>
    </row>
    <row r="91" spans="1:3">
      <c r="A91" s="1">
        <v>39569</v>
      </c>
      <c r="B91">
        <v>61.82</v>
      </c>
      <c r="C91">
        <v>2.67</v>
      </c>
    </row>
    <row r="92" spans="1:3">
      <c r="A92" s="1">
        <v>39600</v>
      </c>
      <c r="B92">
        <v>63.39</v>
      </c>
      <c r="C92">
        <v>2.63</v>
      </c>
    </row>
    <row r="93" spans="1:3">
      <c r="A93" s="1">
        <v>39630</v>
      </c>
      <c r="B93">
        <v>61.17</v>
      </c>
      <c r="C93">
        <v>2.86</v>
      </c>
    </row>
    <row r="94" spans="1:3">
      <c r="A94" s="1">
        <v>39661</v>
      </c>
      <c r="B94">
        <v>64.290000000000006</v>
      </c>
      <c r="C94">
        <v>2.94</v>
      </c>
    </row>
    <row r="95" spans="1:3">
      <c r="A95" s="1">
        <v>39692</v>
      </c>
      <c r="B95">
        <v>65.14</v>
      </c>
      <c r="C95">
        <v>3.23</v>
      </c>
    </row>
    <row r="96" spans="1:3">
      <c r="A96" s="1">
        <v>39722</v>
      </c>
      <c r="B96">
        <v>66.010000000000005</v>
      </c>
      <c r="C96">
        <v>2.98</v>
      </c>
    </row>
    <row r="97" spans="1:3">
      <c r="A97" s="1">
        <v>39753</v>
      </c>
      <c r="B97">
        <v>65.180000000000007</v>
      </c>
      <c r="C97">
        <v>3.03</v>
      </c>
    </row>
    <row r="98" spans="1:3">
      <c r="A98" s="1">
        <v>39783</v>
      </c>
      <c r="B98">
        <v>66.2</v>
      </c>
      <c r="C98">
        <v>3.22</v>
      </c>
    </row>
    <row r="99" spans="1:3">
      <c r="A99" s="1">
        <v>39814</v>
      </c>
      <c r="B99">
        <v>70.67</v>
      </c>
      <c r="C99">
        <v>3.16</v>
      </c>
    </row>
    <row r="100" spans="1:3">
      <c r="A100" s="1">
        <v>39845</v>
      </c>
      <c r="B100">
        <v>69</v>
      </c>
      <c r="C100">
        <v>3.27</v>
      </c>
    </row>
    <row r="101" spans="1:3">
      <c r="A101" s="1">
        <v>39873</v>
      </c>
      <c r="B101">
        <v>66.67</v>
      </c>
      <c r="C101">
        <v>3.1</v>
      </c>
    </row>
    <row r="102" spans="1:3">
      <c r="A102" s="1">
        <v>39904</v>
      </c>
      <c r="B102">
        <v>65.52</v>
      </c>
      <c r="C102">
        <v>3.6</v>
      </c>
    </row>
    <row r="103" spans="1:3">
      <c r="A103" s="1">
        <v>39934</v>
      </c>
      <c r="B103">
        <v>63.45</v>
      </c>
      <c r="C103">
        <v>4</v>
      </c>
    </row>
    <row r="104" spans="1:3">
      <c r="A104" s="1">
        <v>39965</v>
      </c>
      <c r="B104">
        <v>61.38</v>
      </c>
      <c r="C104">
        <v>3.54</v>
      </c>
    </row>
    <row r="105" spans="1:3">
      <c r="A105" s="1">
        <v>39995</v>
      </c>
      <c r="B105">
        <v>60.12</v>
      </c>
      <c r="C105">
        <v>3.84</v>
      </c>
    </row>
    <row r="106" spans="1:3">
      <c r="A106" s="1">
        <v>40026</v>
      </c>
      <c r="B106">
        <v>60.77</v>
      </c>
      <c r="C106">
        <v>3.63</v>
      </c>
    </row>
    <row r="107" spans="1:3">
      <c r="A107" s="1">
        <v>40057</v>
      </c>
      <c r="B107">
        <v>62.9</v>
      </c>
      <c r="C107">
        <v>3.54</v>
      </c>
    </row>
    <row r="108" spans="1:3">
      <c r="A108" s="1">
        <v>40087</v>
      </c>
      <c r="B108">
        <v>62.61</v>
      </c>
      <c r="C108">
        <v>3.19</v>
      </c>
    </row>
    <row r="109" spans="1:3">
      <c r="A109" s="1">
        <v>40118</v>
      </c>
      <c r="B109">
        <v>61.2</v>
      </c>
      <c r="C109">
        <v>3.08</v>
      </c>
    </row>
    <row r="110" spans="1:3">
      <c r="A110" s="1">
        <v>40148</v>
      </c>
      <c r="B110">
        <v>59.7</v>
      </c>
      <c r="C110">
        <v>3.46</v>
      </c>
    </row>
    <row r="111" spans="1:3">
      <c r="A111" s="1">
        <v>40179</v>
      </c>
      <c r="B111">
        <v>60.36</v>
      </c>
      <c r="C111">
        <v>3.28</v>
      </c>
    </row>
    <row r="112" spans="1:3">
      <c r="A112" s="1">
        <v>40210</v>
      </c>
      <c r="B112">
        <v>59.81</v>
      </c>
      <c r="C112">
        <v>3.35</v>
      </c>
    </row>
    <row r="113" spans="1:3">
      <c r="A113" s="1">
        <v>40238</v>
      </c>
      <c r="B113">
        <v>57.97</v>
      </c>
      <c r="C113">
        <v>3.43</v>
      </c>
    </row>
    <row r="114" spans="1:3">
      <c r="A114" s="1">
        <v>40269</v>
      </c>
      <c r="B114">
        <v>58.25</v>
      </c>
      <c r="C114">
        <v>3.54</v>
      </c>
    </row>
    <row r="115" spans="1:3">
      <c r="A115" s="1">
        <v>40299</v>
      </c>
      <c r="B115">
        <v>62.29</v>
      </c>
      <c r="C115">
        <v>3.66</v>
      </c>
    </row>
    <row r="116" spans="1:3">
      <c r="A116" s="1">
        <v>40330</v>
      </c>
      <c r="B116">
        <v>64.25</v>
      </c>
      <c r="C116">
        <v>3.58</v>
      </c>
    </row>
    <row r="117" spans="1:3">
      <c r="A117" s="1">
        <v>40360</v>
      </c>
      <c r="B117">
        <v>58.99</v>
      </c>
      <c r="C117">
        <v>3.69</v>
      </c>
    </row>
    <row r="118" spans="1:3">
      <c r="A118" s="1">
        <v>40391</v>
      </c>
      <c r="B118">
        <v>58.95</v>
      </c>
      <c r="C118">
        <v>3.57</v>
      </c>
    </row>
    <row r="119" spans="1:3">
      <c r="A119" s="1">
        <v>40422</v>
      </c>
      <c r="B119">
        <v>59.76</v>
      </c>
      <c r="C119">
        <v>3.83</v>
      </c>
    </row>
    <row r="120" spans="1:3">
      <c r="A120" s="1">
        <v>40452</v>
      </c>
      <c r="B120">
        <v>57.92</v>
      </c>
      <c r="C120">
        <v>3.65</v>
      </c>
    </row>
    <row r="121" spans="1:3">
      <c r="A121" s="1">
        <v>40483</v>
      </c>
      <c r="B121">
        <v>58.62</v>
      </c>
      <c r="C121">
        <v>3.46</v>
      </c>
    </row>
    <row r="122" spans="1:3">
      <c r="A122" s="1">
        <v>40513</v>
      </c>
      <c r="B122">
        <v>58.96</v>
      </c>
      <c r="C122">
        <v>3.74</v>
      </c>
    </row>
    <row r="123" spans="1:3">
      <c r="A123" s="1">
        <v>40544</v>
      </c>
      <c r="B123">
        <v>61.94</v>
      </c>
      <c r="C123">
        <v>4.1900000000000004</v>
      </c>
    </row>
    <row r="124" spans="1:3">
      <c r="A124" s="1">
        <v>40575</v>
      </c>
      <c r="B124">
        <v>58.46</v>
      </c>
      <c r="C124">
        <v>3.53</v>
      </c>
    </row>
    <row r="125" spans="1:3">
      <c r="A125" s="1">
        <v>40603</v>
      </c>
      <c r="B125">
        <v>59.29</v>
      </c>
      <c r="C125">
        <v>3.09</v>
      </c>
    </row>
    <row r="126" spans="1:3">
      <c r="A126" s="1">
        <v>40634</v>
      </c>
      <c r="B126">
        <v>61.29</v>
      </c>
      <c r="C126">
        <v>3.09</v>
      </c>
    </row>
    <row r="127" spans="1:3">
      <c r="A127" s="1">
        <v>40664</v>
      </c>
      <c r="B127">
        <v>58.18</v>
      </c>
      <c r="C127">
        <v>3.33</v>
      </c>
    </row>
    <row r="128" spans="1:3">
      <c r="A128" s="1">
        <v>40695</v>
      </c>
      <c r="B128">
        <v>56.8</v>
      </c>
      <c r="C128">
        <v>3.13</v>
      </c>
    </row>
    <row r="129" spans="1:3">
      <c r="A129" s="1">
        <v>40725</v>
      </c>
      <c r="B129">
        <v>57.09</v>
      </c>
      <c r="C129">
        <v>2.98</v>
      </c>
    </row>
    <row r="130" spans="1:3">
      <c r="A130" s="1">
        <v>40756</v>
      </c>
      <c r="B130">
        <v>62.07</v>
      </c>
      <c r="C130">
        <v>3.41</v>
      </c>
    </row>
    <row r="131" spans="1:3">
      <c r="A131" s="1">
        <v>40787</v>
      </c>
      <c r="B131">
        <v>64.040000000000006</v>
      </c>
      <c r="C131">
        <v>3.6</v>
      </c>
    </row>
    <row r="132" spans="1:3">
      <c r="A132" s="1">
        <v>40817</v>
      </c>
      <c r="B132">
        <v>64.41</v>
      </c>
      <c r="C132">
        <v>3.6</v>
      </c>
    </row>
    <row r="133" spans="1:3">
      <c r="A133" s="1">
        <v>40848</v>
      </c>
      <c r="B133">
        <v>65.540000000000006</v>
      </c>
      <c r="C133">
        <v>3.57</v>
      </c>
    </row>
    <row r="134" spans="1:3">
      <c r="A134" s="1">
        <v>40878</v>
      </c>
      <c r="B134">
        <v>69.819999999999993</v>
      </c>
      <c r="C134">
        <v>3.08</v>
      </c>
    </row>
    <row r="135" spans="1:3">
      <c r="A135" s="1">
        <v>40909</v>
      </c>
      <c r="B135">
        <v>68.569999999999993</v>
      </c>
      <c r="C135">
        <v>2.97</v>
      </c>
    </row>
    <row r="136" spans="1:3">
      <c r="A136" s="1">
        <v>40940</v>
      </c>
      <c r="B136">
        <v>67.73</v>
      </c>
      <c r="C136">
        <v>2.95</v>
      </c>
    </row>
    <row r="137" spans="1:3">
      <c r="A137" s="1">
        <v>40969</v>
      </c>
      <c r="B137">
        <v>67.69</v>
      </c>
      <c r="C137">
        <v>2.9</v>
      </c>
    </row>
    <row r="138" spans="1:3">
      <c r="A138" s="1">
        <v>41000</v>
      </c>
      <c r="B138">
        <v>65.489999999999995</v>
      </c>
      <c r="C138">
        <v>2.98</v>
      </c>
    </row>
    <row r="139" spans="1:3">
      <c r="A139" s="1">
        <v>41030</v>
      </c>
      <c r="B139">
        <v>65.83</v>
      </c>
      <c r="C139">
        <v>2.84</v>
      </c>
    </row>
    <row r="140" spans="1:3">
      <c r="A140" s="1">
        <v>41061</v>
      </c>
      <c r="B140">
        <v>62.15</v>
      </c>
      <c r="C140">
        <v>3.32</v>
      </c>
    </row>
    <row r="141" spans="1:3">
      <c r="A141" s="1">
        <v>41091</v>
      </c>
      <c r="B141">
        <v>62.19</v>
      </c>
      <c r="C141">
        <v>3.42</v>
      </c>
    </row>
    <row r="142" spans="1:3">
      <c r="A142" s="1">
        <v>41122</v>
      </c>
      <c r="B142">
        <v>59.69</v>
      </c>
      <c r="C142">
        <v>3.55</v>
      </c>
    </row>
    <row r="143" spans="1:3">
      <c r="A143" s="1">
        <v>41153</v>
      </c>
      <c r="B143">
        <v>54.55</v>
      </c>
      <c r="C143">
        <v>3.75</v>
      </c>
    </row>
    <row r="144" spans="1:3">
      <c r="A144" s="1">
        <v>41183</v>
      </c>
      <c r="B144">
        <v>54.27</v>
      </c>
      <c r="C144">
        <v>3.89</v>
      </c>
    </row>
    <row r="145" spans="1:3">
      <c r="A145" s="1">
        <v>41214</v>
      </c>
      <c r="B145">
        <v>55.06</v>
      </c>
      <c r="C145">
        <v>3.96</v>
      </c>
    </row>
    <row r="146" spans="1:3">
      <c r="A146" s="1">
        <v>41244</v>
      </c>
      <c r="B146">
        <v>56</v>
      </c>
      <c r="C146">
        <v>3.75</v>
      </c>
    </row>
    <row r="147" spans="1:3">
      <c r="A147" s="1">
        <v>41275</v>
      </c>
      <c r="B147">
        <v>52.81</v>
      </c>
      <c r="C147">
        <v>3.74</v>
      </c>
    </row>
    <row r="148" spans="1:3">
      <c r="A148" s="1">
        <v>41306</v>
      </c>
      <c r="B148">
        <v>52.36</v>
      </c>
      <c r="C148">
        <v>3.61</v>
      </c>
    </row>
    <row r="149" spans="1:3">
      <c r="A149" s="1">
        <v>41334</v>
      </c>
      <c r="B149">
        <v>52.69</v>
      </c>
      <c r="C149">
        <v>3.66</v>
      </c>
    </row>
    <row r="150" spans="1:3">
      <c r="A150" s="1">
        <v>41365</v>
      </c>
      <c r="B150">
        <v>53.09</v>
      </c>
      <c r="C150">
        <v>3.92</v>
      </c>
    </row>
    <row r="151" spans="1:3">
      <c r="A151" s="1">
        <v>41395</v>
      </c>
      <c r="B151">
        <v>52.44</v>
      </c>
      <c r="C151">
        <v>3.9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opLeftCell="A122" workbookViewId="0">
      <selection sqref="A1:C168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36.99</v>
      </c>
      <c r="C2">
        <v>4</v>
      </c>
    </row>
    <row r="3" spans="1:3">
      <c r="A3" s="1">
        <v>32964</v>
      </c>
      <c r="B3">
        <v>25.76</v>
      </c>
      <c r="C3">
        <v>3.81</v>
      </c>
    </row>
    <row r="4" spans="1:3">
      <c r="A4" s="1">
        <v>33147</v>
      </c>
      <c r="B4">
        <v>18.25</v>
      </c>
      <c r="C4">
        <v>3.3</v>
      </c>
    </row>
    <row r="5" spans="1:3">
      <c r="A5" s="1">
        <v>33329</v>
      </c>
      <c r="B5">
        <v>31.58</v>
      </c>
      <c r="C5">
        <v>4.03</v>
      </c>
    </row>
    <row r="6" spans="1:3">
      <c r="A6" s="1">
        <v>33512</v>
      </c>
      <c r="B6">
        <v>37.18</v>
      </c>
      <c r="C6">
        <v>3.87</v>
      </c>
    </row>
    <row r="7" spans="1:3">
      <c r="A7" s="1">
        <v>33695</v>
      </c>
      <c r="B7">
        <v>28.16</v>
      </c>
      <c r="C7">
        <v>3.41</v>
      </c>
    </row>
    <row r="8" spans="1:3">
      <c r="A8" s="1">
        <v>33878</v>
      </c>
      <c r="B8">
        <v>27.87</v>
      </c>
      <c r="C8">
        <v>4.0599999999999996</v>
      </c>
    </row>
    <row r="9" spans="1:3">
      <c r="A9" s="1">
        <v>34060</v>
      </c>
      <c r="B9">
        <v>23.62</v>
      </c>
      <c r="C9">
        <v>3.77</v>
      </c>
    </row>
    <row r="10" spans="1:3">
      <c r="A10" s="1">
        <v>34243</v>
      </c>
      <c r="B10">
        <v>28.23</v>
      </c>
      <c r="C10">
        <v>4.04</v>
      </c>
    </row>
    <row r="11" spans="1:3">
      <c r="A11" s="1">
        <v>34425</v>
      </c>
      <c r="B11">
        <v>33.61</v>
      </c>
      <c r="C11">
        <v>4.33</v>
      </c>
    </row>
    <row r="12" spans="1:3">
      <c r="A12" s="1">
        <v>34608</v>
      </c>
      <c r="B12">
        <v>31.76</v>
      </c>
      <c r="C12">
        <v>5.05</v>
      </c>
    </row>
    <row r="13" spans="1:3">
      <c r="A13" s="1">
        <v>34790</v>
      </c>
      <c r="B13">
        <v>33.33</v>
      </c>
      <c r="C13">
        <v>5.05</v>
      </c>
    </row>
    <row r="14" spans="1:3">
      <c r="A14" s="1">
        <v>34973</v>
      </c>
      <c r="B14">
        <v>41.49</v>
      </c>
      <c r="C14">
        <v>5.08</v>
      </c>
    </row>
    <row r="15" spans="1:3">
      <c r="A15" s="1">
        <v>35156</v>
      </c>
      <c r="B15">
        <v>22.22</v>
      </c>
      <c r="C15">
        <v>4.62</v>
      </c>
    </row>
    <row r="16" spans="1:3">
      <c r="A16" s="1">
        <v>35339</v>
      </c>
      <c r="B16">
        <v>41.77</v>
      </c>
      <c r="C16">
        <v>5.55</v>
      </c>
    </row>
    <row r="17" spans="1:3">
      <c r="A17" s="1">
        <v>35521</v>
      </c>
      <c r="B17">
        <v>30.97</v>
      </c>
      <c r="C17">
        <v>4.3499999999999996</v>
      </c>
    </row>
    <row r="18" spans="1:3">
      <c r="A18" s="1">
        <v>35704</v>
      </c>
      <c r="B18">
        <v>36.99</v>
      </c>
      <c r="C18">
        <v>5.65</v>
      </c>
    </row>
    <row r="19" spans="1:3">
      <c r="A19" s="1">
        <v>35886</v>
      </c>
      <c r="B19">
        <v>25</v>
      </c>
      <c r="C19">
        <v>3.83</v>
      </c>
    </row>
    <row r="20" spans="1:3">
      <c r="A20" s="1">
        <v>36069</v>
      </c>
      <c r="B20">
        <v>22.12</v>
      </c>
      <c r="C20">
        <v>4.07</v>
      </c>
    </row>
    <row r="21" spans="1:3">
      <c r="A21" s="1">
        <v>36251</v>
      </c>
      <c r="B21">
        <v>26.27</v>
      </c>
      <c r="C21">
        <v>4.05</v>
      </c>
    </row>
    <row r="22" spans="1:3">
      <c r="A22" s="1">
        <v>36434</v>
      </c>
      <c r="B22">
        <v>25</v>
      </c>
      <c r="C22">
        <v>5.25</v>
      </c>
    </row>
    <row r="23" spans="1:3">
      <c r="A23" s="1">
        <v>36617</v>
      </c>
      <c r="B23">
        <v>26.23</v>
      </c>
      <c r="C23">
        <v>5.63</v>
      </c>
    </row>
    <row r="24" spans="1:3">
      <c r="A24" s="1">
        <v>36800</v>
      </c>
      <c r="B24">
        <v>30</v>
      </c>
      <c r="C24">
        <v>8.3699999999999992</v>
      </c>
    </row>
    <row r="25" spans="1:3">
      <c r="A25" s="1">
        <v>36982</v>
      </c>
      <c r="B25">
        <v>31.58</v>
      </c>
      <c r="C25">
        <v>6.16</v>
      </c>
    </row>
    <row r="26" spans="1:3">
      <c r="A26" s="1">
        <v>37073</v>
      </c>
      <c r="B26">
        <v>27.27</v>
      </c>
      <c r="C26">
        <v>4.75</v>
      </c>
    </row>
    <row r="27" spans="1:3">
      <c r="A27" s="1">
        <v>37104</v>
      </c>
      <c r="B27">
        <v>26.37</v>
      </c>
      <c r="C27">
        <v>4.62</v>
      </c>
    </row>
    <row r="28" spans="1:3">
      <c r="A28" s="1">
        <v>37135</v>
      </c>
      <c r="B28">
        <v>26.6</v>
      </c>
      <c r="C28">
        <v>4.5599999999999996</v>
      </c>
    </row>
    <row r="29" spans="1:3">
      <c r="A29" s="1">
        <v>37165</v>
      </c>
      <c r="B29">
        <v>22.47</v>
      </c>
      <c r="C29">
        <v>4.42</v>
      </c>
    </row>
    <row r="30" spans="1:3">
      <c r="A30" s="1">
        <v>37196</v>
      </c>
      <c r="B30">
        <v>24.27</v>
      </c>
      <c r="C30">
        <v>4.22</v>
      </c>
    </row>
    <row r="31" spans="1:3">
      <c r="A31" s="1">
        <v>37226</v>
      </c>
      <c r="B31">
        <v>25</v>
      </c>
      <c r="C31">
        <v>3.95</v>
      </c>
    </row>
    <row r="32" spans="1:3">
      <c r="A32" s="1">
        <v>37257</v>
      </c>
      <c r="B32">
        <v>24.77</v>
      </c>
      <c r="C32">
        <v>4.13</v>
      </c>
    </row>
    <row r="33" spans="1:3">
      <c r="A33" s="1">
        <v>37288</v>
      </c>
      <c r="B33">
        <v>29.6</v>
      </c>
      <c r="C33">
        <v>4.08</v>
      </c>
    </row>
    <row r="34" spans="1:3">
      <c r="A34" s="1">
        <v>37316</v>
      </c>
      <c r="B34">
        <v>31.11</v>
      </c>
      <c r="C34">
        <v>3.98</v>
      </c>
    </row>
    <row r="35" spans="1:3">
      <c r="A35" s="1">
        <v>37347</v>
      </c>
      <c r="B35">
        <v>32.58</v>
      </c>
      <c r="C35">
        <v>4.08</v>
      </c>
    </row>
    <row r="36" spans="1:3">
      <c r="A36" s="1">
        <v>37377</v>
      </c>
      <c r="B36">
        <v>33.07</v>
      </c>
      <c r="C36">
        <v>4.17</v>
      </c>
    </row>
    <row r="37" spans="1:3">
      <c r="A37" s="1">
        <v>37408</v>
      </c>
      <c r="B37">
        <v>36.04</v>
      </c>
      <c r="C37">
        <v>4.5599999999999996</v>
      </c>
    </row>
    <row r="38" spans="1:3">
      <c r="A38" s="1">
        <v>37438</v>
      </c>
      <c r="B38">
        <v>40.21</v>
      </c>
      <c r="C38">
        <v>4.9800000000000004</v>
      </c>
    </row>
    <row r="39" spans="1:3">
      <c r="A39" s="1">
        <v>37469</v>
      </c>
      <c r="B39">
        <v>30.93</v>
      </c>
      <c r="C39">
        <v>4.6900000000000004</v>
      </c>
    </row>
    <row r="40" spans="1:3">
      <c r="A40" s="1">
        <v>37500</v>
      </c>
      <c r="B40">
        <v>25.47</v>
      </c>
      <c r="C40">
        <v>4.2300000000000004</v>
      </c>
    </row>
    <row r="41" spans="1:3">
      <c r="A41" s="1">
        <v>37530</v>
      </c>
      <c r="B41">
        <v>23.58</v>
      </c>
      <c r="C41">
        <v>4.12</v>
      </c>
    </row>
    <row r="42" spans="1:3">
      <c r="A42" s="1">
        <v>37561</v>
      </c>
      <c r="B42">
        <v>21.15</v>
      </c>
      <c r="C42">
        <v>4</v>
      </c>
    </row>
    <row r="43" spans="1:3">
      <c r="A43" s="1">
        <v>37591</v>
      </c>
      <c r="B43">
        <v>23.42</v>
      </c>
      <c r="C43">
        <v>4.0199999999999996</v>
      </c>
    </row>
    <row r="44" spans="1:3">
      <c r="A44" s="1">
        <v>37622</v>
      </c>
      <c r="B44">
        <v>24.58</v>
      </c>
      <c r="C44">
        <v>3.96</v>
      </c>
    </row>
    <row r="45" spans="1:3">
      <c r="A45" s="1">
        <v>37653</v>
      </c>
      <c r="B45">
        <v>31.25</v>
      </c>
      <c r="C45">
        <v>4.38</v>
      </c>
    </row>
    <row r="46" spans="1:3">
      <c r="A46" s="1">
        <v>37681</v>
      </c>
      <c r="B46">
        <v>42.55</v>
      </c>
      <c r="C46">
        <v>4.16</v>
      </c>
    </row>
    <row r="47" spans="1:3">
      <c r="A47" s="1">
        <v>37712</v>
      </c>
      <c r="B47">
        <v>44.85</v>
      </c>
      <c r="C47">
        <v>4.26</v>
      </c>
    </row>
    <row r="48" spans="1:3">
      <c r="A48" s="1">
        <v>37742</v>
      </c>
      <c r="B48">
        <v>48.51</v>
      </c>
      <c r="C48">
        <v>4.32</v>
      </c>
    </row>
    <row r="49" spans="1:3">
      <c r="A49" s="1">
        <v>37773</v>
      </c>
      <c r="B49">
        <v>49.61</v>
      </c>
      <c r="C49">
        <v>4.4000000000000004</v>
      </c>
    </row>
    <row r="50" spans="1:3">
      <c r="A50" s="1">
        <v>37803</v>
      </c>
      <c r="B50">
        <v>50.36</v>
      </c>
      <c r="C50">
        <v>4.24</v>
      </c>
    </row>
    <row r="51" spans="1:3">
      <c r="A51" s="1">
        <v>37834</v>
      </c>
      <c r="B51">
        <v>51.63</v>
      </c>
      <c r="C51">
        <v>4.04</v>
      </c>
    </row>
    <row r="52" spans="1:3">
      <c r="A52" s="1">
        <v>37865</v>
      </c>
      <c r="B52">
        <v>48.82</v>
      </c>
      <c r="C52">
        <v>4.4400000000000004</v>
      </c>
    </row>
    <row r="53" spans="1:3">
      <c r="A53" s="1">
        <v>37895</v>
      </c>
      <c r="B53">
        <v>47.45</v>
      </c>
      <c r="C53">
        <v>4.2699999999999996</v>
      </c>
    </row>
    <row r="54" spans="1:3">
      <c r="A54" s="1">
        <v>37926</v>
      </c>
      <c r="B54">
        <v>47.54</v>
      </c>
      <c r="C54">
        <v>4.5199999999999996</v>
      </c>
    </row>
    <row r="55" spans="1:3">
      <c r="A55" s="1">
        <v>37956</v>
      </c>
      <c r="B55">
        <v>43.09</v>
      </c>
      <c r="C55">
        <v>4.47</v>
      </c>
    </row>
    <row r="56" spans="1:3">
      <c r="A56" s="1">
        <v>37987</v>
      </c>
      <c r="B56">
        <v>42.5</v>
      </c>
      <c r="C56">
        <v>4.51</v>
      </c>
    </row>
    <row r="57" spans="1:3">
      <c r="A57" s="1">
        <v>38018</v>
      </c>
      <c r="B57">
        <v>35.85</v>
      </c>
      <c r="C57">
        <v>4.66</v>
      </c>
    </row>
    <row r="58" spans="1:3">
      <c r="A58" s="1">
        <v>38047</v>
      </c>
      <c r="B58">
        <v>35.4</v>
      </c>
      <c r="C58">
        <v>4.5</v>
      </c>
    </row>
    <row r="59" spans="1:3">
      <c r="A59" s="1">
        <v>38078</v>
      </c>
      <c r="B59">
        <v>38.049999999999997</v>
      </c>
      <c r="C59">
        <v>4.57</v>
      </c>
    </row>
    <row r="60" spans="1:3">
      <c r="A60" s="1">
        <v>38108</v>
      </c>
      <c r="B60">
        <v>39.369999999999997</v>
      </c>
      <c r="C60">
        <v>4.34</v>
      </c>
    </row>
    <row r="61" spans="1:3">
      <c r="A61" s="1">
        <v>38139</v>
      </c>
      <c r="B61">
        <v>43.08</v>
      </c>
      <c r="C61">
        <v>4.34</v>
      </c>
    </row>
    <row r="62" spans="1:3">
      <c r="A62" s="1">
        <v>38169</v>
      </c>
      <c r="B62">
        <v>41.35</v>
      </c>
      <c r="C62">
        <v>4.2699999999999996</v>
      </c>
    </row>
    <row r="63" spans="1:3">
      <c r="A63" s="1">
        <v>38200</v>
      </c>
      <c r="B63">
        <v>43.31</v>
      </c>
      <c r="C63">
        <v>4.4000000000000004</v>
      </c>
    </row>
    <row r="64" spans="1:3">
      <c r="A64" s="1">
        <v>38231</v>
      </c>
      <c r="B64">
        <v>41.75</v>
      </c>
      <c r="C64">
        <v>4.8600000000000003</v>
      </c>
    </row>
    <row r="65" spans="1:3">
      <c r="A65" s="1">
        <v>38261</v>
      </c>
      <c r="B65">
        <v>43.88</v>
      </c>
      <c r="C65">
        <v>5.01</v>
      </c>
    </row>
    <row r="66" spans="1:3">
      <c r="A66" s="1">
        <v>38292</v>
      </c>
      <c r="B66">
        <v>47.71</v>
      </c>
      <c r="C66">
        <v>4.78</v>
      </c>
    </row>
    <row r="67" spans="1:3">
      <c r="A67" s="1">
        <v>38322</v>
      </c>
      <c r="B67">
        <v>46.96</v>
      </c>
      <c r="C67">
        <v>4.6500000000000004</v>
      </c>
    </row>
    <row r="68" spans="1:3">
      <c r="A68" s="1">
        <v>38353</v>
      </c>
      <c r="B68">
        <v>52</v>
      </c>
      <c r="C68">
        <v>5</v>
      </c>
    </row>
    <row r="69" spans="1:3">
      <c r="A69" s="1">
        <v>38384</v>
      </c>
      <c r="B69">
        <v>50</v>
      </c>
      <c r="C69">
        <v>4.8099999999999996</v>
      </c>
    </row>
    <row r="70" spans="1:3">
      <c r="A70" s="1">
        <v>38412</v>
      </c>
      <c r="B70">
        <v>50.4</v>
      </c>
      <c r="C70">
        <v>4.47</v>
      </c>
    </row>
    <row r="71" spans="1:3">
      <c r="A71" s="1">
        <v>38443</v>
      </c>
      <c r="B71">
        <v>43.48</v>
      </c>
      <c r="C71">
        <v>4.22</v>
      </c>
    </row>
    <row r="72" spans="1:3">
      <c r="A72" s="1">
        <v>38473</v>
      </c>
      <c r="B72">
        <v>40.65</v>
      </c>
      <c r="C72">
        <v>4.43</v>
      </c>
    </row>
    <row r="73" spans="1:3">
      <c r="A73" s="1">
        <v>38504</v>
      </c>
      <c r="B73">
        <v>43.28</v>
      </c>
      <c r="C73">
        <v>4.28</v>
      </c>
    </row>
    <row r="74" spans="1:3">
      <c r="A74" s="1">
        <v>38534</v>
      </c>
      <c r="B74">
        <v>45.21</v>
      </c>
      <c r="C74">
        <v>4.12</v>
      </c>
    </row>
    <row r="75" spans="1:3">
      <c r="A75" s="1">
        <v>38565</v>
      </c>
      <c r="B75">
        <v>44.65</v>
      </c>
      <c r="C75">
        <v>3.94</v>
      </c>
    </row>
    <row r="76" spans="1:3">
      <c r="A76" s="1">
        <v>38596</v>
      </c>
      <c r="B76">
        <v>46.26</v>
      </c>
      <c r="C76">
        <v>4.1100000000000003</v>
      </c>
    </row>
    <row r="77" spans="1:3">
      <c r="A77" s="1">
        <v>38626</v>
      </c>
      <c r="B77">
        <v>48.57</v>
      </c>
      <c r="C77">
        <v>4.22</v>
      </c>
    </row>
    <row r="78" spans="1:3">
      <c r="A78" s="1">
        <v>38657</v>
      </c>
      <c r="B78">
        <v>50</v>
      </c>
      <c r="C78">
        <v>4.2</v>
      </c>
    </row>
    <row r="79" spans="1:3">
      <c r="A79" s="1">
        <v>38687</v>
      </c>
      <c r="B79">
        <v>50.76</v>
      </c>
      <c r="C79">
        <v>4.3499999999999996</v>
      </c>
    </row>
    <row r="80" spans="1:3">
      <c r="A80" s="1">
        <v>38718</v>
      </c>
      <c r="B80">
        <v>47.97</v>
      </c>
      <c r="C80">
        <v>4.5</v>
      </c>
    </row>
    <row r="81" spans="1:3">
      <c r="A81" s="1">
        <v>38749</v>
      </c>
      <c r="B81">
        <v>53.27</v>
      </c>
      <c r="C81">
        <v>4.82</v>
      </c>
    </row>
    <row r="82" spans="1:3">
      <c r="A82" s="1">
        <v>38777</v>
      </c>
      <c r="B82">
        <v>53.64</v>
      </c>
      <c r="C82">
        <v>4.75</v>
      </c>
    </row>
    <row r="83" spans="1:3">
      <c r="A83" s="1">
        <v>38808</v>
      </c>
      <c r="B83">
        <v>57.95</v>
      </c>
      <c r="C83">
        <v>5.26</v>
      </c>
    </row>
    <row r="84" spans="1:3">
      <c r="A84" s="1">
        <v>38838</v>
      </c>
      <c r="B84">
        <v>57.81</v>
      </c>
      <c r="C84">
        <v>6.17</v>
      </c>
    </row>
    <row r="85" spans="1:3">
      <c r="A85" s="1">
        <v>38869</v>
      </c>
      <c r="B85">
        <v>49.3</v>
      </c>
      <c r="C85">
        <v>5.93</v>
      </c>
    </row>
    <row r="86" spans="1:3">
      <c r="A86" s="1">
        <v>38899</v>
      </c>
      <c r="B86">
        <v>48.35</v>
      </c>
      <c r="C86">
        <v>5.24</v>
      </c>
    </row>
    <row r="87" spans="1:3">
      <c r="A87" s="1">
        <v>38930</v>
      </c>
      <c r="B87">
        <v>40.74</v>
      </c>
      <c r="C87">
        <v>4.7300000000000004</v>
      </c>
    </row>
    <row r="88" spans="1:3">
      <c r="A88" s="1">
        <v>38961</v>
      </c>
      <c r="B88">
        <v>40</v>
      </c>
      <c r="C88">
        <v>4.67</v>
      </c>
    </row>
    <row r="89" spans="1:3">
      <c r="A89" s="1">
        <v>38991</v>
      </c>
      <c r="B89">
        <v>43.22</v>
      </c>
      <c r="C89">
        <v>4.5599999999999996</v>
      </c>
    </row>
    <row r="90" spans="1:3">
      <c r="A90" s="1">
        <v>39022</v>
      </c>
      <c r="B90">
        <v>45.39</v>
      </c>
      <c r="C90">
        <v>4.1900000000000004</v>
      </c>
    </row>
    <row r="91" spans="1:3">
      <c r="A91" s="1">
        <v>39052</v>
      </c>
      <c r="B91">
        <v>49.62</v>
      </c>
      <c r="C91">
        <v>4.34</v>
      </c>
    </row>
    <row r="92" spans="1:3">
      <c r="A92" s="1">
        <v>39083</v>
      </c>
      <c r="B92">
        <v>49.57</v>
      </c>
      <c r="C92">
        <v>4.62</v>
      </c>
    </row>
    <row r="93" spans="1:3">
      <c r="A93" s="1">
        <v>39114</v>
      </c>
      <c r="B93">
        <v>57.29</v>
      </c>
      <c r="C93">
        <v>5.05</v>
      </c>
    </row>
    <row r="94" spans="1:3">
      <c r="A94" s="1">
        <v>39142</v>
      </c>
      <c r="B94">
        <v>54.84</v>
      </c>
      <c r="C94">
        <v>5.16</v>
      </c>
    </row>
    <row r="95" spans="1:3">
      <c r="A95" s="1">
        <v>39173</v>
      </c>
      <c r="B95">
        <v>53.19</v>
      </c>
      <c r="C95">
        <v>5.15</v>
      </c>
    </row>
    <row r="96" spans="1:3">
      <c r="A96" s="1">
        <v>39203</v>
      </c>
      <c r="B96">
        <v>45.74</v>
      </c>
      <c r="C96">
        <v>5.14</v>
      </c>
    </row>
    <row r="97" spans="1:3">
      <c r="A97" s="1">
        <v>39234</v>
      </c>
      <c r="B97">
        <v>38.24</v>
      </c>
      <c r="C97">
        <v>4.17</v>
      </c>
    </row>
    <row r="98" spans="1:3">
      <c r="A98" s="1">
        <v>39264</v>
      </c>
      <c r="B98">
        <v>37.89</v>
      </c>
      <c r="C98">
        <v>3.52</v>
      </c>
    </row>
    <row r="99" spans="1:3">
      <c r="A99" s="1">
        <v>39295</v>
      </c>
      <c r="B99">
        <v>34.799999999999997</v>
      </c>
      <c r="C99">
        <v>3.01</v>
      </c>
    </row>
    <row r="100" spans="1:3">
      <c r="A100" s="1">
        <v>39326</v>
      </c>
      <c r="B100">
        <v>34.409999999999997</v>
      </c>
      <c r="C100">
        <v>2.84</v>
      </c>
    </row>
    <row r="101" spans="1:3">
      <c r="A101" s="1">
        <v>39356</v>
      </c>
      <c r="B101">
        <v>36.15</v>
      </c>
      <c r="C101">
        <v>2.59</v>
      </c>
    </row>
    <row r="102" spans="1:3">
      <c r="A102" s="1">
        <v>39387</v>
      </c>
      <c r="B102">
        <v>36.39</v>
      </c>
      <c r="C102">
        <v>2.58</v>
      </c>
    </row>
    <row r="103" spans="1:3">
      <c r="A103" s="1">
        <v>39417</v>
      </c>
      <c r="B103">
        <v>35.18</v>
      </c>
      <c r="C103">
        <v>2.5099999999999998</v>
      </c>
    </row>
    <row r="104" spans="1:3">
      <c r="A104" s="1">
        <v>39448</v>
      </c>
      <c r="B104">
        <v>34.53</v>
      </c>
      <c r="C104">
        <v>2.4</v>
      </c>
    </row>
    <row r="105" spans="1:3">
      <c r="A105" s="1">
        <v>39479</v>
      </c>
      <c r="B105">
        <v>36.89</v>
      </c>
      <c r="C105">
        <v>2.52</v>
      </c>
    </row>
    <row r="106" spans="1:3">
      <c r="A106" s="1">
        <v>39508</v>
      </c>
      <c r="B106">
        <v>36.409999999999997</v>
      </c>
      <c r="C106">
        <v>2.5099999999999998</v>
      </c>
    </row>
    <row r="107" spans="1:3">
      <c r="A107" s="1">
        <v>39539</v>
      </c>
      <c r="B107">
        <v>34.64</v>
      </c>
      <c r="C107">
        <v>2.61</v>
      </c>
    </row>
    <row r="108" spans="1:3">
      <c r="A108" s="1">
        <v>39569</v>
      </c>
      <c r="B108">
        <v>36.75</v>
      </c>
      <c r="C108">
        <v>2.57</v>
      </c>
    </row>
    <row r="109" spans="1:3">
      <c r="A109" s="1">
        <v>39600</v>
      </c>
      <c r="B109">
        <v>38.369999999999997</v>
      </c>
      <c r="C109">
        <v>2.62</v>
      </c>
    </row>
    <row r="110" spans="1:3">
      <c r="A110" s="1">
        <v>39630</v>
      </c>
      <c r="B110">
        <v>38.51</v>
      </c>
      <c r="C110">
        <v>2.83</v>
      </c>
    </row>
    <row r="111" spans="1:3">
      <c r="A111" s="1">
        <v>39661</v>
      </c>
      <c r="B111">
        <v>34.840000000000003</v>
      </c>
      <c r="C111">
        <v>2.71</v>
      </c>
    </row>
    <row r="112" spans="1:3">
      <c r="A112" s="1">
        <v>39692</v>
      </c>
      <c r="B112">
        <v>35.229999999999997</v>
      </c>
      <c r="C112">
        <v>2.85</v>
      </c>
    </row>
    <row r="113" spans="1:3">
      <c r="A113" s="1">
        <v>39722</v>
      </c>
      <c r="B113">
        <v>29.05</v>
      </c>
      <c r="C113">
        <v>2.5099999999999998</v>
      </c>
    </row>
    <row r="114" spans="1:3">
      <c r="A114" s="1">
        <v>39753</v>
      </c>
      <c r="B114">
        <v>23.48</v>
      </c>
      <c r="C114">
        <v>2.2799999999999998</v>
      </c>
    </row>
    <row r="115" spans="1:3">
      <c r="A115" s="1">
        <v>39783</v>
      </c>
      <c r="B115">
        <v>20.58</v>
      </c>
      <c r="C115">
        <v>2.29</v>
      </c>
    </row>
    <row r="116" spans="1:3">
      <c r="A116" s="1">
        <v>39814</v>
      </c>
      <c r="B116">
        <v>18.149999999999999</v>
      </c>
      <c r="C116">
        <v>2.21</v>
      </c>
    </row>
    <row r="117" spans="1:3">
      <c r="A117" s="1">
        <v>39845</v>
      </c>
      <c r="B117">
        <v>18.02</v>
      </c>
      <c r="C117">
        <v>2.2799999999999998</v>
      </c>
    </row>
    <row r="118" spans="1:3">
      <c r="A118" s="1">
        <v>39873</v>
      </c>
      <c r="B118">
        <v>18.55</v>
      </c>
      <c r="C118">
        <v>2.34</v>
      </c>
    </row>
    <row r="119" spans="1:3">
      <c r="A119" s="1">
        <v>39904</v>
      </c>
      <c r="B119">
        <v>20.94</v>
      </c>
      <c r="C119">
        <v>2.94</v>
      </c>
    </row>
    <row r="120" spans="1:3">
      <c r="A120" s="1">
        <v>39934</v>
      </c>
      <c r="B120">
        <v>22.92</v>
      </c>
      <c r="C120">
        <v>3.5</v>
      </c>
    </row>
    <row r="121" spans="1:3">
      <c r="A121" s="1">
        <v>39965</v>
      </c>
      <c r="B121">
        <v>26.4</v>
      </c>
      <c r="C121">
        <v>3.14</v>
      </c>
    </row>
    <row r="122" spans="1:3">
      <c r="A122" s="1">
        <v>39995</v>
      </c>
      <c r="B122">
        <v>27.6</v>
      </c>
      <c r="C122">
        <v>3.23</v>
      </c>
    </row>
    <row r="123" spans="1:3">
      <c r="A123" s="1">
        <v>40026</v>
      </c>
      <c r="B123">
        <v>29.35</v>
      </c>
      <c r="C123">
        <v>3.36</v>
      </c>
    </row>
    <row r="124" spans="1:3">
      <c r="A124" s="1">
        <v>40057</v>
      </c>
      <c r="B124">
        <v>29.36</v>
      </c>
      <c r="C124">
        <v>2.97</v>
      </c>
    </row>
    <row r="125" spans="1:3">
      <c r="A125" s="1">
        <v>40087</v>
      </c>
      <c r="B125">
        <v>29.37</v>
      </c>
      <c r="C125">
        <v>2.78</v>
      </c>
    </row>
    <row r="126" spans="1:3">
      <c r="A126" s="1">
        <v>40118</v>
      </c>
      <c r="B126">
        <v>30.96</v>
      </c>
      <c r="C126">
        <v>2.76</v>
      </c>
    </row>
    <row r="127" spans="1:3">
      <c r="A127" s="1">
        <v>40148</v>
      </c>
      <c r="B127">
        <v>31.98</v>
      </c>
      <c r="C127">
        <v>3.13</v>
      </c>
    </row>
    <row r="128" spans="1:3">
      <c r="A128" s="1">
        <v>40179</v>
      </c>
      <c r="B128">
        <v>33.33</v>
      </c>
      <c r="C128">
        <v>3.28</v>
      </c>
    </row>
    <row r="129" spans="1:3">
      <c r="A129" s="1">
        <v>40210</v>
      </c>
      <c r="B129">
        <v>32.549999999999997</v>
      </c>
      <c r="C129">
        <v>3.22</v>
      </c>
    </row>
    <row r="130" spans="1:3">
      <c r="A130" s="1">
        <v>40238</v>
      </c>
      <c r="B130">
        <v>35.71</v>
      </c>
      <c r="C130">
        <v>3.55</v>
      </c>
    </row>
    <row r="131" spans="1:3">
      <c r="A131" s="1">
        <v>40269</v>
      </c>
      <c r="B131">
        <v>36.840000000000003</v>
      </c>
      <c r="C131">
        <v>3.69</v>
      </c>
    </row>
    <row r="132" spans="1:3">
      <c r="A132" s="1">
        <v>40299</v>
      </c>
      <c r="B132">
        <v>37.5</v>
      </c>
      <c r="C132">
        <v>4.03</v>
      </c>
    </row>
    <row r="133" spans="1:3">
      <c r="A133" s="1">
        <v>40330</v>
      </c>
      <c r="B133">
        <v>34.07</v>
      </c>
      <c r="C133">
        <v>4.08</v>
      </c>
    </row>
    <row r="134" spans="1:3">
      <c r="A134" s="1">
        <v>40360</v>
      </c>
      <c r="B134">
        <v>33.83</v>
      </c>
      <c r="C134">
        <v>4.0999999999999996</v>
      </c>
    </row>
    <row r="135" spans="1:3">
      <c r="A135" s="1">
        <v>40391</v>
      </c>
      <c r="B135">
        <v>36</v>
      </c>
      <c r="C135">
        <v>3.92</v>
      </c>
    </row>
    <row r="136" spans="1:3">
      <c r="A136" s="1">
        <v>40422</v>
      </c>
      <c r="B136">
        <v>33.06</v>
      </c>
      <c r="C136">
        <v>4.22</v>
      </c>
    </row>
    <row r="137" spans="1:3">
      <c r="A137" s="1">
        <v>40452</v>
      </c>
      <c r="B137">
        <v>33.520000000000003</v>
      </c>
      <c r="C137">
        <v>3.53</v>
      </c>
    </row>
    <row r="138" spans="1:3">
      <c r="A138" s="1">
        <v>40483</v>
      </c>
      <c r="B138">
        <v>31.63</v>
      </c>
      <c r="C138">
        <v>3.17</v>
      </c>
    </row>
    <row r="139" spans="1:3">
      <c r="A139" s="1">
        <v>40513</v>
      </c>
      <c r="B139">
        <v>32.840000000000003</v>
      </c>
      <c r="C139">
        <v>3.31</v>
      </c>
    </row>
    <row r="140" spans="1:3">
      <c r="A140" s="1">
        <v>40544</v>
      </c>
      <c r="B140">
        <v>33.520000000000003</v>
      </c>
      <c r="C140">
        <v>3.53</v>
      </c>
    </row>
    <row r="141" spans="1:3">
      <c r="A141" s="1">
        <v>40575</v>
      </c>
      <c r="B141">
        <v>33.47</v>
      </c>
      <c r="C141">
        <v>3.01</v>
      </c>
    </row>
    <row r="142" spans="1:3">
      <c r="A142" s="1">
        <v>40603</v>
      </c>
      <c r="B142">
        <v>34.93</v>
      </c>
      <c r="C142">
        <v>2.6</v>
      </c>
    </row>
    <row r="143" spans="1:3">
      <c r="A143" s="1">
        <v>40634</v>
      </c>
      <c r="B143">
        <v>35.43</v>
      </c>
      <c r="C143">
        <v>2.75</v>
      </c>
    </row>
    <row r="144" spans="1:3">
      <c r="A144" s="1">
        <v>40664</v>
      </c>
      <c r="B144">
        <v>36.86</v>
      </c>
      <c r="C144">
        <v>2.91</v>
      </c>
    </row>
    <row r="145" spans="1:3">
      <c r="A145" s="1">
        <v>40695</v>
      </c>
      <c r="B145">
        <v>36.19</v>
      </c>
      <c r="C145">
        <v>2.71</v>
      </c>
    </row>
    <row r="146" spans="1:3">
      <c r="A146" s="1">
        <v>40725</v>
      </c>
      <c r="B146">
        <v>35.479999999999997</v>
      </c>
      <c r="C146">
        <v>2.59</v>
      </c>
    </row>
    <row r="147" spans="1:3">
      <c r="A147" s="1">
        <v>40756</v>
      </c>
      <c r="B147">
        <v>33.57</v>
      </c>
      <c r="C147">
        <v>2.82</v>
      </c>
    </row>
    <row r="148" spans="1:3">
      <c r="A148" s="1">
        <v>40787</v>
      </c>
      <c r="B148">
        <v>26.84</v>
      </c>
      <c r="C148">
        <v>2.92</v>
      </c>
    </row>
    <row r="149" spans="1:3">
      <c r="A149" s="1">
        <v>40817</v>
      </c>
      <c r="B149">
        <v>24.89</v>
      </c>
      <c r="C149">
        <v>2.91</v>
      </c>
    </row>
    <row r="150" spans="1:3">
      <c r="A150" s="1">
        <v>40848</v>
      </c>
      <c r="B150">
        <v>24.17</v>
      </c>
      <c r="C150">
        <v>2.95</v>
      </c>
    </row>
    <row r="151" spans="1:3">
      <c r="A151" s="1">
        <v>40878</v>
      </c>
      <c r="B151">
        <v>22.03</v>
      </c>
      <c r="C151">
        <v>2.7</v>
      </c>
    </row>
    <row r="152" spans="1:3">
      <c r="A152" s="1">
        <v>40909</v>
      </c>
      <c r="B152">
        <v>22.8</v>
      </c>
      <c r="C152">
        <v>2.65</v>
      </c>
    </row>
    <row r="153" spans="1:3">
      <c r="A153" s="1">
        <v>40940</v>
      </c>
      <c r="B153">
        <v>24.5</v>
      </c>
      <c r="C153">
        <v>2.73</v>
      </c>
    </row>
    <row r="154" spans="1:3">
      <c r="A154" s="1">
        <v>40969</v>
      </c>
      <c r="B154">
        <v>26.38</v>
      </c>
      <c r="C154">
        <v>2.87</v>
      </c>
    </row>
    <row r="155" spans="1:3">
      <c r="A155" s="1">
        <v>41000</v>
      </c>
      <c r="B155">
        <v>29.75</v>
      </c>
      <c r="C155">
        <v>2.94</v>
      </c>
    </row>
    <row r="156" spans="1:3">
      <c r="A156" s="1">
        <v>41030</v>
      </c>
      <c r="B156">
        <v>29.12</v>
      </c>
      <c r="C156">
        <v>2.69</v>
      </c>
    </row>
    <row r="157" spans="1:3">
      <c r="A157" s="1">
        <v>41061</v>
      </c>
      <c r="B157">
        <v>31.58</v>
      </c>
      <c r="C157">
        <v>2.96</v>
      </c>
    </row>
    <row r="158" spans="1:3">
      <c r="A158" s="1">
        <v>41091</v>
      </c>
      <c r="B158">
        <v>32.26</v>
      </c>
      <c r="C158">
        <v>2.97</v>
      </c>
    </row>
    <row r="159" spans="1:3">
      <c r="A159" s="1">
        <v>41122</v>
      </c>
      <c r="B159">
        <v>30.13</v>
      </c>
      <c r="C159">
        <v>3.03</v>
      </c>
    </row>
    <row r="160" spans="1:3">
      <c r="A160" s="1">
        <v>41153</v>
      </c>
      <c r="B160">
        <v>31.98</v>
      </c>
      <c r="C160">
        <v>3.13</v>
      </c>
    </row>
    <row r="161" spans="1:3">
      <c r="A161" s="1">
        <v>41183</v>
      </c>
      <c r="B161">
        <v>28.7</v>
      </c>
      <c r="C161">
        <v>3.08</v>
      </c>
    </row>
    <row r="162" spans="1:3">
      <c r="A162" s="1">
        <v>41214</v>
      </c>
      <c r="B162">
        <v>29.59</v>
      </c>
      <c r="C162">
        <v>3.26</v>
      </c>
    </row>
    <row r="163" spans="1:3">
      <c r="A163" s="1">
        <v>41244</v>
      </c>
      <c r="B163">
        <v>31.34</v>
      </c>
      <c r="C163">
        <v>3.27</v>
      </c>
    </row>
    <row r="164" spans="1:3">
      <c r="A164" s="1">
        <v>41275</v>
      </c>
      <c r="B164">
        <v>28.72</v>
      </c>
      <c r="C164">
        <v>3.24</v>
      </c>
    </row>
    <row r="165" spans="1:3">
      <c r="A165" s="1">
        <v>41306</v>
      </c>
      <c r="B165">
        <v>30.65</v>
      </c>
      <c r="C165">
        <v>3.38</v>
      </c>
    </row>
    <row r="166" spans="1:3">
      <c r="A166" s="1">
        <v>41334</v>
      </c>
      <c r="B166">
        <v>32.799999999999997</v>
      </c>
      <c r="C166">
        <v>3.44</v>
      </c>
    </row>
    <row r="167" spans="1:3">
      <c r="A167" s="1">
        <v>41365</v>
      </c>
      <c r="B167">
        <v>33.75</v>
      </c>
      <c r="C167">
        <v>3.74</v>
      </c>
    </row>
    <row r="168" spans="1:3">
      <c r="A168" s="1">
        <v>41395</v>
      </c>
      <c r="B168">
        <v>35.22</v>
      </c>
      <c r="C168">
        <v>3.79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sqref="A1:C151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41.59</v>
      </c>
      <c r="C2">
        <v>4.6399999999999997</v>
      </c>
    </row>
    <row r="3" spans="1:3">
      <c r="A3" s="1">
        <v>35339</v>
      </c>
      <c r="B3">
        <v>33.08</v>
      </c>
      <c r="C3">
        <v>4.13</v>
      </c>
    </row>
    <row r="4" spans="1:3">
      <c r="A4" s="1">
        <v>36251</v>
      </c>
      <c r="B4">
        <v>34.590000000000003</v>
      </c>
      <c r="C4">
        <v>3.77</v>
      </c>
    </row>
    <row r="5" spans="1:3">
      <c r="A5" s="1">
        <v>36434</v>
      </c>
      <c r="B5">
        <v>32.29</v>
      </c>
      <c r="C5">
        <v>4.7699999999999996</v>
      </c>
    </row>
    <row r="6" spans="1:3">
      <c r="A6" s="1">
        <v>36617</v>
      </c>
      <c r="B6">
        <v>30.25</v>
      </c>
      <c r="C6">
        <v>4.21</v>
      </c>
    </row>
    <row r="7" spans="1:3">
      <c r="A7" s="1">
        <v>36800</v>
      </c>
      <c r="B7">
        <v>38.89</v>
      </c>
      <c r="C7">
        <v>6.63</v>
      </c>
    </row>
    <row r="8" spans="1:3">
      <c r="A8" s="1">
        <v>36982</v>
      </c>
      <c r="B8">
        <v>32.93</v>
      </c>
      <c r="C8">
        <v>5.19</v>
      </c>
    </row>
    <row r="9" spans="1:3">
      <c r="A9" s="1">
        <v>37073</v>
      </c>
      <c r="B9">
        <v>31.4</v>
      </c>
      <c r="C9">
        <v>5</v>
      </c>
    </row>
    <row r="10" spans="1:3">
      <c r="A10" s="1">
        <v>37104</v>
      </c>
      <c r="B10">
        <v>32.26</v>
      </c>
      <c r="C10">
        <v>4.8499999999999996</v>
      </c>
    </row>
    <row r="11" spans="1:3">
      <c r="A11" s="1">
        <v>37135</v>
      </c>
      <c r="B11">
        <v>30.19</v>
      </c>
      <c r="C11">
        <v>4.46</v>
      </c>
    </row>
    <row r="12" spans="1:3">
      <c r="A12" s="1">
        <v>37165</v>
      </c>
      <c r="B12">
        <v>35.049999999999997</v>
      </c>
      <c r="C12">
        <v>4.84</v>
      </c>
    </row>
    <row r="13" spans="1:3">
      <c r="A13" s="1">
        <v>37196</v>
      </c>
      <c r="B13">
        <v>33.33</v>
      </c>
      <c r="C13">
        <v>4.42</v>
      </c>
    </row>
    <row r="14" spans="1:3">
      <c r="A14" s="1">
        <v>37226</v>
      </c>
      <c r="B14">
        <v>36.57</v>
      </c>
      <c r="C14">
        <v>4.16</v>
      </c>
    </row>
    <row r="15" spans="1:3">
      <c r="A15" s="1">
        <v>37257</v>
      </c>
      <c r="B15">
        <v>40.229999999999997</v>
      </c>
      <c r="C15">
        <v>3.72</v>
      </c>
    </row>
    <row r="16" spans="1:3">
      <c r="A16" s="1">
        <v>37288</v>
      </c>
      <c r="B16">
        <v>38.76</v>
      </c>
      <c r="C16">
        <v>3.37</v>
      </c>
    </row>
    <row r="17" spans="1:3">
      <c r="A17" s="1">
        <v>37316</v>
      </c>
      <c r="B17">
        <v>40.57</v>
      </c>
      <c r="C17">
        <v>3.14</v>
      </c>
    </row>
    <row r="18" spans="1:3">
      <c r="A18" s="1">
        <v>37347</v>
      </c>
      <c r="B18">
        <v>39.369999999999997</v>
      </c>
      <c r="C18">
        <v>3.07</v>
      </c>
    </row>
    <row r="19" spans="1:3">
      <c r="A19" s="1">
        <v>37377</v>
      </c>
      <c r="B19">
        <v>40.71</v>
      </c>
      <c r="C19">
        <v>3.27</v>
      </c>
    </row>
    <row r="20" spans="1:3">
      <c r="A20" s="1">
        <v>37408</v>
      </c>
      <c r="B20">
        <v>39.590000000000003</v>
      </c>
      <c r="C20">
        <v>3.48</v>
      </c>
    </row>
    <row r="21" spans="1:3">
      <c r="A21" s="1">
        <v>37438</v>
      </c>
      <c r="B21">
        <v>35.590000000000003</v>
      </c>
      <c r="C21">
        <v>3.6</v>
      </c>
    </row>
    <row r="22" spans="1:3">
      <c r="A22" s="1">
        <v>37469</v>
      </c>
      <c r="B22">
        <v>34.36</v>
      </c>
      <c r="C22">
        <v>3.72</v>
      </c>
    </row>
    <row r="23" spans="1:3">
      <c r="A23" s="1">
        <v>37500</v>
      </c>
      <c r="B23">
        <v>31.33</v>
      </c>
      <c r="C23">
        <v>3.79</v>
      </c>
    </row>
    <row r="24" spans="1:3">
      <c r="A24" s="1">
        <v>37530</v>
      </c>
      <c r="B24">
        <v>29.56</v>
      </c>
      <c r="C24">
        <v>3.62</v>
      </c>
    </row>
    <row r="25" spans="1:3">
      <c r="A25" s="1">
        <v>37561</v>
      </c>
      <c r="B25">
        <v>28.95</v>
      </c>
      <c r="C25">
        <v>3.68</v>
      </c>
    </row>
    <row r="26" spans="1:3">
      <c r="A26" s="1">
        <v>37591</v>
      </c>
      <c r="B26">
        <v>32.14</v>
      </c>
      <c r="C26">
        <v>3.6</v>
      </c>
    </row>
    <row r="27" spans="1:3">
      <c r="A27" s="1">
        <v>37622</v>
      </c>
      <c r="B27">
        <v>35.79</v>
      </c>
      <c r="C27">
        <v>3.48</v>
      </c>
    </row>
    <row r="28" spans="1:3">
      <c r="A28" s="1">
        <v>37653</v>
      </c>
      <c r="B28">
        <v>36.51</v>
      </c>
      <c r="C28">
        <v>3.5</v>
      </c>
    </row>
    <row r="29" spans="1:3">
      <c r="A29" s="1">
        <v>37681</v>
      </c>
      <c r="B29">
        <v>35.75</v>
      </c>
      <c r="C29">
        <v>3.33</v>
      </c>
    </row>
    <row r="30" spans="1:3">
      <c r="A30" s="1">
        <v>37712</v>
      </c>
      <c r="B30">
        <v>35.96</v>
      </c>
      <c r="C30">
        <v>3.6</v>
      </c>
    </row>
    <row r="31" spans="1:3">
      <c r="A31" s="1">
        <v>37742</v>
      </c>
      <c r="B31">
        <v>41.9</v>
      </c>
      <c r="C31">
        <v>3.4</v>
      </c>
    </row>
    <row r="32" spans="1:3">
      <c r="A32" s="1">
        <v>37773</v>
      </c>
      <c r="B32">
        <v>40.69</v>
      </c>
      <c r="C32">
        <v>3.44</v>
      </c>
    </row>
    <row r="33" spans="1:3">
      <c r="A33" s="1">
        <v>37803</v>
      </c>
      <c r="B33">
        <v>41.01</v>
      </c>
      <c r="C33">
        <v>3.69</v>
      </c>
    </row>
    <row r="34" spans="1:3">
      <c r="A34" s="1">
        <v>37834</v>
      </c>
      <c r="B34">
        <v>44.38</v>
      </c>
      <c r="C34">
        <v>3.72</v>
      </c>
    </row>
    <row r="35" spans="1:3">
      <c r="A35" s="1">
        <v>37865</v>
      </c>
      <c r="B35">
        <v>48.15</v>
      </c>
      <c r="C35">
        <v>3.93</v>
      </c>
    </row>
    <row r="36" spans="1:3">
      <c r="A36" s="1">
        <v>37895</v>
      </c>
      <c r="B36">
        <v>48.88</v>
      </c>
      <c r="C36">
        <v>3.75</v>
      </c>
    </row>
    <row r="37" spans="1:3">
      <c r="A37" s="1">
        <v>37926</v>
      </c>
      <c r="B37">
        <v>43.4</v>
      </c>
      <c r="C37">
        <v>3.93</v>
      </c>
    </row>
    <row r="38" spans="1:3">
      <c r="A38" s="1">
        <v>37956</v>
      </c>
      <c r="B38">
        <v>41.18</v>
      </c>
      <c r="C38">
        <v>3.98</v>
      </c>
    </row>
    <row r="39" spans="1:3">
      <c r="A39" s="1">
        <v>37987</v>
      </c>
      <c r="B39">
        <v>39.159999999999997</v>
      </c>
      <c r="C39">
        <v>3.79</v>
      </c>
    </row>
    <row r="40" spans="1:3">
      <c r="A40" s="1">
        <v>38018</v>
      </c>
      <c r="B40">
        <v>39.520000000000003</v>
      </c>
      <c r="C40">
        <v>3.78</v>
      </c>
    </row>
    <row r="41" spans="1:3">
      <c r="A41" s="1">
        <v>38047</v>
      </c>
      <c r="B41">
        <v>38.07</v>
      </c>
      <c r="C41">
        <v>3.66</v>
      </c>
    </row>
    <row r="42" spans="1:3">
      <c r="A42" s="1">
        <v>38078</v>
      </c>
      <c r="B42">
        <v>40.46</v>
      </c>
      <c r="C42">
        <v>3.73</v>
      </c>
    </row>
    <row r="43" spans="1:3">
      <c r="A43" s="1">
        <v>38108</v>
      </c>
      <c r="B43">
        <v>41.18</v>
      </c>
      <c r="C43">
        <v>3.77</v>
      </c>
    </row>
    <row r="44" spans="1:3">
      <c r="A44" s="1">
        <v>38139</v>
      </c>
      <c r="B44">
        <v>40.21</v>
      </c>
      <c r="C44">
        <v>3.57</v>
      </c>
    </row>
    <row r="45" spans="1:3">
      <c r="A45" s="1">
        <v>38169</v>
      </c>
      <c r="B45">
        <v>42.08</v>
      </c>
      <c r="C45">
        <v>3.65</v>
      </c>
    </row>
    <row r="46" spans="1:3">
      <c r="A46" s="1">
        <v>38200</v>
      </c>
      <c r="B46">
        <v>40.56</v>
      </c>
      <c r="C46">
        <v>3.66</v>
      </c>
    </row>
    <row r="47" spans="1:3">
      <c r="A47" s="1">
        <v>38231</v>
      </c>
      <c r="B47">
        <v>41.73</v>
      </c>
      <c r="C47">
        <v>4.18</v>
      </c>
    </row>
    <row r="48" spans="1:3">
      <c r="A48" s="1">
        <v>38261</v>
      </c>
      <c r="B48">
        <v>37.14</v>
      </c>
      <c r="C48">
        <v>4.08</v>
      </c>
    </row>
    <row r="49" spans="1:3">
      <c r="A49" s="1">
        <v>38292</v>
      </c>
      <c r="B49">
        <v>36.42</v>
      </c>
      <c r="C49">
        <v>3.92</v>
      </c>
    </row>
    <row r="50" spans="1:3">
      <c r="A50" s="1">
        <v>38322</v>
      </c>
      <c r="B50">
        <v>39.33</v>
      </c>
      <c r="C50">
        <v>3.99</v>
      </c>
    </row>
    <row r="51" spans="1:3">
      <c r="A51" s="1">
        <v>38353</v>
      </c>
      <c r="B51">
        <v>38.93</v>
      </c>
      <c r="C51">
        <v>3.99</v>
      </c>
    </row>
    <row r="52" spans="1:3">
      <c r="A52" s="1">
        <v>38384</v>
      </c>
      <c r="B52">
        <v>38.619999999999997</v>
      </c>
      <c r="C52">
        <v>4.04</v>
      </c>
    </row>
    <row r="53" spans="1:3">
      <c r="A53" s="1">
        <v>38412</v>
      </c>
      <c r="B53">
        <v>39.200000000000003</v>
      </c>
      <c r="C53">
        <v>3.68</v>
      </c>
    </row>
    <row r="54" spans="1:3">
      <c r="A54" s="1">
        <v>38443</v>
      </c>
      <c r="B54">
        <v>40.33</v>
      </c>
      <c r="C54">
        <v>3.65</v>
      </c>
    </row>
    <row r="55" spans="1:3">
      <c r="A55" s="1">
        <v>38473</v>
      </c>
      <c r="B55">
        <v>43.93</v>
      </c>
      <c r="C55">
        <v>3.77</v>
      </c>
    </row>
    <row r="56" spans="1:3">
      <c r="A56" s="1">
        <v>38504</v>
      </c>
      <c r="B56">
        <v>44.83</v>
      </c>
      <c r="C56">
        <v>3.77</v>
      </c>
    </row>
    <row r="57" spans="1:3">
      <c r="A57" s="1">
        <v>38534</v>
      </c>
      <c r="B57">
        <v>44.07</v>
      </c>
      <c r="C57">
        <v>3.73</v>
      </c>
    </row>
    <row r="58" spans="1:3">
      <c r="A58" s="1">
        <v>38565</v>
      </c>
      <c r="B58">
        <v>45.76</v>
      </c>
      <c r="C58">
        <v>3.74</v>
      </c>
    </row>
    <row r="59" spans="1:3">
      <c r="A59" s="1">
        <v>38596</v>
      </c>
      <c r="B59">
        <v>44.81</v>
      </c>
      <c r="C59">
        <v>4.01</v>
      </c>
    </row>
    <row r="60" spans="1:3">
      <c r="A60" s="1">
        <v>38626</v>
      </c>
      <c r="B60">
        <v>45.75</v>
      </c>
      <c r="C60">
        <v>4.03</v>
      </c>
    </row>
    <row r="61" spans="1:3">
      <c r="A61" s="1">
        <v>38657</v>
      </c>
      <c r="B61">
        <v>46.21</v>
      </c>
      <c r="C61">
        <v>4.1399999999999997</v>
      </c>
    </row>
    <row r="62" spans="1:3">
      <c r="A62" s="1">
        <v>38687</v>
      </c>
      <c r="B62">
        <v>47.59</v>
      </c>
      <c r="C62">
        <v>4.1500000000000004</v>
      </c>
    </row>
    <row r="63" spans="1:3">
      <c r="A63" s="1">
        <v>38718</v>
      </c>
      <c r="B63">
        <v>47.52</v>
      </c>
      <c r="C63">
        <v>4.21</v>
      </c>
    </row>
    <row r="64" spans="1:3">
      <c r="A64" s="1">
        <v>38749</v>
      </c>
      <c r="B64">
        <v>44.52</v>
      </c>
      <c r="C64">
        <v>4.1100000000000003</v>
      </c>
    </row>
    <row r="65" spans="1:3">
      <c r="A65" s="1">
        <v>38777</v>
      </c>
      <c r="B65">
        <v>46.99</v>
      </c>
      <c r="C65">
        <v>3.87</v>
      </c>
    </row>
    <row r="66" spans="1:3">
      <c r="A66" s="1">
        <v>38808</v>
      </c>
      <c r="B66">
        <v>48.61</v>
      </c>
      <c r="C66">
        <v>4.17</v>
      </c>
    </row>
    <row r="67" spans="1:3">
      <c r="A67" s="1">
        <v>38838</v>
      </c>
      <c r="B67">
        <v>46.34</v>
      </c>
      <c r="C67">
        <v>4.5</v>
      </c>
    </row>
    <row r="68" spans="1:3">
      <c r="A68" s="1">
        <v>38869</v>
      </c>
      <c r="B68">
        <v>43.36</v>
      </c>
      <c r="C68">
        <v>4.66</v>
      </c>
    </row>
    <row r="69" spans="1:3">
      <c r="A69" s="1">
        <v>38899</v>
      </c>
      <c r="B69">
        <v>40.74</v>
      </c>
      <c r="C69">
        <v>4.2300000000000004</v>
      </c>
    </row>
    <row r="70" spans="1:3">
      <c r="A70" s="1">
        <v>38930</v>
      </c>
      <c r="B70">
        <v>41.79</v>
      </c>
      <c r="C70">
        <v>4.26</v>
      </c>
    </row>
    <row r="71" spans="1:3">
      <c r="A71" s="1">
        <v>38961</v>
      </c>
      <c r="B71">
        <v>39.229999999999997</v>
      </c>
      <c r="C71">
        <v>4.28</v>
      </c>
    </row>
    <row r="72" spans="1:3">
      <c r="A72" s="1">
        <v>38991</v>
      </c>
      <c r="B72">
        <v>38.729999999999997</v>
      </c>
      <c r="C72">
        <v>4.09</v>
      </c>
    </row>
    <row r="73" spans="1:3">
      <c r="A73" s="1">
        <v>39022</v>
      </c>
      <c r="B73">
        <v>42.07</v>
      </c>
      <c r="C73">
        <v>3.85</v>
      </c>
    </row>
    <row r="74" spans="1:3">
      <c r="A74" s="1">
        <v>39052</v>
      </c>
      <c r="B74">
        <v>39.11</v>
      </c>
      <c r="C74">
        <v>3.65</v>
      </c>
    </row>
    <row r="75" spans="1:3">
      <c r="A75" s="1">
        <v>39083</v>
      </c>
      <c r="B75">
        <v>39.74</v>
      </c>
      <c r="C75">
        <v>3.98</v>
      </c>
    </row>
    <row r="76" spans="1:3">
      <c r="A76" s="1">
        <v>39114</v>
      </c>
      <c r="B76">
        <v>36.909999999999997</v>
      </c>
      <c r="C76">
        <v>3.95</v>
      </c>
    </row>
    <row r="77" spans="1:3">
      <c r="A77" s="1">
        <v>39142</v>
      </c>
      <c r="B77">
        <v>35.21</v>
      </c>
      <c r="C77">
        <v>4.01</v>
      </c>
    </row>
    <row r="78" spans="1:3">
      <c r="A78" s="1">
        <v>39173</v>
      </c>
      <c r="B78">
        <v>33.729999999999997</v>
      </c>
      <c r="C78">
        <v>3.67</v>
      </c>
    </row>
    <row r="79" spans="1:3">
      <c r="A79" s="1">
        <v>39203</v>
      </c>
      <c r="B79">
        <v>29.94</v>
      </c>
      <c r="C79">
        <v>3.54</v>
      </c>
    </row>
    <row r="80" spans="1:3">
      <c r="A80" s="1">
        <v>39234</v>
      </c>
      <c r="B80">
        <v>29.48</v>
      </c>
      <c r="C80">
        <v>3.47</v>
      </c>
    </row>
    <row r="81" spans="1:3">
      <c r="A81" s="1">
        <v>39264</v>
      </c>
      <c r="B81">
        <v>30.25</v>
      </c>
      <c r="C81">
        <v>2.98</v>
      </c>
    </row>
    <row r="82" spans="1:3">
      <c r="A82" s="1">
        <v>39295</v>
      </c>
      <c r="B82">
        <v>29.89</v>
      </c>
      <c r="C82">
        <v>2.83</v>
      </c>
    </row>
    <row r="83" spans="1:3">
      <c r="A83" s="1">
        <v>39326</v>
      </c>
      <c r="B83">
        <v>30</v>
      </c>
      <c r="C83">
        <v>2.84</v>
      </c>
    </row>
    <row r="84" spans="1:3">
      <c r="A84" s="1">
        <v>39356</v>
      </c>
      <c r="B84">
        <v>29.17</v>
      </c>
      <c r="C84">
        <v>2.48</v>
      </c>
    </row>
    <row r="85" spans="1:3">
      <c r="A85" s="1">
        <v>39387</v>
      </c>
      <c r="B85">
        <v>28.37</v>
      </c>
      <c r="C85">
        <v>2.37</v>
      </c>
    </row>
    <row r="86" spans="1:3">
      <c r="A86" s="1">
        <v>39417</v>
      </c>
      <c r="B86">
        <v>31.11</v>
      </c>
      <c r="C86">
        <v>2.35</v>
      </c>
    </row>
    <row r="87" spans="1:3">
      <c r="A87" s="1">
        <v>39448</v>
      </c>
      <c r="B87">
        <v>29.18</v>
      </c>
      <c r="C87">
        <v>2.21</v>
      </c>
    </row>
    <row r="88" spans="1:3">
      <c r="A88" s="1">
        <v>39479</v>
      </c>
      <c r="B88">
        <v>30.16</v>
      </c>
      <c r="C88">
        <v>2.19</v>
      </c>
    </row>
    <row r="89" spans="1:3">
      <c r="A89" s="1">
        <v>39508</v>
      </c>
      <c r="B89">
        <v>30.08</v>
      </c>
      <c r="C89">
        <v>2.09</v>
      </c>
    </row>
    <row r="90" spans="1:3">
      <c r="A90" s="1">
        <v>39539</v>
      </c>
      <c r="B90">
        <v>29.27</v>
      </c>
      <c r="C90">
        <v>2.3199999999999998</v>
      </c>
    </row>
    <row r="91" spans="1:3">
      <c r="A91" s="1">
        <v>39569</v>
      </c>
      <c r="B91">
        <v>29.85</v>
      </c>
      <c r="C91">
        <v>2.31</v>
      </c>
    </row>
    <row r="92" spans="1:3">
      <c r="A92" s="1">
        <v>39600</v>
      </c>
      <c r="B92">
        <v>27.5</v>
      </c>
      <c r="C92">
        <v>2.23</v>
      </c>
    </row>
    <row r="93" spans="1:3">
      <c r="A93" s="1">
        <v>39630</v>
      </c>
      <c r="B93">
        <v>26.49</v>
      </c>
      <c r="C93">
        <v>2.41</v>
      </c>
    </row>
    <row r="94" spans="1:3">
      <c r="A94" s="1">
        <v>39661</v>
      </c>
      <c r="B94">
        <v>25.99</v>
      </c>
      <c r="C94">
        <v>2.52</v>
      </c>
    </row>
    <row r="95" spans="1:3">
      <c r="A95" s="1">
        <v>39692</v>
      </c>
      <c r="B95">
        <v>25.82</v>
      </c>
      <c r="C95">
        <v>2.8</v>
      </c>
    </row>
    <row r="96" spans="1:3">
      <c r="A96" s="1">
        <v>39722</v>
      </c>
      <c r="B96">
        <v>24.75</v>
      </c>
      <c r="C96">
        <v>2.5099999999999998</v>
      </c>
    </row>
    <row r="97" spans="1:3">
      <c r="A97" s="1">
        <v>39753</v>
      </c>
      <c r="B97">
        <v>20.69</v>
      </c>
      <c r="C97">
        <v>2.38</v>
      </c>
    </row>
    <row r="98" spans="1:3">
      <c r="A98" s="1">
        <v>39783</v>
      </c>
      <c r="B98">
        <v>17.72</v>
      </c>
      <c r="C98">
        <v>2.4</v>
      </c>
    </row>
    <row r="99" spans="1:3">
      <c r="A99" s="1">
        <v>39814</v>
      </c>
      <c r="B99">
        <v>18.22</v>
      </c>
      <c r="C99">
        <v>2.46</v>
      </c>
    </row>
    <row r="100" spans="1:3">
      <c r="A100" s="1">
        <v>39845</v>
      </c>
      <c r="B100">
        <v>15.9</v>
      </c>
      <c r="C100">
        <v>2.37</v>
      </c>
    </row>
    <row r="101" spans="1:3">
      <c r="A101" s="1">
        <v>39873</v>
      </c>
      <c r="B101">
        <v>15.38</v>
      </c>
      <c r="C101">
        <v>2.1800000000000002</v>
      </c>
    </row>
    <row r="102" spans="1:3">
      <c r="A102" s="1">
        <v>39904</v>
      </c>
      <c r="B102">
        <v>14.57</v>
      </c>
      <c r="C102">
        <v>2.5</v>
      </c>
    </row>
    <row r="103" spans="1:3">
      <c r="A103" s="1">
        <v>39934</v>
      </c>
      <c r="B103">
        <v>18.670000000000002</v>
      </c>
      <c r="C103">
        <v>3.02</v>
      </c>
    </row>
    <row r="104" spans="1:3">
      <c r="A104" s="1">
        <v>39965</v>
      </c>
      <c r="B104">
        <v>22.07</v>
      </c>
      <c r="C104">
        <v>2.84</v>
      </c>
    </row>
    <row r="105" spans="1:3">
      <c r="A105" s="1">
        <v>39995</v>
      </c>
      <c r="B105">
        <v>25</v>
      </c>
      <c r="C105">
        <v>3.16</v>
      </c>
    </row>
    <row r="106" spans="1:3">
      <c r="A106" s="1">
        <v>40026</v>
      </c>
      <c r="B106">
        <v>28.1</v>
      </c>
      <c r="C106">
        <v>3.1</v>
      </c>
    </row>
    <row r="107" spans="1:3">
      <c r="A107" s="1">
        <v>40057</v>
      </c>
      <c r="B107">
        <v>33.03</v>
      </c>
      <c r="C107">
        <v>3.16</v>
      </c>
    </row>
    <row r="108" spans="1:3">
      <c r="A108" s="1">
        <v>40087</v>
      </c>
      <c r="B108">
        <v>31.41</v>
      </c>
      <c r="C108">
        <v>2.79</v>
      </c>
    </row>
    <row r="109" spans="1:3">
      <c r="A109" s="1">
        <v>40118</v>
      </c>
      <c r="B109">
        <v>29.73</v>
      </c>
      <c r="C109">
        <v>2.66</v>
      </c>
    </row>
    <row r="110" spans="1:3">
      <c r="A110" s="1">
        <v>40148</v>
      </c>
      <c r="B110">
        <v>31.56</v>
      </c>
      <c r="C110">
        <v>2.98</v>
      </c>
    </row>
    <row r="111" spans="1:3">
      <c r="A111" s="1">
        <v>40179</v>
      </c>
      <c r="B111">
        <v>31.87</v>
      </c>
      <c r="C111">
        <v>2.82</v>
      </c>
    </row>
    <row r="112" spans="1:3">
      <c r="A112" s="1">
        <v>40210</v>
      </c>
      <c r="B112">
        <v>32.06</v>
      </c>
      <c r="C112">
        <v>2.88</v>
      </c>
    </row>
    <row r="113" spans="1:3">
      <c r="A113" s="1">
        <v>40238</v>
      </c>
      <c r="B113">
        <v>29.84</v>
      </c>
      <c r="C113">
        <v>2.91</v>
      </c>
    </row>
    <row r="114" spans="1:3">
      <c r="A114" s="1">
        <v>40269</v>
      </c>
      <c r="B114">
        <v>32</v>
      </c>
      <c r="C114">
        <v>3.11</v>
      </c>
    </row>
    <row r="115" spans="1:3">
      <c r="A115" s="1">
        <v>40299</v>
      </c>
      <c r="B115">
        <v>34.130000000000003</v>
      </c>
      <c r="C115">
        <v>3.29</v>
      </c>
    </row>
    <row r="116" spans="1:3">
      <c r="A116" s="1">
        <v>40330</v>
      </c>
      <c r="B116">
        <v>33.49</v>
      </c>
      <c r="C116">
        <v>3.24</v>
      </c>
    </row>
    <row r="117" spans="1:3">
      <c r="A117" s="1">
        <v>40360</v>
      </c>
      <c r="B117">
        <v>30.92</v>
      </c>
      <c r="C117">
        <v>3.21</v>
      </c>
    </row>
    <row r="118" spans="1:3">
      <c r="A118" s="1">
        <v>40391</v>
      </c>
      <c r="B118">
        <v>27.88</v>
      </c>
      <c r="C118">
        <v>2.98</v>
      </c>
    </row>
    <row r="119" spans="1:3">
      <c r="A119" s="1">
        <v>40422</v>
      </c>
      <c r="B119">
        <v>28.28</v>
      </c>
      <c r="C119">
        <v>3.2</v>
      </c>
    </row>
    <row r="120" spans="1:3">
      <c r="A120" s="1">
        <v>40452</v>
      </c>
      <c r="B120">
        <v>28.96</v>
      </c>
      <c r="C120">
        <v>3.05</v>
      </c>
    </row>
    <row r="121" spans="1:3">
      <c r="A121" s="1">
        <v>40483</v>
      </c>
      <c r="B121">
        <v>26.78</v>
      </c>
      <c r="C121">
        <v>2.86</v>
      </c>
    </row>
    <row r="122" spans="1:3">
      <c r="A122" s="1">
        <v>40513</v>
      </c>
      <c r="B122">
        <v>25.85</v>
      </c>
      <c r="C122">
        <v>3.06</v>
      </c>
    </row>
    <row r="123" spans="1:3">
      <c r="A123" s="1">
        <v>40544</v>
      </c>
      <c r="B123">
        <v>26.11</v>
      </c>
      <c r="C123">
        <v>3.51</v>
      </c>
    </row>
    <row r="124" spans="1:3">
      <c r="A124" s="1">
        <v>40575</v>
      </c>
      <c r="B124">
        <v>28.18</v>
      </c>
      <c r="C124">
        <v>3.03</v>
      </c>
    </row>
    <row r="125" spans="1:3">
      <c r="A125" s="1">
        <v>40603</v>
      </c>
      <c r="B125">
        <v>28.07</v>
      </c>
      <c r="C125">
        <v>2.66</v>
      </c>
    </row>
    <row r="126" spans="1:3">
      <c r="A126" s="1">
        <v>40634</v>
      </c>
      <c r="B126">
        <v>27.9</v>
      </c>
      <c r="C126">
        <v>2.7</v>
      </c>
    </row>
    <row r="127" spans="1:3">
      <c r="A127" s="1">
        <v>40664</v>
      </c>
      <c r="B127">
        <v>28.86</v>
      </c>
      <c r="C127">
        <v>2.89</v>
      </c>
    </row>
    <row r="128" spans="1:3">
      <c r="A128" s="1">
        <v>40695</v>
      </c>
      <c r="B128">
        <v>28.37</v>
      </c>
      <c r="C128">
        <v>2.68</v>
      </c>
    </row>
    <row r="129" spans="1:3">
      <c r="A129" s="1">
        <v>40725</v>
      </c>
      <c r="B129">
        <v>27.97</v>
      </c>
      <c r="C129">
        <v>2.5499999999999998</v>
      </c>
    </row>
    <row r="130" spans="1:3">
      <c r="A130" s="1">
        <v>40756</v>
      </c>
      <c r="B130">
        <v>25.54</v>
      </c>
      <c r="C130">
        <v>2.87</v>
      </c>
    </row>
    <row r="131" spans="1:3">
      <c r="A131" s="1">
        <v>40787</v>
      </c>
      <c r="B131">
        <v>21.18</v>
      </c>
      <c r="C131">
        <v>2.87</v>
      </c>
    </row>
    <row r="132" spans="1:3">
      <c r="A132" s="1">
        <v>40817</v>
      </c>
      <c r="B132">
        <v>17.22</v>
      </c>
      <c r="C132">
        <v>2.61</v>
      </c>
    </row>
    <row r="133" spans="1:3">
      <c r="A133" s="1">
        <v>40848</v>
      </c>
      <c r="B133">
        <v>16.91</v>
      </c>
      <c r="C133">
        <v>2.61</v>
      </c>
    </row>
    <row r="134" spans="1:3">
      <c r="A134" s="1">
        <v>40878</v>
      </c>
      <c r="B134">
        <v>18.43</v>
      </c>
      <c r="C134">
        <v>2.4300000000000002</v>
      </c>
    </row>
    <row r="135" spans="1:3">
      <c r="A135" s="1">
        <v>40909</v>
      </c>
      <c r="B135">
        <v>20.98</v>
      </c>
      <c r="C135">
        <v>2.41</v>
      </c>
    </row>
    <row r="136" spans="1:3">
      <c r="A136" s="1">
        <v>40940</v>
      </c>
      <c r="B136">
        <v>24.75</v>
      </c>
      <c r="C136">
        <v>2.5099999999999998</v>
      </c>
    </row>
    <row r="137" spans="1:3">
      <c r="A137" s="1">
        <v>40969</v>
      </c>
      <c r="B137">
        <v>27.24</v>
      </c>
      <c r="C137">
        <v>2.57</v>
      </c>
    </row>
    <row r="138" spans="1:3">
      <c r="A138" s="1">
        <v>41000</v>
      </c>
      <c r="B138">
        <v>29.11</v>
      </c>
      <c r="C138">
        <v>2.66</v>
      </c>
    </row>
    <row r="139" spans="1:3">
      <c r="A139" s="1">
        <v>41030</v>
      </c>
      <c r="B139">
        <v>29.6</v>
      </c>
      <c r="C139">
        <v>2.5499999999999998</v>
      </c>
    </row>
    <row r="140" spans="1:3">
      <c r="A140" s="1">
        <v>41061</v>
      </c>
      <c r="B140">
        <v>32.28</v>
      </c>
      <c r="C140">
        <v>2.93</v>
      </c>
    </row>
    <row r="141" spans="1:3">
      <c r="A141" s="1">
        <v>41091</v>
      </c>
      <c r="B141">
        <v>30.67</v>
      </c>
      <c r="C141">
        <v>2.99</v>
      </c>
    </row>
    <row r="142" spans="1:3">
      <c r="A142" s="1">
        <v>41122</v>
      </c>
      <c r="B142">
        <v>29.78</v>
      </c>
      <c r="C142">
        <v>3.05</v>
      </c>
    </row>
    <row r="143" spans="1:3">
      <c r="A143" s="1">
        <v>41153</v>
      </c>
      <c r="B143">
        <v>28.91</v>
      </c>
      <c r="C143">
        <v>3.12</v>
      </c>
    </row>
    <row r="144" spans="1:3">
      <c r="A144" s="1">
        <v>41183</v>
      </c>
      <c r="B144">
        <v>26.53</v>
      </c>
      <c r="C144">
        <v>3.15</v>
      </c>
    </row>
    <row r="145" spans="1:3">
      <c r="A145" s="1">
        <v>41214</v>
      </c>
      <c r="B145">
        <v>25.79</v>
      </c>
      <c r="C145">
        <v>3.17</v>
      </c>
    </row>
    <row r="146" spans="1:3">
      <c r="A146" s="1">
        <v>41244</v>
      </c>
      <c r="B146">
        <v>23.67</v>
      </c>
      <c r="C146">
        <v>2.95</v>
      </c>
    </row>
    <row r="147" spans="1:3">
      <c r="A147" s="1">
        <v>41275</v>
      </c>
      <c r="B147">
        <v>24.02</v>
      </c>
      <c r="C147">
        <v>2.99</v>
      </c>
    </row>
    <row r="148" spans="1:3">
      <c r="A148" s="1">
        <v>41306</v>
      </c>
      <c r="B148">
        <v>22.12</v>
      </c>
      <c r="C148">
        <v>2.82</v>
      </c>
    </row>
    <row r="149" spans="1:3">
      <c r="A149" s="1">
        <v>41334</v>
      </c>
      <c r="B149">
        <v>25.35</v>
      </c>
      <c r="C149">
        <v>2.98</v>
      </c>
    </row>
    <row r="150" spans="1:3">
      <c r="A150" s="1">
        <v>41365</v>
      </c>
      <c r="B150">
        <v>27.27</v>
      </c>
      <c r="C150">
        <v>3.26</v>
      </c>
    </row>
    <row r="151" spans="1:3">
      <c r="A151" s="1">
        <v>41395</v>
      </c>
      <c r="B151">
        <v>29.73</v>
      </c>
      <c r="C151">
        <v>3.36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opLeftCell="A122" workbookViewId="0">
      <selection sqref="A1:C168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80.58</v>
      </c>
      <c r="C2">
        <v>3.36</v>
      </c>
    </row>
    <row r="3" spans="1:3">
      <c r="A3" s="1">
        <v>32964</v>
      </c>
      <c r="B3">
        <v>60.61</v>
      </c>
      <c r="C3">
        <v>4.25</v>
      </c>
    </row>
    <row r="4" spans="1:3">
      <c r="A4" s="1">
        <v>33147</v>
      </c>
      <c r="B4">
        <v>59.4</v>
      </c>
      <c r="C4">
        <v>4.26</v>
      </c>
    </row>
    <row r="5" spans="1:3">
      <c r="A5" s="1">
        <v>33329</v>
      </c>
      <c r="B5">
        <v>64.569999999999993</v>
      </c>
      <c r="C5">
        <v>4.24</v>
      </c>
    </row>
    <row r="6" spans="1:3">
      <c r="A6" s="1">
        <v>33512</v>
      </c>
      <c r="B6">
        <v>51.61</v>
      </c>
      <c r="C6">
        <v>4.01</v>
      </c>
    </row>
    <row r="7" spans="1:3">
      <c r="A7" s="1">
        <v>33695</v>
      </c>
      <c r="B7">
        <v>51.46</v>
      </c>
      <c r="C7">
        <v>3.82</v>
      </c>
    </row>
    <row r="8" spans="1:3">
      <c r="A8" s="1">
        <v>33878</v>
      </c>
      <c r="B8">
        <v>55.08</v>
      </c>
      <c r="C8">
        <v>4.58</v>
      </c>
    </row>
    <row r="9" spans="1:3">
      <c r="A9" s="1">
        <v>34060</v>
      </c>
      <c r="B9">
        <v>57.14</v>
      </c>
      <c r="C9">
        <v>4.41</v>
      </c>
    </row>
    <row r="10" spans="1:3">
      <c r="A10" s="1">
        <v>34243</v>
      </c>
      <c r="B10">
        <v>55</v>
      </c>
      <c r="C10">
        <v>4.54</v>
      </c>
    </row>
    <row r="11" spans="1:3">
      <c r="A11" s="1">
        <v>34425</v>
      </c>
      <c r="B11">
        <v>57.98</v>
      </c>
      <c r="C11">
        <v>4.5199999999999996</v>
      </c>
    </row>
    <row r="12" spans="1:3">
      <c r="A12" s="1">
        <v>34608</v>
      </c>
      <c r="B12">
        <v>65.52</v>
      </c>
      <c r="C12">
        <v>5.0999999999999996</v>
      </c>
    </row>
    <row r="13" spans="1:3">
      <c r="A13" s="1">
        <v>34790</v>
      </c>
      <c r="B13">
        <v>64.709999999999994</v>
      </c>
      <c r="C13">
        <v>5.18</v>
      </c>
    </row>
    <row r="14" spans="1:3">
      <c r="A14" s="1">
        <v>34973</v>
      </c>
      <c r="B14">
        <v>70.650000000000006</v>
      </c>
      <c r="C14">
        <v>4.75</v>
      </c>
    </row>
    <row r="15" spans="1:3">
      <c r="A15" s="1">
        <v>35156</v>
      </c>
      <c r="B15">
        <v>60.49</v>
      </c>
      <c r="C15">
        <v>5.43</v>
      </c>
    </row>
    <row r="16" spans="1:3">
      <c r="A16" s="1">
        <v>35339</v>
      </c>
      <c r="B16">
        <v>58.62</v>
      </c>
      <c r="C16">
        <v>5.28</v>
      </c>
    </row>
    <row r="17" spans="1:3">
      <c r="A17" s="1">
        <v>35521</v>
      </c>
      <c r="B17">
        <v>49.55</v>
      </c>
      <c r="C17">
        <v>4.75</v>
      </c>
    </row>
    <row r="18" spans="1:3">
      <c r="A18" s="1">
        <v>35704</v>
      </c>
      <c r="B18">
        <v>35.619999999999997</v>
      </c>
      <c r="C18">
        <v>5.6</v>
      </c>
    </row>
    <row r="19" spans="1:3">
      <c r="A19" s="1">
        <v>35886</v>
      </c>
      <c r="B19">
        <v>45.97</v>
      </c>
      <c r="C19">
        <v>4.4800000000000004</v>
      </c>
    </row>
    <row r="20" spans="1:3">
      <c r="A20" s="1">
        <v>36069</v>
      </c>
      <c r="B20">
        <v>50.96</v>
      </c>
      <c r="C20">
        <v>4.9000000000000004</v>
      </c>
    </row>
    <row r="21" spans="1:3">
      <c r="A21" s="1">
        <v>36251</v>
      </c>
      <c r="B21">
        <v>33.04</v>
      </c>
      <c r="C21">
        <v>4.3899999999999997</v>
      </c>
    </row>
    <row r="22" spans="1:3">
      <c r="A22" s="1">
        <v>36434</v>
      </c>
      <c r="B22">
        <v>28.79</v>
      </c>
      <c r="C22">
        <v>5.57</v>
      </c>
    </row>
    <row r="23" spans="1:3">
      <c r="A23" s="1">
        <v>36617</v>
      </c>
      <c r="B23">
        <v>31.03</v>
      </c>
      <c r="C23">
        <v>6.07</v>
      </c>
    </row>
    <row r="24" spans="1:3">
      <c r="A24" s="1">
        <v>36800</v>
      </c>
      <c r="B24">
        <v>53.57</v>
      </c>
      <c r="C24">
        <v>9.42</v>
      </c>
    </row>
    <row r="25" spans="1:3">
      <c r="A25" s="1">
        <v>36982</v>
      </c>
      <c r="B25">
        <v>58.93</v>
      </c>
      <c r="C25">
        <v>6.57</v>
      </c>
    </row>
    <row r="26" spans="1:3">
      <c r="A26" s="1">
        <v>37073</v>
      </c>
      <c r="B26">
        <v>58.62</v>
      </c>
      <c r="C26">
        <v>5.28</v>
      </c>
    </row>
    <row r="27" spans="1:3">
      <c r="A27" s="1">
        <v>37104</v>
      </c>
      <c r="B27">
        <v>58.89</v>
      </c>
      <c r="C27">
        <v>5.19</v>
      </c>
    </row>
    <row r="28" spans="1:3">
      <c r="A28" s="1">
        <v>37135</v>
      </c>
      <c r="B28">
        <v>58.51</v>
      </c>
      <c r="C28">
        <v>5.08</v>
      </c>
    </row>
    <row r="29" spans="1:3">
      <c r="A29" s="1">
        <v>37165</v>
      </c>
      <c r="B29">
        <v>60</v>
      </c>
      <c r="C29">
        <v>5.16</v>
      </c>
    </row>
    <row r="30" spans="1:3">
      <c r="A30" s="1">
        <v>37196</v>
      </c>
      <c r="B30">
        <v>54.72</v>
      </c>
      <c r="C30">
        <v>4.83</v>
      </c>
    </row>
    <row r="31" spans="1:3">
      <c r="A31" s="1">
        <v>37226</v>
      </c>
      <c r="B31">
        <v>50.82</v>
      </c>
      <c r="C31">
        <v>4.53</v>
      </c>
    </row>
    <row r="32" spans="1:3">
      <c r="A32" s="1">
        <v>37257</v>
      </c>
      <c r="B32">
        <v>46.43</v>
      </c>
      <c r="C32">
        <v>4.71</v>
      </c>
    </row>
    <row r="33" spans="1:3">
      <c r="A33" s="1">
        <v>37288</v>
      </c>
      <c r="B33">
        <v>48.41</v>
      </c>
      <c r="C33">
        <v>4.45</v>
      </c>
    </row>
    <row r="34" spans="1:3">
      <c r="A34" s="1">
        <v>37316</v>
      </c>
      <c r="B34">
        <v>50.37</v>
      </c>
      <c r="C34">
        <v>4.3</v>
      </c>
    </row>
    <row r="35" spans="1:3">
      <c r="A35" s="1">
        <v>37347</v>
      </c>
      <c r="B35">
        <v>44.7</v>
      </c>
      <c r="C35">
        <v>4.33</v>
      </c>
    </row>
    <row r="36" spans="1:3">
      <c r="A36" s="1">
        <v>37377</v>
      </c>
      <c r="B36">
        <v>49.21</v>
      </c>
      <c r="C36">
        <v>4.45</v>
      </c>
    </row>
    <row r="37" spans="1:3">
      <c r="A37" s="1">
        <v>37408</v>
      </c>
      <c r="B37">
        <v>55.86</v>
      </c>
      <c r="C37">
        <v>4.71</v>
      </c>
    </row>
    <row r="38" spans="1:3">
      <c r="A38" s="1">
        <v>37438</v>
      </c>
      <c r="B38">
        <v>57.73</v>
      </c>
      <c r="C38">
        <v>5.0199999999999996</v>
      </c>
    </row>
    <row r="39" spans="1:3">
      <c r="A39" s="1">
        <v>37469</v>
      </c>
      <c r="B39">
        <v>57.58</v>
      </c>
      <c r="C39">
        <v>4.97</v>
      </c>
    </row>
    <row r="40" spans="1:3">
      <c r="A40" s="1">
        <v>37500</v>
      </c>
      <c r="B40">
        <v>57.41</v>
      </c>
      <c r="C40">
        <v>4.76</v>
      </c>
    </row>
    <row r="41" spans="1:3">
      <c r="A41" s="1">
        <v>37530</v>
      </c>
      <c r="B41">
        <v>60.75</v>
      </c>
      <c r="C41">
        <v>4.72</v>
      </c>
    </row>
    <row r="42" spans="1:3">
      <c r="A42" s="1">
        <v>37561</v>
      </c>
      <c r="B42">
        <v>65.05</v>
      </c>
      <c r="C42">
        <v>4.7</v>
      </c>
    </row>
    <row r="43" spans="1:3">
      <c r="A43" s="1">
        <v>37591</v>
      </c>
      <c r="B43">
        <v>63.64</v>
      </c>
      <c r="C43">
        <v>4.59</v>
      </c>
    </row>
    <row r="44" spans="1:3">
      <c r="A44" s="1">
        <v>37622</v>
      </c>
      <c r="B44">
        <v>66.09</v>
      </c>
      <c r="C44">
        <v>4.41</v>
      </c>
    </row>
    <row r="45" spans="1:3">
      <c r="A45" s="1">
        <v>37653</v>
      </c>
      <c r="B45">
        <v>69.09</v>
      </c>
      <c r="C45">
        <v>4.41</v>
      </c>
    </row>
    <row r="46" spans="1:3">
      <c r="A46" s="1">
        <v>37681</v>
      </c>
      <c r="B46">
        <v>71.739999999999995</v>
      </c>
      <c r="C46">
        <v>3.83</v>
      </c>
    </row>
    <row r="47" spans="1:3">
      <c r="A47" s="1">
        <v>37712</v>
      </c>
      <c r="B47">
        <v>72.930000000000007</v>
      </c>
      <c r="C47">
        <v>3.85</v>
      </c>
    </row>
    <row r="48" spans="1:3">
      <c r="A48" s="1">
        <v>37742</v>
      </c>
      <c r="B48">
        <v>75.94</v>
      </c>
      <c r="C48">
        <v>3.71</v>
      </c>
    </row>
    <row r="49" spans="1:3">
      <c r="A49" s="1">
        <v>37773</v>
      </c>
      <c r="B49">
        <v>74.599999999999994</v>
      </c>
      <c r="C49">
        <v>3.88</v>
      </c>
    </row>
    <row r="50" spans="1:3">
      <c r="A50" s="1">
        <v>37803</v>
      </c>
      <c r="B50">
        <v>76.64</v>
      </c>
      <c r="C50">
        <v>3.61</v>
      </c>
    </row>
    <row r="51" spans="1:3">
      <c r="A51" s="1">
        <v>37834</v>
      </c>
      <c r="B51">
        <v>76</v>
      </c>
      <c r="C51">
        <v>3.49</v>
      </c>
    </row>
    <row r="52" spans="1:3">
      <c r="A52" s="1">
        <v>37865</v>
      </c>
      <c r="B52">
        <v>76.8</v>
      </c>
      <c r="C52">
        <v>3.78</v>
      </c>
    </row>
    <row r="53" spans="1:3">
      <c r="A53" s="1">
        <v>37895</v>
      </c>
      <c r="B53">
        <v>79.849999999999994</v>
      </c>
      <c r="C53">
        <v>3.47</v>
      </c>
    </row>
    <row r="54" spans="1:3">
      <c r="A54" s="1">
        <v>37926</v>
      </c>
      <c r="B54">
        <v>78.989999999999995</v>
      </c>
      <c r="C54">
        <v>3.73</v>
      </c>
    </row>
    <row r="55" spans="1:3">
      <c r="A55" s="1">
        <v>37956</v>
      </c>
      <c r="B55">
        <v>78.69</v>
      </c>
      <c r="C55">
        <v>3.71</v>
      </c>
    </row>
    <row r="56" spans="1:3">
      <c r="A56" s="1">
        <v>37987</v>
      </c>
      <c r="B56">
        <v>76.03</v>
      </c>
      <c r="C56">
        <v>3.88</v>
      </c>
    </row>
    <row r="57" spans="1:3">
      <c r="A57" s="1">
        <v>38018</v>
      </c>
      <c r="B57">
        <v>74.77</v>
      </c>
      <c r="C57">
        <v>4.2</v>
      </c>
    </row>
    <row r="58" spans="1:3">
      <c r="A58" s="1">
        <v>38047</v>
      </c>
      <c r="B58">
        <v>74.11</v>
      </c>
      <c r="C58">
        <v>4.1399999999999997</v>
      </c>
    </row>
    <row r="59" spans="1:3">
      <c r="A59" s="1">
        <v>38078</v>
      </c>
      <c r="B59">
        <v>70.8</v>
      </c>
      <c r="C59">
        <v>4.28</v>
      </c>
    </row>
    <row r="60" spans="1:3">
      <c r="A60" s="1">
        <v>38108</v>
      </c>
      <c r="B60">
        <v>67.19</v>
      </c>
      <c r="C60">
        <v>4.1500000000000004</v>
      </c>
    </row>
    <row r="61" spans="1:3">
      <c r="A61" s="1">
        <v>38139</v>
      </c>
      <c r="B61">
        <v>70.23</v>
      </c>
      <c r="C61">
        <v>4</v>
      </c>
    </row>
    <row r="62" spans="1:3">
      <c r="A62" s="1">
        <v>38169</v>
      </c>
      <c r="B62">
        <v>68.180000000000007</v>
      </c>
      <c r="C62">
        <v>4.05</v>
      </c>
    </row>
    <row r="63" spans="1:3">
      <c r="A63" s="1">
        <v>38200</v>
      </c>
      <c r="B63">
        <v>66.67</v>
      </c>
      <c r="C63">
        <v>4.2</v>
      </c>
    </row>
    <row r="64" spans="1:3">
      <c r="A64" s="1">
        <v>38231</v>
      </c>
      <c r="B64">
        <v>66.349999999999994</v>
      </c>
      <c r="C64">
        <v>4.63</v>
      </c>
    </row>
    <row r="65" spans="1:3">
      <c r="A65" s="1">
        <v>38261</v>
      </c>
      <c r="B65">
        <v>66</v>
      </c>
      <c r="C65">
        <v>4.74</v>
      </c>
    </row>
    <row r="66" spans="1:3">
      <c r="A66" s="1">
        <v>38292</v>
      </c>
      <c r="B66">
        <v>69.09</v>
      </c>
      <c r="C66">
        <v>4.41</v>
      </c>
    </row>
    <row r="67" spans="1:3">
      <c r="A67" s="1">
        <v>38322</v>
      </c>
      <c r="B67">
        <v>70.69</v>
      </c>
      <c r="C67">
        <v>4.2300000000000004</v>
      </c>
    </row>
    <row r="68" spans="1:3">
      <c r="A68" s="1">
        <v>38353</v>
      </c>
      <c r="B68">
        <v>74.260000000000005</v>
      </c>
      <c r="C68">
        <v>4.3499999999999996</v>
      </c>
    </row>
    <row r="69" spans="1:3">
      <c r="A69" s="1">
        <v>38384</v>
      </c>
      <c r="B69">
        <v>75.45</v>
      </c>
      <c r="C69">
        <v>4.0999999999999996</v>
      </c>
    </row>
    <row r="70" spans="1:3">
      <c r="A70" s="1">
        <v>38412</v>
      </c>
      <c r="B70">
        <v>74.8</v>
      </c>
      <c r="C70">
        <v>3.85</v>
      </c>
    </row>
    <row r="71" spans="1:3">
      <c r="A71" s="1">
        <v>38443</v>
      </c>
      <c r="B71">
        <v>75.540000000000006</v>
      </c>
      <c r="C71">
        <v>3.65</v>
      </c>
    </row>
    <row r="72" spans="1:3">
      <c r="A72" s="1">
        <v>38473</v>
      </c>
      <c r="B72">
        <v>75.81</v>
      </c>
      <c r="C72">
        <v>3.85</v>
      </c>
    </row>
    <row r="73" spans="1:3">
      <c r="A73" s="1">
        <v>38504</v>
      </c>
      <c r="B73">
        <v>72.39</v>
      </c>
      <c r="C73">
        <v>3.86</v>
      </c>
    </row>
    <row r="74" spans="1:3">
      <c r="A74" s="1">
        <v>38534</v>
      </c>
      <c r="B74">
        <v>73.97</v>
      </c>
      <c r="C74">
        <v>3.63</v>
      </c>
    </row>
    <row r="75" spans="1:3">
      <c r="A75" s="1">
        <v>38565</v>
      </c>
      <c r="B75">
        <v>74.680000000000007</v>
      </c>
      <c r="C75">
        <v>3.46</v>
      </c>
    </row>
    <row r="76" spans="1:3">
      <c r="A76" s="1">
        <v>38596</v>
      </c>
      <c r="B76">
        <v>73.97</v>
      </c>
      <c r="C76">
        <v>3.63</v>
      </c>
    </row>
    <row r="77" spans="1:3">
      <c r="A77" s="1">
        <v>38626</v>
      </c>
      <c r="B77">
        <v>72.790000000000006</v>
      </c>
      <c r="C77">
        <v>3.82</v>
      </c>
    </row>
    <row r="78" spans="1:3">
      <c r="A78" s="1">
        <v>38657</v>
      </c>
      <c r="B78">
        <v>76.09</v>
      </c>
      <c r="C78">
        <v>3.63</v>
      </c>
    </row>
    <row r="79" spans="1:3">
      <c r="A79" s="1">
        <v>38687</v>
      </c>
      <c r="B79">
        <v>79.069999999999993</v>
      </c>
      <c r="C79">
        <v>3.58</v>
      </c>
    </row>
    <row r="80" spans="1:3">
      <c r="A80" s="1">
        <v>38718</v>
      </c>
      <c r="B80">
        <v>79.17</v>
      </c>
      <c r="C80">
        <v>3.71</v>
      </c>
    </row>
    <row r="81" spans="1:3">
      <c r="A81" s="1">
        <v>38749</v>
      </c>
      <c r="B81">
        <v>81.900000000000006</v>
      </c>
      <c r="C81">
        <v>3.76</v>
      </c>
    </row>
    <row r="82" spans="1:3">
      <c r="A82" s="1">
        <v>38777</v>
      </c>
      <c r="B82">
        <v>85.19</v>
      </c>
      <c r="C82">
        <v>3.42</v>
      </c>
    </row>
    <row r="83" spans="1:3">
      <c r="A83" s="1">
        <v>38808</v>
      </c>
      <c r="B83">
        <v>88.76</v>
      </c>
      <c r="C83">
        <v>3.35</v>
      </c>
    </row>
    <row r="84" spans="1:3">
      <c r="A84" s="1">
        <v>38838</v>
      </c>
      <c r="B84">
        <v>87.69</v>
      </c>
      <c r="C84">
        <v>4.07</v>
      </c>
    </row>
    <row r="85" spans="1:3">
      <c r="A85" s="1">
        <v>38869</v>
      </c>
      <c r="B85">
        <v>87.67</v>
      </c>
      <c r="C85">
        <v>3.85</v>
      </c>
    </row>
    <row r="86" spans="1:3">
      <c r="A86" s="1">
        <v>38899</v>
      </c>
      <c r="B86">
        <v>84.78</v>
      </c>
      <c r="C86">
        <v>3.74</v>
      </c>
    </row>
    <row r="87" spans="1:3">
      <c r="A87" s="1">
        <v>38930</v>
      </c>
      <c r="B87">
        <v>79.63</v>
      </c>
      <c r="C87">
        <v>3.88</v>
      </c>
    </row>
    <row r="88" spans="1:3">
      <c r="A88" s="1">
        <v>38961</v>
      </c>
      <c r="B88">
        <v>75.45</v>
      </c>
      <c r="C88">
        <v>4.0999999999999996</v>
      </c>
    </row>
    <row r="89" spans="1:3">
      <c r="A89" s="1">
        <v>38991</v>
      </c>
      <c r="B89">
        <v>77.12</v>
      </c>
      <c r="C89">
        <v>3.87</v>
      </c>
    </row>
    <row r="90" spans="1:3">
      <c r="A90" s="1">
        <v>39022</v>
      </c>
      <c r="B90">
        <v>77.14</v>
      </c>
      <c r="C90">
        <v>3.55</v>
      </c>
    </row>
    <row r="91" spans="1:3">
      <c r="A91" s="1">
        <v>39052</v>
      </c>
      <c r="B91">
        <v>75.760000000000005</v>
      </c>
      <c r="C91">
        <v>3.73</v>
      </c>
    </row>
    <row r="92" spans="1:3">
      <c r="A92" s="1">
        <v>39083</v>
      </c>
      <c r="B92">
        <v>76.92</v>
      </c>
      <c r="C92">
        <v>3.9</v>
      </c>
    </row>
    <row r="93" spans="1:3">
      <c r="A93" s="1">
        <v>39114</v>
      </c>
      <c r="B93">
        <v>80.209999999999994</v>
      </c>
      <c r="C93">
        <v>4.07</v>
      </c>
    </row>
    <row r="94" spans="1:3">
      <c r="A94" s="1">
        <v>39142</v>
      </c>
      <c r="B94">
        <v>82.42</v>
      </c>
      <c r="C94">
        <v>3.99</v>
      </c>
    </row>
    <row r="95" spans="1:3">
      <c r="A95" s="1">
        <v>39173</v>
      </c>
      <c r="B95">
        <v>79.349999999999994</v>
      </c>
      <c r="C95">
        <v>4.22</v>
      </c>
    </row>
    <row r="96" spans="1:3">
      <c r="A96" s="1">
        <v>39203</v>
      </c>
      <c r="B96">
        <v>75</v>
      </c>
      <c r="C96">
        <v>4.51</v>
      </c>
    </row>
    <row r="97" spans="1:3">
      <c r="A97" s="1">
        <v>39234</v>
      </c>
      <c r="B97">
        <v>71.97</v>
      </c>
      <c r="C97">
        <v>3.91</v>
      </c>
    </row>
    <row r="98" spans="1:3">
      <c r="A98" s="1">
        <v>39264</v>
      </c>
      <c r="B98">
        <v>72.680000000000007</v>
      </c>
      <c r="C98">
        <v>3.29</v>
      </c>
    </row>
    <row r="99" spans="1:3">
      <c r="A99" s="1">
        <v>39295</v>
      </c>
      <c r="B99">
        <v>73.97</v>
      </c>
      <c r="C99">
        <v>2.82</v>
      </c>
    </row>
    <row r="100" spans="1:3">
      <c r="A100" s="1">
        <v>39326</v>
      </c>
      <c r="B100">
        <v>73.260000000000005</v>
      </c>
      <c r="C100">
        <v>2.68</v>
      </c>
    </row>
    <row r="101" spans="1:3">
      <c r="A101" s="1">
        <v>39356</v>
      </c>
      <c r="B101">
        <v>74.33</v>
      </c>
      <c r="C101">
        <v>2.39</v>
      </c>
    </row>
    <row r="102" spans="1:3">
      <c r="A102" s="1">
        <v>39387</v>
      </c>
      <c r="B102">
        <v>73.900000000000006</v>
      </c>
      <c r="C102">
        <v>2.38</v>
      </c>
    </row>
    <row r="103" spans="1:3">
      <c r="A103" s="1">
        <v>39417</v>
      </c>
      <c r="B103">
        <v>75.77</v>
      </c>
      <c r="C103">
        <v>2.27</v>
      </c>
    </row>
    <row r="104" spans="1:3">
      <c r="A104" s="1">
        <v>39448</v>
      </c>
      <c r="B104">
        <v>76.23</v>
      </c>
      <c r="C104">
        <v>2.16</v>
      </c>
    </row>
    <row r="105" spans="1:3">
      <c r="A105" s="1">
        <v>39479</v>
      </c>
      <c r="B105">
        <v>75.069999999999993</v>
      </c>
      <c r="C105">
        <v>2.2799999999999998</v>
      </c>
    </row>
    <row r="106" spans="1:3">
      <c r="A106" s="1">
        <v>39508</v>
      </c>
      <c r="B106">
        <v>76.319999999999993</v>
      </c>
      <c r="C106">
        <v>2.2400000000000002</v>
      </c>
    </row>
    <row r="107" spans="1:3">
      <c r="A107" s="1">
        <v>39539</v>
      </c>
      <c r="B107">
        <v>76.31</v>
      </c>
      <c r="C107">
        <v>2.36</v>
      </c>
    </row>
    <row r="108" spans="1:3">
      <c r="A108" s="1">
        <v>39569</v>
      </c>
      <c r="B108">
        <v>77.84</v>
      </c>
      <c r="C108">
        <v>2.2400000000000002</v>
      </c>
    </row>
    <row r="109" spans="1:3">
      <c r="A109" s="1">
        <v>39600</v>
      </c>
      <c r="B109">
        <v>77.040000000000006</v>
      </c>
      <c r="C109">
        <v>2.31</v>
      </c>
    </row>
    <row r="110" spans="1:3">
      <c r="A110" s="1">
        <v>39630</v>
      </c>
      <c r="B110">
        <v>76.599999999999994</v>
      </c>
      <c r="C110">
        <v>2.52</v>
      </c>
    </row>
    <row r="111" spans="1:3">
      <c r="A111" s="1">
        <v>39661</v>
      </c>
      <c r="B111">
        <v>78.86</v>
      </c>
      <c r="C111">
        <v>2.37</v>
      </c>
    </row>
    <row r="112" spans="1:3">
      <c r="A112" s="1">
        <v>39692</v>
      </c>
      <c r="B112">
        <v>77.739999999999995</v>
      </c>
      <c r="C112">
        <v>2.5099999999999998</v>
      </c>
    </row>
    <row r="113" spans="1:3">
      <c r="A113" s="1">
        <v>39722</v>
      </c>
      <c r="B113">
        <v>78.41</v>
      </c>
      <c r="C113">
        <v>2.3199999999999998</v>
      </c>
    </row>
    <row r="114" spans="1:3">
      <c r="A114" s="1">
        <v>39753</v>
      </c>
      <c r="B114">
        <v>79.650000000000006</v>
      </c>
      <c r="C114">
        <v>2.19</v>
      </c>
    </row>
    <row r="115" spans="1:3">
      <c r="A115" s="1">
        <v>39783</v>
      </c>
      <c r="B115">
        <v>80.650000000000006</v>
      </c>
      <c r="C115">
        <v>2.2400000000000002</v>
      </c>
    </row>
    <row r="116" spans="1:3">
      <c r="A116" s="1">
        <v>39814</v>
      </c>
      <c r="B116">
        <v>81.459999999999994</v>
      </c>
      <c r="C116">
        <v>2.2400000000000002</v>
      </c>
    </row>
    <row r="117" spans="1:3">
      <c r="A117" s="1">
        <v>39845</v>
      </c>
      <c r="B117">
        <v>80.849999999999994</v>
      </c>
      <c r="C117">
        <v>2.34</v>
      </c>
    </row>
    <row r="118" spans="1:3">
      <c r="A118" s="1">
        <v>39873</v>
      </c>
      <c r="B118">
        <v>82.29</v>
      </c>
      <c r="C118">
        <v>2.3199999999999998</v>
      </c>
    </row>
    <row r="119" spans="1:3">
      <c r="A119" s="1">
        <v>39904</v>
      </c>
      <c r="B119">
        <v>82.81</v>
      </c>
      <c r="C119">
        <v>2.72</v>
      </c>
    </row>
    <row r="120" spans="1:3">
      <c r="A120" s="1">
        <v>39934</v>
      </c>
      <c r="B120">
        <v>81.430000000000007</v>
      </c>
      <c r="C120">
        <v>3.29</v>
      </c>
    </row>
    <row r="121" spans="1:3">
      <c r="A121" s="1">
        <v>39965</v>
      </c>
      <c r="B121">
        <v>79.89</v>
      </c>
      <c r="C121">
        <v>2.92</v>
      </c>
    </row>
    <row r="122" spans="1:3">
      <c r="A122" s="1">
        <v>39995</v>
      </c>
      <c r="B122">
        <v>80.11</v>
      </c>
      <c r="C122">
        <v>2.93</v>
      </c>
    </row>
    <row r="123" spans="1:3">
      <c r="A123" s="1">
        <v>40026</v>
      </c>
      <c r="B123">
        <v>75.14</v>
      </c>
      <c r="C123">
        <v>3.25</v>
      </c>
    </row>
    <row r="124" spans="1:3">
      <c r="A124" s="1">
        <v>40057</v>
      </c>
      <c r="B124">
        <v>75.11</v>
      </c>
      <c r="C124">
        <v>2.86</v>
      </c>
    </row>
    <row r="125" spans="1:3">
      <c r="A125" s="1">
        <v>40087</v>
      </c>
      <c r="B125">
        <v>74.23</v>
      </c>
      <c r="C125">
        <v>2.71</v>
      </c>
    </row>
    <row r="126" spans="1:3">
      <c r="A126" s="1">
        <v>40118</v>
      </c>
      <c r="B126">
        <v>73.16</v>
      </c>
      <c r="C126">
        <v>2.69</v>
      </c>
    </row>
    <row r="127" spans="1:3">
      <c r="A127" s="1">
        <v>40148</v>
      </c>
      <c r="B127">
        <v>70.23</v>
      </c>
      <c r="C127">
        <v>3.12</v>
      </c>
    </row>
    <row r="128" spans="1:3">
      <c r="A128" s="1">
        <v>40179</v>
      </c>
      <c r="B128">
        <v>64.650000000000006</v>
      </c>
      <c r="C128">
        <v>3.4</v>
      </c>
    </row>
    <row r="129" spans="1:3">
      <c r="A129" s="1">
        <v>40210</v>
      </c>
      <c r="B129">
        <v>66.67</v>
      </c>
      <c r="C129">
        <v>3.33</v>
      </c>
    </row>
    <row r="130" spans="1:3">
      <c r="A130" s="1">
        <v>40238</v>
      </c>
      <c r="B130">
        <v>65.7</v>
      </c>
      <c r="C130">
        <v>3.62</v>
      </c>
    </row>
    <row r="131" spans="1:3">
      <c r="A131" s="1">
        <v>40269</v>
      </c>
      <c r="B131">
        <v>62.11</v>
      </c>
      <c r="C131">
        <v>3.82</v>
      </c>
    </row>
    <row r="132" spans="1:3">
      <c r="A132" s="1">
        <v>40299</v>
      </c>
      <c r="B132">
        <v>60.74</v>
      </c>
      <c r="C132">
        <v>4.2</v>
      </c>
    </row>
    <row r="133" spans="1:3">
      <c r="A133" s="1">
        <v>40330</v>
      </c>
      <c r="B133">
        <v>59.38</v>
      </c>
      <c r="C133">
        <v>4.34</v>
      </c>
    </row>
    <row r="134" spans="1:3">
      <c r="A134" s="1">
        <v>40360</v>
      </c>
      <c r="B134">
        <v>63.49</v>
      </c>
      <c r="C134">
        <v>4.29</v>
      </c>
    </row>
    <row r="135" spans="1:3">
      <c r="A135" s="1">
        <v>40391</v>
      </c>
      <c r="B135">
        <v>69.66</v>
      </c>
      <c r="C135">
        <v>3.82</v>
      </c>
    </row>
    <row r="136" spans="1:3">
      <c r="A136" s="1">
        <v>40422</v>
      </c>
      <c r="B136">
        <v>66.39</v>
      </c>
      <c r="C136">
        <v>4.33</v>
      </c>
    </row>
    <row r="137" spans="1:3">
      <c r="A137" s="1">
        <v>40452</v>
      </c>
      <c r="B137">
        <v>72.25</v>
      </c>
      <c r="C137">
        <v>3.4</v>
      </c>
    </row>
    <row r="138" spans="1:3">
      <c r="A138" s="1">
        <v>40483</v>
      </c>
      <c r="B138">
        <v>72.25</v>
      </c>
      <c r="C138">
        <v>3.1</v>
      </c>
    </row>
    <row r="139" spans="1:3">
      <c r="A139" s="1">
        <v>40513</v>
      </c>
      <c r="B139">
        <v>74.739999999999995</v>
      </c>
      <c r="C139">
        <v>3.12</v>
      </c>
    </row>
    <row r="140" spans="1:3">
      <c r="A140" s="1">
        <v>40544</v>
      </c>
      <c r="B140">
        <v>75.290000000000006</v>
      </c>
      <c r="C140">
        <v>3.27</v>
      </c>
    </row>
    <row r="141" spans="1:3">
      <c r="A141" s="1">
        <v>40575</v>
      </c>
      <c r="B141">
        <v>73.84</v>
      </c>
      <c r="C141">
        <v>2.85</v>
      </c>
    </row>
    <row r="142" spans="1:3">
      <c r="A142" s="1">
        <v>40603</v>
      </c>
      <c r="B142">
        <v>73.540000000000006</v>
      </c>
      <c r="C142">
        <v>2.4500000000000002</v>
      </c>
    </row>
    <row r="143" spans="1:3">
      <c r="A143" s="1">
        <v>40634</v>
      </c>
      <c r="B143">
        <v>73.040000000000006</v>
      </c>
      <c r="C143">
        <v>2.59</v>
      </c>
    </row>
    <row r="144" spans="1:3">
      <c r="A144" s="1">
        <v>40664</v>
      </c>
      <c r="B144">
        <v>73.209999999999994</v>
      </c>
      <c r="C144">
        <v>2.72</v>
      </c>
    </row>
    <row r="145" spans="1:3">
      <c r="A145" s="1">
        <v>40695</v>
      </c>
      <c r="B145">
        <v>72.22</v>
      </c>
      <c r="C145">
        <v>2.56</v>
      </c>
    </row>
    <row r="146" spans="1:3">
      <c r="A146" s="1">
        <v>40725</v>
      </c>
      <c r="B146">
        <v>73.05</v>
      </c>
      <c r="C146">
        <v>2.4300000000000002</v>
      </c>
    </row>
    <row r="147" spans="1:3">
      <c r="A147" s="1">
        <v>40756</v>
      </c>
      <c r="B147">
        <v>74.819999999999993</v>
      </c>
      <c r="C147">
        <v>2.62</v>
      </c>
    </row>
    <row r="148" spans="1:3">
      <c r="A148" s="1">
        <v>40787</v>
      </c>
      <c r="B148">
        <v>75.66</v>
      </c>
      <c r="C148">
        <v>2.85</v>
      </c>
    </row>
    <row r="149" spans="1:3">
      <c r="A149" s="1">
        <v>40817</v>
      </c>
      <c r="B149">
        <v>79.09</v>
      </c>
      <c r="C149">
        <v>2.74</v>
      </c>
    </row>
    <row r="150" spans="1:3">
      <c r="A150" s="1">
        <v>40848</v>
      </c>
      <c r="B150">
        <v>80.09</v>
      </c>
      <c r="C150">
        <v>2.75</v>
      </c>
    </row>
    <row r="151" spans="1:3">
      <c r="A151" s="1">
        <v>40878</v>
      </c>
      <c r="B151">
        <v>82.7</v>
      </c>
      <c r="C151">
        <v>2.46</v>
      </c>
    </row>
    <row r="152" spans="1:3">
      <c r="A152" s="1">
        <v>40909</v>
      </c>
      <c r="B152">
        <v>82.73</v>
      </c>
      <c r="C152">
        <v>2.4</v>
      </c>
    </row>
    <row r="153" spans="1:3">
      <c r="A153" s="1">
        <v>40940</v>
      </c>
      <c r="B153">
        <v>80.88</v>
      </c>
      <c r="C153">
        <v>2.48</v>
      </c>
    </row>
    <row r="154" spans="1:3">
      <c r="A154" s="1">
        <v>40969</v>
      </c>
      <c r="B154">
        <v>81.09</v>
      </c>
      <c r="C154">
        <v>2.54</v>
      </c>
    </row>
    <row r="155" spans="1:3">
      <c r="A155" s="1">
        <v>41000</v>
      </c>
      <c r="B155">
        <v>81.41</v>
      </c>
      <c r="C155">
        <v>2.5</v>
      </c>
    </row>
    <row r="156" spans="1:3">
      <c r="A156" s="1">
        <v>41030</v>
      </c>
      <c r="B156">
        <v>81.53</v>
      </c>
      <c r="C156">
        <v>2.29</v>
      </c>
    </row>
    <row r="157" spans="1:3">
      <c r="A157" s="1">
        <v>41061</v>
      </c>
      <c r="B157">
        <v>80.08</v>
      </c>
      <c r="C157">
        <v>2.5499999999999998</v>
      </c>
    </row>
    <row r="158" spans="1:3">
      <c r="A158" s="1">
        <v>41091</v>
      </c>
      <c r="B158">
        <v>78.86</v>
      </c>
      <c r="C158">
        <v>2.6</v>
      </c>
    </row>
    <row r="159" spans="1:3">
      <c r="A159" s="1">
        <v>41122</v>
      </c>
      <c r="B159">
        <v>78.319999999999993</v>
      </c>
      <c r="C159">
        <v>2.74</v>
      </c>
    </row>
    <row r="160" spans="1:3">
      <c r="A160" s="1">
        <v>41153</v>
      </c>
      <c r="B160">
        <v>77.98</v>
      </c>
      <c r="C160">
        <v>2.81</v>
      </c>
    </row>
    <row r="161" spans="1:3">
      <c r="A161" s="1">
        <v>41183</v>
      </c>
      <c r="B161">
        <v>72.900000000000006</v>
      </c>
      <c r="C161">
        <v>3.04</v>
      </c>
    </row>
    <row r="162" spans="1:3">
      <c r="A162" s="1">
        <v>41214</v>
      </c>
      <c r="B162">
        <v>71.58</v>
      </c>
      <c r="C162">
        <v>3.27</v>
      </c>
    </row>
    <row r="163" spans="1:3">
      <c r="A163" s="1">
        <v>41244</v>
      </c>
      <c r="B163">
        <v>72.16</v>
      </c>
      <c r="C163">
        <v>3.22</v>
      </c>
    </row>
    <row r="164" spans="1:3">
      <c r="A164" s="1">
        <v>41275</v>
      </c>
      <c r="B164">
        <v>70.739999999999995</v>
      </c>
      <c r="C164">
        <v>3.32</v>
      </c>
    </row>
    <row r="165" spans="1:3">
      <c r="A165" s="1">
        <v>41306</v>
      </c>
      <c r="B165">
        <v>66.48</v>
      </c>
      <c r="C165">
        <v>3.53</v>
      </c>
    </row>
    <row r="166" spans="1:3">
      <c r="A166" s="1">
        <v>41334</v>
      </c>
      <c r="B166">
        <v>65.75</v>
      </c>
      <c r="C166">
        <v>3.53</v>
      </c>
    </row>
    <row r="167" spans="1:3">
      <c r="A167" s="1">
        <v>41365</v>
      </c>
      <c r="B167">
        <v>66.45</v>
      </c>
      <c r="C167">
        <v>3.79</v>
      </c>
    </row>
    <row r="168" spans="1:3">
      <c r="A168" s="1">
        <v>41395</v>
      </c>
      <c r="B168">
        <v>65.36</v>
      </c>
      <c r="C168">
        <v>3.85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sqref="A1:C151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32782</v>
      </c>
      <c r="B2">
        <v>73.27</v>
      </c>
      <c r="C2">
        <v>4.4000000000000004</v>
      </c>
    </row>
    <row r="3" spans="1:3">
      <c r="A3" s="1">
        <v>35339</v>
      </c>
      <c r="B3">
        <v>51.97</v>
      </c>
      <c r="C3">
        <v>4.43</v>
      </c>
    </row>
    <row r="4" spans="1:3">
      <c r="A4" s="1">
        <v>36251</v>
      </c>
      <c r="B4">
        <v>31.61</v>
      </c>
      <c r="C4">
        <v>3.73</v>
      </c>
    </row>
    <row r="5" spans="1:3">
      <c r="A5" s="1">
        <v>36434</v>
      </c>
      <c r="B5">
        <v>34.83</v>
      </c>
      <c r="C5">
        <v>5.05</v>
      </c>
    </row>
    <row r="6" spans="1:3">
      <c r="A6" s="1">
        <v>36617</v>
      </c>
      <c r="B6">
        <v>27.68</v>
      </c>
      <c r="C6">
        <v>4.2300000000000004</v>
      </c>
    </row>
    <row r="7" spans="1:3">
      <c r="A7" s="1">
        <v>36800</v>
      </c>
      <c r="B7">
        <v>55.77</v>
      </c>
      <c r="C7">
        <v>6.89</v>
      </c>
    </row>
    <row r="8" spans="1:3">
      <c r="A8" s="1">
        <v>36982</v>
      </c>
      <c r="B8">
        <v>59.76</v>
      </c>
      <c r="C8">
        <v>5.42</v>
      </c>
    </row>
    <row r="9" spans="1:3">
      <c r="A9" s="1">
        <v>37073</v>
      </c>
      <c r="B9">
        <v>56.98</v>
      </c>
      <c r="C9">
        <v>5.34</v>
      </c>
    </row>
    <row r="10" spans="1:3">
      <c r="A10" s="1">
        <v>37104</v>
      </c>
      <c r="B10">
        <v>58.06</v>
      </c>
      <c r="C10">
        <v>5.12</v>
      </c>
    </row>
    <row r="11" spans="1:3">
      <c r="A11" s="1">
        <v>37135</v>
      </c>
      <c r="B11">
        <v>57.55</v>
      </c>
      <c r="C11">
        <v>4.8</v>
      </c>
    </row>
    <row r="12" spans="1:3">
      <c r="A12" s="1">
        <v>37165</v>
      </c>
      <c r="B12">
        <v>60.42</v>
      </c>
      <c r="C12">
        <v>4.99</v>
      </c>
    </row>
    <row r="13" spans="1:3">
      <c r="A13" s="1">
        <v>37196</v>
      </c>
      <c r="B13">
        <v>60</v>
      </c>
      <c r="C13">
        <v>4.78</v>
      </c>
    </row>
    <row r="14" spans="1:3">
      <c r="A14" s="1">
        <v>37226</v>
      </c>
      <c r="B14">
        <v>61.48</v>
      </c>
      <c r="C14">
        <v>4.41</v>
      </c>
    </row>
    <row r="15" spans="1:3">
      <c r="A15" s="1">
        <v>37257</v>
      </c>
      <c r="B15">
        <v>62.26</v>
      </c>
      <c r="C15">
        <v>3.84</v>
      </c>
    </row>
    <row r="16" spans="1:3">
      <c r="A16" s="1">
        <v>37288</v>
      </c>
      <c r="B16">
        <v>58.12</v>
      </c>
      <c r="C16">
        <v>3.57</v>
      </c>
    </row>
    <row r="17" spans="1:3">
      <c r="A17" s="1">
        <v>37316</v>
      </c>
      <c r="B17">
        <v>58.45</v>
      </c>
      <c r="C17">
        <v>3.33</v>
      </c>
    </row>
    <row r="18" spans="1:3">
      <c r="A18" s="1">
        <v>37347</v>
      </c>
      <c r="B18">
        <v>57.33</v>
      </c>
      <c r="C18">
        <v>3.3</v>
      </c>
    </row>
    <row r="19" spans="1:3">
      <c r="A19" s="1">
        <v>37377</v>
      </c>
      <c r="B19">
        <v>57.21</v>
      </c>
      <c r="C19">
        <v>3.49</v>
      </c>
    </row>
    <row r="20" spans="1:3">
      <c r="A20" s="1">
        <v>37408</v>
      </c>
      <c r="B20">
        <v>56.57</v>
      </c>
      <c r="C20">
        <v>3.75</v>
      </c>
    </row>
    <row r="21" spans="1:3">
      <c r="A21" s="1">
        <v>37438</v>
      </c>
      <c r="B21">
        <v>57.69</v>
      </c>
      <c r="C21">
        <v>3.96</v>
      </c>
    </row>
    <row r="22" spans="1:3">
      <c r="A22" s="1">
        <v>37469</v>
      </c>
      <c r="B22">
        <v>65.040000000000006</v>
      </c>
      <c r="C22">
        <v>3.99</v>
      </c>
    </row>
    <row r="23" spans="1:3">
      <c r="A23" s="1">
        <v>37500</v>
      </c>
      <c r="B23">
        <v>70.989999999999995</v>
      </c>
      <c r="C23">
        <v>3.96</v>
      </c>
    </row>
    <row r="24" spans="1:3">
      <c r="A24" s="1">
        <v>37530</v>
      </c>
      <c r="B24">
        <v>73.05</v>
      </c>
      <c r="C24">
        <v>3.74</v>
      </c>
    </row>
    <row r="25" spans="1:3">
      <c r="A25" s="1">
        <v>37561</v>
      </c>
      <c r="B25">
        <v>76.3</v>
      </c>
      <c r="C25">
        <v>3.66</v>
      </c>
    </row>
    <row r="26" spans="1:3">
      <c r="A26" s="1">
        <v>37591</v>
      </c>
      <c r="B26">
        <v>78.23</v>
      </c>
      <c r="C26">
        <v>3.4</v>
      </c>
    </row>
    <row r="27" spans="1:3">
      <c r="A27" s="1">
        <v>37622</v>
      </c>
      <c r="B27">
        <v>78.92</v>
      </c>
      <c r="C27">
        <v>3.17</v>
      </c>
    </row>
    <row r="28" spans="1:3">
      <c r="A28" s="1">
        <v>37653</v>
      </c>
      <c r="B28">
        <v>75.930000000000007</v>
      </c>
      <c r="C28">
        <v>3.36</v>
      </c>
    </row>
    <row r="29" spans="1:3">
      <c r="A29" s="1">
        <v>37681</v>
      </c>
      <c r="B29">
        <v>74.86</v>
      </c>
      <c r="C29">
        <v>3.21</v>
      </c>
    </row>
    <row r="30" spans="1:3">
      <c r="A30" s="1">
        <v>37712</v>
      </c>
      <c r="B30">
        <v>76.28</v>
      </c>
      <c r="C30">
        <v>3.41</v>
      </c>
    </row>
    <row r="31" spans="1:3">
      <c r="A31" s="1">
        <v>37742</v>
      </c>
      <c r="B31">
        <v>72.040000000000006</v>
      </c>
      <c r="C31">
        <v>3.29</v>
      </c>
    </row>
    <row r="32" spans="1:3">
      <c r="A32" s="1">
        <v>37773</v>
      </c>
      <c r="B32">
        <v>69.83</v>
      </c>
      <c r="C32">
        <v>3.43</v>
      </c>
    </row>
    <row r="33" spans="1:3">
      <c r="A33" s="1">
        <v>37803</v>
      </c>
      <c r="B33">
        <v>66.239999999999995</v>
      </c>
      <c r="C33">
        <v>3.77</v>
      </c>
    </row>
    <row r="34" spans="1:3">
      <c r="A34" s="1">
        <v>37834</v>
      </c>
      <c r="B34">
        <v>68.989999999999995</v>
      </c>
      <c r="C34">
        <v>3.68</v>
      </c>
    </row>
    <row r="35" spans="1:3">
      <c r="A35" s="1">
        <v>37865</v>
      </c>
      <c r="B35">
        <v>66.430000000000007</v>
      </c>
      <c r="C35">
        <v>3.95</v>
      </c>
    </row>
    <row r="36" spans="1:3">
      <c r="A36" s="1">
        <v>37895</v>
      </c>
      <c r="B36">
        <v>65.19</v>
      </c>
      <c r="C36">
        <v>3.79</v>
      </c>
    </row>
    <row r="37" spans="1:3">
      <c r="A37" s="1">
        <v>37926</v>
      </c>
      <c r="B37">
        <v>67.83</v>
      </c>
      <c r="C37">
        <v>3.91</v>
      </c>
    </row>
    <row r="38" spans="1:3">
      <c r="A38" s="1">
        <v>37956</v>
      </c>
      <c r="B38">
        <v>69.290000000000006</v>
      </c>
      <c r="C38">
        <v>3.9</v>
      </c>
    </row>
    <row r="39" spans="1:3">
      <c r="A39" s="1">
        <v>37987</v>
      </c>
      <c r="B39">
        <v>72.37</v>
      </c>
      <c r="C39">
        <v>3.63</v>
      </c>
    </row>
    <row r="40" spans="1:3">
      <c r="A40" s="1">
        <v>38018</v>
      </c>
      <c r="B40">
        <v>66.45</v>
      </c>
      <c r="C40">
        <v>3.79</v>
      </c>
    </row>
    <row r="41" spans="1:3">
      <c r="A41" s="1">
        <v>38047</v>
      </c>
      <c r="B41">
        <v>65.03</v>
      </c>
      <c r="C41">
        <v>3.74</v>
      </c>
    </row>
    <row r="42" spans="1:3">
      <c r="A42" s="1">
        <v>38078</v>
      </c>
      <c r="B42">
        <v>64.2</v>
      </c>
      <c r="C42">
        <v>3.77</v>
      </c>
    </row>
    <row r="43" spans="1:3">
      <c r="A43" s="1">
        <v>38108</v>
      </c>
      <c r="B43">
        <v>60.76</v>
      </c>
      <c r="C43">
        <v>3.88</v>
      </c>
    </row>
    <row r="44" spans="1:3">
      <c r="A44" s="1">
        <v>38139</v>
      </c>
      <c r="B44">
        <v>59.77</v>
      </c>
      <c r="C44">
        <v>3.72</v>
      </c>
    </row>
    <row r="45" spans="1:3">
      <c r="A45" s="1">
        <v>38169</v>
      </c>
      <c r="B45">
        <v>59.04</v>
      </c>
      <c r="C45">
        <v>3.82</v>
      </c>
    </row>
    <row r="46" spans="1:3">
      <c r="A46" s="1">
        <v>38200</v>
      </c>
      <c r="B46">
        <v>64.849999999999994</v>
      </c>
      <c r="C46">
        <v>3.72</v>
      </c>
    </row>
    <row r="47" spans="1:3">
      <c r="A47" s="1">
        <v>38231</v>
      </c>
      <c r="B47">
        <v>65.87</v>
      </c>
      <c r="C47">
        <v>4.22</v>
      </c>
    </row>
    <row r="48" spans="1:3">
      <c r="A48" s="1">
        <v>38261</v>
      </c>
      <c r="B48">
        <v>65.349999999999994</v>
      </c>
      <c r="C48">
        <v>4.22</v>
      </c>
    </row>
    <row r="49" spans="1:3">
      <c r="A49" s="1">
        <v>38292</v>
      </c>
      <c r="B49">
        <v>63.04</v>
      </c>
      <c r="C49">
        <v>4.1100000000000003</v>
      </c>
    </row>
    <row r="50" spans="1:3">
      <c r="A50" s="1">
        <v>38322</v>
      </c>
      <c r="B50">
        <v>64.03</v>
      </c>
      <c r="C50">
        <v>4.07</v>
      </c>
    </row>
    <row r="51" spans="1:3">
      <c r="A51" s="1">
        <v>38353</v>
      </c>
      <c r="B51">
        <v>61.43</v>
      </c>
      <c r="C51">
        <v>4.1100000000000003</v>
      </c>
    </row>
    <row r="52" spans="1:3">
      <c r="A52" s="1">
        <v>38384</v>
      </c>
      <c r="B52">
        <v>60.45</v>
      </c>
      <c r="C52">
        <v>4.22</v>
      </c>
    </row>
    <row r="53" spans="1:3">
      <c r="A53" s="1">
        <v>38412</v>
      </c>
      <c r="B53">
        <v>61.96</v>
      </c>
      <c r="C53">
        <v>3.8</v>
      </c>
    </row>
    <row r="54" spans="1:3">
      <c r="A54" s="1">
        <v>38443</v>
      </c>
      <c r="B54">
        <v>61.68</v>
      </c>
      <c r="C54">
        <v>3.76</v>
      </c>
    </row>
    <row r="55" spans="1:3">
      <c r="A55" s="1">
        <v>38473</v>
      </c>
      <c r="B55">
        <v>65.63</v>
      </c>
      <c r="C55">
        <v>3.75</v>
      </c>
    </row>
    <row r="56" spans="1:3">
      <c r="A56" s="1">
        <v>38504</v>
      </c>
      <c r="B56">
        <v>66.88</v>
      </c>
      <c r="C56">
        <v>3.79</v>
      </c>
    </row>
    <row r="57" spans="1:3">
      <c r="A57" s="1">
        <v>38534</v>
      </c>
      <c r="B57">
        <v>65.63</v>
      </c>
      <c r="C57">
        <v>3.75</v>
      </c>
    </row>
    <row r="58" spans="1:3">
      <c r="A58" s="1">
        <v>38565</v>
      </c>
      <c r="B58">
        <v>66.25</v>
      </c>
      <c r="C58">
        <v>3.74</v>
      </c>
    </row>
    <row r="59" spans="1:3">
      <c r="A59" s="1">
        <v>38596</v>
      </c>
      <c r="B59">
        <v>64.790000000000006</v>
      </c>
      <c r="C59">
        <v>4.01</v>
      </c>
    </row>
    <row r="60" spans="1:3">
      <c r="A60" s="1">
        <v>38626</v>
      </c>
      <c r="B60">
        <v>64.03</v>
      </c>
      <c r="C60">
        <v>4.07</v>
      </c>
    </row>
    <row r="61" spans="1:3">
      <c r="A61" s="1">
        <v>38657</v>
      </c>
      <c r="B61">
        <v>66.150000000000006</v>
      </c>
      <c r="C61">
        <v>4.1500000000000004</v>
      </c>
    </row>
    <row r="62" spans="1:3">
      <c r="A62" s="1">
        <v>38687</v>
      </c>
      <c r="B62">
        <v>64.930000000000007</v>
      </c>
      <c r="C62">
        <v>4.12</v>
      </c>
    </row>
    <row r="63" spans="1:3">
      <c r="A63" s="1">
        <v>38718</v>
      </c>
      <c r="B63">
        <v>67.459999999999994</v>
      </c>
      <c r="C63">
        <v>4.17</v>
      </c>
    </row>
    <row r="64" spans="1:3">
      <c r="A64" s="1">
        <v>38749</v>
      </c>
      <c r="B64">
        <v>65.38</v>
      </c>
      <c r="C64">
        <v>4.17</v>
      </c>
    </row>
    <row r="65" spans="1:3">
      <c r="A65" s="1">
        <v>38777</v>
      </c>
      <c r="B65">
        <v>68.31</v>
      </c>
      <c r="C65">
        <v>3.9</v>
      </c>
    </row>
    <row r="66" spans="1:3">
      <c r="A66" s="1">
        <v>38808</v>
      </c>
      <c r="B66">
        <v>70.97</v>
      </c>
      <c r="C66">
        <v>4.08</v>
      </c>
    </row>
    <row r="67" spans="1:3">
      <c r="A67" s="1">
        <v>38838</v>
      </c>
      <c r="B67">
        <v>68.569999999999993</v>
      </c>
      <c r="C67">
        <v>4.53</v>
      </c>
    </row>
    <row r="68" spans="1:3">
      <c r="A68" s="1">
        <v>38869</v>
      </c>
      <c r="B68">
        <v>69</v>
      </c>
      <c r="C68">
        <v>4.62</v>
      </c>
    </row>
    <row r="69" spans="1:3">
      <c r="A69" s="1">
        <v>38899</v>
      </c>
      <c r="B69">
        <v>67.209999999999994</v>
      </c>
      <c r="C69">
        <v>4.25</v>
      </c>
    </row>
    <row r="70" spans="1:3">
      <c r="A70" s="1">
        <v>38930</v>
      </c>
      <c r="B70">
        <v>69.489999999999995</v>
      </c>
      <c r="C70">
        <v>4.24</v>
      </c>
    </row>
    <row r="71" spans="1:3">
      <c r="A71" s="1">
        <v>38961</v>
      </c>
      <c r="B71">
        <v>69.23</v>
      </c>
      <c r="C71">
        <v>4.2699999999999996</v>
      </c>
    </row>
    <row r="72" spans="1:3">
      <c r="A72" s="1">
        <v>38991</v>
      </c>
      <c r="B72">
        <v>71.540000000000006</v>
      </c>
      <c r="C72">
        <v>3.96</v>
      </c>
    </row>
    <row r="73" spans="1:3">
      <c r="A73" s="1">
        <v>39022</v>
      </c>
      <c r="B73">
        <v>73.33</v>
      </c>
      <c r="C73">
        <v>3.61</v>
      </c>
    </row>
    <row r="74" spans="1:3">
      <c r="A74" s="1">
        <v>39052</v>
      </c>
      <c r="B74">
        <v>73.78</v>
      </c>
      <c r="C74">
        <v>3.43</v>
      </c>
    </row>
    <row r="75" spans="1:3">
      <c r="A75" s="1">
        <v>39083</v>
      </c>
      <c r="B75">
        <v>78.099999999999994</v>
      </c>
      <c r="C75">
        <v>3.53</v>
      </c>
    </row>
    <row r="76" spans="1:3">
      <c r="A76" s="1">
        <v>39114</v>
      </c>
      <c r="B76">
        <v>76.64</v>
      </c>
      <c r="C76">
        <v>3.61</v>
      </c>
    </row>
    <row r="77" spans="1:3">
      <c r="A77" s="1">
        <v>39142</v>
      </c>
      <c r="B77">
        <v>73.64</v>
      </c>
      <c r="C77">
        <v>3.88</v>
      </c>
    </row>
    <row r="78" spans="1:3">
      <c r="A78" s="1">
        <v>39173</v>
      </c>
      <c r="B78">
        <v>69.13</v>
      </c>
      <c r="C78">
        <v>3.78</v>
      </c>
    </row>
    <row r="79" spans="1:3">
      <c r="A79" s="1">
        <v>39203</v>
      </c>
      <c r="B79">
        <v>67.790000000000006</v>
      </c>
      <c r="C79">
        <v>3.83</v>
      </c>
    </row>
    <row r="80" spans="1:3">
      <c r="A80" s="1">
        <v>39234</v>
      </c>
      <c r="B80">
        <v>66.45</v>
      </c>
      <c r="C80">
        <v>3.83</v>
      </c>
    </row>
    <row r="81" spans="1:3">
      <c r="A81" s="1">
        <v>39264</v>
      </c>
      <c r="B81">
        <v>65.12</v>
      </c>
      <c r="C81">
        <v>3.25</v>
      </c>
    </row>
    <row r="82" spans="1:3">
      <c r="A82" s="1">
        <v>39295</v>
      </c>
      <c r="B82">
        <v>64.290000000000006</v>
      </c>
      <c r="C82">
        <v>3.11</v>
      </c>
    </row>
    <row r="83" spans="1:3">
      <c r="A83" s="1">
        <v>39326</v>
      </c>
      <c r="B83">
        <v>65.97</v>
      </c>
      <c r="C83">
        <v>3.07</v>
      </c>
    </row>
    <row r="84" spans="1:3">
      <c r="A84" s="1">
        <v>39356</v>
      </c>
      <c r="B84">
        <v>63.67</v>
      </c>
      <c r="C84">
        <v>2.73</v>
      </c>
    </row>
    <row r="85" spans="1:3">
      <c r="A85" s="1">
        <v>39387</v>
      </c>
      <c r="B85">
        <v>61.61</v>
      </c>
      <c r="C85">
        <v>2.65</v>
      </c>
    </row>
    <row r="86" spans="1:3">
      <c r="A86" s="1">
        <v>39417</v>
      </c>
      <c r="B86">
        <v>61.43</v>
      </c>
      <c r="C86">
        <v>2.5499999999999998</v>
      </c>
    </row>
    <row r="87" spans="1:3">
      <c r="A87" s="1">
        <v>39448</v>
      </c>
      <c r="B87">
        <v>59.58</v>
      </c>
      <c r="C87">
        <v>2.5099999999999998</v>
      </c>
    </row>
    <row r="88" spans="1:3">
      <c r="A88" s="1">
        <v>39479</v>
      </c>
      <c r="B88">
        <v>61.46</v>
      </c>
      <c r="C88">
        <v>2.44</v>
      </c>
    </row>
    <row r="89" spans="1:3">
      <c r="A89" s="1">
        <v>39508</v>
      </c>
      <c r="B89">
        <v>62.3</v>
      </c>
      <c r="C89">
        <v>2.3199999999999998</v>
      </c>
    </row>
    <row r="90" spans="1:3">
      <c r="A90" s="1">
        <v>39539</v>
      </c>
      <c r="B90">
        <v>63.53</v>
      </c>
      <c r="C90">
        <v>2.61</v>
      </c>
    </row>
    <row r="91" spans="1:3">
      <c r="A91" s="1">
        <v>39569</v>
      </c>
      <c r="B91">
        <v>64.62</v>
      </c>
      <c r="C91">
        <v>2.59</v>
      </c>
    </row>
    <row r="92" spans="1:3">
      <c r="A92" s="1">
        <v>39600</v>
      </c>
      <c r="B92">
        <v>66.67</v>
      </c>
      <c r="C92">
        <v>2.5299999999999998</v>
      </c>
    </row>
    <row r="93" spans="1:3">
      <c r="A93" s="1">
        <v>39630</v>
      </c>
      <c r="B93">
        <v>69.97</v>
      </c>
      <c r="C93">
        <v>2.63</v>
      </c>
    </row>
    <row r="94" spans="1:3">
      <c r="A94" s="1">
        <v>39661</v>
      </c>
      <c r="B94">
        <v>67.91</v>
      </c>
      <c r="C94">
        <v>2.85</v>
      </c>
    </row>
    <row r="95" spans="1:3">
      <c r="A95" s="1">
        <v>39692</v>
      </c>
      <c r="B95">
        <v>66.36</v>
      </c>
      <c r="C95">
        <v>3.23</v>
      </c>
    </row>
    <row r="96" spans="1:3">
      <c r="A96" s="1">
        <v>39722</v>
      </c>
      <c r="B96">
        <v>68.540000000000006</v>
      </c>
      <c r="C96">
        <v>2.84</v>
      </c>
    </row>
    <row r="97" spans="1:3">
      <c r="A97" s="1">
        <v>39753</v>
      </c>
      <c r="B97">
        <v>69.92</v>
      </c>
      <c r="C97">
        <v>2.81</v>
      </c>
    </row>
    <row r="98" spans="1:3">
      <c r="A98" s="1">
        <v>39783</v>
      </c>
      <c r="B98">
        <v>70.56</v>
      </c>
      <c r="C98">
        <v>3</v>
      </c>
    </row>
    <row r="99" spans="1:3">
      <c r="A99" s="1">
        <v>39814</v>
      </c>
      <c r="B99">
        <v>72.930000000000007</v>
      </c>
      <c r="C99">
        <v>2.94</v>
      </c>
    </row>
    <row r="100" spans="1:3">
      <c r="A100" s="1">
        <v>39845</v>
      </c>
      <c r="B100">
        <v>75.56</v>
      </c>
      <c r="C100">
        <v>2.87</v>
      </c>
    </row>
    <row r="101" spans="1:3">
      <c r="A101" s="1">
        <v>39873</v>
      </c>
      <c r="B101">
        <v>77.25</v>
      </c>
      <c r="C101">
        <v>2.63</v>
      </c>
    </row>
    <row r="102" spans="1:3">
      <c r="A102" s="1">
        <v>39904</v>
      </c>
      <c r="B102">
        <v>79.349999999999994</v>
      </c>
      <c r="C102">
        <v>2.98</v>
      </c>
    </row>
    <row r="103" spans="1:3">
      <c r="A103" s="1">
        <v>39934</v>
      </c>
      <c r="B103">
        <v>81.819999999999993</v>
      </c>
      <c r="C103">
        <v>3.11</v>
      </c>
    </row>
    <row r="104" spans="1:3">
      <c r="A104" s="1">
        <v>39965</v>
      </c>
      <c r="B104">
        <v>76.92</v>
      </c>
      <c r="C104">
        <v>3.02</v>
      </c>
    </row>
    <row r="105" spans="1:3">
      <c r="A105" s="1">
        <v>39995</v>
      </c>
      <c r="B105">
        <v>77.25</v>
      </c>
      <c r="C105">
        <v>3.24</v>
      </c>
    </row>
    <row r="106" spans="1:3">
      <c r="A106" s="1">
        <v>40026</v>
      </c>
      <c r="B106">
        <v>74.33</v>
      </c>
      <c r="C106">
        <v>3.19</v>
      </c>
    </row>
    <row r="107" spans="1:3">
      <c r="A107" s="1">
        <v>40057</v>
      </c>
      <c r="B107">
        <v>72.540000000000006</v>
      </c>
      <c r="C107">
        <v>3.21</v>
      </c>
    </row>
    <row r="108" spans="1:3">
      <c r="A108" s="1">
        <v>40087</v>
      </c>
      <c r="B108">
        <v>71.72</v>
      </c>
      <c r="C108">
        <v>2.88</v>
      </c>
    </row>
    <row r="109" spans="1:3">
      <c r="A109" s="1">
        <v>40118</v>
      </c>
      <c r="B109">
        <v>67.819999999999993</v>
      </c>
      <c r="C109">
        <v>2.89</v>
      </c>
    </row>
    <row r="110" spans="1:3">
      <c r="A110" s="1">
        <v>40148</v>
      </c>
      <c r="B110">
        <v>67.91</v>
      </c>
      <c r="C110">
        <v>3.18</v>
      </c>
    </row>
    <row r="111" spans="1:3">
      <c r="A111" s="1">
        <v>40179</v>
      </c>
      <c r="B111">
        <v>66.95</v>
      </c>
      <c r="C111">
        <v>3.04</v>
      </c>
    </row>
    <row r="112" spans="1:3">
      <c r="A112" s="1">
        <v>40210</v>
      </c>
      <c r="B112">
        <v>64.94</v>
      </c>
      <c r="C112">
        <v>3.14</v>
      </c>
    </row>
    <row r="113" spans="1:3">
      <c r="A113" s="1">
        <v>40238</v>
      </c>
      <c r="B113">
        <v>63.35</v>
      </c>
      <c r="C113">
        <v>3.24</v>
      </c>
    </row>
    <row r="114" spans="1:3">
      <c r="A114" s="1">
        <v>40269</v>
      </c>
      <c r="B114">
        <v>62.38</v>
      </c>
      <c r="C114">
        <v>3.41</v>
      </c>
    </row>
    <row r="115" spans="1:3">
      <c r="A115" s="1">
        <v>40299</v>
      </c>
      <c r="B115">
        <v>65.430000000000007</v>
      </c>
      <c r="C115">
        <v>3.47</v>
      </c>
    </row>
    <row r="116" spans="1:3">
      <c r="A116" s="1">
        <v>40330</v>
      </c>
      <c r="B116">
        <v>65.64</v>
      </c>
      <c r="C116">
        <v>3.4</v>
      </c>
    </row>
    <row r="117" spans="1:3">
      <c r="A117" s="1">
        <v>40360</v>
      </c>
      <c r="B117">
        <v>63.87</v>
      </c>
      <c r="C117">
        <v>3.48</v>
      </c>
    </row>
    <row r="118" spans="1:3">
      <c r="A118" s="1">
        <v>40391</v>
      </c>
      <c r="B118">
        <v>67.959999999999994</v>
      </c>
      <c r="C118">
        <v>3.25</v>
      </c>
    </row>
    <row r="119" spans="1:3">
      <c r="A119" s="1">
        <v>40422</v>
      </c>
      <c r="B119">
        <v>67.209999999999994</v>
      </c>
      <c r="C119">
        <v>3.47</v>
      </c>
    </row>
    <row r="120" spans="1:3">
      <c r="A120" s="1">
        <v>40452</v>
      </c>
      <c r="B120">
        <v>67.510000000000005</v>
      </c>
      <c r="C120">
        <v>3.34</v>
      </c>
    </row>
    <row r="121" spans="1:3">
      <c r="A121" s="1">
        <v>40483</v>
      </c>
      <c r="B121">
        <v>68.540000000000006</v>
      </c>
      <c r="C121">
        <v>3.18</v>
      </c>
    </row>
    <row r="122" spans="1:3">
      <c r="A122" s="1">
        <v>40513</v>
      </c>
      <c r="B122">
        <v>67.400000000000006</v>
      </c>
      <c r="C122">
        <v>3.48</v>
      </c>
    </row>
    <row r="123" spans="1:3">
      <c r="A123" s="1">
        <v>40544</v>
      </c>
      <c r="B123">
        <v>68.84</v>
      </c>
      <c r="C123">
        <v>3.94</v>
      </c>
    </row>
    <row r="124" spans="1:3">
      <c r="A124" s="1">
        <v>40575</v>
      </c>
      <c r="B124">
        <v>67.69</v>
      </c>
      <c r="C124">
        <v>3.35</v>
      </c>
    </row>
    <row r="125" spans="1:3">
      <c r="A125" s="1">
        <v>40603</v>
      </c>
      <c r="B125">
        <v>66.67</v>
      </c>
      <c r="C125">
        <v>2.97</v>
      </c>
    </row>
    <row r="126" spans="1:3">
      <c r="A126" s="1">
        <v>40634</v>
      </c>
      <c r="B126">
        <v>63.92</v>
      </c>
      <c r="C126">
        <v>3.01</v>
      </c>
    </row>
    <row r="127" spans="1:3">
      <c r="A127" s="1">
        <v>40664</v>
      </c>
      <c r="B127">
        <v>63.44</v>
      </c>
      <c r="C127">
        <v>3.2</v>
      </c>
    </row>
    <row r="128" spans="1:3">
      <c r="A128" s="1">
        <v>40695</v>
      </c>
      <c r="B128">
        <v>64.75</v>
      </c>
      <c r="C128">
        <v>2.96</v>
      </c>
    </row>
    <row r="129" spans="1:3">
      <c r="A129" s="1">
        <v>40725</v>
      </c>
      <c r="B129">
        <v>64.58</v>
      </c>
      <c r="C129">
        <v>2.82</v>
      </c>
    </row>
    <row r="130" spans="1:3">
      <c r="A130" s="1">
        <v>40756</v>
      </c>
      <c r="B130">
        <v>61.75</v>
      </c>
      <c r="C130">
        <v>3.3</v>
      </c>
    </row>
    <row r="131" spans="1:3">
      <c r="A131" s="1">
        <v>40787</v>
      </c>
      <c r="B131">
        <v>63.87</v>
      </c>
      <c r="C131">
        <v>3.48</v>
      </c>
    </row>
    <row r="132" spans="1:3">
      <c r="A132" s="1">
        <v>40817</v>
      </c>
      <c r="B132">
        <v>69.27</v>
      </c>
      <c r="C132">
        <v>3.33</v>
      </c>
    </row>
    <row r="133" spans="1:3">
      <c r="A133" s="1">
        <v>40848</v>
      </c>
      <c r="B133">
        <v>69.11</v>
      </c>
      <c r="C133">
        <v>3.34</v>
      </c>
    </row>
    <row r="134" spans="1:3">
      <c r="A134" s="1">
        <v>40878</v>
      </c>
      <c r="B134">
        <v>70.09</v>
      </c>
      <c r="C134">
        <v>2.99</v>
      </c>
    </row>
    <row r="135" spans="1:3">
      <c r="A135" s="1">
        <v>40909</v>
      </c>
      <c r="B135">
        <v>71.260000000000005</v>
      </c>
      <c r="C135">
        <v>2.8</v>
      </c>
    </row>
    <row r="136" spans="1:3">
      <c r="A136" s="1">
        <v>40940</v>
      </c>
      <c r="B136">
        <v>71.48</v>
      </c>
      <c r="C136">
        <v>2.75</v>
      </c>
    </row>
    <row r="137" spans="1:3">
      <c r="A137" s="1">
        <v>40969</v>
      </c>
      <c r="B137">
        <v>71.53</v>
      </c>
      <c r="C137">
        <v>2.69</v>
      </c>
    </row>
    <row r="138" spans="1:3">
      <c r="A138" s="1">
        <v>41000</v>
      </c>
      <c r="B138">
        <v>71.69</v>
      </c>
      <c r="C138">
        <v>2.73</v>
      </c>
    </row>
    <row r="139" spans="1:3">
      <c r="A139" s="1">
        <v>41030</v>
      </c>
      <c r="B139">
        <v>71.09</v>
      </c>
      <c r="C139">
        <v>2.64</v>
      </c>
    </row>
    <row r="140" spans="1:3">
      <c r="A140" s="1">
        <v>41061</v>
      </c>
      <c r="B140">
        <v>70.510000000000005</v>
      </c>
      <c r="C140">
        <v>2.98</v>
      </c>
    </row>
    <row r="141" spans="1:3">
      <c r="A141" s="1">
        <v>41091</v>
      </c>
      <c r="B141">
        <v>69.77</v>
      </c>
      <c r="C141">
        <v>3.13</v>
      </c>
    </row>
    <row r="142" spans="1:3">
      <c r="A142" s="1">
        <v>41122</v>
      </c>
      <c r="B142">
        <v>68.81</v>
      </c>
      <c r="C142">
        <v>3.26</v>
      </c>
    </row>
    <row r="143" spans="1:3">
      <c r="A143" s="1">
        <v>41153</v>
      </c>
      <c r="B143">
        <v>66.84</v>
      </c>
      <c r="C143">
        <v>3.44</v>
      </c>
    </row>
    <row r="144" spans="1:3">
      <c r="A144" s="1">
        <v>41183</v>
      </c>
      <c r="B144">
        <v>61.85</v>
      </c>
      <c r="C144">
        <v>3.69</v>
      </c>
    </row>
    <row r="145" spans="1:3">
      <c r="A145" s="1">
        <v>41214</v>
      </c>
      <c r="B145">
        <v>62.35</v>
      </c>
      <c r="C145">
        <v>3.72</v>
      </c>
    </row>
    <row r="146" spans="1:3">
      <c r="A146" s="1">
        <v>41244</v>
      </c>
      <c r="B146">
        <v>59.12</v>
      </c>
      <c r="C146">
        <v>3.65</v>
      </c>
    </row>
    <row r="147" spans="1:3">
      <c r="A147" s="1">
        <v>41275</v>
      </c>
      <c r="B147">
        <v>59.78</v>
      </c>
      <c r="C147">
        <v>3.61</v>
      </c>
    </row>
    <row r="148" spans="1:3">
      <c r="A148" s="1">
        <v>41306</v>
      </c>
      <c r="B148">
        <v>61.54</v>
      </c>
      <c r="C148">
        <v>3.48</v>
      </c>
    </row>
    <row r="149" spans="1:3">
      <c r="A149" s="1">
        <v>41334</v>
      </c>
      <c r="B149">
        <v>62.3</v>
      </c>
      <c r="C149">
        <v>3.51</v>
      </c>
    </row>
    <row r="150" spans="1:3">
      <c r="A150" s="1">
        <v>41365</v>
      </c>
      <c r="B150">
        <v>63.86</v>
      </c>
      <c r="C150">
        <v>3.73</v>
      </c>
    </row>
    <row r="151" spans="1:3">
      <c r="A151" s="1">
        <v>41395</v>
      </c>
      <c r="B151">
        <v>61.9</v>
      </c>
      <c r="C151">
        <v>3.75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Summary</vt:lpstr>
      <vt:lpstr>US One Year Index - Institution</vt:lpstr>
      <vt:lpstr>US One Year Index - Indiv</vt:lpstr>
      <vt:lpstr>Buy Dips- Inst</vt:lpstr>
      <vt:lpstr>Buy Dips - Indv</vt:lpstr>
      <vt:lpstr>Crash Conf - Inst</vt:lpstr>
      <vt:lpstr>Crash Conf - Indv</vt:lpstr>
      <vt:lpstr>Valuation Confidence - Inst</vt:lpstr>
      <vt:lpstr>Valuation Confidence - Indv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Powers</dc:creator>
  <cp:lastModifiedBy>Matthew Powers</cp:lastModifiedBy>
  <dcterms:created xsi:type="dcterms:W3CDTF">2013-06-30T01:07:45Z</dcterms:created>
  <dcterms:modified xsi:type="dcterms:W3CDTF">2013-06-30T01:33:00Z</dcterms:modified>
</cp:coreProperties>
</file>