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<sst xmlns="http://schemas.openxmlformats.org/spreadsheetml/2006/main" count="1551" uniqueCount="151">
  <si>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</si>
  <si>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</si>
  <si>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</si>
  <si>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</si>
  <si>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</si>
  <si>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</si>
  <si>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</t>
  </si>
  <si>
    <t>Inkortmaat ALU 55 aangepast van -10 mm naar -8 mm</t>
  </si>
  <si>
    <t xml:space="preserve">Adres: </t>
  </si>
  <si>
    <t>Standplaats 55</t>
  </si>
  <si>
    <t>Inkortmaat ALU 42 &amp; ULTRA 42 aangepast van -8 mm naar -10 mm</t>
  </si>
  <si>
    <t>Duffel 2570</t>
  </si>
  <si>
    <t xml:space="preserve">BTW: </t>
  </si>
  <si>
    <t/>
  </si>
  <si>
    <t xml:space="preserve">Tel.: </t>
  </si>
  <si>
    <t>0472138506</t>
  </si>
  <si>
    <t xml:space="preserve">Prod. Nr: </t>
  </si>
  <si>
    <t>20240604-0401</t>
  </si>
  <si>
    <t xml:space="preserve">GSM: </t>
  </si>
  <si>
    <t xml:space="preserve">E-mail: </t>
  </si>
  <si>
    <t>volkaerts.kristof1@gmail.com</t>
  </si>
  <si>
    <t xml:space="preserve">Afhaling (J/N): </t>
  </si>
  <si>
    <t>J</t>
  </si>
  <si>
    <t>Klant verwittigen? (J/N)</t>
  </si>
  <si>
    <t xml:space="preserve">Referentie: </t>
  </si>
  <si>
    <t>DIERCKX - ORDER 03/06/2024 - C</t>
  </si>
  <si>
    <t>10/06/2024</t>
  </si>
  <si>
    <t>N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</si>
  <si>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</si>
  <si>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</si>
  <si>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</si>
  <si>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</si>
  <si>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</si>
  <si>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</si>
  <si>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</si>
  <si>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</si>
  <si>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</si>
  <si>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</si>
  <si>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</si>
  <si>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</si>
  <si>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P55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</si>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</sst>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26</v>
      </c>
      <c r="J12" s="33"/>
      <c r="K12" s="49" t="s">
        <v>27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28</v>
      </c>
      <c r="C14" s="53" t="s">
        <v>29</v>
      </c>
      <c r="D14" s="53" t="s">
        <v>30</v>
      </c>
      <c r="E14" s="53" t="s">
        <v>31</v>
      </c>
      <c r="F14" s="53" t="s">
        <v>32</v>
      </c>
      <c r="G14" s="54" t="s">
        <v>33</v>
      </c>
      <c r="H14" s="53" t="s">
        <v>34</v>
      </c>
      <c r="I14" s="53" t="s">
        <v>35</v>
      </c>
      <c r="J14" s="53" t="s">
        <v>36</v>
      </c>
      <c r="K14" s="55" t="s">
        <v>37</v>
      </c>
    </row>
    <row r="15" spans="1:11" x14ac:dyDescent="0.25">
      <c r="A15" s="56" t="s">
        <v>38</v>
      </c>
      <c r="B15" s="57">
        <v>1</v>
      </c>
      <c r="C15" s="57"/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39</v>
      </c>
      <c r="B16" s="59" t="s">
        <v>40</v>
      </c>
      <c r="C16" s="59"/>
      <c r="D16" s="59"/>
      <c r="E16" s="59"/>
      <c r="F16" s="59"/>
      <c r="G16" s="59"/>
      <c r="H16" s="59"/>
      <c r="I16" s="59"/>
      <c r="J16" s="59"/>
      <c r="K16" s="59"/>
      <c r="L16" s="51"/>
      <c r="M16" s="20" t="s">
        <v>41</v>
      </c>
    </row>
    <row r="17" spans="1:11" x14ac:dyDescent="0.25">
      <c r="A17" s="58" t="s">
        <v>42</v>
      </c>
      <c r="B17" s="59" t="s">
        <v>43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44</v>
      </c>
      <c r="B18" s="61">
        <v>0.5</v>
      </c>
      <c r="C18" s="61"/>
      <c r="D18" s="61"/>
      <c r="E18" s="61"/>
      <c r="F18" s="61"/>
      <c r="G18" s="61"/>
      <c r="H18" s="61"/>
      <c r="I18" s="61"/>
      <c r="J18" s="61"/>
      <c r="K18" s="61"/>
      <c r="L18" s="51"/>
      <c r="M18" s="20" t="s">
        <v>45</v>
      </c>
    </row>
    <row r="19" spans="1:12" x14ac:dyDescent="0.25">
      <c r="A19" s="60" t="s">
        <v>46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47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48</v>
      </c>
      <c r="B21" s="67" t="s">
        <v>43</v>
      </c>
      <c r="C21" s="67"/>
      <c r="D21" s="67"/>
      <c r="E21" s="67"/>
      <c r="F21" s="67"/>
      <c r="G21" s="67"/>
      <c r="H21" s="67"/>
      <c r="I21" s="67"/>
      <c r="J21" s="67"/>
      <c r="K21" s="67"/>
      <c r="M21" s="51"/>
    </row>
    <row r="22" spans="1:12" x14ac:dyDescent="0.25">
      <c r="A22" s="58" t="s">
        <v>49</v>
      </c>
      <c r="B22" s="68">
        <v>2400</v>
      </c>
      <c r="C22" s="68"/>
      <c r="D22" s="68"/>
      <c r="E22" s="68"/>
      <c r="F22" s="68"/>
      <c r="G22" s="68"/>
      <c r="H22" s="68"/>
      <c r="I22" s="68"/>
      <c r="J22" s="68"/>
      <c r="K22" s="68"/>
      <c r="L22" s="69"/>
    </row>
    <row r="23" spans="1:12" x14ac:dyDescent="0.25">
      <c r="A23" s="58" t="s">
        <v>50</v>
      </c>
      <c r="B23" s="68">
        <v>1700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</row>
    <row r="24" spans="1:12" x14ac:dyDescent="0.25">
      <c r="A24" s="58" t="s">
        <v>51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52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53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54</v>
      </c>
    </row>
    <row r="27" spans="1:16" x14ac:dyDescent="0.25">
      <c r="A27" s="58" t="s">
        <v>55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56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57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58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59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60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61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62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63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64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65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66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67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68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69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70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71</v>
      </c>
      <c r="B44" s="107" t="s">
        <v>72</v>
      </c>
      <c r="C44" s="108"/>
      <c r="D44" s="109"/>
      <c r="E44" s="107" t="s">
        <v>73</v>
      </c>
      <c r="F44" s="108"/>
      <c r="G44" s="109"/>
      <c r="I44" s="51"/>
    </row>
    <row r="45" spans="1:9" x14ac:dyDescent="0.25">
      <c r="A45" s="110" t="s">
        <v>74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75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76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77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78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79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80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81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82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83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84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85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86</v>
      </c>
      <c r="J62" s="139"/>
      <c r="K62" s="139" t="s">
        <v>87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88</v>
      </c>
      <c r="L146" s="3"/>
      <c r="M146" s="16"/>
    </row>
    <row r="147" ht="12.75" customHeight="1" spans="1:13" x14ac:dyDescent="0.25">
      <c r="A147" s="157" t="s">
        <v>89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90</v>
      </c>
      <c r="H2" t="s">
        <v>91</v>
      </c>
      <c r="I2" s="159" t="s">
        <v>92</v>
      </c>
      <c r="J2" s="160" t="s">
        <v>93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94</v>
      </c>
      <c r="H3" t="s">
        <v>95</v>
      </c>
      <c r="I3" s="159"/>
      <c r="J3" s="160" t="s">
        <v>96</v>
      </c>
      <c r="K3" s="161"/>
      <c r="L3" s="165"/>
      <c r="M3" s="166"/>
      <c r="N3" s="166"/>
      <c r="O3" s="167"/>
    </row>
    <row r="4" ht="12.75" customHeight="1" spans="5:15" x14ac:dyDescent="0.25">
      <c r="E4" t="s">
        <v>97</v>
      </c>
      <c r="H4" t="s">
        <v>98</v>
      </c>
      <c r="I4" s="160" t="s">
        <v>99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100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101</v>
      </c>
      <c r="C7" s="117">
        <f>IF(WERKBON!I4&gt;0,WERKBON!I4,"")</f>
      </c>
      <c r="H7" s="171" t="s">
        <v>102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103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104</v>
      </c>
      <c r="B18" s="180" t="s">
        <v>105</v>
      </c>
      <c r="C18" s="180" t="s">
        <v>106</v>
      </c>
      <c r="D18" s="180" t="s">
        <v>107</v>
      </c>
      <c r="E18" s="180" t="s">
        <v>108</v>
      </c>
      <c r="F18" s="180" t="s">
        <v>109</v>
      </c>
      <c r="G18" s="180" t="s">
        <v>110</v>
      </c>
      <c r="H18" s="180"/>
      <c r="I18" s="180" t="s">
        <v>111</v>
      </c>
      <c r="J18" s="180"/>
      <c r="K18" s="180"/>
      <c r="L18" s="180"/>
      <c r="M18" s="180"/>
      <c r="N18" s="180"/>
      <c r="O18" s="180" t="s">
        <v>112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113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88</v>
      </c>
      <c r="B41" s="51"/>
      <c r="C41" s="205"/>
      <c r="E41" s="51"/>
      <c r="F41" s="51"/>
      <c r="G41" s="51"/>
      <c r="H41" s="51"/>
      <c r="I41" s="204" t="s">
        <v>114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115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131</v>
      </c>
      <c r="B1" s="243"/>
      <c r="C1" s="243"/>
      <c r="D1" s="243"/>
      <c r="E1" s="244"/>
      <c r="F1" s="243" t="s">
        <v>132</v>
      </c>
      <c r="G1" s="243"/>
      <c r="H1" s="243"/>
      <c r="I1" s="243"/>
      <c r="J1" s="244"/>
      <c r="K1" s="243" t="s">
        <v>133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28</v>
      </c>
      <c r="B3" s="251"/>
      <c r="C3" s="250"/>
      <c r="D3" s="250"/>
      <c r="E3" s="250"/>
      <c r="F3" s="250" t="s">
        <v>28</v>
      </c>
      <c r="G3" s="251"/>
      <c r="H3" s="250"/>
      <c r="I3" s="250"/>
      <c r="J3" s="251"/>
      <c r="K3" s="250" t="s">
        <v>28</v>
      </c>
      <c r="L3" s="251"/>
      <c r="M3" s="250"/>
      <c r="N3" s="250"/>
      <c r="O3" s="250"/>
      <c r="P3" s="252" t="s">
        <v>134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135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105</v>
      </c>
      <c r="C4" s="51" t="s">
        <v>136</v>
      </c>
      <c r="D4" s="51" t="s">
        <v>137</v>
      </c>
      <c r="E4" s="247"/>
      <c r="G4" s="51" t="s">
        <v>105</v>
      </c>
      <c r="H4" s="51" t="s">
        <v>136</v>
      </c>
      <c r="I4" s="51" t="s">
        <v>137</v>
      </c>
      <c r="J4" s="248"/>
      <c r="L4" s="51" t="s">
        <v>105</v>
      </c>
      <c r="M4" s="51" t="s">
        <v>136</v>
      </c>
      <c r="N4" s="51" t="s">
        <v>137</v>
      </c>
      <c r="O4" s="247"/>
    </row>
    <row r="5" spans="1:19" x14ac:dyDescent="0.25">
      <c r="A5" t="s">
        <v>138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138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138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139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140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141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141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141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142</v>
      </c>
      <c r="B7" s="240">
        <f>B5</f>
        <v>0</v>
      </c>
      <c r="C7" s="51">
        <v>300</v>
      </c>
      <c r="D7" s="256">
        <f>B7+C7</f>
        <v>300</v>
      </c>
      <c r="E7" s="247"/>
      <c r="F7" t="s">
        <v>142</v>
      </c>
      <c r="G7" s="240">
        <f>G5</f>
        <v>0</v>
      </c>
      <c r="H7" s="51">
        <v>300</v>
      </c>
      <c r="I7" s="256">
        <f>G7+H7</f>
        <v>300</v>
      </c>
      <c r="J7" s="248"/>
      <c r="K7" t="s">
        <v>142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143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140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29</v>
      </c>
      <c r="B9" s="251"/>
      <c r="C9" s="250"/>
      <c r="D9" s="250"/>
      <c r="E9" s="250"/>
      <c r="F9" s="250" t="s">
        <v>29</v>
      </c>
      <c r="G9" s="251"/>
      <c r="H9" s="250"/>
      <c r="I9" s="250"/>
      <c r="J9" s="260"/>
      <c r="K9" s="250" t="s">
        <v>29</v>
      </c>
      <c r="L9" s="251"/>
      <c r="M9" s="250"/>
      <c r="N9" s="250"/>
      <c r="O9" s="250"/>
      <c r="P9" s="252" t="s">
        <v>134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135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105</v>
      </c>
      <c r="C10" s="51" t="s">
        <v>136</v>
      </c>
      <c r="D10" s="51" t="s">
        <v>137</v>
      </c>
      <c r="E10" s="247"/>
      <c r="G10" s="51" t="s">
        <v>105</v>
      </c>
      <c r="H10" s="51" t="s">
        <v>136</v>
      </c>
      <c r="I10" s="51" t="s">
        <v>137</v>
      </c>
      <c r="J10" s="248"/>
      <c r="L10" s="51" t="s">
        <v>105</v>
      </c>
      <c r="M10" s="51" t="s">
        <v>136</v>
      </c>
      <c r="N10" s="51" t="s">
        <v>137</v>
      </c>
      <c r="O10" s="247"/>
    </row>
    <row r="11" spans="1:19" x14ac:dyDescent="0.25">
      <c r="A11" t="s">
        <v>138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138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138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139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140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141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141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141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142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142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142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143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140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30</v>
      </c>
      <c r="B15" s="251"/>
      <c r="C15" s="250"/>
      <c r="D15" s="250"/>
      <c r="E15" s="250"/>
      <c r="F15" s="250" t="s">
        <v>30</v>
      </c>
      <c r="G15" s="251"/>
      <c r="H15" s="250"/>
      <c r="I15" s="250"/>
      <c r="J15" s="262"/>
      <c r="K15" s="250" t="s">
        <v>30</v>
      </c>
      <c r="L15" s="251"/>
      <c r="M15" s="250"/>
      <c r="N15" s="250"/>
      <c r="O15" s="250"/>
      <c r="P15" s="252" t="s">
        <v>134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135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105</v>
      </c>
      <c r="C16" s="51" t="s">
        <v>136</v>
      </c>
      <c r="D16" s="51" t="s">
        <v>137</v>
      </c>
      <c r="E16" s="247"/>
      <c r="G16" s="51" t="s">
        <v>105</v>
      </c>
      <c r="H16" s="51" t="s">
        <v>136</v>
      </c>
      <c r="I16" s="51" t="s">
        <v>137</v>
      </c>
      <c r="J16" s="261"/>
      <c r="L16" s="51" t="s">
        <v>105</v>
      </c>
      <c r="M16" s="51" t="s">
        <v>136</v>
      </c>
      <c r="N16" s="51" t="s">
        <v>137</v>
      </c>
      <c r="O16" s="247"/>
    </row>
    <row r="17" spans="1:19" x14ac:dyDescent="0.25">
      <c r="A17" t="s">
        <v>138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138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138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139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140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141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141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141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142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142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142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143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140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31</v>
      </c>
      <c r="B21" s="251"/>
      <c r="C21" s="250"/>
      <c r="D21" s="250"/>
      <c r="E21" s="250"/>
      <c r="F21" s="250" t="s">
        <v>31</v>
      </c>
      <c r="G21" s="251"/>
      <c r="H21" s="250"/>
      <c r="I21" s="250"/>
      <c r="J21" s="250"/>
      <c r="K21" s="250" t="s">
        <v>31</v>
      </c>
      <c r="L21" s="251"/>
      <c r="M21" s="250"/>
      <c r="N21" s="250"/>
      <c r="O21" s="250"/>
      <c r="P21" s="252" t="s">
        <v>134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135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105</v>
      </c>
      <c r="C22" s="51" t="s">
        <v>136</v>
      </c>
      <c r="D22" s="51" t="s">
        <v>137</v>
      </c>
      <c r="E22" s="247"/>
      <c r="G22" s="51" t="s">
        <v>105</v>
      </c>
      <c r="H22" s="51" t="s">
        <v>136</v>
      </c>
      <c r="I22" s="51" t="s">
        <v>137</v>
      </c>
      <c r="J22" s="247"/>
      <c r="L22" s="51" t="s">
        <v>105</v>
      </c>
      <c r="M22" s="51" t="s">
        <v>136</v>
      </c>
      <c r="N22" s="51" t="s">
        <v>137</v>
      </c>
      <c r="O22" s="247"/>
    </row>
    <row r="23" spans="1:19" x14ac:dyDescent="0.25">
      <c r="A23" t="s">
        <v>138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138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138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139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140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141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141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141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142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142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142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143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140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32</v>
      </c>
      <c r="B27" s="251"/>
      <c r="C27" s="250"/>
      <c r="D27" s="250"/>
      <c r="E27" s="250"/>
      <c r="F27" s="250" t="s">
        <v>32</v>
      </c>
      <c r="G27" s="251"/>
      <c r="H27" s="250"/>
      <c r="I27" s="250"/>
      <c r="J27" s="250"/>
      <c r="K27" s="250" t="s">
        <v>32</v>
      </c>
      <c r="L27" s="251"/>
      <c r="M27" s="250"/>
      <c r="N27" s="250"/>
      <c r="O27" s="250"/>
      <c r="P27" s="252" t="s">
        <v>134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135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105</v>
      </c>
      <c r="C28" s="51" t="s">
        <v>136</v>
      </c>
      <c r="D28" s="51" t="s">
        <v>137</v>
      </c>
      <c r="E28" s="247"/>
      <c r="G28" s="51" t="s">
        <v>105</v>
      </c>
      <c r="H28" s="51" t="s">
        <v>136</v>
      </c>
      <c r="I28" s="51" t="s">
        <v>137</v>
      </c>
      <c r="J28" s="247"/>
      <c r="L28" s="51" t="s">
        <v>105</v>
      </c>
      <c r="M28" s="51" t="s">
        <v>136</v>
      </c>
      <c r="N28" s="51" t="s">
        <v>137</v>
      </c>
      <c r="O28" s="247"/>
    </row>
    <row r="29" spans="1:19" x14ac:dyDescent="0.25">
      <c r="A29" t="s">
        <v>138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138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138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139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140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141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141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141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142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142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142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143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140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33</v>
      </c>
      <c r="B33" s="251"/>
      <c r="C33" s="250"/>
      <c r="D33" s="250"/>
      <c r="E33" s="250"/>
      <c r="F33" s="250" t="s">
        <v>33</v>
      </c>
      <c r="G33" s="251"/>
      <c r="H33" s="250"/>
      <c r="I33" s="250"/>
      <c r="J33" s="250"/>
      <c r="K33" s="250" t="s">
        <v>33</v>
      </c>
      <c r="L33" s="251"/>
      <c r="M33" s="250"/>
      <c r="N33" s="250"/>
      <c r="O33" s="250"/>
      <c r="P33" s="252" t="s">
        <v>134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135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105</v>
      </c>
      <c r="C34" s="51" t="s">
        <v>136</v>
      </c>
      <c r="D34" s="51" t="s">
        <v>137</v>
      </c>
      <c r="E34" s="247"/>
      <c r="G34" s="51" t="s">
        <v>105</v>
      </c>
      <c r="H34" s="51" t="s">
        <v>136</v>
      </c>
      <c r="I34" s="51" t="s">
        <v>137</v>
      </c>
      <c r="J34" s="248"/>
      <c r="L34" s="51" t="s">
        <v>105</v>
      </c>
      <c r="M34" s="51" t="s">
        <v>136</v>
      </c>
      <c r="N34" s="51" t="s">
        <v>137</v>
      </c>
      <c r="O34" s="247"/>
      <c r="P34" s="176"/>
      <c r="Q34" s="176"/>
      <c r="R34" s="204"/>
      <c r="S34" s="264"/>
    </row>
    <row r="35" spans="1:19" x14ac:dyDescent="0.25">
      <c r="A35" t="s">
        <v>138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138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138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139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140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141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141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141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142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142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142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143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140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34</v>
      </c>
      <c r="B39" s="251"/>
      <c r="C39" s="250"/>
      <c r="D39" s="250"/>
      <c r="E39" s="250"/>
      <c r="F39" s="250" t="s">
        <v>34</v>
      </c>
      <c r="G39" s="251"/>
      <c r="H39" s="250"/>
      <c r="I39" s="250"/>
      <c r="J39" s="260"/>
      <c r="K39" s="250" t="s">
        <v>34</v>
      </c>
      <c r="L39" s="251"/>
      <c r="M39" s="250"/>
      <c r="N39" s="250"/>
      <c r="O39" s="250"/>
      <c r="P39" s="252" t="s">
        <v>134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135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105</v>
      </c>
      <c r="C40" s="51" t="s">
        <v>136</v>
      </c>
      <c r="D40" s="51" t="s">
        <v>137</v>
      </c>
      <c r="E40" s="247"/>
      <c r="G40" s="51" t="s">
        <v>105</v>
      </c>
      <c r="H40" s="51" t="s">
        <v>136</v>
      </c>
      <c r="I40" s="51" t="s">
        <v>137</v>
      </c>
      <c r="J40" s="248"/>
      <c r="L40" s="51" t="s">
        <v>105</v>
      </c>
      <c r="M40" s="51" t="s">
        <v>136</v>
      </c>
      <c r="N40" s="51" t="s">
        <v>137</v>
      </c>
      <c r="O40" s="247"/>
    </row>
    <row r="41" spans="1:19" x14ac:dyDescent="0.25">
      <c r="A41" t="s">
        <v>138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138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138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139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140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141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141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141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142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142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142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143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140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35</v>
      </c>
      <c r="B45" s="251"/>
      <c r="C45" s="250"/>
      <c r="D45" s="250"/>
      <c r="E45" s="250"/>
      <c r="F45" s="250" t="s">
        <v>35</v>
      </c>
      <c r="G45" s="251"/>
      <c r="H45" s="250"/>
      <c r="I45" s="250"/>
      <c r="J45" s="262"/>
      <c r="K45" s="250" t="s">
        <v>35</v>
      </c>
      <c r="L45" s="251"/>
      <c r="M45" s="250"/>
      <c r="N45" s="250"/>
      <c r="O45" s="250"/>
      <c r="P45" s="252" t="s">
        <v>134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135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105</v>
      </c>
      <c r="C46" s="51" t="s">
        <v>136</v>
      </c>
      <c r="D46" s="51" t="s">
        <v>137</v>
      </c>
      <c r="E46" s="247"/>
      <c r="G46" s="51" t="s">
        <v>105</v>
      </c>
      <c r="H46" s="51" t="s">
        <v>136</v>
      </c>
      <c r="I46" s="51" t="s">
        <v>137</v>
      </c>
      <c r="J46" s="261"/>
      <c r="L46" s="51" t="s">
        <v>105</v>
      </c>
      <c r="M46" s="51" t="s">
        <v>136</v>
      </c>
      <c r="N46" s="51" t="s">
        <v>137</v>
      </c>
      <c r="O46" s="247"/>
    </row>
    <row r="47" spans="1:19" x14ac:dyDescent="0.25">
      <c r="A47" t="s">
        <v>138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138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138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139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140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141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141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141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142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142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142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143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140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36</v>
      </c>
      <c r="B51" s="251"/>
      <c r="C51" s="250"/>
      <c r="D51" s="250"/>
      <c r="E51" s="250"/>
      <c r="F51" s="250" t="s">
        <v>36</v>
      </c>
      <c r="G51" s="251"/>
      <c r="H51" s="250"/>
      <c r="I51" s="250"/>
      <c r="J51" s="250"/>
      <c r="K51" s="250" t="s">
        <v>36</v>
      </c>
      <c r="L51" s="251"/>
      <c r="M51" s="250"/>
      <c r="N51" s="250"/>
      <c r="O51" s="250"/>
      <c r="P51" s="252" t="s">
        <v>134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135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105</v>
      </c>
      <c r="C52" s="51" t="s">
        <v>136</v>
      </c>
      <c r="D52" s="51" t="s">
        <v>137</v>
      </c>
      <c r="E52" s="247"/>
      <c r="G52" s="51" t="s">
        <v>105</v>
      </c>
      <c r="H52" s="51" t="s">
        <v>136</v>
      </c>
      <c r="I52" s="51" t="s">
        <v>137</v>
      </c>
      <c r="J52" s="247"/>
      <c r="L52" s="51" t="s">
        <v>105</v>
      </c>
      <c r="M52" s="51" t="s">
        <v>136</v>
      </c>
      <c r="N52" s="51" t="s">
        <v>137</v>
      </c>
      <c r="O52" s="247"/>
    </row>
    <row r="53" spans="1:19" x14ac:dyDescent="0.25">
      <c r="A53" t="s">
        <v>138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138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138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139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140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141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141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141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142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142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142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143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140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37</v>
      </c>
      <c r="B57" s="251"/>
      <c r="C57" s="250"/>
      <c r="D57" s="250"/>
      <c r="E57" s="250"/>
      <c r="F57" s="250" t="s">
        <v>37</v>
      </c>
      <c r="G57" s="251"/>
      <c r="H57" s="250"/>
      <c r="I57" s="250"/>
      <c r="J57" s="250"/>
      <c r="K57" s="250" t="s">
        <v>37</v>
      </c>
      <c r="L57" s="251"/>
      <c r="M57" s="250"/>
      <c r="N57" s="250"/>
      <c r="O57" s="250"/>
      <c r="P57" s="252" t="s">
        <v>134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135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105</v>
      </c>
      <c r="C58" s="51" t="s">
        <v>136</v>
      </c>
      <c r="D58" s="51" t="s">
        <v>137</v>
      </c>
      <c r="E58" s="247"/>
      <c r="G58" s="51" t="s">
        <v>105</v>
      </c>
      <c r="H58" s="51" t="s">
        <v>136</v>
      </c>
      <c r="I58" s="51" t="s">
        <v>137</v>
      </c>
      <c r="J58" s="247"/>
      <c r="L58" s="51" t="s">
        <v>105</v>
      </c>
      <c r="M58" s="51" t="s">
        <v>136</v>
      </c>
      <c r="N58" s="51" t="s">
        <v>137</v>
      </c>
      <c r="O58" s="247"/>
    </row>
    <row r="59" spans="1:19" x14ac:dyDescent="0.25">
      <c r="A59" t="s">
        <v>138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138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138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139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140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141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141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141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142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142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142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143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140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144</v>
      </c>
      <c r="B66" s="267"/>
      <c r="C66" s="268" t="s">
        <v>145</v>
      </c>
      <c r="D66" s="269">
        <v>55</v>
      </c>
      <c r="F66" s="270" t="s">
        <v>146</v>
      </c>
      <c r="G66" s="271">
        <v>8</v>
      </c>
      <c r="H66" s="270" t="s">
        <v>135</v>
      </c>
      <c r="K66" s="266" t="s">
        <v>147</v>
      </c>
      <c r="L66" s="272"/>
      <c r="M66" s="270" t="s">
        <v>141</v>
      </c>
      <c r="N66" s="273">
        <v>55</v>
      </c>
      <c r="O66" s="270" t="s">
        <v>140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148</v>
      </c>
      <c r="B67" s="243"/>
      <c r="E67" s="244"/>
      <c r="F67" s="274" t="s">
        <v>132</v>
      </c>
      <c r="G67" s="243"/>
      <c r="J67" s="244"/>
      <c r="K67" s="274" t="s">
        <v>133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28</v>
      </c>
      <c r="B68" s="264"/>
      <c r="E68" s="276"/>
      <c r="F68" s="175" t="s">
        <v>28</v>
      </c>
      <c r="G68" s="264"/>
      <c r="J68" s="277"/>
      <c r="K68" s="175" t="s">
        <v>28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105</v>
      </c>
      <c r="C69" s="51" t="s">
        <v>136</v>
      </c>
      <c r="D69" s="51" t="s">
        <v>137</v>
      </c>
      <c r="E69" s="247"/>
      <c r="G69" s="51" t="s">
        <v>105</v>
      </c>
      <c r="H69" s="51" t="s">
        <v>136</v>
      </c>
      <c r="I69" s="51" t="s">
        <v>137</v>
      </c>
      <c r="J69" s="248"/>
      <c r="L69" s="51" t="s">
        <v>105</v>
      </c>
      <c r="M69" s="51" t="s">
        <v>136</v>
      </c>
      <c r="N69" s="51" t="s">
        <v>137</v>
      </c>
      <c r="O69" s="247"/>
    </row>
    <row r="70" spans="1:15" x14ac:dyDescent="0.25">
      <c r="A70" t="s">
        <v>138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138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138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141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141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141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29</v>
      </c>
      <c r="B73" s="264"/>
      <c r="E73" s="276"/>
      <c r="F73" s="175" t="s">
        <v>29</v>
      </c>
      <c r="G73" s="264"/>
      <c r="J73" s="248"/>
      <c r="K73" s="175" t="s">
        <v>29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105</v>
      </c>
      <c r="C74" s="51" t="s">
        <v>136</v>
      </c>
      <c r="D74" s="51" t="s">
        <v>137</v>
      </c>
      <c r="E74" s="247"/>
      <c r="G74" s="51" t="s">
        <v>105</v>
      </c>
      <c r="H74" s="51" t="s">
        <v>136</v>
      </c>
      <c r="I74" s="51" t="s">
        <v>137</v>
      </c>
      <c r="J74" s="248"/>
      <c r="L74" s="51" t="s">
        <v>105</v>
      </c>
      <c r="M74" s="51" t="s">
        <v>136</v>
      </c>
      <c r="N74" s="51" t="s">
        <v>137</v>
      </c>
      <c r="O74" s="247"/>
    </row>
    <row r="75" spans="1:15" x14ac:dyDescent="0.25">
      <c r="A75" t="s">
        <v>138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138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138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141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141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141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30</v>
      </c>
      <c r="B78" s="264"/>
      <c r="E78" s="276"/>
      <c r="F78" s="175" t="s">
        <v>30</v>
      </c>
      <c r="G78" s="264"/>
      <c r="J78" s="278"/>
      <c r="K78" s="175" t="s">
        <v>30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105</v>
      </c>
      <c r="C79" s="51" t="s">
        <v>136</v>
      </c>
      <c r="D79" s="51" t="s">
        <v>137</v>
      </c>
      <c r="E79" s="247"/>
      <c r="G79" s="51" t="s">
        <v>105</v>
      </c>
      <c r="H79" s="51" t="s">
        <v>136</v>
      </c>
      <c r="I79" s="51" t="s">
        <v>137</v>
      </c>
      <c r="J79" s="261"/>
      <c r="L79" s="51" t="s">
        <v>105</v>
      </c>
      <c r="M79" s="51" t="s">
        <v>136</v>
      </c>
      <c r="N79" s="51" t="s">
        <v>137</v>
      </c>
      <c r="O79" s="247"/>
    </row>
    <row r="80" spans="1:15" x14ac:dyDescent="0.25">
      <c r="A80" t="s">
        <v>138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138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138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141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141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141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31</v>
      </c>
      <c r="B83" s="264"/>
      <c r="E83" s="276"/>
      <c r="F83" s="175" t="s">
        <v>31</v>
      </c>
      <c r="G83" s="264"/>
      <c r="J83" s="276"/>
      <c r="K83" s="175" t="s">
        <v>31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105</v>
      </c>
      <c r="C84" s="51" t="s">
        <v>136</v>
      </c>
      <c r="D84" s="51" t="s">
        <v>137</v>
      </c>
      <c r="E84" s="247"/>
      <c r="G84" s="51" t="s">
        <v>105</v>
      </c>
      <c r="H84" s="51" t="s">
        <v>136</v>
      </c>
      <c r="I84" s="51" t="s">
        <v>137</v>
      </c>
      <c r="J84" s="247"/>
      <c r="L84" s="51" t="s">
        <v>105</v>
      </c>
      <c r="M84" s="51" t="s">
        <v>136</v>
      </c>
      <c r="N84" s="51" t="s">
        <v>137</v>
      </c>
      <c r="O84" s="247"/>
    </row>
    <row r="85" spans="1:15" x14ac:dyDescent="0.25">
      <c r="A85" t="s">
        <v>138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138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138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141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141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141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32</v>
      </c>
      <c r="B88" s="264"/>
      <c r="E88" s="276"/>
      <c r="F88" s="175" t="s">
        <v>32</v>
      </c>
      <c r="G88" s="264"/>
      <c r="J88" s="276"/>
      <c r="K88" s="175" t="s">
        <v>32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105</v>
      </c>
      <c r="C89" s="51" t="s">
        <v>136</v>
      </c>
      <c r="D89" s="51" t="s">
        <v>137</v>
      </c>
      <c r="E89" s="247"/>
      <c r="G89" s="51" t="s">
        <v>105</v>
      </c>
      <c r="H89" s="51" t="s">
        <v>136</v>
      </c>
      <c r="I89" s="51" t="s">
        <v>137</v>
      </c>
      <c r="J89" s="247"/>
      <c r="L89" s="51" t="s">
        <v>105</v>
      </c>
      <c r="M89" s="51" t="s">
        <v>136</v>
      </c>
      <c r="N89" s="51" t="s">
        <v>137</v>
      </c>
      <c r="O89" s="247"/>
    </row>
    <row r="90" spans="1:15" x14ac:dyDescent="0.25">
      <c r="A90" t="s">
        <v>138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138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138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141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141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141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33</v>
      </c>
      <c r="B93" s="264"/>
      <c r="C93" s="175"/>
      <c r="D93" s="175"/>
      <c r="E93" s="276"/>
      <c r="F93" s="175" t="s">
        <v>33</v>
      </c>
      <c r="G93" s="264"/>
      <c r="H93" s="175"/>
      <c r="I93" s="175"/>
      <c r="J93" s="276"/>
      <c r="K93" s="175" t="s">
        <v>33</v>
      </c>
      <c r="L93" s="264"/>
      <c r="M93" s="175"/>
      <c r="N93" s="175"/>
      <c r="O93" s="276"/>
    </row>
    <row r="94" spans="2:19" s="175" customFormat="1" x14ac:dyDescent="0.25">
      <c r="B94" s="51" t="s">
        <v>105</v>
      </c>
      <c r="C94" s="51" t="s">
        <v>136</v>
      </c>
      <c r="D94" s="51" t="s">
        <v>137</v>
      </c>
      <c r="E94" s="247"/>
      <c r="G94" s="51" t="s">
        <v>105</v>
      </c>
      <c r="H94" s="51" t="s">
        <v>136</v>
      </c>
      <c r="I94" s="51" t="s">
        <v>137</v>
      </c>
      <c r="J94" s="248"/>
      <c r="L94" s="51" t="s">
        <v>105</v>
      </c>
      <c r="M94" s="51" t="s">
        <v>136</v>
      </c>
      <c r="N94" s="51" t="s">
        <v>137</v>
      </c>
      <c r="O94" s="247"/>
      <c r="P94" s="176"/>
      <c r="Q94" s="176"/>
      <c r="R94" s="204"/>
      <c r="S94" s="264"/>
    </row>
    <row r="95" spans="1:15" x14ac:dyDescent="0.25">
      <c r="A95" t="s">
        <v>138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138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138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141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141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141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34</v>
      </c>
      <c r="B98" s="264"/>
      <c r="C98" s="175"/>
      <c r="D98" s="175"/>
      <c r="E98" s="276"/>
      <c r="F98" s="175" t="s">
        <v>34</v>
      </c>
      <c r="G98" s="264"/>
      <c r="H98" s="175"/>
      <c r="I98" s="175"/>
      <c r="J98" s="248"/>
      <c r="K98" s="175" t="s">
        <v>34</v>
      </c>
      <c r="L98" s="264"/>
      <c r="M98" s="175"/>
      <c r="N98" s="175"/>
      <c r="O98" s="276"/>
    </row>
    <row r="99" spans="2:15" x14ac:dyDescent="0.25">
      <c r="B99" s="51" t="s">
        <v>105</v>
      </c>
      <c r="C99" s="51" t="s">
        <v>136</v>
      </c>
      <c r="D99" s="51" t="s">
        <v>137</v>
      </c>
      <c r="E99" s="247"/>
      <c r="G99" s="51" t="s">
        <v>105</v>
      </c>
      <c r="H99" s="51" t="s">
        <v>136</v>
      </c>
      <c r="I99" s="51" t="s">
        <v>137</v>
      </c>
      <c r="J99" s="248"/>
      <c r="L99" s="51" t="s">
        <v>105</v>
      </c>
      <c r="M99" s="51" t="s">
        <v>136</v>
      </c>
      <c r="N99" s="51" t="s">
        <v>137</v>
      </c>
      <c r="O99" s="247"/>
    </row>
    <row r="100" spans="1:15" x14ac:dyDescent="0.25">
      <c r="A100" t="s">
        <v>138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138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138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141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141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141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35</v>
      </c>
      <c r="B103" s="264"/>
      <c r="C103" s="175"/>
      <c r="D103" s="175"/>
      <c r="E103" s="276"/>
      <c r="F103" s="175" t="s">
        <v>35</v>
      </c>
      <c r="G103" s="264"/>
      <c r="H103" s="175"/>
      <c r="I103" s="175"/>
      <c r="J103" s="278"/>
      <c r="K103" s="175" t="s">
        <v>35</v>
      </c>
      <c r="L103" s="264"/>
      <c r="M103" s="175"/>
      <c r="N103" s="175"/>
      <c r="O103" s="276"/>
    </row>
    <row r="104" spans="2:15" x14ac:dyDescent="0.25">
      <c r="B104" s="51" t="s">
        <v>105</v>
      </c>
      <c r="C104" s="51" t="s">
        <v>136</v>
      </c>
      <c r="D104" s="51" t="s">
        <v>137</v>
      </c>
      <c r="E104" s="247"/>
      <c r="G104" s="51" t="s">
        <v>105</v>
      </c>
      <c r="H104" s="51" t="s">
        <v>136</v>
      </c>
      <c r="I104" s="51" t="s">
        <v>137</v>
      </c>
      <c r="J104" s="261"/>
      <c r="L104" s="51" t="s">
        <v>105</v>
      </c>
      <c r="M104" s="51" t="s">
        <v>136</v>
      </c>
      <c r="N104" s="51" t="s">
        <v>137</v>
      </c>
      <c r="O104" s="247"/>
    </row>
    <row r="105" spans="1:15" x14ac:dyDescent="0.25">
      <c r="A105" t="s">
        <v>138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138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138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141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141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141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36</v>
      </c>
      <c r="B108" s="264"/>
      <c r="C108" s="175"/>
      <c r="D108" s="175"/>
      <c r="E108" s="276"/>
      <c r="F108" s="175" t="s">
        <v>36</v>
      </c>
      <c r="G108" s="264"/>
      <c r="H108" s="175"/>
      <c r="I108" s="175"/>
      <c r="J108" s="276"/>
      <c r="K108" s="175" t="s">
        <v>36</v>
      </c>
      <c r="L108" s="264"/>
      <c r="M108" s="175"/>
      <c r="N108" s="175"/>
      <c r="O108" s="276"/>
    </row>
    <row r="109" spans="2:15" x14ac:dyDescent="0.25">
      <c r="B109" s="51" t="s">
        <v>105</v>
      </c>
      <c r="C109" s="51" t="s">
        <v>136</v>
      </c>
      <c r="D109" s="51" t="s">
        <v>137</v>
      </c>
      <c r="E109" s="247"/>
      <c r="G109" s="51" t="s">
        <v>105</v>
      </c>
      <c r="H109" s="51" t="s">
        <v>136</v>
      </c>
      <c r="I109" s="51" t="s">
        <v>137</v>
      </c>
      <c r="J109" s="247"/>
      <c r="L109" s="51" t="s">
        <v>105</v>
      </c>
      <c r="M109" s="51" t="s">
        <v>136</v>
      </c>
      <c r="N109" s="51" t="s">
        <v>137</v>
      </c>
      <c r="O109" s="247"/>
    </row>
    <row r="110" spans="1:15" x14ac:dyDescent="0.25">
      <c r="A110" t="s">
        <v>138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138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138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141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141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141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37</v>
      </c>
      <c r="B113" s="264"/>
      <c r="C113" s="175"/>
      <c r="D113" s="175"/>
      <c r="E113" s="276"/>
      <c r="F113" s="175" t="s">
        <v>37</v>
      </c>
      <c r="G113" s="264"/>
      <c r="H113" s="175"/>
      <c r="I113" s="175"/>
      <c r="J113" s="276"/>
      <c r="K113" s="175" t="s">
        <v>37</v>
      </c>
      <c r="L113" s="264"/>
      <c r="M113" s="175"/>
      <c r="N113" s="175"/>
      <c r="O113" s="276"/>
    </row>
    <row r="114" spans="2:15" x14ac:dyDescent="0.25">
      <c r="B114" s="51" t="s">
        <v>105</v>
      </c>
      <c r="C114" s="51" t="s">
        <v>136</v>
      </c>
      <c r="D114" s="51" t="s">
        <v>137</v>
      </c>
      <c r="E114" s="247"/>
      <c r="G114" s="51" t="s">
        <v>105</v>
      </c>
      <c r="H114" s="51" t="s">
        <v>136</v>
      </c>
      <c r="I114" s="51" t="s">
        <v>137</v>
      </c>
      <c r="J114" s="247"/>
      <c r="L114" s="51" t="s">
        <v>105</v>
      </c>
      <c r="M114" s="51" t="s">
        <v>136</v>
      </c>
      <c r="N114" s="51" t="s">
        <v>137</v>
      </c>
      <c r="O114" s="247"/>
    </row>
    <row r="115" spans="1:15" x14ac:dyDescent="0.25">
      <c r="A115" t="s">
        <v>138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138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138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141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141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141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144</v>
      </c>
      <c r="B121" s="267"/>
      <c r="C121" s="268" t="s">
        <v>149</v>
      </c>
      <c r="D121" s="269">
        <v>55</v>
      </c>
      <c r="E121" s="2"/>
      <c r="F121" s="270" t="s">
        <v>146</v>
      </c>
      <c r="G121" s="271">
        <v>6</v>
      </c>
      <c r="H121" s="270" t="s">
        <v>135</v>
      </c>
      <c r="I121" s="2"/>
      <c r="J121" s="2"/>
      <c r="K121" s="266" t="s">
        <v>147</v>
      </c>
      <c r="L121" s="272"/>
      <c r="M121" s="270" t="s">
        <v>141</v>
      </c>
      <c r="N121" s="273">
        <v>55</v>
      </c>
      <c r="O121" s="270" t="s">
        <v>140</v>
      </c>
    </row>
    <row r="122" ht="18" customHeight="1" spans="1:15" x14ac:dyDescent="0.25">
      <c r="A122" s="274" t="s">
        <v>148</v>
      </c>
      <c r="B122" s="243"/>
      <c r="C122" s="274"/>
      <c r="D122" s="274"/>
      <c r="E122" s="244"/>
      <c r="F122" s="274" t="s">
        <v>132</v>
      </c>
      <c r="G122" s="243"/>
      <c r="H122" s="274"/>
      <c r="I122" s="274"/>
      <c r="J122" s="244"/>
      <c r="K122" s="274" t="s">
        <v>133</v>
      </c>
      <c r="L122" s="243"/>
      <c r="M122" s="274"/>
      <c r="N122" s="274"/>
      <c r="O122" s="244"/>
    </row>
    <row r="123" spans="1:15" x14ac:dyDescent="0.25">
      <c r="A123" s="175" t="s">
        <v>28</v>
      </c>
      <c r="B123" s="264"/>
      <c r="C123" s="175"/>
      <c r="D123" s="175"/>
      <c r="E123" s="276"/>
      <c r="F123" s="175" t="s">
        <v>28</v>
      </c>
      <c r="G123" s="264"/>
      <c r="H123" s="175"/>
      <c r="I123" s="175"/>
      <c r="J123" s="277"/>
      <c r="K123" s="175" t="s">
        <v>28</v>
      </c>
      <c r="L123" s="264"/>
      <c r="M123" s="175"/>
      <c r="N123" s="175"/>
      <c r="O123" s="276"/>
    </row>
    <row r="124" spans="2:15" x14ac:dyDescent="0.25">
      <c r="B124" s="51" t="s">
        <v>105</v>
      </c>
      <c r="C124" s="51" t="s">
        <v>136</v>
      </c>
      <c r="D124" s="51" t="s">
        <v>137</v>
      </c>
      <c r="E124" s="247"/>
      <c r="G124" s="51" t="s">
        <v>105</v>
      </c>
      <c r="H124" s="51" t="s">
        <v>136</v>
      </c>
      <c r="I124" s="51" t="s">
        <v>137</v>
      </c>
      <c r="J124" s="248"/>
      <c r="L124" s="51" t="s">
        <v>105</v>
      </c>
      <c r="M124" s="51" t="s">
        <v>136</v>
      </c>
      <c r="N124" s="51" t="s">
        <v>137</v>
      </c>
      <c r="O124" s="247"/>
    </row>
    <row r="125" spans="1:15" x14ac:dyDescent="0.25">
      <c r="A125" t="s">
        <v>138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138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138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141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141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141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29</v>
      </c>
      <c r="B128" s="264"/>
      <c r="C128" s="175"/>
      <c r="D128" s="175"/>
      <c r="E128" s="276"/>
      <c r="F128" s="175" t="s">
        <v>29</v>
      </c>
      <c r="G128" s="264"/>
      <c r="H128" s="175"/>
      <c r="I128" s="175"/>
      <c r="J128" s="248"/>
      <c r="K128" s="175" t="s">
        <v>29</v>
      </c>
      <c r="L128" s="264"/>
      <c r="M128" s="175"/>
      <c r="N128" s="175"/>
      <c r="O128" s="276"/>
    </row>
    <row r="129" spans="2:15" x14ac:dyDescent="0.25">
      <c r="B129" s="51" t="s">
        <v>105</v>
      </c>
      <c r="C129" s="51" t="s">
        <v>136</v>
      </c>
      <c r="D129" s="51" t="s">
        <v>137</v>
      </c>
      <c r="E129" s="247"/>
      <c r="G129" s="51" t="s">
        <v>105</v>
      </c>
      <c r="H129" s="51" t="s">
        <v>136</v>
      </c>
      <c r="I129" s="51" t="s">
        <v>137</v>
      </c>
      <c r="J129" s="248"/>
      <c r="L129" s="51" t="s">
        <v>105</v>
      </c>
      <c r="M129" s="51" t="s">
        <v>136</v>
      </c>
      <c r="N129" s="51" t="s">
        <v>137</v>
      </c>
      <c r="O129" s="247"/>
    </row>
    <row r="130" spans="1:15" x14ac:dyDescent="0.25">
      <c r="A130" t="s">
        <v>138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138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138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141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141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141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30</v>
      </c>
      <c r="B133" s="264"/>
      <c r="C133" s="175"/>
      <c r="D133" s="175"/>
      <c r="E133" s="276"/>
      <c r="F133" s="175" t="s">
        <v>30</v>
      </c>
      <c r="G133" s="264"/>
      <c r="H133" s="175"/>
      <c r="I133" s="175"/>
      <c r="J133" s="278"/>
      <c r="K133" s="175" t="s">
        <v>30</v>
      </c>
      <c r="L133" s="264"/>
      <c r="M133" s="175"/>
      <c r="N133" s="175"/>
      <c r="O133" s="276"/>
    </row>
    <row r="134" spans="2:15" x14ac:dyDescent="0.25">
      <c r="B134" s="51" t="s">
        <v>105</v>
      </c>
      <c r="C134" s="51" t="s">
        <v>136</v>
      </c>
      <c r="D134" s="51" t="s">
        <v>137</v>
      </c>
      <c r="E134" s="247"/>
      <c r="G134" s="51" t="s">
        <v>105</v>
      </c>
      <c r="H134" s="51" t="s">
        <v>136</v>
      </c>
      <c r="I134" s="51" t="s">
        <v>137</v>
      </c>
      <c r="J134" s="261"/>
      <c r="L134" s="51" t="s">
        <v>105</v>
      </c>
      <c r="M134" s="51" t="s">
        <v>136</v>
      </c>
      <c r="N134" s="51" t="s">
        <v>137</v>
      </c>
      <c r="O134" s="247"/>
    </row>
    <row r="135" spans="1:15" x14ac:dyDescent="0.25">
      <c r="A135" t="s">
        <v>138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138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138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141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141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141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31</v>
      </c>
      <c r="B138" s="264"/>
      <c r="C138" s="175"/>
      <c r="D138" s="175"/>
      <c r="E138" s="276"/>
      <c r="F138" s="175" t="s">
        <v>31</v>
      </c>
      <c r="G138" s="264"/>
      <c r="H138" s="175"/>
      <c r="I138" s="175"/>
      <c r="J138" s="276"/>
      <c r="K138" s="175" t="s">
        <v>31</v>
      </c>
      <c r="L138" s="264"/>
      <c r="M138" s="175"/>
      <c r="N138" s="175"/>
      <c r="O138" s="276"/>
    </row>
    <row r="139" spans="2:15" x14ac:dyDescent="0.25">
      <c r="B139" s="51" t="s">
        <v>105</v>
      </c>
      <c r="C139" s="51" t="s">
        <v>136</v>
      </c>
      <c r="D139" s="51" t="s">
        <v>137</v>
      </c>
      <c r="E139" s="247"/>
      <c r="G139" s="51" t="s">
        <v>105</v>
      </c>
      <c r="H139" s="51" t="s">
        <v>136</v>
      </c>
      <c r="I139" s="51" t="s">
        <v>137</v>
      </c>
      <c r="J139" s="247"/>
      <c r="L139" s="51" t="s">
        <v>105</v>
      </c>
      <c r="M139" s="51" t="s">
        <v>136</v>
      </c>
      <c r="N139" s="51" t="s">
        <v>137</v>
      </c>
      <c r="O139" s="247"/>
    </row>
    <row r="140" spans="1:15" x14ac:dyDescent="0.25">
      <c r="A140" t="s">
        <v>138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138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138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141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141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141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32</v>
      </c>
      <c r="B143" s="264"/>
      <c r="C143" s="175"/>
      <c r="D143" s="175"/>
      <c r="E143" s="276"/>
      <c r="F143" s="175" t="s">
        <v>32</v>
      </c>
      <c r="G143" s="264"/>
      <c r="H143" s="175"/>
      <c r="I143" s="175"/>
      <c r="J143" s="276"/>
      <c r="K143" s="175" t="s">
        <v>32</v>
      </c>
      <c r="L143" s="264"/>
      <c r="M143" s="175"/>
      <c r="N143" s="175"/>
      <c r="O143" s="276"/>
    </row>
    <row r="144" spans="2:15" x14ac:dyDescent="0.25">
      <c r="B144" s="51" t="s">
        <v>105</v>
      </c>
      <c r="C144" s="51" t="s">
        <v>136</v>
      </c>
      <c r="D144" s="51" t="s">
        <v>137</v>
      </c>
      <c r="E144" s="247"/>
      <c r="G144" s="51" t="s">
        <v>105</v>
      </c>
      <c r="H144" s="51" t="s">
        <v>136</v>
      </c>
      <c r="I144" s="51" t="s">
        <v>137</v>
      </c>
      <c r="J144" s="247"/>
      <c r="L144" s="51" t="s">
        <v>105</v>
      </c>
      <c r="M144" s="51" t="s">
        <v>136</v>
      </c>
      <c r="N144" s="51" t="s">
        <v>137</v>
      </c>
      <c r="O144" s="247"/>
    </row>
    <row r="145" spans="1:15" x14ac:dyDescent="0.25">
      <c r="A145" t="s">
        <v>138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138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138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141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141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141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33</v>
      </c>
      <c r="B148" s="264"/>
      <c r="C148" s="175"/>
      <c r="D148" s="175"/>
      <c r="E148" s="276"/>
      <c r="F148" s="175" t="s">
        <v>33</v>
      </c>
      <c r="G148" s="264"/>
      <c r="H148" s="175"/>
      <c r="I148" s="175"/>
      <c r="J148" s="276"/>
      <c r="K148" s="175" t="s">
        <v>33</v>
      </c>
      <c r="L148" s="264"/>
      <c r="M148" s="175"/>
      <c r="N148" s="175"/>
      <c r="O148" s="276"/>
    </row>
    <row r="149" spans="2:15" x14ac:dyDescent="0.25">
      <c r="B149" s="51" t="s">
        <v>105</v>
      </c>
      <c r="C149" s="51" t="s">
        <v>136</v>
      </c>
      <c r="D149" s="51" t="s">
        <v>137</v>
      </c>
      <c r="E149" s="247"/>
      <c r="G149" s="51" t="s">
        <v>105</v>
      </c>
      <c r="H149" s="51" t="s">
        <v>136</v>
      </c>
      <c r="I149" s="51" t="s">
        <v>137</v>
      </c>
      <c r="J149" s="248"/>
      <c r="L149" s="51" t="s">
        <v>105</v>
      </c>
      <c r="M149" s="51" t="s">
        <v>136</v>
      </c>
      <c r="N149" s="51" t="s">
        <v>137</v>
      </c>
      <c r="O149" s="247"/>
    </row>
    <row r="150" spans="1:15" x14ac:dyDescent="0.25">
      <c r="A150" t="s">
        <v>138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138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138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141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141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141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34</v>
      </c>
      <c r="B153" s="264"/>
      <c r="C153" s="175"/>
      <c r="D153" s="175"/>
      <c r="E153" s="276"/>
      <c r="F153" s="175" t="s">
        <v>34</v>
      </c>
      <c r="G153" s="264"/>
      <c r="H153" s="175"/>
      <c r="I153" s="175"/>
      <c r="J153" s="248"/>
      <c r="K153" s="175" t="s">
        <v>34</v>
      </c>
      <c r="L153" s="264"/>
      <c r="M153" s="175"/>
      <c r="N153" s="175"/>
      <c r="O153" s="276"/>
    </row>
    <row r="154" spans="2:15" x14ac:dyDescent="0.25">
      <c r="B154" s="51" t="s">
        <v>105</v>
      </c>
      <c r="C154" s="51" t="s">
        <v>136</v>
      </c>
      <c r="D154" s="51" t="s">
        <v>137</v>
      </c>
      <c r="E154" s="247"/>
      <c r="G154" s="51" t="s">
        <v>105</v>
      </c>
      <c r="H154" s="51" t="s">
        <v>136</v>
      </c>
      <c r="I154" s="51" t="s">
        <v>137</v>
      </c>
      <c r="J154" s="248"/>
      <c r="L154" s="51" t="s">
        <v>105</v>
      </c>
      <c r="M154" s="51" t="s">
        <v>136</v>
      </c>
      <c r="N154" s="51" t="s">
        <v>137</v>
      </c>
      <c r="O154" s="247"/>
    </row>
    <row r="155" spans="1:15" x14ac:dyDescent="0.25">
      <c r="A155" t="s">
        <v>138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138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138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141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141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141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35</v>
      </c>
      <c r="B158" s="264"/>
      <c r="C158" s="175"/>
      <c r="D158" s="175"/>
      <c r="E158" s="276"/>
      <c r="F158" s="175" t="s">
        <v>35</v>
      </c>
      <c r="G158" s="264"/>
      <c r="H158" s="175"/>
      <c r="I158" s="175"/>
      <c r="J158" s="278"/>
      <c r="K158" s="175" t="s">
        <v>35</v>
      </c>
      <c r="L158" s="264"/>
      <c r="M158" s="175"/>
      <c r="N158" s="175"/>
      <c r="O158" s="276"/>
    </row>
    <row r="159" spans="2:15" x14ac:dyDescent="0.25">
      <c r="B159" s="51" t="s">
        <v>105</v>
      </c>
      <c r="C159" s="51" t="s">
        <v>136</v>
      </c>
      <c r="D159" s="51" t="s">
        <v>137</v>
      </c>
      <c r="E159" s="247"/>
      <c r="G159" s="51" t="s">
        <v>105</v>
      </c>
      <c r="H159" s="51" t="s">
        <v>136</v>
      </c>
      <c r="I159" s="51" t="s">
        <v>137</v>
      </c>
      <c r="J159" s="261"/>
      <c r="L159" s="51" t="s">
        <v>105</v>
      </c>
      <c r="M159" s="51" t="s">
        <v>136</v>
      </c>
      <c r="N159" s="51" t="s">
        <v>137</v>
      </c>
      <c r="O159" s="247"/>
    </row>
    <row r="160" spans="1:15" x14ac:dyDescent="0.25">
      <c r="A160" t="s">
        <v>138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138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138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141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141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141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36</v>
      </c>
      <c r="B163" s="264"/>
      <c r="C163" s="175"/>
      <c r="D163" s="175"/>
      <c r="E163" s="276"/>
      <c r="F163" s="175" t="s">
        <v>36</v>
      </c>
      <c r="G163" s="264"/>
      <c r="H163" s="175"/>
      <c r="I163" s="175"/>
      <c r="J163" s="276"/>
      <c r="K163" s="175" t="s">
        <v>36</v>
      </c>
      <c r="L163" s="264"/>
      <c r="M163" s="175"/>
      <c r="N163" s="175"/>
      <c r="O163" s="276"/>
    </row>
    <row r="164" spans="2:15" x14ac:dyDescent="0.25">
      <c r="B164" s="51" t="s">
        <v>105</v>
      </c>
      <c r="C164" s="51" t="s">
        <v>136</v>
      </c>
      <c r="D164" s="51" t="s">
        <v>137</v>
      </c>
      <c r="E164" s="247"/>
      <c r="G164" s="51" t="s">
        <v>105</v>
      </c>
      <c r="H164" s="51" t="s">
        <v>136</v>
      </c>
      <c r="I164" s="51" t="s">
        <v>137</v>
      </c>
      <c r="J164" s="247"/>
      <c r="L164" s="51" t="s">
        <v>105</v>
      </c>
      <c r="M164" s="51" t="s">
        <v>136</v>
      </c>
      <c r="N164" s="51" t="s">
        <v>137</v>
      </c>
      <c r="O164" s="247"/>
    </row>
    <row r="165" spans="1:15" x14ac:dyDescent="0.25">
      <c r="A165" t="s">
        <v>138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138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138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141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141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141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37</v>
      </c>
      <c r="B168" s="264"/>
      <c r="C168" s="175"/>
      <c r="D168" s="175"/>
      <c r="E168" s="276"/>
      <c r="F168" s="175" t="s">
        <v>37</v>
      </c>
      <c r="G168" s="264"/>
      <c r="H168" s="175"/>
      <c r="I168" s="175"/>
      <c r="J168" s="276"/>
      <c r="K168" s="175" t="s">
        <v>37</v>
      </c>
      <c r="L168" s="264"/>
      <c r="M168" s="175"/>
      <c r="N168" s="175"/>
      <c r="O168" s="276"/>
    </row>
    <row r="169" spans="2:15" x14ac:dyDescent="0.25">
      <c r="B169" s="51" t="s">
        <v>105</v>
      </c>
      <c r="C169" s="51" t="s">
        <v>136</v>
      </c>
      <c r="D169" s="51" t="s">
        <v>137</v>
      </c>
      <c r="E169" s="247"/>
      <c r="G169" s="51" t="s">
        <v>105</v>
      </c>
      <c r="H169" s="51" t="s">
        <v>136</v>
      </c>
      <c r="I169" s="51" t="s">
        <v>137</v>
      </c>
      <c r="J169" s="247"/>
      <c r="L169" s="51" t="s">
        <v>105</v>
      </c>
      <c r="M169" s="51" t="s">
        <v>136</v>
      </c>
      <c r="N169" s="51" t="s">
        <v>137</v>
      </c>
      <c r="O169" s="247"/>
    </row>
    <row r="170" spans="1:15" x14ac:dyDescent="0.25">
      <c r="A170" t="s">
        <v>138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138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138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141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141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141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144</v>
      </c>
      <c r="B176" s="267"/>
      <c r="C176" s="268" t="s">
        <v>145</v>
      </c>
      <c r="D176" s="269">
        <v>42</v>
      </c>
      <c r="E176" s="2"/>
      <c r="F176" s="270" t="s">
        <v>146</v>
      </c>
      <c r="G176" s="271">
        <v>3.5</v>
      </c>
      <c r="H176" s="270" t="s">
        <v>135</v>
      </c>
      <c r="I176" s="2"/>
      <c r="J176" s="2"/>
      <c r="K176" s="266" t="s">
        <v>147</v>
      </c>
      <c r="L176" s="272"/>
      <c r="M176" s="270" t="s">
        <v>141</v>
      </c>
      <c r="N176" s="273">
        <v>52</v>
      </c>
      <c r="O176" s="270" t="s">
        <v>140</v>
      </c>
    </row>
    <row r="177" ht="18" customHeight="1" spans="1:15" x14ac:dyDescent="0.25">
      <c r="A177" s="274" t="s">
        <v>148</v>
      </c>
      <c r="B177" s="243"/>
      <c r="C177" s="274"/>
      <c r="D177" s="274"/>
      <c r="E177" s="244"/>
      <c r="F177" s="274" t="s">
        <v>132</v>
      </c>
      <c r="G177" s="243"/>
      <c r="H177" s="274"/>
      <c r="I177" s="274"/>
      <c r="J177" s="244"/>
      <c r="K177" s="274" t="s">
        <v>133</v>
      </c>
      <c r="L177" s="243"/>
      <c r="M177" s="274"/>
      <c r="N177" s="274"/>
      <c r="O177" s="244"/>
    </row>
    <row r="178" spans="1:15" x14ac:dyDescent="0.25">
      <c r="A178" s="175" t="s">
        <v>28</v>
      </c>
      <c r="B178" s="264"/>
      <c r="C178" s="175"/>
      <c r="D178" s="175"/>
      <c r="E178" s="276"/>
      <c r="F178" s="175" t="s">
        <v>28</v>
      </c>
      <c r="G178" s="264"/>
      <c r="H178" s="175"/>
      <c r="I178" s="175"/>
      <c r="J178" s="277"/>
      <c r="K178" s="175" t="s">
        <v>28</v>
      </c>
      <c r="L178" s="264"/>
      <c r="M178" s="175"/>
      <c r="N178" s="175"/>
      <c r="O178" s="276"/>
    </row>
    <row r="179" spans="2:15" x14ac:dyDescent="0.25">
      <c r="B179" s="51" t="s">
        <v>105</v>
      </c>
      <c r="C179" s="51" t="s">
        <v>136</v>
      </c>
      <c r="D179" s="51" t="s">
        <v>137</v>
      </c>
      <c r="E179" s="247"/>
      <c r="G179" s="51" t="s">
        <v>105</v>
      </c>
      <c r="H179" s="51" t="s">
        <v>136</v>
      </c>
      <c r="I179" s="51" t="s">
        <v>137</v>
      </c>
      <c r="J179" s="248"/>
      <c r="L179" s="51" t="s">
        <v>105</v>
      </c>
      <c r="M179" s="51" t="s">
        <v>136</v>
      </c>
      <c r="N179" s="51" t="s">
        <v>137</v>
      </c>
      <c r="O179" s="247"/>
    </row>
    <row r="180" spans="1:15" x14ac:dyDescent="0.25">
      <c r="A180" t="s">
        <v>138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138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138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141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141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141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29</v>
      </c>
      <c r="B183" s="264"/>
      <c r="C183" s="175"/>
      <c r="D183" s="175"/>
      <c r="E183" s="276"/>
      <c r="F183" s="175" t="s">
        <v>29</v>
      </c>
      <c r="G183" s="264"/>
      <c r="H183" s="175"/>
      <c r="I183" s="175"/>
      <c r="J183" s="248"/>
      <c r="K183" s="175" t="s">
        <v>29</v>
      </c>
      <c r="L183" s="264"/>
      <c r="M183" s="175"/>
      <c r="N183" s="175"/>
      <c r="O183" s="276"/>
    </row>
    <row r="184" spans="2:15" x14ac:dyDescent="0.25">
      <c r="B184" s="51" t="s">
        <v>105</v>
      </c>
      <c r="C184" s="51" t="s">
        <v>136</v>
      </c>
      <c r="D184" s="51" t="s">
        <v>137</v>
      </c>
      <c r="E184" s="247"/>
      <c r="G184" s="51" t="s">
        <v>105</v>
      </c>
      <c r="H184" s="51" t="s">
        <v>136</v>
      </c>
      <c r="I184" s="51" t="s">
        <v>137</v>
      </c>
      <c r="J184" s="248"/>
      <c r="L184" s="51" t="s">
        <v>105</v>
      </c>
      <c r="M184" s="51" t="s">
        <v>136</v>
      </c>
      <c r="N184" s="51" t="s">
        <v>137</v>
      </c>
      <c r="O184" s="247"/>
    </row>
    <row r="185" spans="1:15" x14ac:dyDescent="0.25">
      <c r="A185" t="s">
        <v>138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138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138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141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141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141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30</v>
      </c>
      <c r="B188" s="264"/>
      <c r="C188" s="175"/>
      <c r="D188" s="175"/>
      <c r="E188" s="276"/>
      <c r="F188" s="175" t="s">
        <v>30</v>
      </c>
      <c r="G188" s="264"/>
      <c r="H188" s="175"/>
      <c r="I188" s="175"/>
      <c r="J188" s="278"/>
      <c r="K188" s="175" t="s">
        <v>30</v>
      </c>
      <c r="L188" s="264"/>
      <c r="M188" s="175"/>
      <c r="N188" s="175"/>
      <c r="O188" s="276"/>
    </row>
    <row r="189" spans="2:15" x14ac:dyDescent="0.25">
      <c r="B189" s="51" t="s">
        <v>105</v>
      </c>
      <c r="C189" s="51" t="s">
        <v>136</v>
      </c>
      <c r="D189" s="51" t="s">
        <v>137</v>
      </c>
      <c r="E189" s="247"/>
      <c r="G189" s="51" t="s">
        <v>105</v>
      </c>
      <c r="H189" s="51" t="s">
        <v>136</v>
      </c>
      <c r="I189" s="51" t="s">
        <v>137</v>
      </c>
      <c r="J189" s="261"/>
      <c r="L189" s="51" t="s">
        <v>105</v>
      </c>
      <c r="M189" s="51" t="s">
        <v>136</v>
      </c>
      <c r="N189" s="51" t="s">
        <v>137</v>
      </c>
      <c r="O189" s="247"/>
    </row>
    <row r="190" spans="1:15" x14ac:dyDescent="0.25">
      <c r="A190" t="s">
        <v>138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138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138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141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141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141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31</v>
      </c>
      <c r="B193" s="264"/>
      <c r="C193" s="175"/>
      <c r="D193" s="175"/>
      <c r="E193" s="276"/>
      <c r="F193" s="175" t="s">
        <v>31</v>
      </c>
      <c r="G193" s="264"/>
      <c r="H193" s="175"/>
      <c r="I193" s="175"/>
      <c r="J193" s="276"/>
      <c r="K193" s="175" t="s">
        <v>31</v>
      </c>
      <c r="L193" s="264"/>
      <c r="M193" s="175"/>
      <c r="N193" s="175"/>
      <c r="O193" s="276"/>
    </row>
    <row r="194" spans="2:15" x14ac:dyDescent="0.25">
      <c r="B194" s="51" t="s">
        <v>105</v>
      </c>
      <c r="C194" s="51" t="s">
        <v>136</v>
      </c>
      <c r="D194" s="51" t="s">
        <v>137</v>
      </c>
      <c r="E194" s="247"/>
      <c r="G194" s="51" t="s">
        <v>105</v>
      </c>
      <c r="H194" s="51" t="s">
        <v>136</v>
      </c>
      <c r="I194" s="51" t="s">
        <v>137</v>
      </c>
      <c r="J194" s="247"/>
      <c r="L194" s="51" t="s">
        <v>105</v>
      </c>
      <c r="M194" s="51" t="s">
        <v>136</v>
      </c>
      <c r="N194" s="51" t="s">
        <v>137</v>
      </c>
      <c r="O194" s="247"/>
    </row>
    <row r="195" spans="1:15" x14ac:dyDescent="0.25">
      <c r="A195" t="s">
        <v>138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138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138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141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141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141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32</v>
      </c>
      <c r="B198" s="264"/>
      <c r="C198" s="175"/>
      <c r="D198" s="175"/>
      <c r="E198" s="276"/>
      <c r="F198" s="175" t="s">
        <v>32</v>
      </c>
      <c r="G198" s="264"/>
      <c r="H198" s="175"/>
      <c r="I198" s="175"/>
      <c r="J198" s="276"/>
      <c r="K198" s="175" t="s">
        <v>32</v>
      </c>
      <c r="L198" s="264"/>
      <c r="M198" s="175"/>
      <c r="N198" s="175"/>
      <c r="O198" s="276"/>
    </row>
    <row r="199" spans="2:15" x14ac:dyDescent="0.25">
      <c r="B199" s="51" t="s">
        <v>105</v>
      </c>
      <c r="C199" s="51" t="s">
        <v>136</v>
      </c>
      <c r="D199" s="51" t="s">
        <v>137</v>
      </c>
      <c r="E199" s="247"/>
      <c r="G199" s="51" t="s">
        <v>105</v>
      </c>
      <c r="H199" s="51" t="s">
        <v>136</v>
      </c>
      <c r="I199" s="51" t="s">
        <v>137</v>
      </c>
      <c r="J199" s="247"/>
      <c r="L199" s="51" t="s">
        <v>105</v>
      </c>
      <c r="M199" s="51" t="s">
        <v>136</v>
      </c>
      <c r="N199" s="51" t="s">
        <v>137</v>
      </c>
      <c r="O199" s="247"/>
    </row>
    <row r="200" spans="1:15" x14ac:dyDescent="0.25">
      <c r="A200" t="s">
        <v>138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138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138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141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141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141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33</v>
      </c>
      <c r="B203" s="264"/>
      <c r="C203" s="175"/>
      <c r="D203" s="175"/>
      <c r="E203" s="276"/>
      <c r="F203" s="175" t="s">
        <v>33</v>
      </c>
      <c r="G203" s="264"/>
      <c r="H203" s="175"/>
      <c r="I203" s="175"/>
      <c r="J203" s="276"/>
      <c r="K203" s="175" t="s">
        <v>33</v>
      </c>
      <c r="L203" s="264"/>
      <c r="M203" s="175"/>
      <c r="N203" s="175"/>
      <c r="O203" s="276"/>
    </row>
    <row r="204" spans="2:15" x14ac:dyDescent="0.25">
      <c r="B204" s="51" t="s">
        <v>105</v>
      </c>
      <c r="C204" s="51" t="s">
        <v>136</v>
      </c>
      <c r="D204" s="51" t="s">
        <v>137</v>
      </c>
      <c r="E204" s="247"/>
      <c r="G204" s="51" t="s">
        <v>105</v>
      </c>
      <c r="H204" s="51" t="s">
        <v>136</v>
      </c>
      <c r="I204" s="51" t="s">
        <v>137</v>
      </c>
      <c r="J204" s="248"/>
      <c r="L204" s="51" t="s">
        <v>105</v>
      </c>
      <c r="M204" s="51" t="s">
        <v>136</v>
      </c>
      <c r="N204" s="51" t="s">
        <v>137</v>
      </c>
      <c r="O204" s="247"/>
    </row>
    <row r="205" spans="1:15" x14ac:dyDescent="0.25">
      <c r="A205" t="s">
        <v>138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138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138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141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141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141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34</v>
      </c>
      <c r="B208" s="264"/>
      <c r="C208" s="175"/>
      <c r="D208" s="175"/>
      <c r="E208" s="276"/>
      <c r="F208" s="175" t="s">
        <v>34</v>
      </c>
      <c r="G208" s="264"/>
      <c r="H208" s="175"/>
      <c r="I208" s="175"/>
      <c r="J208" s="248"/>
      <c r="K208" s="175" t="s">
        <v>34</v>
      </c>
      <c r="L208" s="264"/>
      <c r="M208" s="175"/>
      <c r="N208" s="175"/>
      <c r="O208" s="276"/>
    </row>
    <row r="209" spans="2:15" x14ac:dyDescent="0.25">
      <c r="B209" s="51" t="s">
        <v>105</v>
      </c>
      <c r="C209" s="51" t="s">
        <v>136</v>
      </c>
      <c r="D209" s="51" t="s">
        <v>137</v>
      </c>
      <c r="E209" s="247"/>
      <c r="G209" s="51" t="s">
        <v>105</v>
      </c>
      <c r="H209" s="51" t="s">
        <v>136</v>
      </c>
      <c r="I209" s="51" t="s">
        <v>137</v>
      </c>
      <c r="J209" s="248"/>
      <c r="L209" s="51" t="s">
        <v>105</v>
      </c>
      <c r="M209" s="51" t="s">
        <v>136</v>
      </c>
      <c r="N209" s="51" t="s">
        <v>137</v>
      </c>
      <c r="O209" s="247"/>
    </row>
    <row r="210" spans="1:15" x14ac:dyDescent="0.25">
      <c r="A210" t="s">
        <v>138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138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138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141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141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141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35</v>
      </c>
      <c r="B213" s="264"/>
      <c r="C213" s="175"/>
      <c r="D213" s="175"/>
      <c r="E213" s="276"/>
      <c r="F213" s="175" t="s">
        <v>35</v>
      </c>
      <c r="G213" s="264"/>
      <c r="H213" s="175"/>
      <c r="I213" s="175"/>
      <c r="J213" s="278"/>
      <c r="K213" s="175" t="s">
        <v>35</v>
      </c>
      <c r="L213" s="264"/>
      <c r="M213" s="175"/>
      <c r="N213" s="175"/>
      <c r="O213" s="276"/>
    </row>
    <row r="214" spans="2:15" x14ac:dyDescent="0.25">
      <c r="B214" s="51" t="s">
        <v>105</v>
      </c>
      <c r="C214" s="51" t="s">
        <v>136</v>
      </c>
      <c r="D214" s="51" t="s">
        <v>137</v>
      </c>
      <c r="E214" s="247"/>
      <c r="G214" s="51" t="s">
        <v>105</v>
      </c>
      <c r="H214" s="51" t="s">
        <v>136</v>
      </c>
      <c r="I214" s="51" t="s">
        <v>137</v>
      </c>
      <c r="J214" s="261"/>
      <c r="L214" s="51" t="s">
        <v>105</v>
      </c>
      <c r="M214" s="51" t="s">
        <v>136</v>
      </c>
      <c r="N214" s="51" t="s">
        <v>137</v>
      </c>
      <c r="O214" s="247"/>
    </row>
    <row r="215" spans="1:15" x14ac:dyDescent="0.25">
      <c r="A215" t="s">
        <v>138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138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138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141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141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141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36</v>
      </c>
      <c r="B218" s="264"/>
      <c r="C218" s="175"/>
      <c r="D218" s="175"/>
      <c r="E218" s="276"/>
      <c r="F218" s="175" t="s">
        <v>36</v>
      </c>
      <c r="G218" s="264"/>
      <c r="H218" s="175"/>
      <c r="I218" s="175"/>
      <c r="J218" s="276"/>
      <c r="K218" s="175" t="s">
        <v>36</v>
      </c>
      <c r="L218" s="264"/>
      <c r="M218" s="175"/>
      <c r="N218" s="175"/>
      <c r="O218" s="276"/>
    </row>
    <row r="219" spans="2:15" x14ac:dyDescent="0.25">
      <c r="B219" s="51" t="s">
        <v>105</v>
      </c>
      <c r="C219" s="51" t="s">
        <v>136</v>
      </c>
      <c r="D219" s="51" t="s">
        <v>137</v>
      </c>
      <c r="E219" s="247"/>
      <c r="G219" s="51" t="s">
        <v>105</v>
      </c>
      <c r="H219" s="51" t="s">
        <v>136</v>
      </c>
      <c r="I219" s="51" t="s">
        <v>137</v>
      </c>
      <c r="J219" s="247"/>
      <c r="L219" s="51" t="s">
        <v>105</v>
      </c>
      <c r="M219" s="51" t="s">
        <v>136</v>
      </c>
      <c r="N219" s="51" t="s">
        <v>137</v>
      </c>
      <c r="O219" s="247"/>
    </row>
    <row r="220" spans="1:15" x14ac:dyDescent="0.25">
      <c r="A220" t="s">
        <v>138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138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138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141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141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141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37</v>
      </c>
      <c r="B223" s="264"/>
      <c r="C223" s="175"/>
      <c r="D223" s="175"/>
      <c r="E223" s="276"/>
      <c r="F223" s="175" t="s">
        <v>37</v>
      </c>
      <c r="G223" s="264"/>
      <c r="H223" s="175"/>
      <c r="I223" s="175"/>
      <c r="J223" s="276"/>
      <c r="K223" s="175" t="s">
        <v>37</v>
      </c>
      <c r="L223" s="264"/>
      <c r="M223" s="175"/>
      <c r="N223" s="175"/>
      <c r="O223" s="276"/>
    </row>
    <row r="224" spans="2:15" x14ac:dyDescent="0.25">
      <c r="B224" s="51" t="s">
        <v>105</v>
      </c>
      <c r="C224" s="51" t="s">
        <v>136</v>
      </c>
      <c r="D224" s="51" t="s">
        <v>137</v>
      </c>
      <c r="E224" s="247"/>
      <c r="G224" s="51" t="s">
        <v>105</v>
      </c>
      <c r="H224" s="51" t="s">
        <v>136</v>
      </c>
      <c r="I224" s="51" t="s">
        <v>137</v>
      </c>
      <c r="J224" s="247"/>
      <c r="L224" s="51" t="s">
        <v>105</v>
      </c>
      <c r="M224" s="51" t="s">
        <v>136</v>
      </c>
      <c r="N224" s="51" t="s">
        <v>137</v>
      </c>
      <c r="O224" s="247"/>
    </row>
    <row r="225" spans="1:15" x14ac:dyDescent="0.25">
      <c r="A225" t="s">
        <v>138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138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138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141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141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141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144</v>
      </c>
      <c r="B231" s="267"/>
      <c r="C231" s="268" t="s">
        <v>149</v>
      </c>
      <c r="D231" s="269">
        <v>42</v>
      </c>
      <c r="E231" s="2"/>
      <c r="F231" s="270" t="s">
        <v>146</v>
      </c>
      <c r="G231" s="271">
        <v>4.5</v>
      </c>
      <c r="H231" s="270" t="s">
        <v>135</v>
      </c>
      <c r="I231" s="2"/>
      <c r="J231" s="2"/>
      <c r="K231" s="266" t="s">
        <v>147</v>
      </c>
      <c r="L231" s="272"/>
      <c r="M231" s="270" t="s">
        <v>141</v>
      </c>
      <c r="N231" s="273">
        <v>52</v>
      </c>
      <c r="O231" s="270" t="s">
        <v>140</v>
      </c>
    </row>
    <row r="232" ht="18" customHeight="1" spans="1:15" x14ac:dyDescent="0.25">
      <c r="A232" s="274" t="s">
        <v>148</v>
      </c>
      <c r="B232" s="243"/>
      <c r="C232" s="274"/>
      <c r="D232" s="274"/>
      <c r="E232" s="244"/>
      <c r="F232" s="274" t="s">
        <v>132</v>
      </c>
      <c r="G232" s="243"/>
      <c r="H232" s="274"/>
      <c r="I232" s="274"/>
      <c r="J232" s="244"/>
      <c r="K232" s="274" t="s">
        <v>133</v>
      </c>
      <c r="L232" s="243"/>
      <c r="M232" s="274"/>
      <c r="N232" s="274"/>
      <c r="O232" s="244"/>
    </row>
    <row r="233" spans="1:15" x14ac:dyDescent="0.25">
      <c r="A233" s="175" t="s">
        <v>28</v>
      </c>
      <c r="B233" s="264"/>
      <c r="C233" s="175"/>
      <c r="D233" s="175"/>
      <c r="E233" s="276"/>
      <c r="F233" s="175" t="s">
        <v>28</v>
      </c>
      <c r="G233" s="264"/>
      <c r="H233" s="175"/>
      <c r="I233" s="175"/>
      <c r="J233" s="277"/>
      <c r="K233" s="175" t="s">
        <v>28</v>
      </c>
      <c r="L233" s="264"/>
      <c r="M233" s="175"/>
      <c r="N233" s="175"/>
      <c r="O233" s="276"/>
    </row>
    <row r="234" spans="2:15" x14ac:dyDescent="0.25">
      <c r="B234" s="51" t="s">
        <v>105</v>
      </c>
      <c r="C234" s="51" t="s">
        <v>136</v>
      </c>
      <c r="D234" s="51" t="s">
        <v>137</v>
      </c>
      <c r="E234" s="247"/>
      <c r="G234" s="51" t="s">
        <v>105</v>
      </c>
      <c r="H234" s="51" t="s">
        <v>136</v>
      </c>
      <c r="I234" s="51" t="s">
        <v>137</v>
      </c>
      <c r="J234" s="248"/>
      <c r="L234" s="51" t="s">
        <v>105</v>
      </c>
      <c r="M234" s="51" t="s">
        <v>136</v>
      </c>
      <c r="N234" s="51" t="s">
        <v>137</v>
      </c>
      <c r="O234" s="247"/>
    </row>
    <row r="235" spans="1:15" x14ac:dyDescent="0.25">
      <c r="A235" t="s">
        <v>138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138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138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141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141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141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29</v>
      </c>
      <c r="B238" s="264"/>
      <c r="C238" s="175"/>
      <c r="D238" s="175"/>
      <c r="E238" s="276"/>
      <c r="F238" s="175" t="s">
        <v>29</v>
      </c>
      <c r="G238" s="264"/>
      <c r="H238" s="175"/>
      <c r="I238" s="175"/>
      <c r="J238" s="248"/>
      <c r="K238" s="175" t="s">
        <v>29</v>
      </c>
      <c r="L238" s="264"/>
      <c r="M238" s="175"/>
      <c r="N238" s="175"/>
      <c r="O238" s="276"/>
    </row>
    <row r="239" spans="2:15" x14ac:dyDescent="0.25">
      <c r="B239" s="51" t="s">
        <v>105</v>
      </c>
      <c r="C239" s="51" t="s">
        <v>136</v>
      </c>
      <c r="D239" s="51" t="s">
        <v>137</v>
      </c>
      <c r="E239" s="247"/>
      <c r="G239" s="51" t="s">
        <v>105</v>
      </c>
      <c r="H239" s="51" t="s">
        <v>136</v>
      </c>
      <c r="I239" s="51" t="s">
        <v>137</v>
      </c>
      <c r="J239" s="248"/>
      <c r="L239" s="51" t="s">
        <v>105</v>
      </c>
      <c r="M239" s="51" t="s">
        <v>136</v>
      </c>
      <c r="N239" s="51" t="s">
        <v>137</v>
      </c>
      <c r="O239" s="247"/>
    </row>
    <row r="240" spans="1:15" x14ac:dyDescent="0.25">
      <c r="A240" t="s">
        <v>138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138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138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141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141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141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30</v>
      </c>
      <c r="B243" s="264"/>
      <c r="C243" s="175"/>
      <c r="D243" s="175"/>
      <c r="E243" s="276"/>
      <c r="F243" s="175" t="s">
        <v>30</v>
      </c>
      <c r="G243" s="264"/>
      <c r="H243" s="175"/>
      <c r="I243" s="175"/>
      <c r="J243" s="278"/>
      <c r="K243" s="175" t="s">
        <v>30</v>
      </c>
      <c r="L243" s="264"/>
      <c r="M243" s="175"/>
      <c r="N243" s="175"/>
      <c r="O243" s="276"/>
    </row>
    <row r="244" spans="2:15" x14ac:dyDescent="0.25">
      <c r="B244" s="51" t="s">
        <v>105</v>
      </c>
      <c r="C244" s="51" t="s">
        <v>136</v>
      </c>
      <c r="D244" s="51" t="s">
        <v>137</v>
      </c>
      <c r="E244" s="247"/>
      <c r="G244" s="51" t="s">
        <v>105</v>
      </c>
      <c r="H244" s="51" t="s">
        <v>136</v>
      </c>
      <c r="I244" s="51" t="s">
        <v>137</v>
      </c>
      <c r="J244" s="261"/>
      <c r="L244" s="51" t="s">
        <v>105</v>
      </c>
      <c r="M244" s="51" t="s">
        <v>136</v>
      </c>
      <c r="N244" s="51" t="s">
        <v>137</v>
      </c>
      <c r="O244" s="247"/>
    </row>
    <row r="245" spans="1:15" x14ac:dyDescent="0.25">
      <c r="A245" t="s">
        <v>138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138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138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141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141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141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31</v>
      </c>
      <c r="B248" s="264"/>
      <c r="C248" s="175"/>
      <c r="D248" s="175"/>
      <c r="E248" s="276"/>
      <c r="F248" s="175" t="s">
        <v>31</v>
      </c>
      <c r="G248" s="264"/>
      <c r="H248" s="175"/>
      <c r="I248" s="175"/>
      <c r="J248" s="276"/>
      <c r="K248" s="175" t="s">
        <v>31</v>
      </c>
      <c r="L248" s="264"/>
      <c r="M248" s="175"/>
      <c r="N248" s="175"/>
      <c r="O248" s="276"/>
    </row>
    <row r="249" spans="2:15" x14ac:dyDescent="0.25">
      <c r="B249" s="51" t="s">
        <v>105</v>
      </c>
      <c r="C249" s="51" t="s">
        <v>136</v>
      </c>
      <c r="D249" s="51" t="s">
        <v>137</v>
      </c>
      <c r="E249" s="247"/>
      <c r="G249" s="51" t="s">
        <v>105</v>
      </c>
      <c r="H249" s="51" t="s">
        <v>136</v>
      </c>
      <c r="I249" s="51" t="s">
        <v>137</v>
      </c>
      <c r="J249" s="247"/>
      <c r="L249" s="51" t="s">
        <v>105</v>
      </c>
      <c r="M249" s="51" t="s">
        <v>136</v>
      </c>
      <c r="N249" s="51" t="s">
        <v>137</v>
      </c>
      <c r="O249" s="247"/>
    </row>
    <row r="250" spans="1:15" x14ac:dyDescent="0.25">
      <c r="A250" t="s">
        <v>138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138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138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141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141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141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32</v>
      </c>
      <c r="B253" s="264"/>
      <c r="C253" s="175"/>
      <c r="D253" s="175"/>
      <c r="E253" s="276"/>
      <c r="F253" s="175" t="s">
        <v>32</v>
      </c>
      <c r="G253" s="264"/>
      <c r="H253" s="175"/>
      <c r="I253" s="175"/>
      <c r="J253" s="276"/>
      <c r="K253" s="175" t="s">
        <v>32</v>
      </c>
      <c r="L253" s="264"/>
      <c r="M253" s="175"/>
      <c r="N253" s="175"/>
      <c r="O253" s="276"/>
    </row>
    <row r="254" spans="2:15" x14ac:dyDescent="0.25">
      <c r="B254" s="51" t="s">
        <v>105</v>
      </c>
      <c r="C254" s="51" t="s">
        <v>136</v>
      </c>
      <c r="D254" s="51" t="s">
        <v>137</v>
      </c>
      <c r="E254" s="247"/>
      <c r="G254" s="51" t="s">
        <v>105</v>
      </c>
      <c r="H254" s="51" t="s">
        <v>136</v>
      </c>
      <c r="I254" s="51" t="s">
        <v>137</v>
      </c>
      <c r="J254" s="247"/>
      <c r="L254" s="51" t="s">
        <v>105</v>
      </c>
      <c r="M254" s="51" t="s">
        <v>136</v>
      </c>
      <c r="N254" s="51" t="s">
        <v>137</v>
      </c>
      <c r="O254" s="247"/>
    </row>
    <row r="255" spans="1:15" x14ac:dyDescent="0.25">
      <c r="A255" t="s">
        <v>138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138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138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141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141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141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33</v>
      </c>
      <c r="B258" s="264"/>
      <c r="C258" s="175"/>
      <c r="D258" s="175"/>
      <c r="E258" s="276"/>
      <c r="F258" s="175" t="s">
        <v>33</v>
      </c>
      <c r="G258" s="264"/>
      <c r="H258" s="175"/>
      <c r="I258" s="175"/>
      <c r="J258" s="276"/>
      <c r="K258" s="175" t="s">
        <v>33</v>
      </c>
      <c r="L258" s="264"/>
      <c r="M258" s="175"/>
      <c r="N258" s="175"/>
      <c r="O258" s="276"/>
    </row>
    <row r="259" spans="2:15" x14ac:dyDescent="0.25">
      <c r="B259" s="51" t="s">
        <v>105</v>
      </c>
      <c r="C259" s="51" t="s">
        <v>136</v>
      </c>
      <c r="D259" s="51" t="s">
        <v>137</v>
      </c>
      <c r="E259" s="247"/>
      <c r="G259" s="51" t="s">
        <v>105</v>
      </c>
      <c r="H259" s="51" t="s">
        <v>136</v>
      </c>
      <c r="I259" s="51" t="s">
        <v>137</v>
      </c>
      <c r="J259" s="248"/>
      <c r="L259" s="51" t="s">
        <v>105</v>
      </c>
      <c r="M259" s="51" t="s">
        <v>136</v>
      </c>
      <c r="N259" s="51" t="s">
        <v>137</v>
      </c>
      <c r="O259" s="247"/>
    </row>
    <row r="260" spans="1:15" x14ac:dyDescent="0.25">
      <c r="A260" t="s">
        <v>138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138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138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141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141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141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34</v>
      </c>
      <c r="B263" s="264"/>
      <c r="C263" s="175"/>
      <c r="D263" s="175"/>
      <c r="E263" s="276"/>
      <c r="F263" s="175" t="s">
        <v>34</v>
      </c>
      <c r="G263" s="264"/>
      <c r="H263" s="175"/>
      <c r="I263" s="175"/>
      <c r="J263" s="248"/>
      <c r="K263" s="175" t="s">
        <v>34</v>
      </c>
      <c r="L263" s="264"/>
      <c r="M263" s="175"/>
      <c r="N263" s="175"/>
      <c r="O263" s="276"/>
    </row>
    <row r="264" spans="2:15" x14ac:dyDescent="0.25">
      <c r="B264" s="51" t="s">
        <v>105</v>
      </c>
      <c r="C264" s="51" t="s">
        <v>136</v>
      </c>
      <c r="D264" s="51" t="s">
        <v>137</v>
      </c>
      <c r="E264" s="247"/>
      <c r="G264" s="51" t="s">
        <v>105</v>
      </c>
      <c r="H264" s="51" t="s">
        <v>136</v>
      </c>
      <c r="I264" s="51" t="s">
        <v>137</v>
      </c>
      <c r="J264" s="248"/>
      <c r="L264" s="51" t="s">
        <v>105</v>
      </c>
      <c r="M264" s="51" t="s">
        <v>136</v>
      </c>
      <c r="N264" s="51" t="s">
        <v>137</v>
      </c>
      <c r="O264" s="247"/>
    </row>
    <row r="265" spans="1:15" x14ac:dyDescent="0.25">
      <c r="A265" t="s">
        <v>138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138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138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141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141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141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35</v>
      </c>
      <c r="B268" s="264"/>
      <c r="C268" s="175"/>
      <c r="D268" s="175"/>
      <c r="E268" s="276"/>
      <c r="F268" s="175" t="s">
        <v>35</v>
      </c>
      <c r="G268" s="264"/>
      <c r="H268" s="175"/>
      <c r="I268" s="175"/>
      <c r="J268" s="278"/>
      <c r="K268" s="175" t="s">
        <v>35</v>
      </c>
      <c r="L268" s="264"/>
      <c r="M268" s="175"/>
      <c r="N268" s="175"/>
      <c r="O268" s="276"/>
    </row>
    <row r="269" spans="2:15" x14ac:dyDescent="0.25">
      <c r="B269" s="51" t="s">
        <v>105</v>
      </c>
      <c r="C269" s="51" t="s">
        <v>136</v>
      </c>
      <c r="D269" s="51" t="s">
        <v>137</v>
      </c>
      <c r="E269" s="247"/>
      <c r="G269" s="51" t="s">
        <v>105</v>
      </c>
      <c r="H269" s="51" t="s">
        <v>136</v>
      </c>
      <c r="I269" s="51" t="s">
        <v>137</v>
      </c>
      <c r="J269" s="261"/>
      <c r="L269" s="51" t="s">
        <v>105</v>
      </c>
      <c r="M269" s="51" t="s">
        <v>136</v>
      </c>
      <c r="N269" s="51" t="s">
        <v>137</v>
      </c>
      <c r="O269" s="247"/>
    </row>
    <row r="270" spans="1:15" x14ac:dyDescent="0.25">
      <c r="A270" t="s">
        <v>138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138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138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141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141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141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36</v>
      </c>
      <c r="B273" s="264"/>
      <c r="C273" s="175"/>
      <c r="D273" s="175"/>
      <c r="E273" s="276"/>
      <c r="F273" s="175" t="s">
        <v>36</v>
      </c>
      <c r="G273" s="264"/>
      <c r="H273" s="175"/>
      <c r="I273" s="175"/>
      <c r="J273" s="276"/>
      <c r="K273" s="175" t="s">
        <v>36</v>
      </c>
      <c r="L273" s="264"/>
      <c r="M273" s="175"/>
      <c r="N273" s="175"/>
      <c r="O273" s="276"/>
    </row>
    <row r="274" spans="2:15" x14ac:dyDescent="0.25">
      <c r="B274" s="51" t="s">
        <v>105</v>
      </c>
      <c r="C274" s="51" t="s">
        <v>136</v>
      </c>
      <c r="D274" s="51" t="s">
        <v>137</v>
      </c>
      <c r="E274" s="247"/>
      <c r="G274" s="51" t="s">
        <v>105</v>
      </c>
      <c r="H274" s="51" t="s">
        <v>136</v>
      </c>
      <c r="I274" s="51" t="s">
        <v>137</v>
      </c>
      <c r="J274" s="247"/>
      <c r="L274" s="51" t="s">
        <v>105</v>
      </c>
      <c r="M274" s="51" t="s">
        <v>136</v>
      </c>
      <c r="N274" s="51" t="s">
        <v>137</v>
      </c>
      <c r="O274" s="247"/>
    </row>
    <row r="275" spans="1:15" x14ac:dyDescent="0.25">
      <c r="A275" t="s">
        <v>138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138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138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141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141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141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37</v>
      </c>
      <c r="B278" s="264"/>
      <c r="C278" s="175"/>
      <c r="D278" s="175"/>
      <c r="E278" s="276"/>
      <c r="F278" s="175" t="s">
        <v>37</v>
      </c>
      <c r="G278" s="264"/>
      <c r="H278" s="175"/>
      <c r="I278" s="175"/>
      <c r="J278" s="276"/>
      <c r="K278" s="175" t="s">
        <v>37</v>
      </c>
      <c r="L278" s="264"/>
      <c r="M278" s="175"/>
      <c r="N278" s="175"/>
      <c r="O278" s="276"/>
    </row>
    <row r="279" spans="2:15" x14ac:dyDescent="0.25">
      <c r="B279" s="51" t="s">
        <v>105</v>
      </c>
      <c r="C279" s="51" t="s">
        <v>136</v>
      </c>
      <c r="D279" s="51" t="s">
        <v>137</v>
      </c>
      <c r="E279" s="247"/>
      <c r="G279" s="51" t="s">
        <v>105</v>
      </c>
      <c r="H279" s="51" t="s">
        <v>136</v>
      </c>
      <c r="I279" s="51" t="s">
        <v>137</v>
      </c>
      <c r="J279" s="247"/>
      <c r="L279" s="51" t="s">
        <v>105</v>
      </c>
      <c r="M279" s="51" t="s">
        <v>136</v>
      </c>
      <c r="N279" s="51" t="s">
        <v>137</v>
      </c>
      <c r="O279" s="247"/>
    </row>
    <row r="280" spans="1:15" x14ac:dyDescent="0.25">
      <c r="A280" t="s">
        <v>138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138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138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141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141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141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144</v>
      </c>
      <c r="B286" s="267"/>
      <c r="C286" s="268" t="s">
        <v>150</v>
      </c>
      <c r="D286" s="269">
        <v>42</v>
      </c>
      <c r="E286" s="2"/>
      <c r="F286" s="270" t="s">
        <v>146</v>
      </c>
      <c r="G286" s="271">
        <v>6</v>
      </c>
      <c r="H286" s="270" t="s">
        <v>135</v>
      </c>
      <c r="I286" s="2"/>
      <c r="J286" s="2"/>
      <c r="K286" s="266" t="s">
        <v>147</v>
      </c>
      <c r="L286" s="272"/>
      <c r="M286" s="270" t="s">
        <v>141</v>
      </c>
      <c r="N286" s="273">
        <v>52</v>
      </c>
      <c r="O286" s="270" t="s">
        <v>140</v>
      </c>
    </row>
    <row r="287" ht="18" customHeight="1" spans="1:15" x14ac:dyDescent="0.25">
      <c r="A287" s="274" t="s">
        <v>148</v>
      </c>
      <c r="B287" s="243"/>
      <c r="C287" s="274"/>
      <c r="D287" s="274"/>
      <c r="E287" s="244"/>
      <c r="F287" s="274" t="s">
        <v>132</v>
      </c>
      <c r="G287" s="243"/>
      <c r="H287" s="274"/>
      <c r="I287" s="274"/>
      <c r="J287" s="244"/>
      <c r="K287" s="274" t="s">
        <v>133</v>
      </c>
      <c r="L287" s="243"/>
      <c r="M287" s="274"/>
      <c r="N287" s="274"/>
      <c r="O287" s="244"/>
    </row>
    <row r="288" spans="1:15" x14ac:dyDescent="0.25">
      <c r="A288" s="175" t="s">
        <v>28</v>
      </c>
      <c r="B288" s="264"/>
      <c r="C288" s="175"/>
      <c r="D288" s="175"/>
      <c r="E288" s="276"/>
      <c r="F288" s="175" t="s">
        <v>28</v>
      </c>
      <c r="G288" s="264"/>
      <c r="H288" s="175"/>
      <c r="I288" s="175"/>
      <c r="J288" s="277"/>
      <c r="K288" s="175" t="s">
        <v>28</v>
      </c>
      <c r="L288" s="264"/>
      <c r="M288" s="175"/>
      <c r="N288" s="175"/>
      <c r="O288" s="276"/>
    </row>
    <row r="289" spans="2:15" x14ac:dyDescent="0.25">
      <c r="B289" s="51" t="s">
        <v>105</v>
      </c>
      <c r="C289" s="51" t="s">
        <v>136</v>
      </c>
      <c r="D289" s="51" t="s">
        <v>137</v>
      </c>
      <c r="E289" s="247"/>
      <c r="G289" s="51" t="s">
        <v>105</v>
      </c>
      <c r="H289" s="51" t="s">
        <v>136</v>
      </c>
      <c r="I289" s="51" t="s">
        <v>137</v>
      </c>
      <c r="J289" s="248"/>
      <c r="L289" s="51" t="s">
        <v>105</v>
      </c>
      <c r="M289" s="51" t="s">
        <v>136</v>
      </c>
      <c r="N289" s="51" t="s">
        <v>137</v>
      </c>
      <c r="O289" s="247"/>
    </row>
    <row r="290" spans="1:15" x14ac:dyDescent="0.25">
      <c r="A290" t="s">
        <v>138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138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138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141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141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141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29</v>
      </c>
      <c r="B293" s="264"/>
      <c r="C293" s="175"/>
      <c r="D293" s="175"/>
      <c r="E293" s="276"/>
      <c r="F293" s="175" t="s">
        <v>29</v>
      </c>
      <c r="G293" s="264"/>
      <c r="H293" s="175"/>
      <c r="I293" s="175"/>
      <c r="J293" s="248"/>
      <c r="K293" s="175" t="s">
        <v>29</v>
      </c>
      <c r="L293" s="264"/>
      <c r="M293" s="175"/>
      <c r="N293" s="175"/>
      <c r="O293" s="276"/>
    </row>
    <row r="294" spans="2:15" x14ac:dyDescent="0.25">
      <c r="B294" s="51" t="s">
        <v>105</v>
      </c>
      <c r="C294" s="51" t="s">
        <v>136</v>
      </c>
      <c r="D294" s="51" t="s">
        <v>137</v>
      </c>
      <c r="E294" s="247"/>
      <c r="G294" s="51" t="s">
        <v>105</v>
      </c>
      <c r="H294" s="51" t="s">
        <v>136</v>
      </c>
      <c r="I294" s="51" t="s">
        <v>137</v>
      </c>
      <c r="J294" s="248"/>
      <c r="L294" s="51" t="s">
        <v>105</v>
      </c>
      <c r="M294" s="51" t="s">
        <v>136</v>
      </c>
      <c r="N294" s="51" t="s">
        <v>137</v>
      </c>
      <c r="O294" s="247"/>
    </row>
    <row r="295" spans="1:15" x14ac:dyDescent="0.25">
      <c r="A295" t="s">
        <v>138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138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138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141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141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141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30</v>
      </c>
      <c r="B298" s="264"/>
      <c r="C298" s="175"/>
      <c r="D298" s="175"/>
      <c r="E298" s="276"/>
      <c r="F298" s="175" t="s">
        <v>30</v>
      </c>
      <c r="G298" s="264"/>
      <c r="H298" s="175"/>
      <c r="I298" s="175"/>
      <c r="J298" s="278"/>
      <c r="K298" s="175" t="s">
        <v>30</v>
      </c>
      <c r="L298" s="264"/>
      <c r="M298" s="175"/>
      <c r="N298" s="175"/>
      <c r="O298" s="276"/>
    </row>
    <row r="299" spans="2:15" x14ac:dyDescent="0.25">
      <c r="B299" s="51" t="s">
        <v>105</v>
      </c>
      <c r="C299" s="51" t="s">
        <v>136</v>
      </c>
      <c r="D299" s="51" t="s">
        <v>137</v>
      </c>
      <c r="E299" s="247"/>
      <c r="G299" s="51" t="s">
        <v>105</v>
      </c>
      <c r="H299" s="51" t="s">
        <v>136</v>
      </c>
      <c r="I299" s="51" t="s">
        <v>137</v>
      </c>
      <c r="J299" s="261"/>
      <c r="L299" s="51" t="s">
        <v>105</v>
      </c>
      <c r="M299" s="51" t="s">
        <v>136</v>
      </c>
      <c r="N299" s="51" t="s">
        <v>137</v>
      </c>
      <c r="O299" s="247"/>
    </row>
    <row r="300" spans="1:15" x14ac:dyDescent="0.25">
      <c r="A300" t="s">
        <v>138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138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138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141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141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141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31</v>
      </c>
      <c r="B303" s="264"/>
      <c r="C303" s="175"/>
      <c r="D303" s="175"/>
      <c r="E303" s="276"/>
      <c r="F303" s="175" t="s">
        <v>31</v>
      </c>
      <c r="G303" s="264"/>
      <c r="H303" s="175"/>
      <c r="I303" s="175"/>
      <c r="J303" s="276"/>
      <c r="K303" s="175" t="s">
        <v>31</v>
      </c>
      <c r="L303" s="264"/>
      <c r="M303" s="175"/>
      <c r="N303" s="175"/>
      <c r="O303" s="276"/>
    </row>
    <row r="304" spans="2:15" x14ac:dyDescent="0.25">
      <c r="B304" s="51" t="s">
        <v>105</v>
      </c>
      <c r="C304" s="51" t="s">
        <v>136</v>
      </c>
      <c r="D304" s="51" t="s">
        <v>137</v>
      </c>
      <c r="E304" s="247"/>
      <c r="G304" s="51" t="s">
        <v>105</v>
      </c>
      <c r="H304" s="51" t="s">
        <v>136</v>
      </c>
      <c r="I304" s="51" t="s">
        <v>137</v>
      </c>
      <c r="J304" s="247"/>
      <c r="L304" s="51" t="s">
        <v>105</v>
      </c>
      <c r="M304" s="51" t="s">
        <v>136</v>
      </c>
      <c r="N304" s="51" t="s">
        <v>137</v>
      </c>
      <c r="O304" s="247"/>
    </row>
    <row r="305" spans="1:15" x14ac:dyDescent="0.25">
      <c r="A305" t="s">
        <v>138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138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138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141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141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141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32</v>
      </c>
      <c r="B308" s="264"/>
      <c r="C308" s="175"/>
      <c r="D308" s="175"/>
      <c r="E308" s="276"/>
      <c r="F308" s="175" t="s">
        <v>32</v>
      </c>
      <c r="G308" s="264"/>
      <c r="H308" s="175"/>
      <c r="I308" s="175"/>
      <c r="J308" s="276"/>
      <c r="K308" s="175" t="s">
        <v>32</v>
      </c>
      <c r="L308" s="264"/>
      <c r="M308" s="175"/>
      <c r="N308" s="175"/>
      <c r="O308" s="276"/>
    </row>
    <row r="309" spans="2:15" x14ac:dyDescent="0.25">
      <c r="B309" s="51" t="s">
        <v>105</v>
      </c>
      <c r="C309" s="51" t="s">
        <v>136</v>
      </c>
      <c r="D309" s="51" t="s">
        <v>137</v>
      </c>
      <c r="E309" s="247"/>
      <c r="G309" s="51" t="s">
        <v>105</v>
      </c>
      <c r="H309" s="51" t="s">
        <v>136</v>
      </c>
      <c r="I309" s="51" t="s">
        <v>137</v>
      </c>
      <c r="J309" s="247"/>
      <c r="L309" s="51" t="s">
        <v>105</v>
      </c>
      <c r="M309" s="51" t="s">
        <v>136</v>
      </c>
      <c r="N309" s="51" t="s">
        <v>137</v>
      </c>
      <c r="O309" s="247"/>
    </row>
    <row r="310" spans="1:15" x14ac:dyDescent="0.25">
      <c r="A310" t="s">
        <v>138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138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138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141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141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141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33</v>
      </c>
      <c r="B313" s="264"/>
      <c r="C313" s="175"/>
      <c r="D313" s="175"/>
      <c r="E313" s="276"/>
      <c r="F313" s="175" t="s">
        <v>33</v>
      </c>
      <c r="G313" s="264"/>
      <c r="H313" s="175"/>
      <c r="I313" s="175"/>
      <c r="J313" s="276"/>
      <c r="K313" s="175" t="s">
        <v>33</v>
      </c>
      <c r="L313" s="264"/>
      <c r="M313" s="175"/>
      <c r="N313" s="175"/>
      <c r="O313" s="276"/>
    </row>
    <row r="314" spans="2:15" x14ac:dyDescent="0.25">
      <c r="B314" s="51" t="s">
        <v>105</v>
      </c>
      <c r="C314" s="51" t="s">
        <v>136</v>
      </c>
      <c r="D314" s="51" t="s">
        <v>137</v>
      </c>
      <c r="E314" s="247"/>
      <c r="G314" s="51" t="s">
        <v>105</v>
      </c>
      <c r="H314" s="51" t="s">
        <v>136</v>
      </c>
      <c r="I314" s="51" t="s">
        <v>137</v>
      </c>
      <c r="J314" s="248"/>
      <c r="L314" s="51" t="s">
        <v>105</v>
      </c>
      <c r="M314" s="51" t="s">
        <v>136</v>
      </c>
      <c r="N314" s="51" t="s">
        <v>137</v>
      </c>
      <c r="O314" s="247"/>
    </row>
    <row r="315" spans="1:15" x14ac:dyDescent="0.25">
      <c r="A315" t="s">
        <v>138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138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138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141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141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141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34</v>
      </c>
      <c r="B318" s="264"/>
      <c r="C318" s="175"/>
      <c r="D318" s="175"/>
      <c r="E318" s="276"/>
      <c r="F318" s="175" t="s">
        <v>34</v>
      </c>
      <c r="G318" s="264"/>
      <c r="H318" s="175"/>
      <c r="I318" s="175"/>
      <c r="J318" s="248"/>
      <c r="K318" s="175" t="s">
        <v>34</v>
      </c>
      <c r="L318" s="264"/>
      <c r="M318" s="175"/>
      <c r="N318" s="175"/>
      <c r="O318" s="276"/>
    </row>
    <row r="319" spans="2:15" x14ac:dyDescent="0.25">
      <c r="B319" s="51" t="s">
        <v>105</v>
      </c>
      <c r="C319" s="51" t="s">
        <v>136</v>
      </c>
      <c r="D319" s="51" t="s">
        <v>137</v>
      </c>
      <c r="E319" s="247"/>
      <c r="G319" s="51" t="s">
        <v>105</v>
      </c>
      <c r="H319" s="51" t="s">
        <v>136</v>
      </c>
      <c r="I319" s="51" t="s">
        <v>137</v>
      </c>
      <c r="J319" s="248"/>
      <c r="L319" s="51" t="s">
        <v>105</v>
      </c>
      <c r="M319" s="51" t="s">
        <v>136</v>
      </c>
      <c r="N319" s="51" t="s">
        <v>137</v>
      </c>
      <c r="O319" s="247"/>
    </row>
    <row r="320" spans="1:15" x14ac:dyDescent="0.25">
      <c r="A320" t="s">
        <v>138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138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138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141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141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141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35</v>
      </c>
      <c r="B323" s="264"/>
      <c r="C323" s="175"/>
      <c r="D323" s="175"/>
      <c r="E323" s="276"/>
      <c r="F323" s="175" t="s">
        <v>35</v>
      </c>
      <c r="G323" s="264"/>
      <c r="H323" s="175"/>
      <c r="I323" s="175"/>
      <c r="J323" s="278"/>
      <c r="K323" s="175" t="s">
        <v>35</v>
      </c>
      <c r="L323" s="264"/>
      <c r="M323" s="175"/>
      <c r="N323" s="175"/>
      <c r="O323" s="276"/>
    </row>
    <row r="324" spans="2:15" x14ac:dyDescent="0.25">
      <c r="B324" s="51" t="s">
        <v>105</v>
      </c>
      <c r="C324" s="51" t="s">
        <v>136</v>
      </c>
      <c r="D324" s="51" t="s">
        <v>137</v>
      </c>
      <c r="E324" s="247"/>
      <c r="G324" s="51" t="s">
        <v>105</v>
      </c>
      <c r="H324" s="51" t="s">
        <v>136</v>
      </c>
      <c r="I324" s="51" t="s">
        <v>137</v>
      </c>
      <c r="J324" s="261"/>
      <c r="L324" s="51" t="s">
        <v>105</v>
      </c>
      <c r="M324" s="51" t="s">
        <v>136</v>
      </c>
      <c r="N324" s="51" t="s">
        <v>137</v>
      </c>
      <c r="O324" s="247"/>
    </row>
    <row r="325" spans="1:15" x14ac:dyDescent="0.25">
      <c r="A325" t="s">
        <v>138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138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138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141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141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141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36</v>
      </c>
      <c r="B328" s="264"/>
      <c r="C328" s="175"/>
      <c r="D328" s="175"/>
      <c r="E328" s="276"/>
      <c r="F328" s="175" t="s">
        <v>36</v>
      </c>
      <c r="G328" s="264"/>
      <c r="H328" s="175"/>
      <c r="I328" s="175"/>
      <c r="J328" s="276"/>
      <c r="K328" s="175" t="s">
        <v>36</v>
      </c>
      <c r="L328" s="264"/>
      <c r="M328" s="175"/>
      <c r="N328" s="175"/>
      <c r="O328" s="276"/>
    </row>
    <row r="329" spans="2:15" x14ac:dyDescent="0.25">
      <c r="B329" s="51" t="s">
        <v>105</v>
      </c>
      <c r="C329" s="51" t="s">
        <v>136</v>
      </c>
      <c r="D329" s="51" t="s">
        <v>137</v>
      </c>
      <c r="E329" s="247"/>
      <c r="G329" s="51" t="s">
        <v>105</v>
      </c>
      <c r="H329" s="51" t="s">
        <v>136</v>
      </c>
      <c r="I329" s="51" t="s">
        <v>137</v>
      </c>
      <c r="J329" s="247"/>
      <c r="L329" s="51" t="s">
        <v>105</v>
      </c>
      <c r="M329" s="51" t="s">
        <v>136</v>
      </c>
      <c r="N329" s="51" t="s">
        <v>137</v>
      </c>
      <c r="O329" s="247"/>
    </row>
    <row r="330" spans="1:15" x14ac:dyDescent="0.25">
      <c r="A330" t="s">
        <v>138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138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138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141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141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141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37</v>
      </c>
      <c r="B333" s="264"/>
      <c r="C333" s="175"/>
      <c r="D333" s="175"/>
      <c r="E333" s="276"/>
      <c r="F333" s="175" t="s">
        <v>37</v>
      </c>
      <c r="G333" s="264"/>
      <c r="H333" s="175"/>
      <c r="I333" s="175"/>
      <c r="J333" s="276"/>
      <c r="K333" s="175" t="s">
        <v>37</v>
      </c>
      <c r="L333" s="264"/>
      <c r="M333" s="175"/>
      <c r="N333" s="175"/>
      <c r="O333" s="276"/>
    </row>
    <row r="334" spans="2:15" x14ac:dyDescent="0.25">
      <c r="B334" s="51" t="s">
        <v>105</v>
      </c>
      <c r="C334" s="51" t="s">
        <v>136</v>
      </c>
      <c r="D334" s="51" t="s">
        <v>137</v>
      </c>
      <c r="E334" s="247"/>
      <c r="G334" s="51" t="s">
        <v>105</v>
      </c>
      <c r="H334" s="51" t="s">
        <v>136</v>
      </c>
      <c r="I334" s="51" t="s">
        <v>137</v>
      </c>
      <c r="J334" s="247"/>
      <c r="L334" s="51" t="s">
        <v>105</v>
      </c>
      <c r="M334" s="51" t="s">
        <v>136</v>
      </c>
      <c r="N334" s="51" t="s">
        <v>137</v>
      </c>
      <c r="O334" s="247"/>
    </row>
    <row r="335" spans="1:15" x14ac:dyDescent="0.25">
      <c r="A335" t="s">
        <v>138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138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138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141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141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141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144</v>
      </c>
      <c r="B341" s="267"/>
      <c r="C341" s="268" t="s">
        <v>150</v>
      </c>
      <c r="D341" s="269">
        <v>52</v>
      </c>
      <c r="E341" s="2"/>
      <c r="F341" s="270" t="s">
        <v>146</v>
      </c>
      <c r="G341" s="271">
        <v>5</v>
      </c>
      <c r="H341" s="270" t="s">
        <v>135</v>
      </c>
      <c r="I341" s="2"/>
      <c r="J341" s="2"/>
      <c r="K341" s="266" t="s">
        <v>147</v>
      </c>
      <c r="L341" s="272"/>
      <c r="M341" s="270" t="s">
        <v>141</v>
      </c>
      <c r="N341" s="273">
        <v>52</v>
      </c>
      <c r="O341" s="270" t="s">
        <v>140</v>
      </c>
    </row>
    <row r="342" ht="18" customHeight="1" spans="1:15" x14ac:dyDescent="0.25">
      <c r="A342" s="274" t="s">
        <v>148</v>
      </c>
      <c r="B342" s="243"/>
      <c r="C342" s="274"/>
      <c r="D342" s="274"/>
      <c r="E342" s="244"/>
      <c r="F342" s="274" t="s">
        <v>132</v>
      </c>
      <c r="G342" s="243"/>
      <c r="H342" s="274"/>
      <c r="I342" s="274"/>
      <c r="J342" s="244"/>
      <c r="K342" s="274" t="s">
        <v>133</v>
      </c>
      <c r="L342" s="243"/>
      <c r="M342" s="274"/>
      <c r="N342" s="274"/>
      <c r="O342" s="244"/>
    </row>
    <row r="343" spans="1:15" x14ac:dyDescent="0.25">
      <c r="A343" s="175" t="s">
        <v>28</v>
      </c>
      <c r="B343" s="264"/>
      <c r="C343" s="175"/>
      <c r="D343" s="175"/>
      <c r="E343" s="276"/>
      <c r="F343" s="175" t="s">
        <v>28</v>
      </c>
      <c r="G343" s="264"/>
      <c r="H343" s="175"/>
      <c r="I343" s="175"/>
      <c r="J343" s="277"/>
      <c r="K343" s="175" t="s">
        <v>28</v>
      </c>
      <c r="L343" s="264"/>
      <c r="M343" s="175"/>
      <c r="N343" s="175"/>
      <c r="O343" s="276"/>
    </row>
    <row r="344" spans="2:15" x14ac:dyDescent="0.25">
      <c r="B344" s="51" t="s">
        <v>105</v>
      </c>
      <c r="C344" s="51" t="s">
        <v>136</v>
      </c>
      <c r="D344" s="51" t="s">
        <v>137</v>
      </c>
      <c r="E344" s="247"/>
      <c r="G344" s="51" t="s">
        <v>105</v>
      </c>
      <c r="H344" s="51" t="s">
        <v>136</v>
      </c>
      <c r="I344" s="51" t="s">
        <v>137</v>
      </c>
      <c r="J344" s="248"/>
      <c r="L344" s="51" t="s">
        <v>105</v>
      </c>
      <c r="M344" s="51" t="s">
        <v>136</v>
      </c>
      <c r="N344" s="51" t="s">
        <v>137</v>
      </c>
      <c r="O344" s="247"/>
    </row>
    <row r="345" spans="1:15" x14ac:dyDescent="0.25">
      <c r="A345" t="s">
        <v>138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138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138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141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141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141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29</v>
      </c>
      <c r="B348" s="264"/>
      <c r="C348" s="175"/>
      <c r="D348" s="175"/>
      <c r="E348" s="276"/>
      <c r="F348" s="175" t="s">
        <v>29</v>
      </c>
      <c r="G348" s="264"/>
      <c r="H348" s="175"/>
      <c r="I348" s="175"/>
      <c r="J348" s="248"/>
      <c r="K348" s="175" t="s">
        <v>29</v>
      </c>
      <c r="L348" s="264"/>
      <c r="M348" s="175"/>
      <c r="N348" s="175"/>
      <c r="O348" s="276"/>
    </row>
    <row r="349" spans="2:15" x14ac:dyDescent="0.25">
      <c r="B349" s="51" t="s">
        <v>105</v>
      </c>
      <c r="C349" s="51" t="s">
        <v>136</v>
      </c>
      <c r="D349" s="51" t="s">
        <v>137</v>
      </c>
      <c r="E349" s="247"/>
      <c r="G349" s="51" t="s">
        <v>105</v>
      </c>
      <c r="H349" s="51" t="s">
        <v>136</v>
      </c>
      <c r="I349" s="51" t="s">
        <v>137</v>
      </c>
      <c r="J349" s="248"/>
      <c r="L349" s="51" t="s">
        <v>105</v>
      </c>
      <c r="M349" s="51" t="s">
        <v>136</v>
      </c>
      <c r="N349" s="51" t="s">
        <v>137</v>
      </c>
      <c r="O349" s="247"/>
    </row>
    <row r="350" spans="1:15" x14ac:dyDescent="0.25">
      <c r="A350" t="s">
        <v>138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138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138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141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141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141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30</v>
      </c>
      <c r="B353" s="264"/>
      <c r="C353" s="175"/>
      <c r="D353" s="175"/>
      <c r="E353" s="276"/>
      <c r="F353" s="175" t="s">
        <v>30</v>
      </c>
      <c r="G353" s="264"/>
      <c r="H353" s="175"/>
      <c r="I353" s="175"/>
      <c r="J353" s="278"/>
      <c r="K353" s="175" t="s">
        <v>30</v>
      </c>
      <c r="L353" s="264"/>
      <c r="M353" s="175"/>
      <c r="N353" s="175"/>
      <c r="O353" s="276"/>
    </row>
    <row r="354" spans="2:15" x14ac:dyDescent="0.25">
      <c r="B354" s="51" t="s">
        <v>105</v>
      </c>
      <c r="C354" s="51" t="s">
        <v>136</v>
      </c>
      <c r="D354" s="51" t="s">
        <v>137</v>
      </c>
      <c r="E354" s="247"/>
      <c r="G354" s="51" t="s">
        <v>105</v>
      </c>
      <c r="H354" s="51" t="s">
        <v>136</v>
      </c>
      <c r="I354" s="51" t="s">
        <v>137</v>
      </c>
      <c r="J354" s="261"/>
      <c r="L354" s="51" t="s">
        <v>105</v>
      </c>
      <c r="M354" s="51" t="s">
        <v>136</v>
      </c>
      <c r="N354" s="51" t="s">
        <v>137</v>
      </c>
      <c r="O354" s="247"/>
    </row>
    <row r="355" spans="1:15" x14ac:dyDescent="0.25">
      <c r="A355" t="s">
        <v>138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138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138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141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141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141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31</v>
      </c>
      <c r="B358" s="264"/>
      <c r="C358" s="175"/>
      <c r="D358" s="175"/>
      <c r="E358" s="276"/>
      <c r="F358" s="175" t="s">
        <v>31</v>
      </c>
      <c r="G358" s="264"/>
      <c r="H358" s="175"/>
      <c r="I358" s="175"/>
      <c r="J358" s="276"/>
      <c r="K358" s="175" t="s">
        <v>31</v>
      </c>
      <c r="L358" s="264"/>
      <c r="M358" s="175"/>
      <c r="N358" s="175"/>
      <c r="O358" s="276"/>
    </row>
    <row r="359" spans="2:15" x14ac:dyDescent="0.25">
      <c r="B359" s="51" t="s">
        <v>105</v>
      </c>
      <c r="C359" s="51" t="s">
        <v>136</v>
      </c>
      <c r="D359" s="51" t="s">
        <v>137</v>
      </c>
      <c r="E359" s="247"/>
      <c r="G359" s="51" t="s">
        <v>105</v>
      </c>
      <c r="H359" s="51" t="s">
        <v>136</v>
      </c>
      <c r="I359" s="51" t="s">
        <v>137</v>
      </c>
      <c r="J359" s="247"/>
      <c r="L359" s="51" t="s">
        <v>105</v>
      </c>
      <c r="M359" s="51" t="s">
        <v>136</v>
      </c>
      <c r="N359" s="51" t="s">
        <v>137</v>
      </c>
      <c r="O359" s="247"/>
    </row>
    <row r="360" spans="1:15" x14ac:dyDescent="0.25">
      <c r="A360" t="s">
        <v>138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138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138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141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141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141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32</v>
      </c>
      <c r="B363" s="264"/>
      <c r="C363" s="175"/>
      <c r="D363" s="175"/>
      <c r="E363" s="276"/>
      <c r="F363" s="175" t="s">
        <v>32</v>
      </c>
      <c r="G363" s="264"/>
      <c r="H363" s="175"/>
      <c r="I363" s="175"/>
      <c r="J363" s="276"/>
      <c r="K363" s="175" t="s">
        <v>32</v>
      </c>
      <c r="L363" s="264"/>
      <c r="M363" s="175"/>
      <c r="N363" s="175"/>
      <c r="O363" s="276"/>
    </row>
    <row r="364" spans="2:15" x14ac:dyDescent="0.25">
      <c r="B364" s="51" t="s">
        <v>105</v>
      </c>
      <c r="C364" s="51" t="s">
        <v>136</v>
      </c>
      <c r="D364" s="51" t="s">
        <v>137</v>
      </c>
      <c r="E364" s="247"/>
      <c r="G364" s="51" t="s">
        <v>105</v>
      </c>
      <c r="H364" s="51" t="s">
        <v>136</v>
      </c>
      <c r="I364" s="51" t="s">
        <v>137</v>
      </c>
      <c r="J364" s="247"/>
      <c r="L364" s="51" t="s">
        <v>105</v>
      </c>
      <c r="M364" s="51" t="s">
        <v>136</v>
      </c>
      <c r="N364" s="51" t="s">
        <v>137</v>
      </c>
      <c r="O364" s="247"/>
    </row>
    <row r="365" spans="1:15" x14ac:dyDescent="0.25">
      <c r="A365" t="s">
        <v>138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138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138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141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141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141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33</v>
      </c>
      <c r="B368" s="264"/>
      <c r="C368" s="175"/>
      <c r="D368" s="175"/>
      <c r="E368" s="276"/>
      <c r="F368" s="175" t="s">
        <v>33</v>
      </c>
      <c r="G368" s="264"/>
      <c r="H368" s="175"/>
      <c r="I368" s="175"/>
      <c r="J368" s="276"/>
      <c r="K368" s="175" t="s">
        <v>33</v>
      </c>
      <c r="L368" s="264"/>
      <c r="M368" s="175"/>
      <c r="N368" s="175"/>
      <c r="O368" s="276"/>
    </row>
    <row r="369" spans="2:15" x14ac:dyDescent="0.25">
      <c r="B369" s="51" t="s">
        <v>105</v>
      </c>
      <c r="C369" s="51" t="s">
        <v>136</v>
      </c>
      <c r="D369" s="51" t="s">
        <v>137</v>
      </c>
      <c r="E369" s="247"/>
      <c r="G369" s="51" t="s">
        <v>105</v>
      </c>
      <c r="H369" s="51" t="s">
        <v>136</v>
      </c>
      <c r="I369" s="51" t="s">
        <v>137</v>
      </c>
      <c r="J369" s="248"/>
      <c r="L369" s="51" t="s">
        <v>105</v>
      </c>
      <c r="M369" s="51" t="s">
        <v>136</v>
      </c>
      <c r="N369" s="51" t="s">
        <v>137</v>
      </c>
      <c r="O369" s="247"/>
    </row>
    <row r="370" spans="1:15" x14ac:dyDescent="0.25">
      <c r="A370" t="s">
        <v>138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138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138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141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141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141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34</v>
      </c>
      <c r="B373" s="264"/>
      <c r="C373" s="175"/>
      <c r="D373" s="175"/>
      <c r="E373" s="276"/>
      <c r="F373" s="175" t="s">
        <v>34</v>
      </c>
      <c r="G373" s="264"/>
      <c r="H373" s="175"/>
      <c r="I373" s="175"/>
      <c r="J373" s="248"/>
      <c r="K373" s="175" t="s">
        <v>34</v>
      </c>
      <c r="L373" s="264"/>
      <c r="M373" s="175"/>
      <c r="N373" s="175"/>
      <c r="O373" s="276"/>
    </row>
    <row r="374" spans="2:15" x14ac:dyDescent="0.25">
      <c r="B374" s="51" t="s">
        <v>105</v>
      </c>
      <c r="C374" s="51" t="s">
        <v>136</v>
      </c>
      <c r="D374" s="51" t="s">
        <v>137</v>
      </c>
      <c r="E374" s="247"/>
      <c r="G374" s="51" t="s">
        <v>105</v>
      </c>
      <c r="H374" s="51" t="s">
        <v>136</v>
      </c>
      <c r="I374" s="51" t="s">
        <v>137</v>
      </c>
      <c r="J374" s="248"/>
      <c r="L374" s="51" t="s">
        <v>105</v>
      </c>
      <c r="M374" s="51" t="s">
        <v>136</v>
      </c>
      <c r="N374" s="51" t="s">
        <v>137</v>
      </c>
      <c r="O374" s="247"/>
    </row>
    <row r="375" spans="1:15" x14ac:dyDescent="0.25">
      <c r="A375" t="s">
        <v>138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138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138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141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141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141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35</v>
      </c>
      <c r="B378" s="264"/>
      <c r="C378" s="175"/>
      <c r="D378" s="175"/>
      <c r="E378" s="276"/>
      <c r="F378" s="175" t="s">
        <v>35</v>
      </c>
      <c r="G378" s="264"/>
      <c r="H378" s="175"/>
      <c r="I378" s="175"/>
      <c r="J378" s="278"/>
      <c r="K378" s="175" t="s">
        <v>35</v>
      </c>
      <c r="L378" s="264"/>
      <c r="M378" s="175"/>
      <c r="N378" s="175"/>
      <c r="O378" s="276"/>
    </row>
    <row r="379" spans="2:15" x14ac:dyDescent="0.25">
      <c r="B379" s="51" t="s">
        <v>105</v>
      </c>
      <c r="C379" s="51" t="s">
        <v>136</v>
      </c>
      <c r="D379" s="51" t="s">
        <v>137</v>
      </c>
      <c r="E379" s="247"/>
      <c r="G379" s="51" t="s">
        <v>105</v>
      </c>
      <c r="H379" s="51" t="s">
        <v>136</v>
      </c>
      <c r="I379" s="51" t="s">
        <v>137</v>
      </c>
      <c r="J379" s="261"/>
      <c r="L379" s="51" t="s">
        <v>105</v>
      </c>
      <c r="M379" s="51" t="s">
        <v>136</v>
      </c>
      <c r="N379" s="51" t="s">
        <v>137</v>
      </c>
      <c r="O379" s="247"/>
    </row>
    <row r="380" spans="1:15" x14ac:dyDescent="0.25">
      <c r="A380" t="s">
        <v>138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138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138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141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141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141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36</v>
      </c>
      <c r="B383" s="264"/>
      <c r="C383" s="175"/>
      <c r="D383" s="175"/>
      <c r="E383" s="276"/>
      <c r="F383" s="175" t="s">
        <v>36</v>
      </c>
      <c r="G383" s="264"/>
      <c r="H383" s="175"/>
      <c r="I383" s="175"/>
      <c r="J383" s="276"/>
      <c r="K383" s="175" t="s">
        <v>36</v>
      </c>
      <c r="L383" s="264"/>
      <c r="M383" s="175"/>
      <c r="N383" s="175"/>
      <c r="O383" s="276"/>
    </row>
    <row r="384" spans="2:15" x14ac:dyDescent="0.25">
      <c r="B384" s="51" t="s">
        <v>105</v>
      </c>
      <c r="C384" s="51" t="s">
        <v>136</v>
      </c>
      <c r="D384" s="51" t="s">
        <v>137</v>
      </c>
      <c r="E384" s="247"/>
      <c r="G384" s="51" t="s">
        <v>105</v>
      </c>
      <c r="H384" s="51" t="s">
        <v>136</v>
      </c>
      <c r="I384" s="51" t="s">
        <v>137</v>
      </c>
      <c r="J384" s="247"/>
      <c r="L384" s="51" t="s">
        <v>105</v>
      </c>
      <c r="M384" s="51" t="s">
        <v>136</v>
      </c>
      <c r="N384" s="51" t="s">
        <v>137</v>
      </c>
      <c r="O384" s="247"/>
    </row>
    <row r="385" spans="1:15" x14ac:dyDescent="0.25">
      <c r="A385" t="s">
        <v>138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138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138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141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141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141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37</v>
      </c>
      <c r="B388" s="264"/>
      <c r="C388" s="175"/>
      <c r="D388" s="175"/>
      <c r="E388" s="276"/>
      <c r="F388" s="175" t="s">
        <v>37</v>
      </c>
      <c r="G388" s="264"/>
      <c r="H388" s="175"/>
      <c r="I388" s="175"/>
      <c r="J388" s="276"/>
      <c r="K388" s="175" t="s">
        <v>37</v>
      </c>
      <c r="L388" s="264"/>
      <c r="M388" s="175"/>
      <c r="N388" s="175"/>
      <c r="O388" s="276"/>
    </row>
    <row r="389" spans="2:15" x14ac:dyDescent="0.25">
      <c r="B389" s="51" t="s">
        <v>105</v>
      </c>
      <c r="C389" s="51" t="s">
        <v>136</v>
      </c>
      <c r="D389" s="51" t="s">
        <v>137</v>
      </c>
      <c r="E389" s="247"/>
      <c r="G389" s="51" t="s">
        <v>105</v>
      </c>
      <c r="H389" s="51" t="s">
        <v>136</v>
      </c>
      <c r="I389" s="51" t="s">
        <v>137</v>
      </c>
      <c r="J389" s="247"/>
      <c r="L389" s="51" t="s">
        <v>105</v>
      </c>
      <c r="M389" s="51" t="s">
        <v>136</v>
      </c>
      <c r="N389" s="51" t="s">
        <v>137</v>
      </c>
      <c r="O389" s="247"/>
    </row>
    <row r="390" spans="1:15" x14ac:dyDescent="0.25">
      <c r="A390" t="s">
        <v>138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138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138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141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141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141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116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117</v>
      </c>
      <c r="I2" s="208"/>
      <c r="J2" s="20"/>
    </row>
    <row r="3" ht="12.75" customHeight="1" spans="2:10" x14ac:dyDescent="0.25">
      <c r="B3" s="63"/>
      <c r="C3" s="209"/>
      <c r="D3" s="20"/>
      <c r="F3" s="208" t="s">
        <v>118</v>
      </c>
      <c r="H3" s="208" t="s">
        <v>95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119</v>
      </c>
      <c r="C5" s="16"/>
      <c r="D5" s="212" t="s">
        <v>120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121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122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123</v>
      </c>
      <c r="C12" s="16"/>
      <c r="D12" s="138"/>
      <c r="E12" s="138"/>
      <c r="F12" s="217" t="s">
        <v>124</v>
      </c>
      <c r="G12" s="218" t="s">
        <v>125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126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127</v>
      </c>
      <c r="C16" s="222">
        <f>IF(WERKBON!B21&gt;0,WERKBON!B21,"")</f>
      </c>
      <c r="D16" s="222"/>
      <c r="E16" s="221" t="s">
        <v>128</v>
      </c>
      <c r="F16" s="221"/>
      <c r="G16" s="223" t="s">
        <v>129</v>
      </c>
      <c r="H16" s="223"/>
    </row>
    <row r="17" ht="20.1" customHeight="1" spans="2:8" x14ac:dyDescent="0.25">
      <c r="B17" s="224" t="s">
        <v>130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88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