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vcc2018_training\"/>
    </mc:Choice>
  </mc:AlternateContent>
  <xr:revisionPtr revIDLastSave="0" documentId="13_ncr:1_{D329166F-0A3E-4F7D-91A1-90048F50F6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9" i="2"/>
  <c r="E28" i="2"/>
  <c r="G27" i="2"/>
  <c r="F27" i="2"/>
  <c r="E27" i="2"/>
  <c r="G27" i="1"/>
  <c r="F27" i="1"/>
  <c r="E27" i="1"/>
</calcChain>
</file>

<file path=xl/sharedStrings.xml><?xml version="1.0" encoding="utf-8"?>
<sst xmlns="http://schemas.openxmlformats.org/spreadsheetml/2006/main" count="120" uniqueCount="22">
  <si>
    <t>Set</t>
    <phoneticPr fontId="1" type="noConversion"/>
  </si>
  <si>
    <t>No</t>
    <phoneticPr fontId="1" type="noConversion"/>
  </si>
  <si>
    <t>Gender</t>
    <phoneticPr fontId="1" type="noConversion"/>
  </si>
  <si>
    <t>Duration</t>
    <phoneticPr fontId="1" type="noConversion"/>
  </si>
  <si>
    <t>Human Scores</t>
    <phoneticPr fontId="1" type="noConversion"/>
  </si>
  <si>
    <t>VITS Scores</t>
    <phoneticPr fontId="1" type="noConversion"/>
  </si>
  <si>
    <t>ChatTTS Scores</t>
    <phoneticPr fontId="1" type="noConversion"/>
  </si>
  <si>
    <t>Female</t>
    <phoneticPr fontId="1" type="noConversion"/>
  </si>
  <si>
    <t>Male</t>
    <phoneticPr fontId="1" type="noConversion"/>
  </si>
  <si>
    <t>VCC2SF3</t>
  </si>
  <si>
    <t>VCC2SF3</t>
    <phoneticPr fontId="1" type="noConversion"/>
  </si>
  <si>
    <t>VCC2SF4</t>
  </si>
  <si>
    <t>VCC2SF4</t>
    <phoneticPr fontId="1" type="noConversion"/>
  </si>
  <si>
    <t>VCC2SM3</t>
  </si>
  <si>
    <t>VCC2SM3</t>
    <phoneticPr fontId="1" type="noConversion"/>
  </si>
  <si>
    <t>VCC2SM4</t>
  </si>
  <si>
    <t>VCC2SM4</t>
    <phoneticPr fontId="1" type="noConversion"/>
  </si>
  <si>
    <t>WER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</si>
  <si>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</si>
  <si>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</si>
  <si>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</si>
  <si>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Tacotron2 Scores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</si>
</sst>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0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  <xf numFmtId="176" fontId="3" fillId="2" borderId="0" xfId="0" applyNumberFormat="1" applyFont="1" applyFill="1"/>
    <xf numFmtId="177" fontId="3" fillId="2" borderId="0" xfId="0" applyNumberFormat="1" applyFont="1" applyFill="1"/>
    <xf numFmtId="0" fontId="4" fillId="2" borderId="0" xfId="0" applyFont="1" applyFill="1"/>
    <xf numFmtId="176" fontId="4" fillId="2" borderId="0" xfId="0" applyNumberFormat="1" applyFont="1" applyFill="1"/>
    <xf numFmtId="0" fontId="2" fillId="0" borderId="0" xfId="0" applyFont="1"/>
    <xf numFmtId="176" fontId="3" fillId="0" borderId="0" xfId="0" applyNumberFormat="1" applyFont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I1" sqref="I1"/>
    </sheetView>
  </sheetViews>
  <sheetFormatPr defaultRowHeight="14.25"/>
  <cols>
    <col min="2" max="2" width="6.5" bestFit="1" customWidth="1"/>
    <col min="3" max="3" width="7.5" bestFit="1" customWidth="1"/>
    <col min="4" max="4" width="8.5" bestFit="1" customWidth="1"/>
    <col min="5" max="5" width="13.625" bestFit="1" customWidth="1"/>
    <col min="6" max="6" width="11.125" bestFit="1" customWidth="1"/>
    <col min="7" max="7" width="14.625" bestFit="1" customWidth="1"/>
    <col min="9" max="9" width="14.625" bestFit="1" customWidth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17</v>
      </c>
      <c r="I1" t="s">
        <v>21</v>
      </c>
    </row>
    <row r="2" spans="1:9">
      <c r="A2" t="s">
        <v>10</v>
      </c>
      <c r="B2">
        <v>20006</v>
      </c>
      <c r="C2" t="s">
        <v>7</v>
      </c>
      <c r="D2" s="1">
        <v>2.3148148148148147E-5</v>
      </c>
      <c r="E2" s="2">
        <v>4.681</v>
      </c>
      <c r="F2" s="2">
        <v>3.59879999999999</v>
      </c>
      <c r="G2">
        <v>3.5655000000000001</v>
      </c>
      <c r="H2">
        <v>0</v>
      </c>
      <c r="I2">
        <v>2.992</v>
      </c>
    </row>
    <row r="3" spans="1:9">
      <c r="A3" t="s">
        <v>10</v>
      </c>
      <c r="B3">
        <v>20011</v>
      </c>
      <c r="C3" t="s">
        <v>7</v>
      </c>
      <c r="D3" s="1">
        <v>3.4722222222222222E-5</v>
      </c>
      <c r="E3" s="2">
        <v>4.5940000000000003</v>
      </c>
      <c r="F3" s="2">
        <v>3.9682499999999998</v>
      </c>
      <c r="G3">
        <v>3.5038</v>
      </c>
      <c r="H3">
        <v>0</v>
      </c>
      <c r="I3">
        <v>2.871</v>
      </c>
    </row>
    <row r="4" spans="1:9">
      <c r="A4" t="s">
        <v>9</v>
      </c>
      <c r="B4">
        <v>20016</v>
      </c>
      <c r="C4" t="s">
        <v>7</v>
      </c>
      <c r="D4" s="1">
        <v>1.1574074074074073E-5</v>
      </c>
      <c r="E4" s="2">
        <v>4.2960000000000003</v>
      </c>
      <c r="F4" s="2">
        <v>3.6216999999999899</v>
      </c>
      <c r="G4">
        <v>3.3254999999999999</v>
      </c>
      <c r="H4">
        <v>0</v>
      </c>
      <c r="I4">
        <v>2.976</v>
      </c>
    </row>
    <row r="5" spans="1:9" s="15" customFormat="1">
      <c r="A5" s="15" t="s">
        <v>9</v>
      </c>
      <c r="B5" s="15">
        <v>20029</v>
      </c>
      <c r="C5" s="15" t="s">
        <v>7</v>
      </c>
      <c r="D5" s="9">
        <v>2.3148148148148147E-5</v>
      </c>
      <c r="E5" s="10">
        <v>3.5880000000000001</v>
      </c>
      <c r="F5" s="10">
        <v>3.5217999999999998</v>
      </c>
      <c r="G5" s="15">
        <v>3.3983500000000002</v>
      </c>
      <c r="H5" s="15">
        <v>0</v>
      </c>
      <c r="I5" s="15">
        <v>2.8279999999999998</v>
      </c>
    </row>
    <row r="6" spans="1:9">
      <c r="A6" t="s">
        <v>9</v>
      </c>
      <c r="B6">
        <v>20032</v>
      </c>
      <c r="C6" t="s">
        <v>7</v>
      </c>
      <c r="D6" s="1">
        <v>1.1574074074074073E-5</v>
      </c>
      <c r="E6" s="2">
        <v>4.03</v>
      </c>
      <c r="F6" s="2">
        <v>3.7153999999999998</v>
      </c>
      <c r="G6">
        <v>3.6045500000000001</v>
      </c>
      <c r="H6">
        <v>0</v>
      </c>
      <c r="I6">
        <v>2.89</v>
      </c>
    </row>
    <row r="7" spans="1:9">
      <c r="A7" t="s">
        <v>9</v>
      </c>
      <c r="B7">
        <v>20037</v>
      </c>
      <c r="C7" t="s">
        <v>7</v>
      </c>
      <c r="D7" s="1">
        <v>2.3148148148148147E-5</v>
      </c>
      <c r="E7" s="2">
        <v>4.5529999999999999</v>
      </c>
      <c r="F7" s="2">
        <v>3.8210000000000002</v>
      </c>
      <c r="G7">
        <v>3.4095499999999999</v>
      </c>
      <c r="H7">
        <v>0</v>
      </c>
      <c r="I7">
        <v>3.0169999999999999</v>
      </c>
    </row>
    <row r="8" spans="1:9">
      <c r="A8" t="s">
        <v>9</v>
      </c>
      <c r="B8">
        <v>20048</v>
      </c>
      <c r="C8" t="s">
        <v>7</v>
      </c>
      <c r="D8" s="1">
        <v>2.3148148148148147E-5</v>
      </c>
      <c r="E8" s="2">
        <v>4.6959999999999997</v>
      </c>
      <c r="F8" s="2">
        <v>3.9904999999999999</v>
      </c>
      <c r="G8">
        <v>3.2951999999999999</v>
      </c>
      <c r="H8">
        <v>0</v>
      </c>
      <c r="I8">
        <v>2.8220000000000001</v>
      </c>
    </row>
    <row r="9" spans="1:9">
      <c r="A9" t="s">
        <v>9</v>
      </c>
      <c r="B9">
        <v>20050</v>
      </c>
      <c r="C9" t="s">
        <v>7</v>
      </c>
      <c r="D9" s="1">
        <v>4.6296296296296294E-5</v>
      </c>
      <c r="E9" s="2">
        <v>4.665</v>
      </c>
      <c r="F9" s="2">
        <v>4.1151499999999999</v>
      </c>
      <c r="G9">
        <v>3.4596499999999999</v>
      </c>
      <c r="H9">
        <v>0</v>
      </c>
      <c r="I9">
        <v>2.778</v>
      </c>
    </row>
    <row r="10" spans="1:9">
      <c r="A10" t="s">
        <v>9</v>
      </c>
      <c r="B10">
        <v>20066</v>
      </c>
      <c r="C10" t="s">
        <v>7</v>
      </c>
      <c r="D10" s="1">
        <v>5.7870370370370373E-5</v>
      </c>
      <c r="E10" s="2">
        <v>4.7359999999999998</v>
      </c>
      <c r="F10" s="2">
        <v>4.0097500000000004</v>
      </c>
      <c r="G10">
        <v>3.2266499999999998</v>
      </c>
      <c r="H10">
        <v>0</v>
      </c>
      <c r="I10">
        <v>2.694</v>
      </c>
    </row>
    <row r="11" spans="1:9">
      <c r="A11" t="s">
        <v>9</v>
      </c>
      <c r="B11">
        <v>20071</v>
      </c>
      <c r="C11" t="s">
        <v>7</v>
      </c>
      <c r="D11" s="1">
        <v>4.6296296296296294E-5</v>
      </c>
      <c r="E11" s="2">
        <v>4.1980000000000004</v>
      </c>
      <c r="F11" s="2">
        <v>3.9536499999999899</v>
      </c>
      <c r="G11">
        <v>3.6426500000000002</v>
      </c>
      <c r="H11">
        <v>0</v>
      </c>
      <c r="I11">
        <v>2.79</v>
      </c>
    </row>
    <row r="12" spans="1:9">
      <c r="A12" t="s">
        <v>9</v>
      </c>
      <c r="B12">
        <v>20073</v>
      </c>
      <c r="C12" t="s">
        <v>7</v>
      </c>
      <c r="D12" s="1">
        <v>2.3148148148148147E-5</v>
      </c>
      <c r="E12" s="2">
        <v>4.1760000000000002</v>
      </c>
      <c r="F12" s="2">
        <v>3.5955999999999899</v>
      </c>
      <c r="G12">
        <v>3.3945500000000002</v>
      </c>
      <c r="H12">
        <v>0</v>
      </c>
      <c r="I12">
        <v>2.9990000000000001</v>
      </c>
    </row>
    <row r="13" spans="1:9">
      <c r="A13" t="s">
        <v>9</v>
      </c>
      <c r="B13">
        <v>20081</v>
      </c>
      <c r="C13" t="s">
        <v>7</v>
      </c>
      <c r="D13" s="1">
        <v>2.3148148148148147E-5</v>
      </c>
      <c r="E13" s="2">
        <v>4.5330000000000004</v>
      </c>
      <c r="F13" s="2">
        <v>4.0091999999999901</v>
      </c>
      <c r="G13">
        <v>3.12235</v>
      </c>
      <c r="H13">
        <v>0</v>
      </c>
      <c r="I13">
        <v>3.145</v>
      </c>
    </row>
    <row r="14" spans="1:9">
      <c r="A14" t="s">
        <v>12</v>
      </c>
      <c r="B14" s="3">
        <v>20006</v>
      </c>
      <c r="C14" s="3" t="s">
        <v>7</v>
      </c>
      <c r="D14" s="4">
        <v>1.1574074074074073E-5</v>
      </c>
      <c r="E14" s="2">
        <v>4.7009999999999996</v>
      </c>
      <c r="F14" s="5">
        <v>3.6135999999999902</v>
      </c>
      <c r="G14">
        <v>3.4984000000000002</v>
      </c>
      <c r="H14">
        <v>0</v>
      </c>
      <c r="I14">
        <v>3.0489999999999999</v>
      </c>
    </row>
    <row r="15" spans="1:9">
      <c r="A15" t="s">
        <v>12</v>
      </c>
      <c r="B15">
        <v>20011</v>
      </c>
      <c r="C15" t="s">
        <v>7</v>
      </c>
      <c r="D15" s="1">
        <v>3.4722222222222222E-5</v>
      </c>
      <c r="E15" s="2">
        <v>4.93</v>
      </c>
      <c r="F15" s="2">
        <v>3.9058999999999999</v>
      </c>
      <c r="G15">
        <v>3.4272</v>
      </c>
      <c r="H15">
        <v>6.6666666666666666E-2</v>
      </c>
      <c r="I15">
        <v>3.06</v>
      </c>
    </row>
    <row r="16" spans="1:9">
      <c r="A16" t="s">
        <v>11</v>
      </c>
      <c r="B16">
        <v>20016</v>
      </c>
      <c r="C16" t="s">
        <v>7</v>
      </c>
      <c r="D16" s="1">
        <v>1.1574074074074073E-5</v>
      </c>
      <c r="E16" s="2">
        <v>4.7969999999999997</v>
      </c>
      <c r="F16" s="2">
        <v>3.6951000000000001</v>
      </c>
      <c r="G16">
        <v>3.2827999999999999</v>
      </c>
      <c r="H16">
        <v>0.16666666666666671</v>
      </c>
      <c r="I16">
        <v>2.94</v>
      </c>
    </row>
    <row r="17" spans="1:9">
      <c r="A17" t="s">
        <v>11</v>
      </c>
      <c r="B17">
        <v>20029</v>
      </c>
      <c r="C17" t="s">
        <v>7</v>
      </c>
      <c r="D17" s="1">
        <v>2.3148148148148147E-5</v>
      </c>
      <c r="E17" s="2">
        <v>4.7850000000000001</v>
      </c>
      <c r="F17" s="2">
        <v>3.4914000000000001</v>
      </c>
      <c r="G17">
        <v>3.3104499999999999</v>
      </c>
      <c r="H17">
        <v>0.16666666666666671</v>
      </c>
      <c r="I17">
        <v>2.9660000000000002</v>
      </c>
    </row>
    <row r="18" spans="1:9">
      <c r="A18" t="s">
        <v>11</v>
      </c>
      <c r="B18">
        <v>20032</v>
      </c>
      <c r="C18" t="s">
        <v>7</v>
      </c>
      <c r="D18" s="1">
        <v>1.1574074074074073E-5</v>
      </c>
      <c r="E18" s="2">
        <v>4.9359999999999999</v>
      </c>
      <c r="F18" s="2">
        <v>3.6819499999999898</v>
      </c>
      <c r="G18">
        <v>3.54895</v>
      </c>
      <c r="H18">
        <v>0</v>
      </c>
      <c r="I18">
        <v>2.7480000000000002</v>
      </c>
    </row>
    <row r="19" spans="1:9" s="6" customFormat="1">
      <c r="A19" s="6" t="s">
        <v>11</v>
      </c>
      <c r="B19" s="6">
        <v>20037</v>
      </c>
      <c r="C19" s="6" t="s">
        <v>7</v>
      </c>
      <c r="D19" s="7">
        <v>2.3148148148148147E-5</v>
      </c>
      <c r="E19" s="8">
        <v>5.0140000000000002</v>
      </c>
      <c r="F19" s="8">
        <v>3.8074499999999998</v>
      </c>
      <c r="G19" s="6">
        <v>3.6027499999999999</v>
      </c>
      <c r="H19" s="6">
        <v>0</v>
      </c>
      <c r="I19" s="6">
        <v>3.1</v>
      </c>
    </row>
    <row r="20" spans="1:9">
      <c r="A20" t="s">
        <v>11</v>
      </c>
      <c r="B20">
        <v>20048</v>
      </c>
      <c r="C20" t="s">
        <v>7</v>
      </c>
      <c r="D20" s="1">
        <v>1.1574074074074073E-5</v>
      </c>
      <c r="E20" s="2">
        <v>4.7880000000000003</v>
      </c>
      <c r="F20" s="2">
        <v>3.972</v>
      </c>
      <c r="G20">
        <v>3.3371499999999998</v>
      </c>
      <c r="H20">
        <v>0</v>
      </c>
      <c r="I20">
        <v>2.7730000000000001</v>
      </c>
    </row>
    <row r="21" spans="1:9">
      <c r="A21" t="s">
        <v>11</v>
      </c>
      <c r="B21">
        <v>20050</v>
      </c>
      <c r="C21" t="s">
        <v>7</v>
      </c>
      <c r="D21" s="1">
        <v>4.6296296296296294E-5</v>
      </c>
      <c r="E21" s="2">
        <v>4.819</v>
      </c>
      <c r="F21" s="2">
        <v>4.0971000000000002</v>
      </c>
      <c r="G21">
        <v>3.44055</v>
      </c>
      <c r="H21">
        <v>6.6666666666666666E-2</v>
      </c>
      <c r="I21">
        <v>2.7050000000000001</v>
      </c>
    </row>
    <row r="22" spans="1:9">
      <c r="A22" t="s">
        <v>11</v>
      </c>
      <c r="B22">
        <v>20066</v>
      </c>
      <c r="C22" t="s">
        <v>7</v>
      </c>
      <c r="D22" s="1">
        <v>5.7870370370370373E-5</v>
      </c>
      <c r="E22" s="2">
        <v>4.8109999999999999</v>
      </c>
      <c r="F22" s="2">
        <v>4.0175000000000001</v>
      </c>
      <c r="G22">
        <v>3.3089499999999998</v>
      </c>
      <c r="H22">
        <v>0</v>
      </c>
      <c r="I22">
        <v>3.0750000000000002</v>
      </c>
    </row>
    <row r="23" spans="1:9">
      <c r="A23" t="s">
        <v>11</v>
      </c>
      <c r="B23">
        <v>20071</v>
      </c>
      <c r="C23" t="s">
        <v>7</v>
      </c>
      <c r="D23" s="1">
        <v>3.4722222222222222E-5</v>
      </c>
      <c r="E23" s="2">
        <v>4.6280000000000001</v>
      </c>
      <c r="F23" s="2">
        <v>3.9859499999999999</v>
      </c>
      <c r="G23">
        <v>3.5472999999999999</v>
      </c>
      <c r="H23">
        <v>0</v>
      </c>
      <c r="I23">
        <v>2.5979999999999999</v>
      </c>
    </row>
    <row r="24" spans="1:9">
      <c r="A24" t="s">
        <v>11</v>
      </c>
      <c r="B24">
        <v>20073</v>
      </c>
      <c r="C24" t="s">
        <v>7</v>
      </c>
      <c r="D24" s="1">
        <v>1.1574074074074073E-5</v>
      </c>
      <c r="E24" s="2">
        <v>4.5540000000000003</v>
      </c>
      <c r="F24" s="2">
        <v>3.7128999999999999</v>
      </c>
      <c r="G24">
        <v>3.2595999999999998</v>
      </c>
      <c r="H24">
        <v>0</v>
      </c>
      <c r="I24">
        <v>3.105</v>
      </c>
    </row>
    <row r="25" spans="1:9">
      <c r="A25" t="s">
        <v>11</v>
      </c>
      <c r="B25">
        <v>20081</v>
      </c>
      <c r="C25" t="s">
        <v>7</v>
      </c>
      <c r="D25" s="1">
        <v>3.4722222222222222E-5</v>
      </c>
      <c r="E25" s="2">
        <v>4.7779999999999996</v>
      </c>
      <c r="F25" s="2">
        <v>4.0199499999999997</v>
      </c>
      <c r="G25">
        <v>3.2054499999999999</v>
      </c>
      <c r="H25">
        <v>0</v>
      </c>
      <c r="I25">
        <v>2.956</v>
      </c>
    </row>
    <row r="27" spans="1:9">
      <c r="A27" t="s">
        <v>18</v>
      </c>
      <c r="D27" s="1"/>
      <c r="E27" s="2">
        <f>AVERAGE(E2:E25)</f>
        <v>4.5952916666666672</v>
      </c>
      <c r="F27" s="2">
        <f>AVERAGE(F2:F25)</f>
        <v>3.8300666666666636</v>
      </c>
      <c r="G27" s="2">
        <f>AVERAGE(G2:G25)</f>
        <v>3.4049104166666671</v>
      </c>
    </row>
    <row r="28" spans="1:9">
      <c r="A28" t="s">
        <v>19</v>
      </c>
      <c r="E28">
        <f>MAX(E2:E25)</f>
        <v>5.0140000000000002</v>
      </c>
    </row>
    <row r="29" spans="1:9">
      <c r="A29" t="s">
        <v>20</v>
      </c>
      <c r="E29">
        <f>MIN(E2:E25)</f>
        <v>3.5880000000000001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D5D1-9BA9-4D62-9843-9371F7414142}">
  <dimension ref="A1:I29"/>
  <sheetViews>
    <sheetView tabSelected="1" workbookViewId="0">
      <selection activeCell="K3" sqref="K3"/>
    </sheetView>
  </sheetViews>
  <sheetFormatPr defaultRowHeight="14.25"/>
  <cols>
    <col min="2" max="2" width="6.5" bestFit="1" customWidth="1"/>
    <col min="3" max="3" width="7.5" bestFit="1" customWidth="1"/>
    <col min="4" max="4" width="8.5" bestFit="1" customWidth="1"/>
    <col min="5" max="5" width="13.625" bestFit="1" customWidth="1"/>
    <col min="6" max="6" width="11.125" bestFit="1" customWidth="1"/>
    <col min="7" max="7" width="14.625" bestFit="1" customWidth="1"/>
    <col min="9" max="9" width="16.375" bestFit="1" customWidth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17</v>
      </c>
      <c r="I1" t="s">
        <v>21</v>
      </c>
    </row>
    <row r="2" spans="1:9">
      <c r="A2" t="s">
        <v>14</v>
      </c>
      <c r="B2">
        <v>20006</v>
      </c>
      <c r="C2" t="s">
        <v>8</v>
      </c>
      <c r="D2" s="1">
        <v>2.3148148148148147E-5</v>
      </c>
      <c r="E2">
        <v>4.9660000000000002</v>
      </c>
      <c r="F2">
        <v>3.7942999999999998</v>
      </c>
      <c r="G2">
        <v>3.4895499999999999</v>
      </c>
      <c r="H2">
        <v>0</v>
      </c>
      <c r="I2">
        <v>2.956</v>
      </c>
    </row>
    <row r="3" spans="1:9">
      <c r="A3" t="s">
        <v>14</v>
      </c>
      <c r="B3">
        <v>20011</v>
      </c>
      <c r="C3" t="s">
        <v>8</v>
      </c>
      <c r="D3" s="1">
        <v>3.4722222222222222E-5</v>
      </c>
      <c r="E3">
        <v>4.6349999999999998</v>
      </c>
      <c r="F3">
        <v>3.3408000000000002</v>
      </c>
      <c r="G3">
        <v>3.0602</v>
      </c>
      <c r="H3">
        <v>0.2</v>
      </c>
      <c r="I3">
        <v>3.0880000000000001</v>
      </c>
    </row>
    <row r="4" spans="1:9">
      <c r="A4" t="s">
        <v>13</v>
      </c>
      <c r="B4">
        <v>20016</v>
      </c>
      <c r="C4" t="s">
        <v>8</v>
      </c>
      <c r="D4" s="1">
        <v>1.1574074074074073E-5</v>
      </c>
      <c r="E4">
        <v>5.109</v>
      </c>
      <c r="F4">
        <v>3.41005</v>
      </c>
      <c r="G4">
        <v>3.1052</v>
      </c>
      <c r="H4">
        <v>0</v>
      </c>
      <c r="I4">
        <v>3.145</v>
      </c>
    </row>
    <row r="5" spans="1:9">
      <c r="A5" t="s">
        <v>13</v>
      </c>
      <c r="B5">
        <v>20029</v>
      </c>
      <c r="C5" t="s">
        <v>8</v>
      </c>
      <c r="D5" s="1">
        <v>2.3148148148148147E-5</v>
      </c>
      <c r="E5">
        <v>4.9909999999999997</v>
      </c>
      <c r="F5">
        <v>3.6181000000000001</v>
      </c>
      <c r="G5">
        <v>3.2149000000000001</v>
      </c>
      <c r="H5">
        <v>0</v>
      </c>
      <c r="I5">
        <v>2.8380000000000001</v>
      </c>
    </row>
    <row r="6" spans="1:9">
      <c r="A6" t="s">
        <v>13</v>
      </c>
      <c r="B6">
        <v>20032</v>
      </c>
      <c r="C6" t="s">
        <v>8</v>
      </c>
      <c r="D6" s="1">
        <v>1.1574074074074073E-5</v>
      </c>
      <c r="E6">
        <v>4.3259999999999996</v>
      </c>
      <c r="F6">
        <v>3.7134</v>
      </c>
      <c r="G6">
        <v>3.37785</v>
      </c>
      <c r="H6">
        <v>0.66666666666666663</v>
      </c>
      <c r="I6">
        <v>2.794</v>
      </c>
    </row>
    <row r="7" spans="1:9">
      <c r="A7" t="s">
        <v>13</v>
      </c>
      <c r="B7">
        <v>20037</v>
      </c>
      <c r="C7" t="s">
        <v>8</v>
      </c>
      <c r="D7" s="1">
        <v>2.3148148148148147E-5</v>
      </c>
      <c r="E7">
        <v>4.8239999999999998</v>
      </c>
      <c r="F7">
        <v>3.35155</v>
      </c>
      <c r="G7">
        <v>3.21075</v>
      </c>
      <c r="H7">
        <v>0</v>
      </c>
      <c r="I7">
        <v>2.9140000000000001</v>
      </c>
    </row>
    <row r="8" spans="1:9" s="6" customFormat="1">
      <c r="A8" s="6" t="s">
        <v>13</v>
      </c>
      <c r="B8" s="6">
        <v>20048</v>
      </c>
      <c r="C8" s="6" t="s">
        <v>8</v>
      </c>
      <c r="D8" s="7">
        <v>1.1574074074074073E-5</v>
      </c>
      <c r="E8" s="6">
        <v>5.1970000000000001</v>
      </c>
      <c r="F8" s="6">
        <v>3.8491</v>
      </c>
      <c r="G8" s="6">
        <v>3.3428</v>
      </c>
      <c r="H8" s="6">
        <v>0</v>
      </c>
      <c r="I8" s="6">
        <v>2.99</v>
      </c>
    </row>
    <row r="9" spans="1:9">
      <c r="A9" t="s">
        <v>13</v>
      </c>
      <c r="B9">
        <v>20050</v>
      </c>
      <c r="C9" t="s">
        <v>8</v>
      </c>
      <c r="D9" s="1">
        <v>4.6296296296296294E-5</v>
      </c>
      <c r="E9">
        <v>4.9029999999999996</v>
      </c>
      <c r="F9">
        <v>3.9479500000000001</v>
      </c>
      <c r="G9">
        <v>3.5341</v>
      </c>
      <c r="H9">
        <v>6.6666666666666666E-2</v>
      </c>
      <c r="I9">
        <v>2.92</v>
      </c>
    </row>
    <row r="10" spans="1:9">
      <c r="A10" t="s">
        <v>13</v>
      </c>
      <c r="B10">
        <v>20066</v>
      </c>
      <c r="C10" t="s">
        <v>8</v>
      </c>
      <c r="D10" s="1">
        <v>5.7870370370370373E-5</v>
      </c>
      <c r="E10">
        <v>4.8209999999999997</v>
      </c>
      <c r="F10">
        <v>3.6859499999999898</v>
      </c>
      <c r="G10">
        <v>3.2908499999999998</v>
      </c>
      <c r="H10">
        <v>0</v>
      </c>
      <c r="I10">
        <v>3.05</v>
      </c>
    </row>
    <row r="11" spans="1:9">
      <c r="A11" t="s">
        <v>13</v>
      </c>
      <c r="B11">
        <v>20071</v>
      </c>
      <c r="C11" t="s">
        <v>8</v>
      </c>
      <c r="D11" s="1">
        <v>4.6296296296296294E-5</v>
      </c>
      <c r="E11">
        <v>4.8650000000000002</v>
      </c>
      <c r="F11">
        <v>3.6924499999999898</v>
      </c>
      <c r="G11">
        <v>3.0882000000000001</v>
      </c>
      <c r="H11">
        <v>0</v>
      </c>
      <c r="I11">
        <v>2.7919999999999998</v>
      </c>
    </row>
    <row r="12" spans="1:9">
      <c r="A12" t="s">
        <v>13</v>
      </c>
      <c r="B12">
        <v>20073</v>
      </c>
      <c r="C12" t="s">
        <v>8</v>
      </c>
      <c r="D12" s="1">
        <v>1.1574074074074073E-5</v>
      </c>
      <c r="E12">
        <v>4.6349999999999998</v>
      </c>
      <c r="F12">
        <v>3.5354999999999999</v>
      </c>
      <c r="G12">
        <v>3.4121999999999999</v>
      </c>
      <c r="H12">
        <v>0</v>
      </c>
      <c r="I12">
        <v>2.7730000000000001</v>
      </c>
    </row>
    <row r="13" spans="1:9">
      <c r="A13" t="s">
        <v>13</v>
      </c>
      <c r="B13">
        <v>20081</v>
      </c>
      <c r="C13" t="s">
        <v>8</v>
      </c>
      <c r="D13" s="1">
        <v>2.3148148148148147E-5</v>
      </c>
      <c r="E13">
        <v>5.0590000000000002</v>
      </c>
      <c r="F13">
        <v>3.5891999999999902</v>
      </c>
      <c r="G13">
        <v>3.29495</v>
      </c>
      <c r="H13">
        <v>0</v>
      </c>
      <c r="I13">
        <v>3.0609999999999999</v>
      </c>
    </row>
    <row r="14" spans="1:9">
      <c r="A14" t="s">
        <v>16</v>
      </c>
      <c r="B14">
        <v>20006</v>
      </c>
      <c r="C14" t="s">
        <v>8</v>
      </c>
      <c r="D14" s="1">
        <v>2.3148148148148147E-5</v>
      </c>
      <c r="E14">
        <v>4.415</v>
      </c>
      <c r="F14">
        <v>3.6997499999999999</v>
      </c>
      <c r="G14">
        <v>3.4719000000000002</v>
      </c>
      <c r="H14">
        <v>0</v>
      </c>
      <c r="I14">
        <v>3.0430000000000001</v>
      </c>
    </row>
    <row r="15" spans="1:9">
      <c r="A15" t="s">
        <v>16</v>
      </c>
      <c r="B15">
        <v>20011</v>
      </c>
      <c r="C15" t="s">
        <v>8</v>
      </c>
      <c r="D15" s="1">
        <v>4.6296296296296294E-5</v>
      </c>
      <c r="E15">
        <v>4.5739999999999998</v>
      </c>
      <c r="F15">
        <v>3.42654999999999</v>
      </c>
      <c r="G15">
        <v>3.1441499999999998</v>
      </c>
      <c r="H15">
        <v>6.6666666999999999E-2</v>
      </c>
      <c r="I15">
        <v>3.11</v>
      </c>
    </row>
    <row r="16" spans="1:9">
      <c r="A16" t="s">
        <v>15</v>
      </c>
      <c r="B16">
        <v>20016</v>
      </c>
      <c r="C16" t="s">
        <v>8</v>
      </c>
      <c r="D16" s="1">
        <v>1.1574074074074073E-5</v>
      </c>
      <c r="E16">
        <v>4.4669999999999996</v>
      </c>
      <c r="F16">
        <v>3.4476499999999901</v>
      </c>
      <c r="G16">
        <v>2.8826999999999998</v>
      </c>
      <c r="H16">
        <v>0.16666666699999999</v>
      </c>
      <c r="I16">
        <v>2.83</v>
      </c>
    </row>
    <row r="17" spans="1:9">
      <c r="A17" t="s">
        <v>15</v>
      </c>
      <c r="B17">
        <v>20029</v>
      </c>
      <c r="C17" t="s">
        <v>8</v>
      </c>
      <c r="D17" s="1">
        <v>2.3148148148148147E-5</v>
      </c>
      <c r="E17">
        <v>4.7229999999999999</v>
      </c>
      <c r="F17">
        <v>3.5219499999999901</v>
      </c>
      <c r="G17">
        <v>3.3498000000000001</v>
      </c>
      <c r="H17">
        <v>0</v>
      </c>
      <c r="I17">
        <v>2.7639999999999998</v>
      </c>
    </row>
    <row r="18" spans="1:9">
      <c r="A18" t="s">
        <v>15</v>
      </c>
      <c r="B18">
        <v>20032</v>
      </c>
      <c r="C18" t="s">
        <v>8</v>
      </c>
      <c r="D18" s="1">
        <v>1.1574074074074073E-5</v>
      </c>
      <c r="E18">
        <v>4.4939999999999998</v>
      </c>
      <c r="F18">
        <v>3.65979999999999</v>
      </c>
      <c r="G18">
        <v>3.5048499999999998</v>
      </c>
      <c r="H18">
        <v>0</v>
      </c>
      <c r="I18">
        <v>2.746</v>
      </c>
    </row>
    <row r="19" spans="1:9" s="11" customFormat="1">
      <c r="A19" s="11" t="s">
        <v>15</v>
      </c>
      <c r="B19" s="11">
        <v>20037</v>
      </c>
      <c r="C19" s="11" t="s">
        <v>8</v>
      </c>
      <c r="D19" s="12">
        <v>2.3148148148148147E-5</v>
      </c>
      <c r="E19" s="11">
        <v>3.4550000000000001</v>
      </c>
      <c r="F19" s="11">
        <v>3.3466999999999998</v>
      </c>
      <c r="G19" s="11">
        <v>3.2519499999999999</v>
      </c>
      <c r="H19" s="11">
        <v>0.111111111</v>
      </c>
      <c r="I19" s="11">
        <v>3.0350000000000001</v>
      </c>
    </row>
    <row r="20" spans="1:9" s="13" customFormat="1">
      <c r="A20" s="13" t="s">
        <v>15</v>
      </c>
      <c r="B20" s="13">
        <v>20048</v>
      </c>
      <c r="C20" s="13" t="s">
        <v>8</v>
      </c>
      <c r="D20" s="14">
        <v>2.3148148148148147E-5</v>
      </c>
      <c r="E20" s="13">
        <v>3.5350000000000001</v>
      </c>
      <c r="F20" s="13">
        <v>3.7560499999999899</v>
      </c>
      <c r="G20" s="13">
        <v>3.1716000000000002</v>
      </c>
      <c r="H20" s="13">
        <v>0</v>
      </c>
      <c r="I20" s="13">
        <v>2.8460000000000001</v>
      </c>
    </row>
    <row r="21" spans="1:9">
      <c r="A21" t="s">
        <v>15</v>
      </c>
      <c r="B21">
        <v>20050</v>
      </c>
      <c r="C21" t="s">
        <v>8</v>
      </c>
      <c r="D21" s="1">
        <v>5.7870370370370373E-5</v>
      </c>
      <c r="E21">
        <v>4.6710000000000003</v>
      </c>
      <c r="F21">
        <v>3.8549999999999902</v>
      </c>
      <c r="G21">
        <v>3.3040500000000002</v>
      </c>
      <c r="H21">
        <v>0</v>
      </c>
      <c r="I21">
        <v>3.06</v>
      </c>
    </row>
    <row r="22" spans="1:9">
      <c r="A22" t="s">
        <v>15</v>
      </c>
      <c r="B22">
        <v>20066</v>
      </c>
      <c r="C22" t="s">
        <v>8</v>
      </c>
      <c r="D22" s="1">
        <v>5.7870370370370373E-5</v>
      </c>
      <c r="E22">
        <v>4.5140000000000002</v>
      </c>
      <c r="F22">
        <v>3.7065999999999999</v>
      </c>
      <c r="G22">
        <v>3.2891499999999998</v>
      </c>
      <c r="H22">
        <v>5.2631578999999998E-2</v>
      </c>
      <c r="I22">
        <v>2.919</v>
      </c>
    </row>
    <row r="23" spans="1:9">
      <c r="A23" t="s">
        <v>15</v>
      </c>
      <c r="B23">
        <v>20071</v>
      </c>
      <c r="C23" t="s">
        <v>8</v>
      </c>
      <c r="D23" s="1">
        <v>4.6296296296296294E-5</v>
      </c>
      <c r="E23">
        <v>4.7050000000000001</v>
      </c>
      <c r="F23">
        <v>3.6731500000000001</v>
      </c>
      <c r="G23">
        <v>3.1915</v>
      </c>
      <c r="H23">
        <v>0</v>
      </c>
      <c r="I23">
        <v>2.8580000000000001</v>
      </c>
    </row>
    <row r="24" spans="1:9">
      <c r="A24" t="s">
        <v>15</v>
      </c>
      <c r="B24">
        <v>20073</v>
      </c>
      <c r="C24" t="s">
        <v>8</v>
      </c>
      <c r="D24" s="1">
        <v>2.3148148148148147E-5</v>
      </c>
      <c r="E24">
        <v>4.28</v>
      </c>
      <c r="F24">
        <v>3.4294499999999899</v>
      </c>
      <c r="G24">
        <v>3.1075499999999998</v>
      </c>
      <c r="H24">
        <v>0</v>
      </c>
      <c r="I24">
        <v>2.8849999999999998</v>
      </c>
    </row>
    <row r="25" spans="1:9">
      <c r="A25" t="s">
        <v>15</v>
      </c>
      <c r="B25">
        <v>20081</v>
      </c>
      <c r="C25" t="s">
        <v>8</v>
      </c>
      <c r="D25" s="1">
        <v>3.4722222222222222E-5</v>
      </c>
      <c r="E25">
        <v>4.7210000000000001</v>
      </c>
      <c r="F25">
        <v>3.6378999999999899</v>
      </c>
      <c r="G25">
        <v>3.1576</v>
      </c>
      <c r="H25">
        <v>0</v>
      </c>
      <c r="I25">
        <v>3.1179999999999999</v>
      </c>
    </row>
    <row r="27" spans="1:9">
      <c r="A27" t="s">
        <v>18</v>
      </c>
      <c r="D27" s="1"/>
      <c r="E27" s="2">
        <f>AVERAGE(E2:E25)</f>
        <v>4.6202083333333333</v>
      </c>
      <c r="F27" s="2">
        <f>AVERAGE(F2:F25)</f>
        <v>3.6120374999999947</v>
      </c>
      <c r="G27" s="2">
        <f>AVERAGE(G2:G25)</f>
        <v>3.2603479166666673</v>
      </c>
    </row>
    <row r="28" spans="1:9">
      <c r="A28" t="s">
        <v>19</v>
      </c>
      <c r="E28">
        <f>MAX(E2:E25)</f>
        <v>5.1970000000000001</v>
      </c>
    </row>
    <row r="29" spans="1:9">
      <c r="A29" t="s">
        <v>20</v>
      </c>
      <c r="E29">
        <f>MIN(E2:E25)</f>
        <v>3.4550000000000001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XJIANG017@e.ntu.edu.sg</cp:lastModifiedBy>
  <dcterms:created xsi:type="dcterms:W3CDTF">2015-06-05T18:19:34Z</dcterms:created>
  <dcterms:modified xsi:type="dcterms:W3CDTF">2024-07-30T08:28:48Z</dcterms:modified>
</cp:coreProperties>
</file>