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de\Corpus\AISHELL-3\"/>
    </mc:Choice>
  </mc:AlternateContent>
  <xr:revisionPtr revIDLastSave="0" documentId="13_ncr:1_{43DAAD48-CFA8-4C95-9BE2-8EB79DB181E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D17" i="1"/>
  <c r="E16" i="1"/>
  <c r="D16" i="1"/>
  <c r="E15" i="1"/>
  <c r="D15" i="1"/>
</calcChain>
</file>

<file path=xl/sharedStrings.xml><?xml version="1.0" encoding="utf-8"?>
<sst xmlns="http://schemas.openxmlformats.org/spreadsheetml/2006/main" count="32" uniqueCount="22">
  <si>
    <t>CER</t>
  </si>
  <si>
    <t>Gender</t>
    <phoneticPr fontId="1" type="noConversion"/>
  </si>
  <si>
    <t>Male</t>
    <phoneticPr fontId="1" type="noConversion"/>
  </si>
  <si>
    <t>Female</t>
    <phoneticPr fontId="1" type="noConversion"/>
  </si>
  <si>
    <t>Average</t>
    <phoneticPr fontId="1" type="noConversion"/>
  </si>
  <si>
    <t>SSB06930211</t>
    <phoneticPr fontId="1" type="noConversion"/>
  </si>
  <si>
    <t>SSB06930335</t>
    <phoneticPr fontId="1" type="noConversion"/>
  </si>
  <si>
    <t>SSB06930347</t>
    <phoneticPr fontId="1" type="noConversion"/>
  </si>
  <si>
    <t>SSB19390010</t>
    <phoneticPr fontId="1" type="noConversion"/>
  </si>
  <si>
    <t>SSB19390304</t>
    <phoneticPr fontId="1" type="noConversion"/>
  </si>
  <si>
    <t>SSB19390435</t>
    <phoneticPr fontId="1" type="noConversion"/>
  </si>
  <si>
    <t>SSB02730024</t>
    <phoneticPr fontId="1" type="noConversion"/>
  </si>
  <si>
    <t>SSB02730114</t>
    <phoneticPr fontId="1" type="noConversion"/>
  </si>
  <si>
    <t>SSB02730158</t>
    <phoneticPr fontId="1" type="noConversion"/>
  </si>
  <si>
    <t>SSB06310042</t>
    <phoneticPr fontId="1" type="noConversion"/>
  </si>
  <si>
    <t>SSB06310136</t>
    <phoneticPr fontId="1" type="noConversion"/>
  </si>
  <si>
    <t>SSB06310190</t>
    <phoneticPr fontId="1" type="noConversion"/>
  </si>
  <si>
    <t>ID</t>
    <phoneticPr fontId="1" type="noConversion"/>
  </si>
  <si>
    <t>Human Speech MOS</t>
    <phoneticPr fontId="1" type="noConversion"/>
  </si>
  <si>
    <t>ChatTTS MOS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</si>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</sst>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MOS</a:t>
            </a:r>
            <a:r>
              <a:rPr lang="en-US" altLang="zh-CN" baseline="0"/>
              <a:t> of Human Speeches versus MOS of ChatTTS Synthetic Speeches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Human Speech MOS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Sheet1!$A$2:$A$13</c:f>
              <c:strCache>
                <c:ptCount val="12"/>
                <c:pt idx="0">
                  <c:v>SSB06930211</c:v>
                </c:pt>
                <c:pt idx="1">
                  <c:v>SSB06930335</c:v>
                </c:pt>
                <c:pt idx="2">
                  <c:v>SSB06930347</c:v>
                </c:pt>
                <c:pt idx="3">
                  <c:v>SSB19390010</c:v>
                </c:pt>
                <c:pt idx="4">
                  <c:v>SSB19390304</c:v>
                </c:pt>
                <c:pt idx="5">
                  <c:v>SSB19390435</c:v>
                </c:pt>
                <c:pt idx="6">
                  <c:v>SSB02730024</c:v>
                </c:pt>
                <c:pt idx="7">
                  <c:v>SSB02730114</c:v>
                </c:pt>
                <c:pt idx="8">
                  <c:v>SSB02730158</c:v>
                </c:pt>
                <c:pt idx="9">
                  <c:v>SSB06310042</c:v>
                </c:pt>
                <c:pt idx="10">
                  <c:v>SSB06310136</c:v>
                </c:pt>
                <c:pt idx="11">
                  <c:v>SSB06310190</c:v>
                </c:pt>
              </c:strCache>
            </c:str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3.7160000000000002</c:v>
                </c:pt>
                <c:pt idx="1">
                  <c:v>3.456</c:v>
                </c:pt>
                <c:pt idx="2">
                  <c:v>3.1110000000000002</c:v>
                </c:pt>
                <c:pt idx="3">
                  <c:v>3.4950000000000001</c:v>
                </c:pt>
                <c:pt idx="4">
                  <c:v>3.5489999999999999</c:v>
                </c:pt>
                <c:pt idx="5">
                  <c:v>3.1680000000000001</c:v>
                </c:pt>
                <c:pt idx="6">
                  <c:v>2.5609999999999999</c:v>
                </c:pt>
                <c:pt idx="7">
                  <c:v>2.91</c:v>
                </c:pt>
                <c:pt idx="8">
                  <c:v>2.972</c:v>
                </c:pt>
                <c:pt idx="9">
                  <c:v>2.8580000000000001</c:v>
                </c:pt>
                <c:pt idx="10">
                  <c:v>2.577</c:v>
                </c:pt>
                <c:pt idx="11">
                  <c:v>2.7349999999999999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C-4801-A233-05D922D5D6F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ChatTTS MOS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Sheet1!$A$2:$A$13</c:f>
              <c:strCache>
                <c:ptCount val="12"/>
                <c:pt idx="0">
                  <c:v>SSB06930211</c:v>
                </c:pt>
                <c:pt idx="1">
                  <c:v>SSB06930335</c:v>
                </c:pt>
                <c:pt idx="2">
                  <c:v>SSB06930347</c:v>
                </c:pt>
                <c:pt idx="3">
                  <c:v>SSB19390010</c:v>
                </c:pt>
                <c:pt idx="4">
                  <c:v>SSB19390304</c:v>
                </c:pt>
                <c:pt idx="5">
                  <c:v>SSB19390435</c:v>
                </c:pt>
                <c:pt idx="6">
                  <c:v>SSB02730024</c:v>
                </c:pt>
                <c:pt idx="7">
                  <c:v>SSB02730114</c:v>
                </c:pt>
                <c:pt idx="8">
                  <c:v>SSB02730158</c:v>
                </c:pt>
                <c:pt idx="9">
                  <c:v>SSB06310042</c:v>
                </c:pt>
                <c:pt idx="10">
                  <c:v>SSB06310136</c:v>
                </c:pt>
                <c:pt idx="11">
                  <c:v>SSB06310190</c:v>
                </c:pt>
              </c:strCache>
            </c:strRef>
          </c:xVal>
          <c:yVal>
            <c:numRef>
              <c:f>Sheet1!$E$2:$E$13</c:f>
              <c:numCache>
                <c:formatCode>General</c:formatCode>
                <c:ptCount val="12"/>
                <c:pt idx="0">
                  <c:v>3.4126500000000002</c:v>
                </c:pt>
                <c:pt idx="1">
                  <c:v>3.238</c:v>
                </c:pt>
                <c:pt idx="2">
                  <c:v>3.0585499999999999</c:v>
                </c:pt>
                <c:pt idx="3">
                  <c:v>3.2172999999999998</c:v>
                </c:pt>
                <c:pt idx="4">
                  <c:v>3.3654999999999999</c:v>
                </c:pt>
                <c:pt idx="5">
                  <c:v>3.2809499999999998</c:v>
                </c:pt>
                <c:pt idx="6">
                  <c:v>3.0861499999999999</c:v>
                </c:pt>
                <c:pt idx="7">
                  <c:v>2.9809999999999999</c:v>
                </c:pt>
                <c:pt idx="8">
                  <c:v>3.3001499999999999</c:v>
                </c:pt>
                <c:pt idx="9">
                  <c:v>3.1074999999999999</c:v>
                </c:pt>
                <c:pt idx="10">
                  <c:v>2.9064000000000001</c:v>
                </c:pt>
                <c:pt idx="11">
                  <c:v>3.0623499999999999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C-4801-A233-05D922D5D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231871"/>
        <c:axId val="305230431"/>
      </c:scatterChart>
      <c:valAx>
        <c:axId val="30523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230431"/>
        <c:crosses val="autoZero"/>
        <c:crossBetween val="midCat"/>
      </c:valAx>
      <c:valAx>
        <c:axId val="30523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23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512D68-682A-4073-9821-92A478B5F501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AE3AEC-5340-954D-27FA-C7A2CB04F2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" sqref="F2:F13"/>
    </sheetView>
  </sheetViews>
  <sheetFormatPr defaultRowHeight="14.25" x14ac:dyDescent="0.2"/>
  <cols>
    <col min="1" max="1" width="15.5" bestFit="1" customWidth="1"/>
    <col min="4" max="4" width="19.25" bestFit="1" customWidth="1"/>
    <col min="5" max="5" width="16.125" bestFit="1" customWidth="1"/>
    <col min="6" max="6" width="19.375" bestFit="1" customWidth="1"/>
  </cols>
  <sheetData>
    <row r="1" spans="1:5" x14ac:dyDescent="0.2">
      <c r="A1" t="s">
        <v>17</v>
      </c>
      <c r="B1" t="s">
        <v>1</v>
      </c>
      <c r="C1" t="s">
        <v>0</v>
      </c>
      <c r="D1" t="s">
        <v>18</v>
      </c>
      <c r="E1" t="s">
        <v>19</v>
      </c>
    </row>
    <row r="2" spans="1:5" s="1" customFormat="1" x14ac:dyDescent="0.2">
      <c r="A2" s="1" t="s">
        <v>5</v>
      </c>
      <c r="B2" s="1" t="s">
        <v>3</v>
      </c>
      <c r="C2" s="1">
        <v>0.22222222222222221</v>
      </c>
      <c r="D2" s="1">
        <v>3.7160000000000002</v>
      </c>
      <c r="E2" s="1">
        <v>3.4126500000000002</v>
      </c>
    </row>
    <row r="3" spans="1:5" x14ac:dyDescent="0.2">
      <c r="A3" t="s">
        <v>6</v>
      </c>
      <c r="B3" t="s">
        <v>3</v>
      </c>
      <c r="C3">
        <v>0</v>
      </c>
      <c r="D3">
        <v>3.456</v>
      </c>
      <c r="E3">
        <v>3.238</v>
      </c>
    </row>
    <row r="4" spans="1:5" x14ac:dyDescent="0.2">
      <c r="A4" t="s">
        <v>7</v>
      </c>
      <c r="B4" t="s">
        <v>3</v>
      </c>
      <c r="C4">
        <v>0.16666666666666671</v>
      </c>
      <c r="D4">
        <v>3.1110000000000002</v>
      </c>
      <c r="E4">
        <v>3.0585499999999999</v>
      </c>
    </row>
    <row r="5" spans="1:5" x14ac:dyDescent="0.2">
      <c r="A5" t="s">
        <v>8</v>
      </c>
      <c r="B5" t="s">
        <v>3</v>
      </c>
      <c r="C5">
        <v>0</v>
      </c>
      <c r="D5">
        <v>3.4950000000000001</v>
      </c>
      <c r="E5">
        <v>3.2172999999999998</v>
      </c>
    </row>
    <row r="6" spans="1:5" x14ac:dyDescent="0.2">
      <c r="A6" t="s">
        <v>9</v>
      </c>
      <c r="B6" t="s">
        <v>3</v>
      </c>
      <c r="C6">
        <v>0.2</v>
      </c>
      <c r="D6">
        <v>3.5489999999999999</v>
      </c>
      <c r="E6">
        <v>3.3654999999999999</v>
      </c>
    </row>
    <row r="7" spans="1:5" s="1" customFormat="1" x14ac:dyDescent="0.2">
      <c r="A7" s="1" t="s">
        <v>10</v>
      </c>
      <c r="B7" s="1" t="s">
        <v>3</v>
      </c>
      <c r="C7" s="1">
        <v>7.6923076923076927E-2</v>
      </c>
      <c r="D7" s="1">
        <v>3.1680000000000001</v>
      </c>
      <c r="E7" s="1">
        <v>3.2809499999999998</v>
      </c>
    </row>
    <row r="8" spans="1:5" s="1" customFormat="1" x14ac:dyDescent="0.2">
      <c r="A8" s="1" t="s">
        <v>11</v>
      </c>
      <c r="B8" s="1" t="s">
        <v>2</v>
      </c>
      <c r="C8" s="1">
        <v>0</v>
      </c>
      <c r="D8" s="1">
        <v>2.5609999999999999</v>
      </c>
      <c r="E8" s="1">
        <v>3.0861499999999999</v>
      </c>
    </row>
    <row r="9" spans="1:5" x14ac:dyDescent="0.2">
      <c r="A9" t="s">
        <v>12</v>
      </c>
      <c r="B9" t="s">
        <v>2</v>
      </c>
      <c r="C9">
        <v>0</v>
      </c>
      <c r="D9">
        <v>2.91</v>
      </c>
      <c r="E9">
        <v>2.9809999999999999</v>
      </c>
    </row>
    <row r="10" spans="1:5" x14ac:dyDescent="0.2">
      <c r="A10" t="s">
        <v>13</v>
      </c>
      <c r="B10" t="s">
        <v>2</v>
      </c>
      <c r="C10">
        <v>0</v>
      </c>
      <c r="D10">
        <v>2.972</v>
      </c>
      <c r="E10">
        <v>3.3001499999999999</v>
      </c>
    </row>
    <row r="11" spans="1:5" s="1" customFormat="1" x14ac:dyDescent="0.2">
      <c r="A11" s="1" t="s">
        <v>14</v>
      </c>
      <c r="B11" s="1" t="s">
        <v>2</v>
      </c>
      <c r="C11" s="1">
        <v>6.6666666666666666E-2</v>
      </c>
      <c r="D11" s="1">
        <v>2.8580000000000001</v>
      </c>
      <c r="E11" s="1">
        <v>3.1074999999999999</v>
      </c>
    </row>
    <row r="12" spans="1:5" x14ac:dyDescent="0.2">
      <c r="A12" t="s">
        <v>15</v>
      </c>
      <c r="B12" t="s">
        <v>2</v>
      </c>
      <c r="C12">
        <v>0.15384615384615391</v>
      </c>
      <c r="D12">
        <v>2.577</v>
      </c>
      <c r="E12">
        <v>2.9064000000000001</v>
      </c>
    </row>
    <row r="13" spans="1:5" x14ac:dyDescent="0.2">
      <c r="A13" t="s">
        <v>16</v>
      </c>
      <c r="B13" t="s">
        <v>2</v>
      </c>
      <c r="C13">
        <v>0</v>
      </c>
      <c r="D13">
        <v>2.7349999999999999</v>
      </c>
      <c r="E13">
        <v>3.0623499999999999</v>
      </c>
    </row>
    <row r="15" spans="1:5" x14ac:dyDescent="0.2">
      <c r="A15" t="s">
        <v>4</v>
      </c>
      <c r="D15">
        <f>AVERAGE(D2:D13)</f>
        <v>3.0923333333333338</v>
      </c>
      <c r="E15">
        <f>AVERAGE(E2:E13)</f>
        <v>3.1680416666666669</v>
      </c>
    </row>
    <row r="16" spans="1:5" x14ac:dyDescent="0.2">
      <c r="A16" t="s">
        <v>20</v>
      </c>
      <c r="D16">
        <f>MAX(D2:D7)</f>
        <v>3.7160000000000002</v>
      </c>
      <c r="E16">
        <f>MIN(D2:D7)</f>
        <v>3.1110000000000002</v>
      </c>
    </row>
    <row r="17" spans="1:5" x14ac:dyDescent="0.2">
      <c r="A17" t="s">
        <v>21</v>
      </c>
      <c r="D17">
        <f>MAX(D8:D13)</f>
        <v>2.972</v>
      </c>
      <c r="E17">
        <f>MIN(D8:D13)</f>
        <v>2.5609999999999999</v>
      </c>
    </row>
  </sheetData>
  <phoneticPr fontId="1" type="noConversion"/>
  <pageMargins left="0.7" right="0.7" top="0.75" bottom="0.75" header="0.3" footer="0.3"/>
  <ignoredErrors>
    <ignoredError sqref="D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 J</dc:creator>
  <cp:lastModifiedBy>XJIANG017@e.ntu.edu.sg</cp:lastModifiedBy>
  <dcterms:created xsi:type="dcterms:W3CDTF">2015-06-05T18:19:34Z</dcterms:created>
  <dcterms:modified xsi:type="dcterms:W3CDTF">2024-07-30T07:40:19Z</dcterms:modified>
</cp:coreProperties>
</file>