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Name</t>
        </is>
      </c>
      <c r="C1" s="1" t="inlineStr">
        <is>
          <t>Location</t>
        </is>
      </c>
      <c r="D1" s="1" t="inlineStr">
        <is>
          <t>Current Title</t>
        </is>
      </c>
      <c r="E1" s="1" t="inlineStr">
        <is>
          <t>Current Company</t>
        </is>
      </c>
      <c r="F1" s="1" t="inlineStr">
        <is>
          <t>Email Address</t>
        </is>
      </c>
      <c r="G1" s="1" t="inlineStr">
        <is>
          <t>Phone Number</t>
        </is>
      </c>
    </row>
    <row r="2">
      <c r="A2" s="1" t="n">
        <v>0</v>
      </c>
      <c r="B2">
        <f>HYPERLINK("https://www.linkedin.com/in/jack-birdsong-a134883b","jack birdsong")</f>
        <v/>
      </c>
      <c r="C2" t="inlineStr">
        <is>
          <t>Denver</t>
        </is>
      </c>
      <c r="D2" t="inlineStr">
        <is>
          <t>Journeyman Heating, Ventilation, and Air Conditioning Technician</t>
        </is>
      </c>
      <c r="E2" t="inlineStr">
        <is>
          <t xml:space="preserve">Bruce mechanic </t>
        </is>
      </c>
      <c r="F2" t="inlineStr"/>
      <c r="G2" t="inlineStr"/>
    </row>
    <row r="3">
      <c r="A3" s="1" t="n">
        <v>1</v>
      </c>
      <c r="B3">
        <f>HYPERLINK("https://www.linkedin.com/in/logan-robinson-608872212","Logan Robinson")</f>
        <v/>
      </c>
      <c r="C3" t="inlineStr">
        <is>
          <t>Denver</t>
        </is>
      </c>
      <c r="D3" t="inlineStr">
        <is>
          <t>Plumber</t>
        </is>
      </c>
      <c r="E3" t="inlineStr">
        <is>
          <t>TONY V. PLUMBING &amp; HEATING, INC</t>
        </is>
      </c>
      <c r="F3" t="inlineStr"/>
      <c r="G3" t="inlineStr"/>
    </row>
    <row r="4">
      <c r="A4" s="1" t="n">
        <v>2</v>
      </c>
      <c r="B4">
        <f>HYPERLINK("https://www.linkedin.com/in/daniel-a23","Daniel A.")</f>
        <v/>
      </c>
      <c r="C4" t="inlineStr">
        <is>
          <t>Denver</t>
        </is>
      </c>
      <c r="D4" t="inlineStr">
        <is>
          <t>Heavy Mobile Equipment Mechanic</t>
        </is>
      </c>
      <c r="E4" t="inlineStr">
        <is>
          <t>United States Space Force</t>
        </is>
      </c>
      <c r="F4" t="inlineStr"/>
      <c r="G4" t="inlineStr"/>
    </row>
    <row r="5">
      <c r="A5" s="1" t="n">
        <v>3</v>
      </c>
      <c r="B5">
        <f>HYPERLINK("https://www.linkedin.com/in/greg-curran-918068106","Greg curran")</f>
        <v/>
      </c>
      <c r="C5" t="inlineStr">
        <is>
          <t>Denver</t>
        </is>
      </c>
      <c r="D5" t="inlineStr">
        <is>
          <t>Maintenance Technician</t>
        </is>
      </c>
      <c r="E5" t="inlineStr">
        <is>
          <t>Denver water</t>
        </is>
      </c>
      <c r="F5" t="inlineStr"/>
      <c r="G5" t="inlineStr"/>
    </row>
    <row r="6">
      <c r="A6" s="1" t="n">
        <v>4</v>
      </c>
      <c r="B6">
        <f>HYPERLINK("https://www.linkedin.com/in/louie-anglo-jr-b1b492171","Louie Anglo Jr")</f>
        <v/>
      </c>
      <c r="C6" t="inlineStr">
        <is>
          <t>Denver</t>
        </is>
      </c>
      <c r="D6" t="inlineStr">
        <is>
          <t>Senior plumber</t>
        </is>
      </c>
      <c r="E6" t="inlineStr">
        <is>
          <t>City and County of Denver</t>
        </is>
      </c>
      <c r="F6" t="inlineStr"/>
      <c r="G6" t="inlineStr"/>
    </row>
    <row r="7">
      <c r="A7" s="1" t="n">
        <v>5</v>
      </c>
      <c r="B7">
        <f>HYPERLINK("https://www.linkedin.com/in/brian-mccoy-91054065","Brian McCoy")</f>
        <v/>
      </c>
      <c r="C7" t="inlineStr">
        <is>
          <t>Denver Metropolitan Area</t>
        </is>
      </c>
      <c r="D7" t="inlineStr">
        <is>
          <t>Imaging Service Engineer</t>
        </is>
      </c>
      <c r="E7" t="inlineStr">
        <is>
          <t>CommonSpirit Health</t>
        </is>
      </c>
      <c r="F7" t="inlineStr"/>
      <c r="G7" t="inlineStr"/>
    </row>
    <row r="8">
      <c r="A8" s="1" t="n">
        <v>6</v>
      </c>
      <c r="B8">
        <f>HYPERLINK("https://www.linkedin.com/in/john-eastridge-ii-770864195","John Eastridge II")</f>
        <v/>
      </c>
      <c r="C8" t="inlineStr">
        <is>
          <t>Denver</t>
        </is>
      </c>
      <c r="D8" t="inlineStr">
        <is>
          <t>Biomedical Equipment Technician</t>
        </is>
      </c>
      <c r="E8" t="inlineStr">
        <is>
          <t>RENOVO Solutions</t>
        </is>
      </c>
      <c r="F8" t="inlineStr"/>
      <c r="G8" t="inlineStr"/>
    </row>
    <row r="9">
      <c r="A9" s="1" t="n">
        <v>7</v>
      </c>
      <c r="B9">
        <f>HYPERLINK("https://www.linkedin.com/in/julianmeisner","Julian Meisner IV")</f>
        <v/>
      </c>
      <c r="C9" t="inlineStr">
        <is>
          <t>Denver</t>
        </is>
      </c>
      <c r="D9" t="inlineStr">
        <is>
          <t>Senior Maintenance Technician</t>
        </is>
      </c>
      <c r="E9" t="inlineStr">
        <is>
          <t>Camden Property Trust</t>
        </is>
      </c>
      <c r="F9" t="inlineStr"/>
      <c r="G9" t="inlineStr"/>
    </row>
    <row r="10">
      <c r="A10" s="1" t="n">
        <v>8</v>
      </c>
      <c r="B10">
        <f>HYPERLINK("https://www.linkedin.com/in/robert-sprague-8a28b0154","Robert Sprague")</f>
        <v/>
      </c>
      <c r="C10" t="inlineStr">
        <is>
          <t>Denver Metropolitan Area</t>
        </is>
      </c>
      <c r="D10" t="inlineStr">
        <is>
          <t>Plumber</t>
        </is>
      </c>
      <c r="E10" t="inlineStr">
        <is>
          <t>Roto-Rooter Plumbing and Drain Service</t>
        </is>
      </c>
      <c r="F10" t="inlineStr"/>
      <c r="G10" t="inlineStr"/>
    </row>
    <row r="11">
      <c r="A11" s="1" t="n">
        <v>9</v>
      </c>
      <c r="B11">
        <f>HYPERLINK("https://www.linkedin.com/in/bill-howard-043235188","Bill Howard")</f>
        <v/>
      </c>
      <c r="C11" t="inlineStr">
        <is>
          <t>Denver Metropolitan Area</t>
        </is>
      </c>
      <c r="D11" t="inlineStr">
        <is>
          <t>Residential Plumber</t>
        </is>
      </c>
      <c r="E11" t="inlineStr">
        <is>
          <t>Canyon Plumbing</t>
        </is>
      </c>
      <c r="F11" t="inlineStr"/>
      <c r="G11" t="inlineStr"/>
    </row>
    <row r="12">
      <c r="A12" s="1" t="n">
        <v>10</v>
      </c>
      <c r="B12">
        <f>HYPERLINK("https://www.linkedin.com/in/kevin-bertram-render-9731b6151","Kevin Bertram-Render")</f>
        <v/>
      </c>
      <c r="C12" t="inlineStr">
        <is>
          <t>Denver</t>
        </is>
      </c>
      <c r="D12" t="inlineStr">
        <is>
          <t>Apprentice Plumber</t>
        </is>
      </c>
      <c r="E12" t="inlineStr">
        <is>
          <t>Bates Mechanical, Inc.</t>
        </is>
      </c>
      <c r="F12" t="inlineStr"/>
      <c r="G12" t="inlineStr"/>
    </row>
    <row r="13">
      <c r="A13" s="1" t="n">
        <v>11</v>
      </c>
      <c r="B13">
        <f>HYPERLINK("https://www.linkedin.com/in/chris-sing-013946142","Chris Sing")</f>
        <v/>
      </c>
      <c r="C13" t="inlineStr">
        <is>
          <t>Denver</t>
        </is>
      </c>
      <c r="D13" t="inlineStr">
        <is>
          <t>Master Plumber</t>
        </is>
      </c>
      <c r="E13" t="inlineStr">
        <is>
          <t>Applewood Plumbing Heating &amp; Electric</t>
        </is>
      </c>
      <c r="F13" t="inlineStr"/>
      <c r="G13" t="inlineStr"/>
    </row>
    <row r="14">
      <c r="A14" s="1" t="n">
        <v>12</v>
      </c>
      <c r="B14">
        <f>HYPERLINK("https://www.linkedin.com/in/andrew-romero-70052415b","Andrew Romero")</f>
        <v/>
      </c>
      <c r="C14" t="inlineStr">
        <is>
          <t>Englewood</t>
        </is>
      </c>
      <c r="D14" t="inlineStr">
        <is>
          <t>Maintenance Technician</t>
        </is>
      </c>
      <c r="E14" t="inlineStr">
        <is>
          <t>Meadow Gold Dairies</t>
        </is>
      </c>
      <c r="F14" t="inlineStr"/>
      <c r="G14" t="inlineStr"/>
    </row>
    <row r="15">
      <c r="A15" s="1" t="n">
        <v>13</v>
      </c>
      <c r="B15">
        <f>HYPERLINK("https://www.linkedin.com/in/jasonbandykarma","Jason Bandy")</f>
        <v/>
      </c>
      <c r="C15" t="inlineStr">
        <is>
          <t>Denver</t>
        </is>
      </c>
      <c r="D15" t="inlineStr">
        <is>
          <t>Plumber</t>
        </is>
      </c>
      <c r="E15" t="inlineStr">
        <is>
          <t>Searching</t>
        </is>
      </c>
      <c r="F15" t="inlineStr"/>
      <c r="G15" t="inlineStr"/>
    </row>
    <row r="16">
      <c r="A16" s="1" t="n">
        <v>14</v>
      </c>
      <c r="B16">
        <f>HYPERLINK("https://www.linkedin.com/in/lue-lor-97a725159","Lue Lor")</f>
        <v/>
      </c>
      <c r="C16" t="inlineStr">
        <is>
          <t>Denver</t>
        </is>
      </c>
      <c r="D16" t="inlineStr">
        <is>
          <t>Maintenance Technician</t>
        </is>
      </c>
      <c r="E16" t="inlineStr">
        <is>
          <t>Medtronic</t>
        </is>
      </c>
      <c r="F16" t="inlineStr"/>
      <c r="G16" t="inlineStr"/>
    </row>
    <row r="17">
      <c r="A17" s="1" t="n">
        <v>15</v>
      </c>
      <c r="B17">
        <f>HYPERLINK("https://www.linkedin.com/in/darvi-olivares-097b39135","Darvi Olivares")</f>
        <v/>
      </c>
      <c r="C17" t="inlineStr">
        <is>
          <t>Littleton</t>
        </is>
      </c>
      <c r="D17" t="inlineStr">
        <is>
          <t>Maintenance Technician</t>
        </is>
      </c>
      <c r="E17" t="inlineStr">
        <is>
          <t>MHCD</t>
        </is>
      </c>
      <c r="F17" t="inlineStr"/>
      <c r="G17" t="inlineStr"/>
    </row>
    <row r="18">
      <c r="A18" s="1" t="n">
        <v>16</v>
      </c>
      <c r="B18">
        <f>HYPERLINK("https://www.linkedin.com/in/alex-montgomery-67448a15b","Alex Montgomery")</f>
        <v/>
      </c>
      <c r="C18" t="inlineStr">
        <is>
          <t>Littleton</t>
        </is>
      </c>
      <c r="D18" t="inlineStr">
        <is>
          <t>Sales Support Representative</t>
        </is>
      </c>
      <c r="E18" t="inlineStr">
        <is>
          <t>AEE Solar</t>
        </is>
      </c>
      <c r="F18" t="inlineStr"/>
      <c r="G18" t="inlineStr"/>
    </row>
    <row r="19">
      <c r="A19" s="1" t="n">
        <v>17</v>
      </c>
      <c r="B19">
        <f>HYPERLINK("https://www.linkedin.com/in/brandon-sweet-1aa262a9","Brandon Sweet")</f>
        <v/>
      </c>
      <c r="C19" t="inlineStr">
        <is>
          <t>Littleton</t>
        </is>
      </c>
      <c r="D19" t="inlineStr">
        <is>
          <t>Plumber</t>
        </is>
      </c>
      <c r="E19" t="inlineStr">
        <is>
          <t>Wheatridge Plumbing &amp; Heating</t>
        </is>
      </c>
      <c r="F19" t="inlineStr"/>
      <c r="G19" t="inlineStr"/>
    </row>
    <row r="20">
      <c r="A20" s="1" t="n">
        <v>18</v>
      </c>
      <c r="B20">
        <f>HYPERLINK("https://www.linkedin.com/in/josue-flores-3250051a0","Josue Flores")</f>
        <v/>
      </c>
      <c r="C20" t="inlineStr">
        <is>
          <t>Denver</t>
        </is>
      </c>
      <c r="D20" t="inlineStr">
        <is>
          <t>Plumber</t>
        </is>
      </c>
      <c r="E20" t="inlineStr">
        <is>
          <t>Trautman &amp; Shreve, Inc</t>
        </is>
      </c>
      <c r="F20" t="inlineStr"/>
      <c r="G20" t="inlineStr"/>
    </row>
    <row r="21">
      <c r="A21" s="1" t="n">
        <v>19</v>
      </c>
      <c r="B21">
        <f>HYPERLINK("https://www.linkedin.com/in/connor-brady-575a9189","Connor Brady")</f>
        <v/>
      </c>
      <c r="C21" t="inlineStr">
        <is>
          <t>Denver</t>
        </is>
      </c>
      <c r="D21" t="inlineStr">
        <is>
          <t>Plumber</t>
        </is>
      </c>
      <c r="E21" t="inlineStr">
        <is>
          <t>AAA Service Plumbing, Heating, and Electric</t>
        </is>
      </c>
      <c r="F21" t="inlineStr"/>
      <c r="G21" t="inlineStr"/>
    </row>
    <row r="22">
      <c r="A22" s="1" t="n">
        <v>20</v>
      </c>
      <c r="B22">
        <f>HYPERLINK("https://www.linkedin.com/in/joseph-calimpong-70574969","Joseph Calimpong")</f>
        <v/>
      </c>
      <c r="C22" t="inlineStr">
        <is>
          <t>Denver Metropolitan Area</t>
        </is>
      </c>
      <c r="D22" t="inlineStr">
        <is>
          <t>Carwash Maintenance Tech</t>
        </is>
      </c>
      <c r="E22" t="inlineStr">
        <is>
          <t>Hi Performance Car Wash</t>
        </is>
      </c>
      <c r="F22" t="inlineStr"/>
      <c r="G22" t="inlineStr"/>
    </row>
    <row r="23">
      <c r="A23" s="1" t="n">
        <v>21</v>
      </c>
      <c r="B23">
        <f>HYPERLINK("https://www.linkedin.com/in/tyler-hudziec-b322271a2","Tyler Hudziec")</f>
        <v/>
      </c>
      <c r="C23" t="inlineStr">
        <is>
          <t>Denver Metropolitan Area</t>
        </is>
      </c>
      <c r="D23" t="inlineStr">
        <is>
          <t>Heating Air Conditioning Specialist</t>
        </is>
      </c>
      <c r="E23" t="inlineStr">
        <is>
          <t>Denver Public Library</t>
        </is>
      </c>
      <c r="F23" t="inlineStr"/>
      <c r="G23" t="inlineStr"/>
    </row>
    <row r="24">
      <c r="A24" s="1" t="n">
        <v>22</v>
      </c>
      <c r="B24">
        <f>HYPERLINK("https://www.linkedin.com/in/deon-g-575bb7245","Deon G.")</f>
        <v/>
      </c>
      <c r="C24" t="inlineStr">
        <is>
          <t>Denver</t>
        </is>
      </c>
      <c r="D24" t="inlineStr"/>
      <c r="E24" t="inlineStr"/>
      <c r="F24" t="inlineStr"/>
      <c r="G24" t="inlineStr"/>
    </row>
    <row r="25">
      <c r="A25" s="1" t="n">
        <v>23</v>
      </c>
      <c r="B25">
        <f>HYPERLINK("https://www.linkedin.com/in/tommy-carrillo-258b00245","Tommy Carrillo")</f>
        <v/>
      </c>
      <c r="C25" t="inlineStr">
        <is>
          <t>Denver</t>
        </is>
      </c>
      <c r="D25" t="inlineStr">
        <is>
          <t>Maintenance Technician</t>
        </is>
      </c>
      <c r="E25" t="inlineStr">
        <is>
          <t>Property Maintenance &amp; Management Services Ltd.</t>
        </is>
      </c>
      <c r="F25" t="inlineStr"/>
      <c r="G25" t="inlineStr"/>
    </row>
    <row r="26">
      <c r="A26" s="1" t="n">
        <v>24</v>
      </c>
      <c r="B26">
        <f>HYPERLINK("https://www.linkedin.com/in/jose-saenz-131a96193","Jose Saenz")</f>
        <v/>
      </c>
      <c r="C26" t="inlineStr">
        <is>
          <t>Denver Metropolitan Area</t>
        </is>
      </c>
      <c r="D26" t="inlineStr">
        <is>
          <t>Licensed apprentice plumber</t>
        </is>
      </c>
      <c r="E26" t="inlineStr">
        <is>
          <t>CHS Plumbing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2023-02-21T17:33:18Z</dcterms:created>
  <dcterms:modified xsi:type="dcterms:W3CDTF">2023-02-21T17:33:18Z</dcterms:modified>
</cp:coreProperties>
</file>