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Full Name</t>
        </is>
      </c>
      <c r="C1" s="1" t="inlineStr">
        <is>
          <t>Headline</t>
        </is>
      </c>
      <c r="D1" s="1" t="inlineStr">
        <is>
          <t>Location</t>
        </is>
      </c>
      <c r="E1" s="1" t="inlineStr">
        <is>
          <t>Current Title</t>
        </is>
      </c>
      <c r="F1" s="1" t="inlineStr">
        <is>
          <t>Current Company</t>
        </is>
      </c>
      <c r="G1" s="1" t="inlineStr">
        <is>
          <t>Email Address</t>
        </is>
      </c>
      <c r="H1" s="1" t="inlineStr">
        <is>
          <t>Phone Number</t>
        </is>
      </c>
      <c r="I1" s="1" t="inlineStr">
        <is>
          <t>Active Project</t>
        </is>
      </c>
      <c r="J1" s="1" t="inlineStr">
        <is>
          <t>Notes</t>
        </is>
      </c>
      <c r="K1" s="1" t="inlineStr">
        <is>
          <t>Feedback</t>
        </is>
      </c>
    </row>
    <row r="2">
      <c r="A2" s="1" t="n">
        <v>0</v>
      </c>
      <c r="B2">
        <f>HYPERLINK("https://www.linkedin.com/in/cornelius-montgomery-b95909a5","cornelius montgomery")</f>
        <v/>
      </c>
      <c r="C2" t="inlineStr">
        <is>
          <t>maintenance technician at Karmanos Cancer Institute</t>
        </is>
      </c>
      <c r="D2" t="inlineStr">
        <is>
          <t>Detroit</t>
        </is>
      </c>
      <c r="E2" t="inlineStr">
        <is>
          <t>maintenance technician</t>
        </is>
      </c>
      <c r="F2" t="inlineStr">
        <is>
          <t>Karmanos Cancer Institute</t>
        </is>
      </c>
      <c r="G2" t="inlineStr"/>
      <c r="H2" t="inlineStr"/>
      <c r="I2" t="inlineStr">
        <is>
          <t>STERIS - Detroit, MI (uncontacted)</t>
        </is>
      </c>
      <c r="J2" t="inlineStr"/>
      <c r="K2" t="inlineStr"/>
    </row>
    <row r="3">
      <c r="A3" s="1" t="n">
        <v>1</v>
      </c>
      <c r="B3">
        <f>HYPERLINK("https://www.linkedin.com/in/andrewfaison3","Andrew Faison III")</f>
        <v/>
      </c>
      <c r="C3" t="inlineStr">
        <is>
          <t>Maintenance Technician at Trinity Health Senior Communities</t>
        </is>
      </c>
      <c r="D3" t="inlineStr">
        <is>
          <t>Detroit</t>
        </is>
      </c>
      <c r="E3" t="inlineStr">
        <is>
          <t>Maintenance Technician</t>
        </is>
      </c>
      <c r="F3" t="inlineStr">
        <is>
          <t>Trinity Health Senior Communities</t>
        </is>
      </c>
      <c r="G3" t="inlineStr"/>
      <c r="H3" t="inlineStr"/>
      <c r="I3" t="inlineStr">
        <is>
          <t>STERIS - Detroit, MI (uncontacted)</t>
        </is>
      </c>
      <c r="J3" t="inlineStr"/>
      <c r="K3" t="inlineStr"/>
    </row>
    <row r="4">
      <c r="A4" s="1" t="n">
        <v>2</v>
      </c>
      <c r="B4">
        <f>HYPERLINK("https://www.linkedin.com/in/jacqueline-basnight-43067a86","Jacqueline Basnight")</f>
        <v/>
      </c>
      <c r="C4" t="inlineStr">
        <is>
          <t>Medical Devices Professional</t>
        </is>
      </c>
      <c r="D4" t="inlineStr">
        <is>
          <t>Detroit</t>
        </is>
      </c>
      <c r="E4" t="inlineStr">
        <is>
          <t>Custodian</t>
        </is>
      </c>
      <c r="F4" t="inlineStr">
        <is>
          <t>Caravan Facilities Management, LLC</t>
        </is>
      </c>
      <c r="G4" t="inlineStr"/>
      <c r="H4" t="inlineStr"/>
      <c r="I4" t="inlineStr">
        <is>
          <t>STERIS - Detroit, MI (uncontacted)</t>
        </is>
      </c>
      <c r="J4" t="inlineStr"/>
      <c r="K4" t="inlineStr"/>
    </row>
    <row r="5">
      <c r="A5" s="1" t="n">
        <v>3</v>
      </c>
      <c r="B5">
        <f>HYPERLINK("https://www.linkedin.com/in/richard-weaver-aa192b85","Richard Weaver")</f>
        <v/>
      </c>
      <c r="C5" t="inlineStr">
        <is>
          <t>floor tech at Publicis Touchpoint Solutions</t>
        </is>
      </c>
      <c r="D5" t="inlineStr">
        <is>
          <t>Detroit</t>
        </is>
      </c>
      <c r="E5" t="inlineStr">
        <is>
          <t>floor tech</t>
        </is>
      </c>
      <c r="F5" t="inlineStr">
        <is>
          <t>Publicis Touchpoint Solutions</t>
        </is>
      </c>
      <c r="G5" t="inlineStr"/>
      <c r="H5" t="inlineStr"/>
      <c r="I5" t="inlineStr">
        <is>
          <t>STERIS - Detroit, MI (uncontacted)</t>
        </is>
      </c>
      <c r="J5" t="inlineStr"/>
      <c r="K5" t="inlineStr"/>
    </row>
    <row r="6">
      <c r="A6" s="1" t="n">
        <v>4</v>
      </c>
      <c r="B6">
        <f>HYPERLINK("https://www.linkedin.com/in/nicholas-shorter-2b568a5a","Nicholas Shorter")</f>
        <v/>
      </c>
      <c r="C6" t="inlineStr">
        <is>
          <t>Field Service Technician at Detroit Medical Center</t>
        </is>
      </c>
      <c r="D6" t="inlineStr">
        <is>
          <t>Detroit</t>
        </is>
      </c>
      <c r="E6" t="inlineStr">
        <is>
          <t>Field Service Technician</t>
        </is>
      </c>
      <c r="F6" t="inlineStr">
        <is>
          <t>Detroit Medical Center</t>
        </is>
      </c>
      <c r="G6" t="inlineStr"/>
      <c r="H6" t="inlineStr"/>
      <c r="I6" t="inlineStr">
        <is>
          <t>STERIS - Detroit, MI (uncontacted)</t>
        </is>
      </c>
      <c r="J6" t="inlineStr"/>
      <c r="K6" t="inlineStr"/>
    </row>
    <row r="7">
      <c r="A7" s="1" t="n">
        <v>5</v>
      </c>
      <c r="B7">
        <f>HYPERLINK("https://www.linkedin.com/in/nicholas-jackson-2018211b1","Nicholas Jackson")</f>
        <v/>
      </c>
      <c r="C7" t="inlineStr">
        <is>
          <t>Maintenance Technician at PPG Industries</t>
        </is>
      </c>
      <c r="D7" t="inlineStr">
        <is>
          <t>Detroit</t>
        </is>
      </c>
      <c r="E7" t="inlineStr">
        <is>
          <t>Maintenance Technician</t>
        </is>
      </c>
      <c r="F7" t="inlineStr">
        <is>
          <t>PPG Industries</t>
        </is>
      </c>
      <c r="G7" t="inlineStr"/>
      <c r="H7" t="inlineStr"/>
      <c r="I7" t="inlineStr">
        <is>
          <t>STERIS - Detroit, MI (uncontacted)</t>
        </is>
      </c>
      <c r="J7" t="inlineStr"/>
      <c r="K7" t="inlineStr"/>
    </row>
    <row r="8">
      <c r="A8" s="1" t="n">
        <v>6</v>
      </c>
      <c r="B8">
        <f>HYPERLINK("https://www.linkedin.com/in/shanique-williams-636b28131","Shanique Williams")</f>
        <v/>
      </c>
      <c r="C8" t="inlineStr">
        <is>
          <t>Supervisor at Somerset Inn</t>
        </is>
      </c>
      <c r="D8" t="inlineStr">
        <is>
          <t>Detroit Metropolitan Area</t>
        </is>
      </c>
      <c r="E8" t="inlineStr">
        <is>
          <t>Supervisor</t>
        </is>
      </c>
      <c r="F8" t="inlineStr">
        <is>
          <t>Somerset Inn</t>
        </is>
      </c>
      <c r="G8" t="inlineStr"/>
      <c r="H8" t="inlineStr"/>
      <c r="I8" t="inlineStr">
        <is>
          <t>STERIS - Detroit, MI (uncontacted)</t>
        </is>
      </c>
      <c r="J8" t="inlineStr"/>
      <c r="K8" t="inlineStr"/>
    </row>
    <row r="9">
      <c r="A9" s="1" t="n">
        <v>7</v>
      </c>
      <c r="B9">
        <f>HYPERLINK("https://www.linkedin.com/in/albert-steele-a32598221","albert steele")</f>
        <v/>
      </c>
      <c r="C9" t="inlineStr">
        <is>
          <t>Maintenance Technician at SHOREPOINTE NURSING CENTER</t>
        </is>
      </c>
      <c r="D9" t="inlineStr">
        <is>
          <t>Detroit</t>
        </is>
      </c>
      <c r="E9" t="inlineStr">
        <is>
          <t>Maintenance Technician</t>
        </is>
      </c>
      <c r="F9" t="inlineStr">
        <is>
          <t>SHOREPOINTE NURSING CENTER</t>
        </is>
      </c>
      <c r="G9" t="inlineStr"/>
      <c r="H9" t="inlineStr"/>
      <c r="I9" t="inlineStr">
        <is>
          <t>STERIS - Detroit, MI (uncontacted)</t>
        </is>
      </c>
      <c r="J9" t="inlineStr"/>
      <c r="K9" t="inlineStr"/>
    </row>
    <row r="10">
      <c r="A10" s="1" t="n">
        <v>8</v>
      </c>
      <c r="B10">
        <f>HYPERLINK("https://www.linkedin.com/in/randi-bojoka-995412173","Randi Bojoka")</f>
        <v/>
      </c>
      <c r="C10" t="inlineStr">
        <is>
          <t>Maintenance Technician at Paragon Properties</t>
        </is>
      </c>
      <c r="D10" t="inlineStr">
        <is>
          <t>Detroit Metropolitan Area</t>
        </is>
      </c>
      <c r="E10" t="inlineStr">
        <is>
          <t>Maintenance Technician</t>
        </is>
      </c>
      <c r="F10" t="inlineStr">
        <is>
          <t>Paragon Properties</t>
        </is>
      </c>
      <c r="G10" t="inlineStr"/>
      <c r="H10" t="inlineStr"/>
      <c r="I10" t="inlineStr">
        <is>
          <t>STERIS - Detroit, MI (uncontacted)</t>
        </is>
      </c>
      <c r="J10" t="inlineStr"/>
      <c r="K10" t="inlineStr"/>
    </row>
    <row r="11">
      <c r="A11" s="1" t="n">
        <v>9</v>
      </c>
      <c r="B11">
        <f>HYPERLINK("https://www.linkedin.com/in/stefani-moore-5102821ba","Stefani Moore")</f>
        <v/>
      </c>
      <c r="C11" t="inlineStr">
        <is>
          <t xml:space="preserve">Staff Custodian at The Chime Solutions </t>
        </is>
      </c>
      <c r="D11" t="inlineStr">
        <is>
          <t>Detroit</t>
        </is>
      </c>
      <c r="E11" t="inlineStr">
        <is>
          <t>Staff Custodian</t>
        </is>
      </c>
      <c r="F11" t="inlineStr">
        <is>
          <t xml:space="preserve">The Chime Solutions </t>
        </is>
      </c>
      <c r="G11" t="inlineStr"/>
      <c r="H11" t="inlineStr"/>
      <c r="I11" t="inlineStr">
        <is>
          <t>STERIS - Detroit, MI (uncontacted)</t>
        </is>
      </c>
      <c r="J11" t="inlineStr"/>
      <c r="K11" t="inlineStr"/>
    </row>
    <row r="12">
      <c r="A12" s="1" t="n">
        <v>10</v>
      </c>
      <c r="B12">
        <f>HYPERLINK("https://www.linkedin.com/in/marvin-grey-3b724757","Marvin Grey")</f>
        <v/>
      </c>
      <c r="C12" t="inlineStr">
        <is>
          <t>Maintenance Technician at Hilton Garden Inn</t>
        </is>
      </c>
      <c r="D12" t="inlineStr">
        <is>
          <t>Detroit Metropolitan Area</t>
        </is>
      </c>
      <c r="E12" t="inlineStr">
        <is>
          <t>Maintenance Technician</t>
        </is>
      </c>
      <c r="F12" t="inlineStr">
        <is>
          <t>covenant House of Michigan</t>
        </is>
      </c>
      <c r="G12" t="inlineStr"/>
      <c r="H12" t="inlineStr"/>
      <c r="I12" t="inlineStr">
        <is>
          <t>STERIS - Detroit, MI (uncontacted)</t>
        </is>
      </c>
      <c r="J12" t="inlineStr"/>
      <c r="K12" t="inlineStr"/>
    </row>
    <row r="13">
      <c r="A13" s="1" t="n">
        <v>11</v>
      </c>
      <c r="B13">
        <f>HYPERLINK("https://www.linkedin.com/in/larry-harris-92949757","Larry Harris")</f>
        <v/>
      </c>
      <c r="C13" t="inlineStr">
        <is>
          <t>Supply Chain Management at Cardinal Health</t>
        </is>
      </c>
      <c r="D13" t="inlineStr">
        <is>
          <t>Detroit</t>
        </is>
      </c>
      <c r="E13" t="inlineStr">
        <is>
          <t>Team Leaders ,floors technicians</t>
        </is>
      </c>
      <c r="F13" t="inlineStr">
        <is>
          <t>William Beaumont Hospital</t>
        </is>
      </c>
      <c r="G13" t="inlineStr"/>
      <c r="H13" t="inlineStr"/>
      <c r="I13" t="inlineStr">
        <is>
          <t>STERIS - Detroit, MI (uncontacted)</t>
        </is>
      </c>
      <c r="J13" t="inlineStr"/>
      <c r="K13" t="inlineStr"/>
    </row>
    <row r="14">
      <c r="A14" s="1" t="n">
        <v>12</v>
      </c>
      <c r="B14">
        <f>HYPERLINK("https://www.linkedin.com/in/joshua-velez-75388613b","Joshua Velez")</f>
        <v/>
      </c>
      <c r="C14" t="inlineStr">
        <is>
          <t>Field Service Technician at Mercy Health (formerly Catholic Health Partners)</t>
        </is>
      </c>
      <c r="D14" t="inlineStr">
        <is>
          <t>Detroit</t>
        </is>
      </c>
      <c r="E14" t="inlineStr">
        <is>
          <t>Field Service Technician</t>
        </is>
      </c>
      <c r="F14" t="inlineStr">
        <is>
          <t>Mercy Health (formerly Catholic Health Partners)</t>
        </is>
      </c>
      <c r="G14" t="inlineStr"/>
      <c r="H14" t="inlineStr"/>
      <c r="I14" t="inlineStr">
        <is>
          <t>STERIS - Detroit, MI (uncontacted)</t>
        </is>
      </c>
      <c r="J14" t="inlineStr"/>
      <c r="K14" t="inlineStr"/>
    </row>
    <row r="15">
      <c r="A15" s="1" t="n">
        <v>13</v>
      </c>
      <c r="B15">
        <f>HYPERLINK("https://www.linkedin.com/in/fabian-sedlmayr-3720b2155","Fabian Sedlmayr")</f>
        <v/>
      </c>
      <c r="C15" t="inlineStr">
        <is>
          <t>Maintenance Technician at Diversified Chemical Technologies, Inc.</t>
        </is>
      </c>
      <c r="D15" t="inlineStr">
        <is>
          <t>Detroit</t>
        </is>
      </c>
      <c r="E15" t="inlineStr">
        <is>
          <t>Maintenance Technician</t>
        </is>
      </c>
      <c r="F15" t="inlineStr">
        <is>
          <t>Diversified Chemical Technologies, Inc.</t>
        </is>
      </c>
      <c r="G15" t="inlineStr"/>
      <c r="H15" t="inlineStr"/>
      <c r="I15" t="inlineStr">
        <is>
          <t>STERIS - Detroit, MI (uncontacted)</t>
        </is>
      </c>
      <c r="J15" t="inlineStr"/>
      <c r="K15" t="inlineStr"/>
    </row>
    <row r="16">
      <c r="A16" s="1" t="n">
        <v>14</v>
      </c>
      <c r="B16">
        <f>HYPERLINK("https://www.linkedin.com/in/joshua-jenkins-08aa56155","Joshua Jenkins")</f>
        <v/>
      </c>
      <c r="C16" t="inlineStr">
        <is>
          <t>--</t>
        </is>
      </c>
      <c r="D16" t="inlineStr">
        <is>
          <t>Detroit Metropolitan Area</t>
        </is>
      </c>
      <c r="E16" t="inlineStr">
        <is>
          <t>Maintenance Technician</t>
        </is>
      </c>
      <c r="F16" t="inlineStr">
        <is>
          <t>West Oaks Urgent Care Center</t>
        </is>
      </c>
      <c r="G16" t="inlineStr"/>
      <c r="H16" t="inlineStr"/>
      <c r="I16" t="inlineStr">
        <is>
          <t>STERIS - Detroit, MI (uncontacted)</t>
        </is>
      </c>
      <c r="J16" t="inlineStr"/>
      <c r="K16" t="inlineStr"/>
    </row>
    <row r="17">
      <c r="A17" s="1" t="n">
        <v>15</v>
      </c>
      <c r="B17">
        <f>HYPERLINK("https://www.linkedin.com/in/jerrell-bell-308874130","Jerrell Bell")</f>
        <v/>
      </c>
      <c r="C17" t="inlineStr">
        <is>
          <t>Maintenance</t>
        </is>
      </c>
      <c r="D17" t="inlineStr">
        <is>
          <t>Detroit Metropolitan Area</t>
        </is>
      </c>
      <c r="E17" t="inlineStr">
        <is>
          <t>Maintenance Technician</t>
        </is>
      </c>
      <c r="F17" t="inlineStr">
        <is>
          <t xml:space="preserve">Specialty Steel Treating </t>
        </is>
      </c>
      <c r="G17" t="inlineStr"/>
      <c r="H17" t="inlineStr"/>
      <c r="I17" t="inlineStr">
        <is>
          <t>STERIS - Detroit, MI (uncontacted)</t>
        </is>
      </c>
      <c r="J17" t="inlineStr"/>
      <c r="K17" t="inlineStr"/>
    </row>
    <row r="18">
      <c r="A18" s="1" t="n">
        <v>16</v>
      </c>
      <c r="B18">
        <f>HYPERLINK("https://www.linkedin.com/in/karl-sangster-92010926","Karl Sangster")</f>
        <v/>
      </c>
      <c r="C18" t="inlineStr">
        <is>
          <t>Maintenance Techician at K&amp;B Home Maintenance</t>
        </is>
      </c>
      <c r="D18" t="inlineStr">
        <is>
          <t>Harper Woods</t>
        </is>
      </c>
      <c r="E18" t="inlineStr">
        <is>
          <t>Maintenance Technician</t>
        </is>
      </c>
      <c r="F18" t="inlineStr">
        <is>
          <t>K&amp;B Home Maintenance</t>
        </is>
      </c>
      <c r="G18" t="inlineStr"/>
      <c r="H18" t="inlineStr"/>
      <c r="I18" t="inlineStr">
        <is>
          <t>STERIS - Detroit, MI (uncontacted)</t>
        </is>
      </c>
      <c r="J18" t="inlineStr"/>
      <c r="K18" t="inlineStr"/>
    </row>
    <row r="19">
      <c r="A19" s="1" t="n">
        <v>17</v>
      </c>
      <c r="B19">
        <f>HYPERLINK("https://www.linkedin.com/in/matt-harrington-02399b166","Matt Harrington")</f>
        <v/>
      </c>
      <c r="C19" t="inlineStr">
        <is>
          <t>Residential Maintenance Technician at Bedrock Detroit</t>
        </is>
      </c>
      <c r="D19" t="inlineStr">
        <is>
          <t>Detroit</t>
        </is>
      </c>
      <c r="E19" t="inlineStr">
        <is>
          <t>Residental Maintence Tech</t>
        </is>
      </c>
      <c r="F19" t="inlineStr">
        <is>
          <t>Bedrock Detroit</t>
        </is>
      </c>
      <c r="G19" t="inlineStr"/>
      <c r="H19" t="inlineStr"/>
      <c r="I19" t="inlineStr">
        <is>
          <t>STERIS - Detroit, MI (uncontacted)</t>
        </is>
      </c>
      <c r="J19" t="inlineStr"/>
      <c r="K19" t="inlineStr"/>
    </row>
    <row r="20">
      <c r="A20" s="1" t="n">
        <v>18</v>
      </c>
      <c r="B20">
        <f>HYPERLINK("https://www.linkedin.com/in/james-gatewood-21135412a","James Gatewood")</f>
        <v/>
      </c>
      <c r="C20" t="inlineStr">
        <is>
          <t>Maintenance Technician at JLL</t>
        </is>
      </c>
      <c r="D20" t="inlineStr">
        <is>
          <t>Detroit</t>
        </is>
      </c>
      <c r="E20" t="inlineStr">
        <is>
          <t>Maintenance Technician</t>
        </is>
      </c>
      <c r="F20" t="inlineStr">
        <is>
          <t>JLL</t>
        </is>
      </c>
      <c r="G20" t="inlineStr"/>
      <c r="H20" t="inlineStr"/>
      <c r="I20" t="inlineStr">
        <is>
          <t>STERIS - Detroit, MI (uncontacted)</t>
        </is>
      </c>
      <c r="J20" t="inlineStr"/>
      <c r="K20" t="inlineStr"/>
    </row>
    <row r="21">
      <c r="A21" s="1" t="n">
        <v>19</v>
      </c>
      <c r="B21">
        <f>HYPERLINK("https://www.linkedin.com/in/luqman-jabbar-4688531b3","Luqman Jabbar")</f>
        <v/>
      </c>
      <c r="C21" t="inlineStr">
        <is>
          <t>Maintenance Technician at Mission point nursing home</t>
        </is>
      </c>
      <c r="D21" t="inlineStr">
        <is>
          <t>Detroit</t>
        </is>
      </c>
      <c r="E21" t="inlineStr">
        <is>
          <t>Maintenance Technician</t>
        </is>
      </c>
      <c r="F21" t="inlineStr">
        <is>
          <t>Cambridge East nursing home</t>
        </is>
      </c>
      <c r="G21" t="inlineStr"/>
      <c r="H21" t="inlineStr"/>
      <c r="I21" t="inlineStr">
        <is>
          <t>STERIS - Detroit, MI (uncontacted)</t>
        </is>
      </c>
      <c r="J21" t="inlineStr"/>
      <c r="K21" t="inlineStr"/>
    </row>
    <row r="22">
      <c r="A22" s="1" t="n">
        <v>20</v>
      </c>
      <c r="B22">
        <f>HYPERLINK("https://www.linkedin.com/in/denisha-joiner-576578168","Denisha Joiner")</f>
        <v/>
      </c>
      <c r="C22" t="inlineStr">
        <is>
          <t xml:space="preserve">Custodian at Mr. Kleen Maintenance </t>
        </is>
      </c>
      <c r="D22" t="inlineStr">
        <is>
          <t>Detroit Metropolitan Area</t>
        </is>
      </c>
      <c r="E22" t="inlineStr">
        <is>
          <t>Custodian</t>
        </is>
      </c>
      <c r="F22" t="inlineStr">
        <is>
          <t xml:space="preserve">Mr. Kleen Maintenance </t>
        </is>
      </c>
      <c r="G22" t="inlineStr"/>
      <c r="H22" t="inlineStr"/>
      <c r="I22" t="inlineStr">
        <is>
          <t>STERIS - Detroit, MI (uncontacted)</t>
        </is>
      </c>
      <c r="J22" t="inlineStr"/>
      <c r="K22" t="inlineStr"/>
    </row>
    <row r="23">
      <c r="A23" s="1" t="n">
        <v>21</v>
      </c>
      <c r="B23">
        <f>HYPERLINK("https://www.linkedin.com/in/michael-dallas-15ba32188","Michael Dallas")</f>
        <v/>
      </c>
      <c r="C23" t="inlineStr">
        <is>
          <t>Service Technician at AdvaCare Systems</t>
        </is>
      </c>
      <c r="D23" t="inlineStr">
        <is>
          <t>Detroit Metropolitan Area</t>
        </is>
      </c>
      <c r="E23" t="inlineStr">
        <is>
          <t>Service Technician</t>
        </is>
      </c>
      <c r="F23" t="inlineStr">
        <is>
          <t>AdvaCare Systems</t>
        </is>
      </c>
      <c r="G23" t="inlineStr"/>
      <c r="H23" t="inlineStr"/>
      <c r="I23" t="inlineStr">
        <is>
          <t>STERIS - Detroit, MI (uncontacted)</t>
        </is>
      </c>
      <c r="J23" t="inlineStr"/>
      <c r="K23" t="inlineStr"/>
    </row>
    <row r="24">
      <c r="A24" s="1" t="n">
        <v>22</v>
      </c>
      <c r="B24">
        <f>HYPERLINK("https://www.linkedin.com/in/david-murray-58a461192","David MURRAY")</f>
        <v/>
      </c>
      <c r="C24" t="inlineStr">
        <is>
          <t>Industrial Custodian</t>
        </is>
      </c>
      <c r="D24" t="inlineStr">
        <is>
          <t>Detroit Metropolitan Area</t>
        </is>
      </c>
      <c r="E24" t="inlineStr">
        <is>
          <t xml:space="preserve">Industrial Custodian </t>
        </is>
      </c>
      <c r="F24" t="inlineStr">
        <is>
          <t>DFM Solutions</t>
        </is>
      </c>
      <c r="G24" t="inlineStr"/>
      <c r="H24" t="inlineStr"/>
      <c r="I24" t="inlineStr">
        <is>
          <t>STERIS - Detroit, MI (uncontacted)</t>
        </is>
      </c>
      <c r="J24" t="inlineStr"/>
      <c r="K2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2022-02-16T22:32:08Z</dcterms:created>
  <dcterms:modified xsi:type="dcterms:W3CDTF">2022-02-16T22:32:08Z</dcterms:modified>
</cp:coreProperties>
</file>