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520" windowWidth="21210" windowHeight="1113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24519"/>
  <oleSize ref="A1"/>
</workbook>
</file>

<file path=xl/sharedStrings.xml><?xml version="1.0" encoding="utf-8"?>
<sst xmlns="http://schemas.openxmlformats.org/spreadsheetml/2006/main" count="986" uniqueCount="378">
  <si>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</si>
  <si>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</si>
  <si>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</si>
  <si>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</si>
  <si>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</si>
  <si>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</si>
  <si>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</si>
  <si>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</si>
  <si>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</si>
  <si>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</si>
  <si>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</si>
  <si>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</si>
  <si>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</si>
  <si>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</si>
  <si>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</si>
  <si>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</si>
  <si>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</si>
  <si>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</si>
  <si>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</si>
  <si>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</si>
  <si>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</si>
  <si>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</si>
  <si>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</si>
  <si>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</si>
  <si>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</si>
  <si>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</si>
  <si>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</si>
  <si>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</si>
  <si>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</si>
  <si>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</si>
  <si>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</si>
  <si>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</si>
  <si>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</si>
  <si>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</si>
  <si>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</si>
  <si>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</si>
  <si>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</si>
  <si>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</si>
  <si>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</si>
  <si>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</si>
  <si>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</si>
  <si>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</si>
  <si>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</si>
  <si>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</si>
  <si>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</si>
  <si>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</si>
  <si>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</si>
  <si>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</si>
  <si>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</si>
  <si>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</si>
  <si>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</si>
  <si>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</si>
  <si>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</si>
  <si>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</si>
  <si>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</si>
  <si>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</si>
  <si>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</si>
  <si>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</si>
  <si>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</si>
  <si>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</si>
  <si>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</si>
  <si>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</si>
  <si>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</si>
  <si>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</si>
  <si>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</si>
  <si>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</si>
  <si>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</si>
  <si>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</si>
  <si>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</si>
  <si>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</si>
  <si>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</si>
  <si>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</si>
  <si>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</si>
  <si>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</si>
  <si>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</si>
  <si>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</si>
  <si>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</si>
  <si>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</si>
  <si>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</si>
  <si>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</si>
  <si>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</si>
  <si>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</si>
  <si>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</si>
  <si>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</si>
  <si>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</si>
  <si>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</si>
  <si>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</si>
  <si>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</si>
  <si>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</si>
  <si>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</si>
  <si>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</si>
  <si>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</si>
  <si>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</si>
  <si>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</si>
  <si>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</si>
  <si>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</si>
  <si>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</si>
  <si>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</si>
  <si>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</si>
  <si>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</si>
  <si>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</si>
  <si>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</si>
  <si>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</si>
  <si>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</si>
  <si>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</si>
  <si>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</si>
  <si>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</si>
  <si>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</si>
  <si>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</si>
  <si>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</si>
  <si>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</si>
  <si>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</si>
  <si>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</si>
  <si>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</si>
  <si>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</si>
  <si>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</si>
  <si>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</si>
  <si>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</si>
  <si>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</si>
  <si>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</si>
  <si>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</si>
  <si>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</si>
  <si>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</si>
  <si>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</si>
  <si>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</si>
  <si>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</si>
  <si>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</si>
  <si>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</si>
  <si>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</si>
  <si>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</si>
  <si>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</si>
  <si>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</si>
  <si>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</si>
  <si>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</si>
  <si>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</si>
  <si>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</si>
  <si>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</si>
  <si>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</si>
  <si>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</si>
  <si>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</si>
  <si>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</si>
  <si>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</si>
  <si>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</si>
  <si>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</si>
  <si>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</si>
  <si>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</si>
  <si>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</si>
  <si>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</si>
  <si>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</si>
  <si>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</si>
  <si>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</si>
  <si>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</si>
  <si>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</si>
  <si>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</si>
  <si>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</si>
  <si>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</si>
  <si>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</si>
  <si>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</si>
  <si>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</si>
  <si>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</si>
  <si>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</si>
  <si>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</si>
  <si>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</si>
  <si>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</si>
  <si>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</si>
  <si>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</si>
  <si>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</si>
  <si>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</si>
  <si>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</si>
  <si>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</si>
  <si>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</si>
  <si>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</si>
  <si>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</si>
  <si>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</si>
  <si>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</si>
  <si>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</si>
  <si>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</si>
  <si>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</si>
  <si>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</si>
  <si>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</si>
  <si>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</si>
  <si>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</si>
  <si>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</si>
  <si>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</si>
  <si>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</si>
  <si>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</si>
  <si>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</si>
  <si>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</si>
  <si>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</si>
  <si>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</si>
  <si>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</si>
  <si>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</si>
  <si>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</si>
  <si>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</si>
  <si>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</si>
  <si>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</si>
  <si>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</si>
  <si>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</si>
  <si>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</si>
  <si>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</si>
  <si>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</si>
  <si>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</si>
  <si>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</si>
  <si>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</si>
  <si>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</si>
  <si>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</si>
  <si>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</si>
  <si>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</si>
  <si>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</si>
  <si>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</si>
  <si>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</si>
  <si>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</si>
  <si>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</si>
  <si>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</si>
  <si>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</si>
  <si>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</si>
  <si>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</si>
  <si>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</si>
  <si>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</si>
  <si>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</si>
  <si>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</si>
  <si>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</si>
  <si>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</si>
  <si>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</si>
  <si>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</si>
  <si>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</si>
  <si>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</si>
  <si>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</si>
  <si>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</si>
  <si>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</si>
  <si>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</si>
  <si>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</si>
  <si>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</si>
  <si>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</si>
  <si>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</si>
  <si>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</si>
  <si>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</si>
  <si>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</si>
  <si>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</si>
  <si>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</si>
  <si>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</si>
  <si>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</si>
  <si>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</si>
  <si>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</si>
  <si>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</si>
  <si>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</si>
  <si>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</si>
  <si>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</si>
  <si>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</si>
  <si>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</si>
  <si>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</si>
  <si>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</si>
  <si>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</si>
  <si>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</si>
  <si>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</si>
  <si>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</si>
  <si>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</si>
  <si>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</si>
  <si>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</si>
  <si>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</si>
  <si>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</si>
  <si>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</si>
  <si>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</si>
  <si>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</si>
  <si>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</si>
  <si>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</si>
  <si>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</si>
  <si>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</si>
  <si>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</si>
  <si>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</si>
  <si>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</si>
  <si>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</si>
  <si>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</si>
  <si>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</si>
  <si>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</si>
  <si>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</si>
  <si>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</si>
  <si>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</si>
  <si>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</si>
  <si>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</si>
  <si>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</si>
  <si>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</si>
  <si>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</si>
  <si>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</si>
  <si>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</si>
  <si>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</si>
  <si>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</si>
  <si>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</si>
  <si>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</si>
  <si>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</si>
  <si>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</si>
  <si>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</si>
  <si>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</si>
  <si>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</si>
  <si>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</si>
  <si>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</si>
  <si>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</si>
  <si>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</si>
  <si>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</si>
  <si>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</si>
  <si>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</si>
  <si>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</si>
  <si>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</si>
  <si>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</si>
  <si>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</si>
  <si>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</si>
  <si>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</si>
  <si>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</si>
  <si>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</si>
  <si>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</si>
  <si>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</si>
  <si>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</si>
  <si>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</si>
  <si>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</si>
  <si>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</si>
  <si>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</si>
  <si>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</si>
  <si>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</si>
  <si>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</si>
  <si>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</si>
  <si>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</si>
  <si>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</si>
  <si>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</si>
  <si>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</si>
  <si>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</si>
  <si>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</si>
  <si>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</si>
  <si>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</si>
  <si>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</si>
  <si>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</si>
  <si>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</si>
  <si>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</si>
  <si>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</si>
  <si>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</si>
  <si>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</si>
  <si>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</si>
  <si>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</si>
  <si>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</si>
  <si>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</si>
  <si>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</si>
  <si>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</si>
  <si>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</si>
  <si>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</si>
  <si>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</si>
  <si>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</si>
  <si>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</si>
  <si>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</si>
  <si>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</si>
  <si>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</si>
  <si>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</si>
  <si>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</si>
  <si>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</si>
  <si>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</si>
  <si>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</si>
  <si>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</si>
  <si>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</si>
  <si>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</si>
  <si>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</si>
  <si>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11 seconds</t>
  </si>
  <si>
    <t>Wed Dec 24 14:29:55 IST 2014</t>
  </si>
  <si>
    <t>0 minutes 3 seconds</t>
  </si>
  <si>
    <t>Automation Details</t>
  </si>
  <si>
    <t>0 minutes 13 seconds</t>
  </si>
  <si>
    <t>0 minutes 9 seconds</t>
  </si>
  <si>
    <t>Mon Mar 23 15:41:22 IST 2015</t>
  </si>
  <si>
    <t>Mon Mar 23 15:41:34 IST 2015</t>
  </si>
  <si>
    <t>Mon Mar 23 15:41:44 IST 2015</t>
  </si>
  <si>
    <t>Mon Mar 23 15:41:53 IST 2015</t>
  </si>
  <si>
    <t>Mon Mar 23 15:42:06 IST 2015</t>
  </si>
  <si>
    <t>Mon Mar 23 15:42:19 IST 2015</t>
  </si>
  <si>
    <t>Mon Mar 23 15:42:30 IST 2015</t>
  </si>
  <si>
    <t>Mon Mar 23 15:42:37 IST 2015</t>
  </si>
  <si>
    <t>0 minutes 6 seconds</t>
  </si>
  <si>
    <t>Wed Mar 25 15:33:02 IST 2015</t>
  </si>
  <si>
    <t>Wed Mar 25 15:33:08 IST 2015</t>
  </si>
  <si>
    <t>0 minutes 5 seconds</t>
  </si>
  <si>
    <t>Wed Mar 25 15:33:09 IST 2015</t>
  </si>
  <si>
    <t>Wed Mar 25 15:33:15 IST 2015</t>
  </si>
</sst>
</file>

<file path=xl/styles.xml><?xml version="1.0" encoding="utf-8"?>
<styleSheet xmlns="http://schemas.openxmlformats.org/spreadsheetml/2006/main">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1" Type="http://schemas.openxmlformats.org/officeDocument/2006/relationships/hyperlink" TargetMode="External" Target="https://www.linkedin.com/"/>
  <Relationship Id="rId12" Type="http://schemas.openxmlformats.org/officeDocument/2006/relationships/hyperlink" TargetMode="External" Target="https://www.linkedin.com/"/>
  <Relationship Id="rId13" Type="http://schemas.openxmlformats.org/officeDocument/2006/relationships/hyperlink" TargetMode="External" Target="https://www.linkedin.com/"/>
  <Relationship Id="rId2" Type="http://schemas.openxmlformats.org/officeDocument/2006/relationships/printerSettings" Target="../printerSettings/printerSettings1.bin"/>
  <Relationship Id="rId3" Type="http://schemas.openxmlformats.org/officeDocument/2006/relationships/drawing" Target="../drawings/drawing1.xml"/>
  <Relationship Id="rId4" Type="http://schemas.openxmlformats.org/officeDocument/2006/relationships/hyperlink" TargetMode="External" Target="https://www.linkedin.com/"/>
  <Relationship Id="rId5" Type="http://schemas.openxmlformats.org/officeDocument/2006/relationships/hyperlink" TargetMode="External" Target="https://www.linkedin.com/"/>
  <Relationship Id="rId6" Type="http://schemas.openxmlformats.org/officeDocument/2006/relationships/hyperlink" TargetMode="External" Target="https://www.linkedin.com/"/>
  <Relationship Id="rId7" Type="http://schemas.openxmlformats.org/officeDocument/2006/relationships/hyperlink" TargetMode="External" Target="https://www.linkedin.com/"/>
  <Relationship Id="rId8" Type="http://schemas.openxmlformats.org/officeDocument/2006/relationships/hyperlink" TargetMode="External" Target="https://www.linkedin.com/"/>
  <Relationship Id="rId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sheetPr>
    <tabColor rgb="FFFF0000"/>
  </sheetPr>
  <dimension ref="A1:F11"/>
  <sheetViews>
    <sheetView workbookViewId="0">
      <selection activeCell="C15" sqref="C15"/>
    </sheetView>
  </sheetViews>
  <sheetFormatPr defaultRowHeight="15"/>
  <cols>
    <col min="1" max="1" customWidth="true" width="19.7109375" collapsed="true"/>
    <col min="5" max="5" customWidth="true" width="28.85546875" collapsed="true"/>
    <col min="6" max="6" customWidth="true" hidden="true" width="54.5703125" collapsed="true"/>
  </cols>
  <sheetData>
    <row r="1" spans="1:5" ht="15" customHeight="1">
      <c r="A1" s="67"/>
      <c r="B1" s="67"/>
      <c r="C1" s="67"/>
      <c r="D1" s="67"/>
      <c r="E1" s="67"/>
    </row>
    <row r="2" spans="1:5">
      <c r="A2" s="67"/>
      <c r="B2" s="67"/>
      <c r="C2" s="67"/>
      <c r="D2" s="67"/>
      <c r="E2" s="67"/>
    </row>
    <row r="3" spans="1:5">
      <c r="A3" s="67"/>
      <c r="B3" s="67"/>
      <c r="C3" s="67"/>
      <c r="D3" s="67"/>
      <c r="E3" s="67"/>
    </row>
    <row r="4" spans="1:5">
      <c r="A4" s="67"/>
      <c r="B4" s="67"/>
      <c r="C4" s="67"/>
      <c r="D4" s="67"/>
      <c r="E4" s="67"/>
    </row>
    <row r="5" spans="1:5">
      <c r="A5" s="36" t="s">
        <v>176</v>
      </c>
      <c r="B5" s="68" t="s">
        <v>231</v>
      </c>
      <c r="C5" s="68"/>
      <c r="D5" s="68"/>
      <c r="E5" s="68"/>
    </row>
    <row r="6" spans="1:5">
      <c r="A6" s="36" t="s">
        <v>177</v>
      </c>
      <c r="B6" s="68" t="s">
        <v>178</v>
      </c>
      <c r="C6" s="68"/>
      <c r="D6" s="68"/>
      <c r="E6" s="68"/>
    </row>
    <row r="7" spans="1:5">
      <c r="A7" s="36" t="s">
        <v>179</v>
      </c>
      <c r="B7" s="68" t="s">
        <v>226</v>
      </c>
      <c r="C7" s="68"/>
      <c r="D7" s="68"/>
      <c r="E7" s="68"/>
    </row>
    <row r="8" spans="1:5" ht="15.75" customHeight="1">
      <c r="A8" s="36" t="s">
        <v>180</v>
      </c>
      <c r="B8" s="69" t="s">
        <v>182</v>
      </c>
      <c r="C8" s="70"/>
      <c r="D8" s="70"/>
      <c r="E8" s="70"/>
    </row>
    <row r="9" spans="1:5">
      <c r="A9" s="36" t="s">
        <v>181</v>
      </c>
      <c r="B9" s="66">
        <v>41858</v>
      </c>
      <c r="C9" s="66"/>
      <c r="D9" s="66"/>
      <c r="E9" s="66"/>
    </row>
    <row r="10" spans="1:5">
      <c r="A10" s="37"/>
      <c r="B10" s="37"/>
      <c r="C10" s="37"/>
      <c r="D10" s="37"/>
    </row>
    <row r="11" spans="1:5">
      <c r="A11" s="38"/>
      <c r="B11" s="38"/>
      <c r="C11" s="38"/>
      <c r="D11" s="38"/>
    </row>
  </sheetData>
  <mergeCells count="6">
    <mergeCell ref="B9:E9"/>
    <mergeCell ref="A1:E4"/>
    <mergeCell ref="B5:E5"/>
    <mergeCell ref="B6:E6"/>
    <mergeCell ref="B7:E7"/>
    <mergeCell ref="B8:E8"/>
  </mergeCells>
  <hyperlinks>
    <hyperlink ref="B8" r:id="rId1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sheetPr>
    <tabColor theme="5" tint="-0.249977111117893"/>
  </sheetPr>
  <dimension ref="A1:F6"/>
  <sheetViews>
    <sheetView workbookViewId="0">
      <selection activeCell="C18" sqref="C18"/>
    </sheetView>
  </sheetViews>
  <sheetFormatPr defaultRowHeight="1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c r="A1" s="71" t="s">
        <v>226</v>
      </c>
      <c r="B1" s="72"/>
      <c r="C1" s="72"/>
      <c r="D1" s="72"/>
      <c r="E1" s="72"/>
      <c r="F1" s="72"/>
    </row>
    <row r="2" spans="1:6" ht="32.25" customHeight="1">
      <c r="A2" s="11" t="s">
        <v>227</v>
      </c>
      <c r="B2" s="11" t="s">
        <v>224</v>
      </c>
      <c r="C2" s="12" t="s">
        <v>225</v>
      </c>
      <c r="D2" s="11" t="s">
        <v>7</v>
      </c>
      <c r="E2" s="11" t="s">
        <v>8</v>
      </c>
      <c r="F2" s="11" t="s">
        <v>9</v>
      </c>
    </row>
    <row r="3" spans="1:6">
      <c r="A3" s="39">
        <v>1</v>
      </c>
      <c r="B3" s="13" t="s">
        <v>228</v>
      </c>
      <c r="C3" s="13">
        <f>'Sign In'!B64</f>
        <v>23</v>
      </c>
      <c r="D3" s="13">
        <f>'Sign In'!B61</f>
        <v>1</v>
      </c>
      <c r="E3" s="13">
        <f>'Sign In'!B62</f>
        <v>1</v>
      </c>
      <c r="F3" s="13">
        <f>'Sign In'!B63</f>
        <v>22</v>
      </c>
    </row>
    <row r="4" spans="1:6">
      <c r="A4" s="39">
        <v>2</v>
      </c>
      <c r="B4" s="13" t="s">
        <v>229</v>
      </c>
      <c r="C4" s="13">
        <f>LogIn!B45</f>
        <v>35</v>
      </c>
      <c r="D4" s="13">
        <f>LogIn!B42</f>
        <v>0</v>
      </c>
      <c r="E4" s="13">
        <f>LogIn!B43</f>
        <v>0</v>
      </c>
      <c r="F4" s="13">
        <f>LogIn!B44</f>
        <v>35</v>
      </c>
    </row>
    <row r="5" spans="1:6">
      <c r="A5" s="39">
        <v>3</v>
      </c>
      <c r="B5" s="13" t="s">
        <v>230</v>
      </c>
      <c r="C5" s="13">
        <f>Search!B24</f>
        <v>15</v>
      </c>
      <c r="D5" s="13">
        <f>Search!B21</f>
        <v>0</v>
      </c>
      <c r="E5" s="13">
        <f>Search!B22</f>
        <v>0</v>
      </c>
      <c r="F5" s="13">
        <f>Search!B23</f>
        <v>15</v>
      </c>
    </row>
    <row r="6" spans="1:6" ht="15.75">
      <c r="A6" s="15"/>
      <c r="B6" s="40" t="s">
        <v>65</v>
      </c>
      <c r="C6" s="14">
        <f>SUM(C3:C5)</f>
        <v>73</v>
      </c>
      <c r="D6" s="14">
        <f>SUM(D3,D5)</f>
        <v>1</v>
      </c>
      <c r="E6" s="14">
        <f>SUM(E3,E5)</f>
        <v>1</v>
      </c>
      <c r="F6" s="14">
        <f>SUM(F3:F5)</f>
        <v>72</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c r="A1" s="22" t="s">
        <v>0</v>
      </c>
      <c r="B1" s="22" t="s">
        <v>1</v>
      </c>
      <c r="C1" s="22" t="s">
        <v>2</v>
      </c>
      <c r="D1" s="22" t="s">
        <v>3</v>
      </c>
      <c r="E1" s="22" t="s">
        <v>29</v>
      </c>
      <c r="F1" s="22" t="s">
        <v>4</v>
      </c>
      <c r="G1" s="22" t="s">
        <v>294</v>
      </c>
      <c r="H1" s="22" t="s">
        <v>295</v>
      </c>
      <c r="I1" s="51" t="s">
        <v>296</v>
      </c>
    </row>
    <row r="2" spans="1:9" ht="25.5">
      <c r="A2" s="52" t="s">
        <v>243</v>
      </c>
      <c r="B2" s="24" t="s">
        <v>78</v>
      </c>
      <c r="C2" s="24" t="s">
        <v>184</v>
      </c>
      <c r="D2" s="24" t="s">
        <v>104</v>
      </c>
      <c r="E2" s="24" t="s">
        <v>77</v>
      </c>
      <c r="F2" s="28" t="s">
        <v>8</v>
      </c>
      <c r="G2" s="53" t="s">
        <v>297</v>
      </c>
      <c r="H2" s="53" t="s">
        <v>298</v>
      </c>
      <c r="I2" s="53" t="s">
        <v>299</v>
      </c>
    </row>
    <row r="3" spans="1:9" ht="38.25">
      <c r="A3" s="52" t="s">
        <v>244</v>
      </c>
      <c r="B3" s="24" t="s">
        <v>74</v>
      </c>
      <c r="C3" s="24" t="s">
        <v>76</v>
      </c>
      <c r="D3" s="24" t="s">
        <v>105</v>
      </c>
      <c r="E3" s="24" t="s">
        <v>75</v>
      </c>
      <c r="F3" s="28" t="s">
        <v>7</v>
      </c>
      <c r="G3" s="53" t="s">
        <v>300</v>
      </c>
      <c r="H3" s="53" t="s">
        <v>301</v>
      </c>
      <c r="I3" s="53" t="s">
        <v>302</v>
      </c>
    </row>
    <row r="4" spans="1:9" ht="38.25">
      <c r="A4" s="52" t="s">
        <v>245</v>
      </c>
      <c r="B4" s="24" t="s">
        <v>185</v>
      </c>
      <c r="C4" s="24" t="s">
        <v>76</v>
      </c>
      <c r="D4" s="24" t="s">
        <v>106</v>
      </c>
      <c r="E4" s="24" t="s">
        <v>79</v>
      </c>
      <c r="F4" s="28" t="s">
        <v>9</v>
      </c>
      <c r="G4" s="29"/>
      <c r="H4" s="29"/>
      <c r="I4" s="29"/>
    </row>
    <row r="5" spans="1:9" ht="38.25">
      <c r="A5" s="52" t="s">
        <v>246</v>
      </c>
      <c r="B5" s="24" t="s">
        <v>136</v>
      </c>
      <c r="C5" s="24" t="s">
        <v>76</v>
      </c>
      <c r="D5" s="24" t="s">
        <v>236</v>
      </c>
      <c r="E5" s="24" t="s">
        <v>137</v>
      </c>
      <c r="F5" s="28" t="s">
        <v>9</v>
      </c>
      <c r="G5" s="29"/>
      <c r="H5" s="29"/>
      <c r="I5" s="29"/>
    </row>
    <row r="6" spans="1:9" ht="38.25">
      <c r="A6" s="52" t="s">
        <v>247</v>
      </c>
      <c r="B6" s="24" t="s">
        <v>135</v>
      </c>
      <c r="C6" s="24" t="s">
        <v>76</v>
      </c>
      <c r="D6" s="24" t="s">
        <v>235</v>
      </c>
      <c r="E6" s="24" t="s">
        <v>239</v>
      </c>
      <c r="F6" s="28" t="s">
        <v>9</v>
      </c>
      <c r="G6" s="29"/>
      <c r="H6" s="29"/>
      <c r="I6" s="29"/>
    </row>
    <row r="7" spans="1:9" s="45" customFormat="1" ht="38.25">
      <c r="A7" s="52" t="s">
        <v>248</v>
      </c>
      <c r="B7" s="42" t="s">
        <v>186</v>
      </c>
      <c r="C7" s="42" t="s">
        <v>76</v>
      </c>
      <c r="D7" s="42" t="s">
        <v>107</v>
      </c>
      <c r="E7" s="42" t="s">
        <v>187</v>
      </c>
      <c r="F7" s="43" t="s">
        <v>9</v>
      </c>
      <c r="G7" s="44"/>
      <c r="H7" s="44"/>
      <c r="I7" s="44"/>
    </row>
    <row r="8" spans="1:9" ht="38.25">
      <c r="A8" s="52" t="s">
        <v>249</v>
      </c>
      <c r="B8" s="24" t="s">
        <v>80</v>
      </c>
      <c r="C8" s="24" t="s">
        <v>76</v>
      </c>
      <c r="D8" s="24" t="s">
        <v>108</v>
      </c>
      <c r="E8" s="24" t="s">
        <v>81</v>
      </c>
      <c r="F8" s="28" t="s">
        <v>9</v>
      </c>
      <c r="G8" s="29"/>
      <c r="H8" s="29"/>
      <c r="I8" s="29"/>
    </row>
    <row r="9" spans="1:9" s="45" customFormat="1" ht="38.25">
      <c r="A9" s="52" t="s">
        <v>250</v>
      </c>
      <c r="B9" s="42" t="s">
        <v>95</v>
      </c>
      <c r="C9" s="42" t="s">
        <v>76</v>
      </c>
      <c r="D9" s="42" t="s">
        <v>109</v>
      </c>
      <c r="E9" s="42" t="s">
        <v>96</v>
      </c>
      <c r="F9" s="43" t="s">
        <v>9</v>
      </c>
      <c r="G9" s="44"/>
      <c r="H9" s="44"/>
      <c r="I9" s="44"/>
    </row>
    <row r="10" spans="1:9" ht="76.5">
      <c r="A10" s="52" t="s">
        <v>251</v>
      </c>
      <c r="B10" s="24" t="s">
        <v>120</v>
      </c>
      <c r="C10" s="24" t="s">
        <v>76</v>
      </c>
      <c r="D10" s="24" t="s">
        <v>138</v>
      </c>
      <c r="E10" s="24" t="s">
        <v>121</v>
      </c>
      <c r="F10" s="28" t="s">
        <v>9</v>
      </c>
      <c r="G10" s="29"/>
      <c r="H10" s="29"/>
      <c r="I10" s="29"/>
    </row>
    <row r="11" spans="1:9" ht="89.25">
      <c r="A11" s="52" t="s">
        <v>252</v>
      </c>
      <c r="B11" s="24" t="s">
        <v>122</v>
      </c>
      <c r="C11" s="24" t="s">
        <v>76</v>
      </c>
      <c r="D11" s="24" t="s">
        <v>139</v>
      </c>
      <c r="E11" s="24" t="s">
        <v>123</v>
      </c>
      <c r="F11" s="28" t="s">
        <v>9</v>
      </c>
      <c r="G11" s="29"/>
      <c r="H11" s="29"/>
      <c r="I11" s="29"/>
    </row>
    <row r="12" spans="1:9" ht="76.5">
      <c r="A12" s="52" t="s">
        <v>253</v>
      </c>
      <c r="B12" s="24" t="s">
        <v>124</v>
      </c>
      <c r="C12" s="24" t="s">
        <v>76</v>
      </c>
      <c r="D12" s="24" t="s">
        <v>140</v>
      </c>
      <c r="E12" s="24" t="s">
        <v>121</v>
      </c>
      <c r="F12" s="28" t="s">
        <v>9</v>
      </c>
      <c r="G12" s="29"/>
      <c r="H12" s="29"/>
      <c r="I12" s="29"/>
    </row>
    <row r="13" spans="1:9" ht="76.5">
      <c r="A13" s="52" t="s">
        <v>254</v>
      </c>
      <c r="B13" s="24" t="s">
        <v>125</v>
      </c>
      <c r="C13" s="24" t="s">
        <v>76</v>
      </c>
      <c r="D13" s="24" t="s">
        <v>141</v>
      </c>
      <c r="E13" s="24" t="s">
        <v>126</v>
      </c>
      <c r="F13" s="28" t="s">
        <v>9</v>
      </c>
      <c r="G13" s="29"/>
      <c r="H13" s="29"/>
      <c r="I13" s="29"/>
    </row>
    <row r="14" spans="1:9" ht="89.25">
      <c r="A14" s="52" t="s">
        <v>255</v>
      </c>
      <c r="B14" s="24" t="s">
        <v>127</v>
      </c>
      <c r="C14" s="24" t="s">
        <v>76</v>
      </c>
      <c r="D14" s="24" t="s">
        <v>142</v>
      </c>
      <c r="E14" s="24" t="s">
        <v>128</v>
      </c>
      <c r="F14" s="28" t="s">
        <v>9</v>
      </c>
      <c r="G14" s="29"/>
      <c r="H14" s="29"/>
      <c r="I14" s="29"/>
    </row>
    <row r="15" spans="1:9" ht="89.25">
      <c r="A15" s="52" t="s">
        <v>256</v>
      </c>
      <c r="B15" s="24" t="s">
        <v>129</v>
      </c>
      <c r="C15" s="24" t="s">
        <v>76</v>
      </c>
      <c r="D15" s="24" t="s">
        <v>143</v>
      </c>
      <c r="E15" s="24" t="s">
        <v>126</v>
      </c>
      <c r="F15" s="28" t="s">
        <v>9</v>
      </c>
      <c r="G15" s="29"/>
      <c r="H15" s="29"/>
      <c r="I15" s="29"/>
    </row>
    <row r="16" spans="1:9" ht="51">
      <c r="A16" s="52" t="s">
        <v>257</v>
      </c>
      <c r="B16" s="24" t="s">
        <v>130</v>
      </c>
      <c r="C16" s="24" t="s">
        <v>76</v>
      </c>
      <c r="D16" s="24" t="s">
        <v>144</v>
      </c>
      <c r="E16" s="24" t="s">
        <v>116</v>
      </c>
      <c r="F16" s="28" t="s">
        <v>9</v>
      </c>
      <c r="G16" s="29"/>
      <c r="H16" s="29"/>
      <c r="I16" s="29"/>
    </row>
    <row r="17" spans="1:9" ht="51">
      <c r="A17" s="52" t="s">
        <v>258</v>
      </c>
      <c r="B17" s="24" t="s">
        <v>131</v>
      </c>
      <c r="C17" s="24" t="s">
        <v>76</v>
      </c>
      <c r="D17" s="24" t="s">
        <v>145</v>
      </c>
      <c r="E17" s="24" t="s">
        <v>117</v>
      </c>
      <c r="F17" s="28" t="s">
        <v>9</v>
      </c>
      <c r="G17" s="29"/>
      <c r="H17" s="29"/>
      <c r="I17" s="29"/>
    </row>
    <row r="18" spans="1:9" ht="38.25">
      <c r="A18" s="52" t="s">
        <v>259</v>
      </c>
      <c r="B18" s="24" t="s">
        <v>132</v>
      </c>
      <c r="C18" s="24" t="s">
        <v>76</v>
      </c>
      <c r="D18" s="24" t="s">
        <v>146</v>
      </c>
      <c r="E18" s="24" t="s">
        <v>82</v>
      </c>
      <c r="F18" s="28" t="s">
        <v>9</v>
      </c>
      <c r="G18" s="29"/>
      <c r="H18" s="29"/>
      <c r="I18" s="29"/>
    </row>
    <row r="19" spans="1:9" ht="76.5">
      <c r="A19" s="52" t="s">
        <v>260</v>
      </c>
      <c r="B19" s="24" t="s">
        <v>37</v>
      </c>
      <c r="C19" s="24" t="s">
        <v>76</v>
      </c>
      <c r="D19" s="24" t="s">
        <v>147</v>
      </c>
      <c r="E19" s="24" t="s">
        <v>93</v>
      </c>
      <c r="F19" s="28" t="s">
        <v>9</v>
      </c>
      <c r="G19" s="29"/>
      <c r="H19" s="29"/>
      <c r="I19" s="29"/>
    </row>
    <row r="20" spans="1:9" ht="76.5">
      <c r="A20" s="52" t="s">
        <v>261</v>
      </c>
      <c r="B20" s="24" t="s">
        <v>40</v>
      </c>
      <c r="C20" s="24" t="s">
        <v>76</v>
      </c>
      <c r="D20" s="24" t="s">
        <v>148</v>
      </c>
      <c r="E20" s="24" t="s">
        <v>93</v>
      </c>
      <c r="F20" s="28" t="s">
        <v>9</v>
      </c>
      <c r="G20" s="29"/>
      <c r="H20" s="29"/>
      <c r="I20" s="29"/>
    </row>
    <row r="21" spans="1:9" ht="76.5">
      <c r="A21" s="52" t="s">
        <v>262</v>
      </c>
      <c r="B21" s="24" t="s">
        <v>174</v>
      </c>
      <c r="C21" s="24" t="s">
        <v>76</v>
      </c>
      <c r="D21" s="24" t="s">
        <v>175</v>
      </c>
      <c r="E21" s="24" t="s">
        <v>93</v>
      </c>
      <c r="F21" s="28" t="s">
        <v>9</v>
      </c>
      <c r="G21" s="29"/>
      <c r="H21" s="29"/>
      <c r="I21" s="29"/>
    </row>
    <row r="22" spans="1:9" ht="76.5">
      <c r="A22" s="52" t="s">
        <v>263</v>
      </c>
      <c r="B22" s="24" t="s">
        <v>41</v>
      </c>
      <c r="C22" s="24" t="s">
        <v>76</v>
      </c>
      <c r="D22" s="24" t="s">
        <v>149</v>
      </c>
      <c r="E22" s="24" t="s">
        <v>93</v>
      </c>
      <c r="F22" s="28" t="s">
        <v>9</v>
      </c>
      <c r="G22" s="29"/>
      <c r="H22" s="29"/>
      <c r="I22" s="29"/>
    </row>
    <row r="23" spans="1:9" ht="76.5">
      <c r="A23" s="52" t="s">
        <v>264</v>
      </c>
      <c r="B23" s="24" t="s">
        <v>42</v>
      </c>
      <c r="C23" s="24" t="s">
        <v>76</v>
      </c>
      <c r="D23" s="24" t="s">
        <v>150</v>
      </c>
      <c r="E23" s="24" t="s">
        <v>93</v>
      </c>
      <c r="F23" s="28" t="s">
        <v>9</v>
      </c>
      <c r="G23" s="29"/>
      <c r="H23" s="29"/>
      <c r="I23" s="29"/>
    </row>
    <row r="24" spans="1:9" ht="76.5">
      <c r="A24" s="52" t="s">
        <v>265</v>
      </c>
      <c r="B24" s="24" t="s">
        <v>43</v>
      </c>
      <c r="C24" s="24" t="s">
        <v>76</v>
      </c>
      <c r="D24" s="24" t="s">
        <v>151</v>
      </c>
      <c r="E24" s="24" t="s">
        <v>93</v>
      </c>
      <c r="F24" s="28" t="s">
        <v>9</v>
      </c>
      <c r="G24" s="29"/>
      <c r="H24" s="29"/>
      <c r="I24" s="29"/>
    </row>
    <row r="25" spans="1:9" ht="76.5">
      <c r="A25" s="52" t="s">
        <v>266</v>
      </c>
      <c r="B25" s="24" t="s">
        <v>44</v>
      </c>
      <c r="C25" s="24" t="s">
        <v>76</v>
      </c>
      <c r="D25" s="24" t="s">
        <v>149</v>
      </c>
      <c r="E25" s="24" t="s">
        <v>93</v>
      </c>
      <c r="F25" s="28" t="s">
        <v>9</v>
      </c>
      <c r="G25" s="29"/>
      <c r="H25" s="29"/>
      <c r="I25" s="29"/>
    </row>
    <row r="26" spans="1:9" ht="76.5">
      <c r="A26" s="52" t="s">
        <v>267</v>
      </c>
      <c r="B26" s="24" t="s">
        <v>45</v>
      </c>
      <c r="C26" s="24" t="s">
        <v>76</v>
      </c>
      <c r="D26" s="24" t="s">
        <v>152</v>
      </c>
      <c r="E26" s="24" t="s">
        <v>93</v>
      </c>
      <c r="F26" s="28" t="s">
        <v>9</v>
      </c>
      <c r="G26" s="29"/>
      <c r="H26" s="29"/>
      <c r="I26" s="29"/>
    </row>
    <row r="27" spans="1:9" ht="76.5">
      <c r="A27" s="52" t="s">
        <v>268</v>
      </c>
      <c r="B27" s="24" t="s">
        <v>46</v>
      </c>
      <c r="C27" s="24" t="s">
        <v>76</v>
      </c>
      <c r="D27" s="24" t="s">
        <v>153</v>
      </c>
      <c r="E27" s="24" t="s">
        <v>93</v>
      </c>
      <c r="F27" s="28" t="s">
        <v>9</v>
      </c>
      <c r="G27" s="29"/>
      <c r="H27" s="29"/>
      <c r="I27" s="29"/>
    </row>
    <row r="28" spans="1:9" ht="76.5">
      <c r="A28" s="52" t="s">
        <v>269</v>
      </c>
      <c r="B28" s="24" t="s">
        <v>47</v>
      </c>
      <c r="C28" s="24" t="s">
        <v>76</v>
      </c>
      <c r="D28" s="24" t="s">
        <v>149</v>
      </c>
      <c r="E28" s="24" t="s">
        <v>93</v>
      </c>
      <c r="F28" s="28" t="s">
        <v>9</v>
      </c>
      <c r="G28" s="29"/>
      <c r="H28" s="29"/>
      <c r="I28" s="29"/>
    </row>
    <row r="29" spans="1:9" ht="76.5">
      <c r="A29" s="52" t="s">
        <v>270</v>
      </c>
      <c r="B29" s="24" t="s">
        <v>48</v>
      </c>
      <c r="C29" s="24" t="s">
        <v>76</v>
      </c>
      <c r="D29" s="24" t="s">
        <v>154</v>
      </c>
      <c r="E29" s="24" t="s">
        <v>93</v>
      </c>
      <c r="F29" s="28" t="s">
        <v>9</v>
      </c>
      <c r="G29" s="29"/>
      <c r="H29" s="29"/>
      <c r="I29" s="29"/>
    </row>
    <row r="30" spans="1:9" ht="76.5">
      <c r="A30" s="52" t="s">
        <v>271</v>
      </c>
      <c r="B30" s="24" t="s">
        <v>49</v>
      </c>
      <c r="C30" s="24" t="s">
        <v>76</v>
      </c>
      <c r="D30" s="24" t="s">
        <v>155</v>
      </c>
      <c r="E30" s="24" t="s">
        <v>93</v>
      </c>
      <c r="F30" s="28" t="s">
        <v>9</v>
      </c>
      <c r="G30" s="29"/>
      <c r="H30" s="29"/>
      <c r="I30" s="29"/>
    </row>
    <row r="31" spans="1:9" ht="76.5">
      <c r="A31" s="52" t="s">
        <v>272</v>
      </c>
      <c r="B31" s="24" t="s">
        <v>32</v>
      </c>
      <c r="C31" s="24" t="s">
        <v>76</v>
      </c>
      <c r="D31" s="24" t="s">
        <v>154</v>
      </c>
      <c r="E31" s="24" t="s">
        <v>93</v>
      </c>
      <c r="F31" s="28" t="s">
        <v>9</v>
      </c>
      <c r="G31" s="29"/>
      <c r="H31" s="29"/>
      <c r="I31" s="29"/>
    </row>
    <row r="32" spans="1:9" ht="76.5">
      <c r="A32" s="52" t="s">
        <v>273</v>
      </c>
      <c r="B32" s="24" t="s">
        <v>50</v>
      </c>
      <c r="C32" s="24" t="s">
        <v>76</v>
      </c>
      <c r="D32" s="24" t="s">
        <v>149</v>
      </c>
      <c r="E32" s="24" t="s">
        <v>93</v>
      </c>
      <c r="F32" s="28" t="s">
        <v>9</v>
      </c>
      <c r="G32" s="29"/>
      <c r="H32" s="29"/>
      <c r="I32" s="29"/>
    </row>
    <row r="33" spans="1:9" ht="76.5">
      <c r="A33" s="52" t="s">
        <v>274</v>
      </c>
      <c r="B33" s="24" t="s">
        <v>51</v>
      </c>
      <c r="C33" s="24" t="s">
        <v>76</v>
      </c>
      <c r="D33" s="24" t="s">
        <v>156</v>
      </c>
      <c r="E33" s="24" t="s">
        <v>93</v>
      </c>
      <c r="F33" s="28" t="s">
        <v>9</v>
      </c>
      <c r="G33" s="29"/>
      <c r="H33" s="29"/>
      <c r="I33" s="29"/>
    </row>
    <row r="34" spans="1:9" ht="76.5">
      <c r="A34" s="52" t="s">
        <v>275</v>
      </c>
      <c r="B34" s="24" t="s">
        <v>52</v>
      </c>
      <c r="C34" s="24" t="s">
        <v>76</v>
      </c>
      <c r="D34" s="24" t="s">
        <v>156</v>
      </c>
      <c r="E34" s="24" t="s">
        <v>93</v>
      </c>
      <c r="F34" s="28" t="s">
        <v>9</v>
      </c>
      <c r="G34" s="29"/>
      <c r="H34" s="29"/>
      <c r="I34" s="29"/>
    </row>
    <row r="35" spans="1:9" ht="63.75">
      <c r="A35" s="52" t="s">
        <v>276</v>
      </c>
      <c r="B35" s="24" t="s">
        <v>87</v>
      </c>
      <c r="C35" s="24" t="s">
        <v>76</v>
      </c>
      <c r="D35" s="24" t="s">
        <v>157</v>
      </c>
      <c r="E35" s="24" t="s">
        <v>94</v>
      </c>
      <c r="F35" s="28" t="s">
        <v>9</v>
      </c>
      <c r="G35" s="29"/>
      <c r="H35" s="29"/>
      <c r="I35" s="29"/>
    </row>
    <row r="36" spans="1:9" ht="76.5">
      <c r="A36" s="52" t="s">
        <v>277</v>
      </c>
      <c r="B36" s="24" t="s">
        <v>83</v>
      </c>
      <c r="C36" s="24" t="s">
        <v>76</v>
      </c>
      <c r="D36" s="24" t="s">
        <v>151</v>
      </c>
      <c r="E36" s="24" t="s">
        <v>93</v>
      </c>
      <c r="F36" s="28" t="s">
        <v>9</v>
      </c>
      <c r="G36" s="29"/>
      <c r="H36" s="29"/>
      <c r="I36" s="29"/>
    </row>
    <row r="37" spans="1:9" ht="76.5">
      <c r="A37" s="52" t="s">
        <v>278</v>
      </c>
      <c r="B37" s="24" t="s">
        <v>97</v>
      </c>
      <c r="C37" s="24" t="s">
        <v>76</v>
      </c>
      <c r="D37" s="24" t="s">
        <v>158</v>
      </c>
      <c r="E37" s="24" t="s">
        <v>84</v>
      </c>
      <c r="F37" s="28" t="s">
        <v>9</v>
      </c>
      <c r="G37" s="29"/>
      <c r="H37" s="29"/>
      <c r="I37" s="29"/>
    </row>
    <row r="38" spans="1:9" ht="76.5">
      <c r="A38" s="52" t="s">
        <v>279</v>
      </c>
      <c r="B38" s="24" t="s">
        <v>237</v>
      </c>
      <c r="C38" s="24" t="s">
        <v>76</v>
      </c>
      <c r="D38" s="24" t="s">
        <v>158</v>
      </c>
      <c r="E38" s="24" t="s">
        <v>84</v>
      </c>
      <c r="F38" s="28" t="s">
        <v>9</v>
      </c>
      <c r="G38" s="29"/>
      <c r="H38" s="29"/>
      <c r="I38" s="29"/>
    </row>
    <row r="39" spans="1:9" ht="76.5">
      <c r="A39" s="52" t="s">
        <v>280</v>
      </c>
      <c r="B39" s="24" t="s">
        <v>90</v>
      </c>
      <c r="C39" s="24" t="s">
        <v>76</v>
      </c>
      <c r="D39" s="24" t="s">
        <v>158</v>
      </c>
      <c r="E39" s="24" t="s">
        <v>85</v>
      </c>
      <c r="F39" s="28" t="s">
        <v>9</v>
      </c>
      <c r="G39" s="29"/>
      <c r="H39" s="29"/>
      <c r="I39" s="29"/>
    </row>
    <row r="40" spans="1:9" ht="63.75">
      <c r="A40" s="52" t="s">
        <v>281</v>
      </c>
      <c r="B40" s="24" t="s">
        <v>86</v>
      </c>
      <c r="C40" s="24" t="s">
        <v>76</v>
      </c>
      <c r="D40" s="24" t="s">
        <v>159</v>
      </c>
      <c r="E40" s="24" t="s">
        <v>88</v>
      </c>
      <c r="F40" s="28" t="s">
        <v>9</v>
      </c>
      <c r="G40" s="29"/>
      <c r="H40" s="29"/>
      <c r="I40" s="29"/>
    </row>
    <row r="41" spans="1:9" ht="76.5">
      <c r="A41" s="52" t="s">
        <v>282</v>
      </c>
      <c r="B41" s="24" t="s">
        <v>133</v>
      </c>
      <c r="C41" s="24" t="s">
        <v>76</v>
      </c>
      <c r="D41" s="24" t="s">
        <v>158</v>
      </c>
      <c r="E41" s="24" t="s">
        <v>89</v>
      </c>
      <c r="F41" s="28" t="s">
        <v>9</v>
      </c>
      <c r="G41" s="29"/>
      <c r="H41" s="29"/>
      <c r="I41" s="29"/>
    </row>
    <row r="42" spans="1:9" ht="76.5">
      <c r="A42" s="52" t="s">
        <v>283</v>
      </c>
      <c r="B42" s="24" t="s">
        <v>91</v>
      </c>
      <c r="C42" s="24" t="s">
        <v>76</v>
      </c>
      <c r="D42" s="24" t="s">
        <v>158</v>
      </c>
      <c r="E42" s="24" t="s">
        <v>92</v>
      </c>
      <c r="F42" s="28" t="s">
        <v>9</v>
      </c>
      <c r="G42" s="29"/>
      <c r="H42" s="29"/>
      <c r="I42" s="29"/>
    </row>
    <row r="43" spans="1:9" s="45" customFormat="1" ht="63.75">
      <c r="A43" s="52" t="s">
        <v>284</v>
      </c>
      <c r="B43" s="42" t="s">
        <v>98</v>
      </c>
      <c r="C43" s="42" t="s">
        <v>76</v>
      </c>
      <c r="D43" s="46" t="s">
        <v>99</v>
      </c>
      <c r="E43" s="42" t="s">
        <v>100</v>
      </c>
      <c r="F43" s="43" t="s">
        <v>9</v>
      </c>
      <c r="G43" s="44"/>
      <c r="H43" s="44"/>
      <c r="I43" s="44"/>
    </row>
    <row r="44" spans="1:9" s="45" customFormat="1" ht="102">
      <c r="A44" s="52" t="s">
        <v>285</v>
      </c>
      <c r="B44" s="42" t="s">
        <v>101</v>
      </c>
      <c r="C44" s="42" t="s">
        <v>76</v>
      </c>
      <c r="D44" s="46" t="s">
        <v>115</v>
      </c>
      <c r="E44" s="42" t="s">
        <v>102</v>
      </c>
      <c r="F44" s="43" t="s">
        <v>9</v>
      </c>
      <c r="G44" s="44"/>
      <c r="H44" s="44"/>
      <c r="I44" s="44"/>
    </row>
    <row r="45" spans="1:9" s="45" customFormat="1" ht="76.5">
      <c r="A45" s="52" t="s">
        <v>286</v>
      </c>
      <c r="B45" s="42" t="s">
        <v>238</v>
      </c>
      <c r="C45" s="42" t="s">
        <v>76</v>
      </c>
      <c r="D45" s="46" t="s">
        <v>160</v>
      </c>
      <c r="E45" s="42" t="s">
        <v>103</v>
      </c>
      <c r="F45" s="43" t="s">
        <v>9</v>
      </c>
      <c r="G45" s="44"/>
      <c r="H45" s="44"/>
      <c r="I45" s="44"/>
    </row>
    <row r="46" spans="1:9" ht="76.5">
      <c r="A46" s="52" t="s">
        <v>287</v>
      </c>
      <c r="B46" s="24" t="s">
        <v>110</v>
      </c>
      <c r="C46" s="24" t="s">
        <v>76</v>
      </c>
      <c r="D46" s="24" t="s">
        <v>161</v>
      </c>
      <c r="E46" s="24" t="s">
        <v>111</v>
      </c>
      <c r="F46" s="28" t="s">
        <v>9</v>
      </c>
      <c r="G46" s="29"/>
      <c r="H46" s="29"/>
      <c r="I46" s="29"/>
    </row>
    <row r="47" spans="1:9" s="50" customFormat="1" ht="38.25">
      <c r="A47" s="52" t="s">
        <v>288</v>
      </c>
      <c r="B47" s="47" t="s">
        <v>24</v>
      </c>
      <c r="C47" s="47" t="s">
        <v>76</v>
      </c>
      <c r="D47" s="47" t="s">
        <v>163</v>
      </c>
      <c r="E47" s="47" t="s">
        <v>20</v>
      </c>
      <c r="F47" s="48" t="s">
        <v>9</v>
      </c>
      <c r="G47" s="49"/>
      <c r="H47" s="49"/>
      <c r="I47" s="49"/>
    </row>
    <row r="48" spans="1:9" ht="38.25">
      <c r="A48" s="52" t="s">
        <v>289</v>
      </c>
      <c r="B48" s="24" t="s">
        <v>164</v>
      </c>
      <c r="C48" s="24" t="s">
        <v>76</v>
      </c>
      <c r="D48" s="30" t="s">
        <v>113</v>
      </c>
      <c r="E48" s="24" t="s">
        <v>114</v>
      </c>
      <c r="F48" s="28" t="s">
        <v>9</v>
      </c>
      <c r="G48" s="29"/>
      <c r="H48" s="29"/>
      <c r="I48" s="29"/>
    </row>
    <row r="49" spans="1:9" ht="51">
      <c r="A49" s="52" t="s">
        <v>290</v>
      </c>
      <c r="B49" s="24" t="s">
        <v>25</v>
      </c>
      <c r="C49" s="24" t="s">
        <v>76</v>
      </c>
      <c r="D49" s="30" t="s">
        <v>162</v>
      </c>
      <c r="E49" s="24" t="s">
        <v>26</v>
      </c>
      <c r="F49" s="28" t="s">
        <v>9</v>
      </c>
      <c r="G49" s="29"/>
      <c r="H49" s="29"/>
      <c r="I49" s="29"/>
    </row>
    <row r="50" spans="1:9" ht="25.5">
      <c r="A50" s="52" t="s">
        <v>291</v>
      </c>
      <c r="B50" s="29" t="s">
        <v>166</v>
      </c>
      <c r="C50" s="29" t="s">
        <v>76</v>
      </c>
      <c r="D50" s="24" t="s">
        <v>168</v>
      </c>
      <c r="E50" s="24" t="s">
        <v>165</v>
      </c>
      <c r="F50" s="31" t="s">
        <v>9</v>
      </c>
      <c r="G50" s="31"/>
      <c r="H50" s="31"/>
      <c r="I50" s="31"/>
    </row>
    <row r="51" spans="1:9" ht="25.5">
      <c r="A51" s="52" t="s">
        <v>292</v>
      </c>
      <c r="B51" s="24" t="s">
        <v>167</v>
      </c>
      <c r="C51" s="29" t="s">
        <v>76</v>
      </c>
      <c r="D51" s="24" t="s">
        <v>169</v>
      </c>
      <c r="E51" s="24" t="s">
        <v>170</v>
      </c>
      <c r="F51" s="31" t="s">
        <v>9</v>
      </c>
      <c r="G51" s="31"/>
      <c r="H51" s="31"/>
      <c r="I51" s="31"/>
    </row>
    <row r="52" spans="1:9" ht="25.5">
      <c r="A52" s="52" t="s">
        <v>293</v>
      </c>
      <c r="B52" s="29" t="s">
        <v>172</v>
      </c>
      <c r="C52" s="29" t="s">
        <v>76</v>
      </c>
      <c r="D52" s="24" t="s">
        <v>173</v>
      </c>
      <c r="E52" s="24" t="s">
        <v>171</v>
      </c>
      <c r="F52" s="31" t="s">
        <v>9</v>
      </c>
      <c r="G52" s="31"/>
      <c r="H52" s="31"/>
      <c r="I52" s="31"/>
    </row>
    <row r="53" spans="1:9">
      <c r="A53" s="7"/>
      <c r="B53" s="9"/>
      <c r="C53" s="9"/>
      <c r="D53" s="3"/>
      <c r="E53" s="3"/>
    </row>
    <row r="54" spans="1:9">
      <c r="A54" s="7"/>
      <c r="B54" s="9"/>
      <c r="C54" s="9"/>
      <c r="D54" s="3"/>
      <c r="E54" s="3"/>
    </row>
    <row r="55" spans="1:9">
      <c r="A55" s="7"/>
      <c r="B55" s="9"/>
      <c r="C55" s="9"/>
      <c r="D55" s="3"/>
      <c r="E55" s="3"/>
    </row>
    <row r="60" spans="1:9" ht="15.75">
      <c r="A60" s="73" t="s">
        <v>64</v>
      </c>
      <c r="B60" s="73"/>
    </row>
    <row r="61" spans="1:9">
      <c r="A61" s="16" t="s">
        <v>7</v>
      </c>
      <c r="B61" s="17">
        <f>COUNTIF(F2:F25,"Pass")</f>
        <v>1</v>
      </c>
    </row>
    <row r="62" spans="1:9">
      <c r="A62" s="18" t="s">
        <v>8</v>
      </c>
      <c r="B62" s="19">
        <f>COUNTIF(F2:F25,"Fail")</f>
        <v>1</v>
      </c>
    </row>
    <row r="63" spans="1:9">
      <c r="A63" s="20" t="s">
        <v>9</v>
      </c>
      <c r="B63" s="21">
        <f>COUNTIF(F2:F25,"Not Tested")</f>
        <v>22</v>
      </c>
    </row>
    <row r="64" spans="1:9" ht="15.75">
      <c r="A64" s="22" t="s">
        <v>65</v>
      </c>
      <c r="B64" s="22">
        <f>SUM(B61,B63)</f>
        <v>23</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0" tint="-0.249977111117893"/>
  </sheetPr>
  <dimension ref="A1:K58"/>
  <sheetViews>
    <sheetView tabSelected="1" topLeftCell="A8" workbookViewId="0">
      <selection activeCell="A16" sqref="A16"/>
    </sheetView>
  </sheetViews>
  <sheetFormatPr defaultRowHeight="1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c r="A1" s="54" t="s">
        <v>303</v>
      </c>
      <c r="B1" s="54" t="s">
        <v>356</v>
      </c>
      <c r="C1" s="54"/>
      <c r="D1" s="55" t="s">
        <v>304</v>
      </c>
      <c r="E1" s="56">
        <v>0</v>
      </c>
      <c r="F1" s="77" t="s">
        <v>8</v>
      </c>
      <c r="G1" s="78"/>
      <c r="H1" s="79"/>
      <c r="I1" s="80" t="s">
        <v>361</v>
      </c>
      <c r="J1" s="81" t="s">
        <v>359</v>
      </c>
      <c r="K1" s="82" t="s">
        <v>360</v>
      </c>
    </row>
    <row r="2" spans="1:11">
      <c r="A2" s="54" t="s">
        <v>305</v>
      </c>
      <c r="B2" s="54" t="s">
        <v>357</v>
      </c>
      <c r="C2" s="54"/>
      <c r="D2" s="55" t="s">
        <v>306</v>
      </c>
      <c r="E2" s="56">
        <v>0</v>
      </c>
      <c r="F2" s="62"/>
      <c r="G2" s="63"/>
      <c r="H2" s="64"/>
      <c r="I2" s="83"/>
      <c r="J2" s="84"/>
      <c r="K2" s="85"/>
    </row>
    <row r="3" spans="1:11">
      <c r="A3" s="54" t="s">
        <v>307</v>
      </c>
      <c r="B3" s="54" t="s">
        <v>308</v>
      </c>
      <c r="C3" s="54"/>
      <c r="D3" s="55" t="s">
        <v>309</v>
      </c>
      <c r="E3" s="56">
        <v>0</v>
      </c>
      <c r="F3" s="62"/>
      <c r="G3" s="63"/>
      <c r="H3" s="64"/>
      <c r="I3" s="83"/>
      <c r="J3" s="84"/>
      <c r="K3" s="85"/>
    </row>
    <row r="4" spans="1:11">
      <c r="A4" s="54" t="s">
        <v>310</v>
      </c>
      <c r="B4" s="57">
        <v>41997</v>
      </c>
      <c r="C4" s="54"/>
      <c r="D4" s="55" t="s">
        <v>9</v>
      </c>
      <c r="E4" s="56">
        <v>0</v>
      </c>
      <c r="F4" s="62"/>
      <c r="G4" s="63"/>
      <c r="H4" s="64"/>
      <c r="I4" s="83"/>
      <c r="J4" s="84"/>
      <c r="K4" s="85"/>
    </row>
    <row r="5" spans="1:11">
      <c r="A5" s="58" t="s">
        <v>311</v>
      </c>
      <c r="B5" s="59">
        <v>1.2</v>
      </c>
      <c r="C5" s="58"/>
      <c r="D5" s="58"/>
      <c r="E5" s="58"/>
      <c r="F5" s="62"/>
      <c r="G5" s="63"/>
      <c r="H5" s="64"/>
      <c r="I5" s="86"/>
      <c r="J5" s="87"/>
      <c r="K5" s="88"/>
    </row>
    <row r="6" spans="1:11">
      <c r="A6" s="74"/>
      <c r="B6" s="75"/>
      <c r="C6" s="75"/>
      <c r="D6" s="75"/>
      <c r="E6" s="75"/>
      <c r="F6" s="75"/>
      <c r="G6" s="75"/>
      <c r="H6" s="75"/>
      <c r="I6" s="75"/>
      <c r="J6" s="75"/>
      <c r="K6" s="76"/>
    </row>
    <row r="7" spans="1:11" ht="75">
      <c r="A7" s="60" t="s">
        <v>312</v>
      </c>
      <c r="B7" s="60" t="s">
        <v>313</v>
      </c>
      <c r="C7" s="61" t="s">
        <v>314</v>
      </c>
      <c r="D7" s="60" t="s">
        <v>315</v>
      </c>
      <c r="E7" s="60" t="s">
        <v>316</v>
      </c>
      <c r="F7" s="60" t="s">
        <v>317</v>
      </c>
      <c r="G7" s="60" t="s">
        <v>318</v>
      </c>
      <c r="H7" s="60" t="s">
        <v>319</v>
      </c>
      <c r="I7" s="60" t="s">
        <v>294</v>
      </c>
      <c r="J7" s="60" t="s">
        <v>295</v>
      </c>
      <c r="K7" s="60" t="s">
        <v>355</v>
      </c>
    </row>
    <row r="8" spans="1:11" ht="25.5">
      <c r="A8" s="52" t="s">
        <v>243</v>
      </c>
      <c r="B8" s="24" t="s">
        <v>78</v>
      </c>
      <c r="C8" s="24" t="s">
        <v>184</v>
      </c>
      <c r="D8" s="24" t="s">
        <v>320</v>
      </c>
      <c r="E8" s="24" t="s">
        <v>77</v>
      </c>
      <c r="F8" s="28" t="s">
        <v>7</v>
      </c>
      <c r="G8" s="31"/>
      <c r="H8" s="31"/>
      <c r="I8" s="65" t="s">
        <v>364</v>
      </c>
      <c r="J8" s="65" t="s">
        <v>365</v>
      </c>
      <c r="K8" s="65" t="s">
        <v>358</v>
      </c>
    </row>
    <row r="9" spans="1:11" ht="25.5">
      <c r="A9" s="52" t="s">
        <v>244</v>
      </c>
      <c r="B9" s="24" t="s">
        <v>74</v>
      </c>
      <c r="C9" s="24" t="s">
        <v>76</v>
      </c>
      <c r="D9" s="24" t="s">
        <v>321</v>
      </c>
      <c r="E9" s="24" t="s">
        <v>75</v>
      </c>
      <c r="F9" s="28" t="s">
        <v>7</v>
      </c>
      <c r="G9" s="31"/>
      <c r="H9" s="31"/>
      <c r="I9" s="65" t="s">
        <v>366</v>
      </c>
      <c r="J9" s="65" t="s">
        <v>367</v>
      </c>
      <c r="K9" s="65" t="s">
        <v>363</v>
      </c>
    </row>
    <row r="10" spans="1:11" ht="25.5">
      <c r="A10" s="52" t="s">
        <v>245</v>
      </c>
      <c r="B10" s="24" t="s">
        <v>185</v>
      </c>
      <c r="C10" s="24" t="s">
        <v>76</v>
      </c>
      <c r="D10" s="24" t="s">
        <v>322</v>
      </c>
      <c r="E10" s="24" t="s">
        <v>79</v>
      </c>
      <c r="F10" s="28" t="s">
        <v>7</v>
      </c>
      <c r="G10" s="31"/>
      <c r="H10" s="31"/>
      <c r="I10" s="65" t="s">
        <v>368</v>
      </c>
      <c r="J10" s="65" t="s">
        <v>369</v>
      </c>
      <c r="K10" s="65" t="s">
        <v>362</v>
      </c>
    </row>
    <row r="11" spans="1:11" ht="25.5">
      <c r="A11" s="52" t="s">
        <v>246</v>
      </c>
      <c r="B11" s="24" t="s">
        <v>136</v>
      </c>
      <c r="C11" s="24" t="s">
        <v>76</v>
      </c>
      <c r="D11" s="24" t="s">
        <v>323</v>
      </c>
      <c r="E11" s="24" t="s">
        <v>137</v>
      </c>
      <c r="F11" s="28" t="s">
        <v>7</v>
      </c>
      <c r="G11" s="31"/>
      <c r="H11" s="31"/>
      <c r="I11" s="65" t="s">
        <v>370</v>
      </c>
      <c r="J11" s="65" t="s">
        <v>371</v>
      </c>
      <c r="K11" s="65" t="s">
        <v>372</v>
      </c>
    </row>
    <row r="12" spans="1:11" ht="25.5">
      <c r="A12" s="52" t="s">
        <v>247</v>
      </c>
      <c r="B12" s="24" t="s">
        <v>135</v>
      </c>
      <c r="C12" s="24" t="s">
        <v>76</v>
      </c>
      <c r="D12" s="24" t="s">
        <v>324</v>
      </c>
      <c r="E12" s="24" t="s">
        <v>239</v>
      </c>
      <c r="F12" s="28" t="s">
        <v>7</v>
      </c>
      <c r="G12" s="31"/>
      <c r="H12" s="31"/>
      <c r="I12" s="65" t="s">
        <v>373</v>
      </c>
      <c r="J12" s="65" t="s">
        <v>374</v>
      </c>
      <c r="K12" s="65" t="s">
        <v>375</v>
      </c>
    </row>
    <row r="13" spans="1:11" ht="38.25">
      <c r="A13" s="52" t="s">
        <v>248</v>
      </c>
      <c r="B13" s="42" t="s">
        <v>186</v>
      </c>
      <c r="C13" s="42" t="s">
        <v>76</v>
      </c>
      <c r="D13" s="42" t="s">
        <v>325</v>
      </c>
      <c r="E13" s="42" t="s">
        <v>187</v>
      </c>
      <c r="F13" s="43" t="s">
        <v>9</v>
      </c>
      <c r="G13" s="31"/>
      <c r="H13" s="31"/>
      <c r="I13" s="65"/>
      <c r="J13" s="65"/>
      <c r="K13" s="65"/>
    </row>
    <row r="14" spans="1:11" ht="25.5">
      <c r="A14" s="52" t="s">
        <v>249</v>
      </c>
      <c r="B14" s="24" t="s">
        <v>80</v>
      </c>
      <c r="C14" s="24" t="s">
        <v>76</v>
      </c>
      <c r="D14" s="24" t="s">
        <v>326</v>
      </c>
      <c r="E14" s="24" t="s">
        <v>81</v>
      </c>
      <c r="F14" s="28" t="s">
        <v>7</v>
      </c>
      <c r="G14" s="31"/>
      <c r="H14" s="31"/>
      <c r="I14" s="65" t="s">
        <v>376</v>
      </c>
      <c r="J14" s="65" t="s">
        <v>377</v>
      </c>
      <c r="K14" s="65" t="s">
        <v>375</v>
      </c>
    </row>
    <row r="15" spans="1:11" ht="25.5">
      <c r="A15" s="52" t="s">
        <v>250</v>
      </c>
      <c r="B15" s="42" t="s">
        <v>95</v>
      </c>
      <c r="C15" s="42" t="s">
        <v>76</v>
      </c>
      <c r="D15" s="42" t="s">
        <v>327</v>
      </c>
      <c r="E15" s="42" t="s">
        <v>96</v>
      </c>
      <c r="F15" s="43" t="s">
        <v>7</v>
      </c>
      <c r="G15" s="31"/>
      <c r="H15" s="31"/>
      <c r="I15" s="65"/>
      <c r="J15" s="65"/>
      <c r="K15" s="65"/>
    </row>
    <row r="16" spans="1:11" ht="63.75">
      <c r="A16" s="52" t="s">
        <v>251</v>
      </c>
      <c r="B16" s="24" t="s">
        <v>120</v>
      </c>
      <c r="C16" s="24" t="s">
        <v>76</v>
      </c>
      <c r="D16" s="24" t="s">
        <v>328</v>
      </c>
      <c r="E16" s="24" t="s">
        <v>121</v>
      </c>
      <c r="F16" s="28" t="s">
        <v>7</v>
      </c>
      <c r="G16" s="31"/>
      <c r="H16" s="31"/>
      <c r="I16" s="65"/>
      <c r="J16" s="65"/>
      <c r="K16" s="65"/>
    </row>
    <row r="17" spans="1:11" ht="63.75">
      <c r="A17" s="52" t="s">
        <v>252</v>
      </c>
      <c r="B17" s="24" t="s">
        <v>122</v>
      </c>
      <c r="C17" s="24" t="s">
        <v>76</v>
      </c>
      <c r="D17" s="24" t="s">
        <v>329</v>
      </c>
      <c r="E17" s="24" t="s">
        <v>123</v>
      </c>
      <c r="F17" s="28" t="s">
        <v>7</v>
      </c>
      <c r="G17" s="31"/>
      <c r="H17" s="31"/>
      <c r="I17" s="65"/>
      <c r="J17" s="65"/>
      <c r="K17" s="65"/>
    </row>
    <row r="18" spans="1:11" ht="63.75">
      <c r="A18" s="52" t="s">
        <v>253</v>
      </c>
      <c r="B18" s="24" t="s">
        <v>124</v>
      </c>
      <c r="C18" s="24" t="s">
        <v>76</v>
      </c>
      <c r="D18" s="24" t="s">
        <v>330</v>
      </c>
      <c r="E18" s="24" t="s">
        <v>121</v>
      </c>
      <c r="F18" s="28" t="s">
        <v>7</v>
      </c>
      <c r="G18" s="31"/>
      <c r="H18" s="31"/>
      <c r="I18" s="65"/>
      <c r="J18" s="65"/>
      <c r="K18" s="65"/>
    </row>
    <row r="19" spans="1:11" ht="63.75">
      <c r="A19" s="52" t="s">
        <v>254</v>
      </c>
      <c r="B19" s="24" t="s">
        <v>125</v>
      </c>
      <c r="C19" s="24" t="s">
        <v>76</v>
      </c>
      <c r="D19" s="24" t="s">
        <v>331</v>
      </c>
      <c r="E19" s="24" t="s">
        <v>126</v>
      </c>
      <c r="F19" s="28" t="s">
        <v>7</v>
      </c>
      <c r="G19" s="31"/>
      <c r="H19" s="31"/>
      <c r="I19" s="65"/>
      <c r="J19" s="65"/>
      <c r="K19" s="65"/>
    </row>
    <row r="20" spans="1:11" ht="63.75">
      <c r="A20" s="52" t="s">
        <v>255</v>
      </c>
      <c r="B20" s="24" t="s">
        <v>127</v>
      </c>
      <c r="C20" s="24" t="s">
        <v>76</v>
      </c>
      <c r="D20" s="24" t="s">
        <v>332</v>
      </c>
      <c r="E20" s="24" t="s">
        <v>128</v>
      </c>
      <c r="F20" s="28" t="s">
        <v>9</v>
      </c>
      <c r="G20" s="31"/>
      <c r="H20" s="31"/>
      <c r="I20" s="65"/>
      <c r="J20" s="65"/>
      <c r="K20" s="65"/>
    </row>
    <row r="21" spans="1:11" ht="63.75">
      <c r="A21" s="52" t="s">
        <v>256</v>
      </c>
      <c r="B21" s="24" t="s">
        <v>129</v>
      </c>
      <c r="C21" s="24" t="s">
        <v>76</v>
      </c>
      <c r="D21" s="24" t="s">
        <v>333</v>
      </c>
      <c r="E21" s="24" t="s">
        <v>126</v>
      </c>
      <c r="F21" s="28" t="s">
        <v>9</v>
      </c>
      <c r="G21" s="31"/>
      <c r="H21" s="31"/>
      <c r="I21" s="65"/>
      <c r="J21" s="65"/>
      <c r="K21" s="65"/>
    </row>
    <row r="22" spans="1:11" ht="51">
      <c r="A22" s="52" t="s">
        <v>257</v>
      </c>
      <c r="B22" s="24" t="s">
        <v>130</v>
      </c>
      <c r="C22" s="24" t="s">
        <v>76</v>
      </c>
      <c r="D22" s="24" t="s">
        <v>334</v>
      </c>
      <c r="E22" s="24" t="s">
        <v>116</v>
      </c>
      <c r="F22" s="28" t="s">
        <v>9</v>
      </c>
      <c r="G22" s="31"/>
      <c r="H22" s="31"/>
      <c r="I22" s="65"/>
      <c r="J22" s="65"/>
      <c r="K22" s="65"/>
    </row>
    <row r="23" spans="1:11" ht="51">
      <c r="A23" s="52" t="s">
        <v>258</v>
      </c>
      <c r="B23" s="24" t="s">
        <v>131</v>
      </c>
      <c r="C23" s="24" t="s">
        <v>76</v>
      </c>
      <c r="D23" s="24" t="s">
        <v>335</v>
      </c>
      <c r="E23" s="24" t="s">
        <v>117</v>
      </c>
      <c r="F23" s="28" t="s">
        <v>9</v>
      </c>
      <c r="G23" s="31"/>
      <c r="H23" s="31"/>
      <c r="I23" s="65"/>
      <c r="J23" s="65"/>
      <c r="K23" s="65"/>
    </row>
    <row r="24" spans="1:11" ht="38.25">
      <c r="A24" s="52" t="s">
        <v>259</v>
      </c>
      <c r="B24" s="24" t="s">
        <v>132</v>
      </c>
      <c r="C24" s="24" t="s">
        <v>76</v>
      </c>
      <c r="D24" s="24" t="s">
        <v>336</v>
      </c>
      <c r="E24" s="24" t="s">
        <v>82</v>
      </c>
      <c r="F24" s="28" t="s">
        <v>9</v>
      </c>
      <c r="G24" s="31"/>
      <c r="H24" s="31"/>
      <c r="I24" s="65"/>
      <c r="J24" s="65"/>
      <c r="K24" s="65"/>
    </row>
    <row r="25" spans="1:11" ht="76.5">
      <c r="A25" s="52" t="s">
        <v>260</v>
      </c>
      <c r="B25" s="24" t="s">
        <v>37</v>
      </c>
      <c r="C25" s="24" t="s">
        <v>76</v>
      </c>
      <c r="D25" s="24" t="s">
        <v>337</v>
      </c>
      <c r="E25" s="24" t="s">
        <v>93</v>
      </c>
      <c r="F25" s="28" t="s">
        <v>9</v>
      </c>
      <c r="G25" s="31"/>
      <c r="H25" s="31"/>
      <c r="I25" s="65"/>
      <c r="J25" s="65"/>
      <c r="K25" s="65"/>
    </row>
    <row r="26" spans="1:11" ht="76.5">
      <c r="A26" s="52" t="s">
        <v>261</v>
      </c>
      <c r="B26" s="24" t="s">
        <v>40</v>
      </c>
      <c r="C26" s="24" t="s">
        <v>76</v>
      </c>
      <c r="D26" s="24" t="s">
        <v>338</v>
      </c>
      <c r="E26" s="24" t="s">
        <v>93</v>
      </c>
      <c r="F26" s="28" t="s">
        <v>9</v>
      </c>
      <c r="G26" s="31"/>
      <c r="H26" s="31"/>
      <c r="I26" s="65"/>
      <c r="J26" s="65"/>
      <c r="K26" s="65"/>
    </row>
    <row r="27" spans="1:11" ht="76.5">
      <c r="A27" s="52" t="s">
        <v>262</v>
      </c>
      <c r="B27" s="24" t="s">
        <v>174</v>
      </c>
      <c r="C27" s="24" t="s">
        <v>76</v>
      </c>
      <c r="D27" s="24" t="s">
        <v>339</v>
      </c>
      <c r="E27" s="24" t="s">
        <v>93</v>
      </c>
      <c r="F27" s="28" t="s">
        <v>9</v>
      </c>
      <c r="G27" s="31"/>
      <c r="H27" s="31"/>
      <c r="I27" s="65"/>
      <c r="J27" s="65"/>
      <c r="K27" s="65"/>
    </row>
    <row r="28" spans="1:11" ht="76.5">
      <c r="A28" s="52" t="s">
        <v>263</v>
      </c>
      <c r="B28" s="24" t="s">
        <v>41</v>
      </c>
      <c r="C28" s="24" t="s">
        <v>76</v>
      </c>
      <c r="D28" s="24" t="s">
        <v>340</v>
      </c>
      <c r="E28" s="24" t="s">
        <v>93</v>
      </c>
      <c r="F28" s="28" t="s">
        <v>9</v>
      </c>
      <c r="G28" s="31"/>
      <c r="H28" s="31"/>
      <c r="I28" s="65"/>
      <c r="J28" s="65"/>
      <c r="K28" s="65"/>
    </row>
    <row r="29" spans="1:11" ht="76.5">
      <c r="A29" s="52" t="s">
        <v>264</v>
      </c>
      <c r="B29" s="24" t="s">
        <v>42</v>
      </c>
      <c r="C29" s="24" t="s">
        <v>76</v>
      </c>
      <c r="D29" s="24" t="s">
        <v>341</v>
      </c>
      <c r="E29" s="24" t="s">
        <v>93</v>
      </c>
      <c r="F29" s="28" t="s">
        <v>9</v>
      </c>
      <c r="G29" s="31"/>
      <c r="H29" s="31"/>
      <c r="I29" s="65"/>
      <c r="J29" s="65"/>
      <c r="K29" s="65"/>
    </row>
    <row r="30" spans="1:11" ht="76.5">
      <c r="A30" s="52" t="s">
        <v>265</v>
      </c>
      <c r="B30" s="24" t="s">
        <v>43</v>
      </c>
      <c r="C30" s="24" t="s">
        <v>76</v>
      </c>
      <c r="D30" s="24" t="s">
        <v>341</v>
      </c>
      <c r="E30" s="24" t="s">
        <v>93</v>
      </c>
      <c r="F30" s="28" t="s">
        <v>9</v>
      </c>
      <c r="G30" s="31"/>
      <c r="H30" s="31"/>
      <c r="I30" s="65"/>
      <c r="J30" s="65"/>
      <c r="K30" s="65"/>
    </row>
    <row r="31" spans="1:11" ht="76.5">
      <c r="A31" s="52" t="s">
        <v>266</v>
      </c>
      <c r="B31" s="24" t="s">
        <v>44</v>
      </c>
      <c r="C31" s="24" t="s">
        <v>76</v>
      </c>
      <c r="D31" s="24" t="s">
        <v>341</v>
      </c>
      <c r="E31" s="24" t="s">
        <v>93</v>
      </c>
      <c r="F31" s="28" t="s">
        <v>9</v>
      </c>
      <c r="G31" s="31"/>
      <c r="H31" s="31"/>
      <c r="I31" s="65"/>
      <c r="J31" s="65"/>
      <c r="K31" s="65"/>
    </row>
    <row r="32" spans="1:11" ht="76.5">
      <c r="A32" s="52" t="s">
        <v>267</v>
      </c>
      <c r="B32" s="24" t="s">
        <v>45</v>
      </c>
      <c r="C32" s="24" t="s">
        <v>76</v>
      </c>
      <c r="D32" s="24" t="s">
        <v>341</v>
      </c>
      <c r="E32" s="24" t="s">
        <v>93</v>
      </c>
      <c r="F32" s="28" t="s">
        <v>9</v>
      </c>
      <c r="G32" s="31"/>
      <c r="H32" s="31"/>
      <c r="I32" s="65"/>
      <c r="J32" s="65"/>
      <c r="K32" s="65"/>
    </row>
    <row r="33" spans="1:11" ht="76.5">
      <c r="A33" s="52" t="s">
        <v>268</v>
      </c>
      <c r="B33" s="24" t="s">
        <v>46</v>
      </c>
      <c r="C33" s="24" t="s">
        <v>76</v>
      </c>
      <c r="D33" s="24" t="s">
        <v>341</v>
      </c>
      <c r="E33" s="24" t="s">
        <v>93</v>
      </c>
      <c r="F33" s="28" t="s">
        <v>9</v>
      </c>
      <c r="G33" s="31"/>
      <c r="H33" s="31"/>
      <c r="I33" s="65"/>
      <c r="J33" s="65"/>
      <c r="K33" s="65"/>
    </row>
    <row r="34" spans="1:11" ht="76.5">
      <c r="A34" s="52" t="s">
        <v>269</v>
      </c>
      <c r="B34" s="24" t="s">
        <v>47</v>
      </c>
      <c r="C34" s="24" t="s">
        <v>76</v>
      </c>
      <c r="D34" s="24" t="s">
        <v>341</v>
      </c>
      <c r="E34" s="24" t="s">
        <v>93</v>
      </c>
      <c r="F34" s="28" t="s">
        <v>9</v>
      </c>
      <c r="G34" s="31"/>
      <c r="H34" s="31"/>
      <c r="I34" s="65"/>
      <c r="J34" s="65"/>
      <c r="K34" s="65"/>
    </row>
    <row r="35" spans="1:11" ht="76.5">
      <c r="A35" s="52" t="s">
        <v>270</v>
      </c>
      <c r="B35" s="24" t="s">
        <v>48</v>
      </c>
      <c r="C35" s="24" t="s">
        <v>76</v>
      </c>
      <c r="D35" s="24" t="s">
        <v>341</v>
      </c>
      <c r="E35" s="24" t="s">
        <v>93</v>
      </c>
      <c r="F35" s="28" t="s">
        <v>9</v>
      </c>
      <c r="G35" s="31"/>
      <c r="H35" s="31"/>
      <c r="I35" s="65"/>
      <c r="J35" s="65"/>
      <c r="K35" s="65"/>
    </row>
    <row r="36" spans="1:11" ht="76.5">
      <c r="A36" s="52" t="s">
        <v>271</v>
      </c>
      <c r="B36" s="24" t="s">
        <v>49</v>
      </c>
      <c r="C36" s="24" t="s">
        <v>76</v>
      </c>
      <c r="D36" s="24" t="s">
        <v>341</v>
      </c>
      <c r="E36" s="24" t="s">
        <v>93</v>
      </c>
      <c r="F36" s="28" t="s">
        <v>9</v>
      </c>
      <c r="G36" s="31"/>
      <c r="H36" s="31"/>
      <c r="I36" s="65"/>
      <c r="J36" s="65"/>
      <c r="K36" s="65"/>
    </row>
    <row r="37" spans="1:11" ht="76.5">
      <c r="A37" s="52" t="s">
        <v>272</v>
      </c>
      <c r="B37" s="24" t="s">
        <v>32</v>
      </c>
      <c r="C37" s="24" t="s">
        <v>76</v>
      </c>
      <c r="D37" s="24" t="s">
        <v>341</v>
      </c>
      <c r="E37" s="24" t="s">
        <v>93</v>
      </c>
      <c r="F37" s="28" t="s">
        <v>9</v>
      </c>
      <c r="G37" s="31"/>
      <c r="H37" s="31"/>
      <c r="I37" s="65"/>
      <c r="J37" s="65"/>
      <c r="K37" s="65"/>
    </row>
    <row r="38" spans="1:11" ht="76.5">
      <c r="A38" s="52" t="s">
        <v>273</v>
      </c>
      <c r="B38" s="24" t="s">
        <v>50</v>
      </c>
      <c r="C38" s="24" t="s">
        <v>76</v>
      </c>
      <c r="D38" s="24" t="s">
        <v>341</v>
      </c>
      <c r="E38" s="24" t="s">
        <v>93</v>
      </c>
      <c r="F38" s="28" t="s">
        <v>9</v>
      </c>
      <c r="G38" s="31"/>
      <c r="H38" s="31"/>
      <c r="I38" s="65"/>
      <c r="J38" s="65"/>
      <c r="K38" s="65"/>
    </row>
    <row r="39" spans="1:11" ht="76.5">
      <c r="A39" s="52" t="s">
        <v>274</v>
      </c>
      <c r="B39" s="24" t="s">
        <v>51</v>
      </c>
      <c r="C39" s="24" t="s">
        <v>76</v>
      </c>
      <c r="D39" s="24" t="s">
        <v>341</v>
      </c>
      <c r="E39" s="24" t="s">
        <v>93</v>
      </c>
      <c r="F39" s="28" t="s">
        <v>9</v>
      </c>
      <c r="G39" s="31"/>
      <c r="H39" s="31"/>
      <c r="I39" s="65"/>
      <c r="J39" s="65"/>
      <c r="K39" s="65"/>
    </row>
    <row r="40" spans="1:11" ht="76.5">
      <c r="A40" s="52" t="s">
        <v>275</v>
      </c>
      <c r="B40" s="24" t="s">
        <v>52</v>
      </c>
      <c r="C40" s="24" t="s">
        <v>76</v>
      </c>
      <c r="D40" s="24" t="s">
        <v>341</v>
      </c>
      <c r="E40" s="24" t="s">
        <v>93</v>
      </c>
      <c r="F40" s="28" t="s">
        <v>9</v>
      </c>
      <c r="G40" s="31"/>
      <c r="H40" s="31"/>
      <c r="I40" s="65"/>
      <c r="J40" s="65"/>
      <c r="K40" s="65"/>
    </row>
    <row r="41" spans="1:11" ht="63.75">
      <c r="A41" s="52" t="s">
        <v>276</v>
      </c>
      <c r="B41" s="24" t="s">
        <v>87</v>
      </c>
      <c r="C41" s="24" t="s">
        <v>76</v>
      </c>
      <c r="D41" s="24" t="s">
        <v>342</v>
      </c>
      <c r="E41" s="24" t="s">
        <v>94</v>
      </c>
      <c r="F41" s="28" t="s">
        <v>9</v>
      </c>
      <c r="G41" s="31"/>
      <c r="H41" s="31"/>
      <c r="I41" s="65"/>
      <c r="J41" s="65"/>
      <c r="K41" s="65"/>
    </row>
    <row r="42" spans="1:11" ht="76.5">
      <c r="A42" s="52" t="s">
        <v>277</v>
      </c>
      <c r="B42" s="24" t="s">
        <v>83</v>
      </c>
      <c r="C42" s="24" t="s">
        <v>76</v>
      </c>
      <c r="D42" s="24" t="s">
        <v>341</v>
      </c>
      <c r="E42" s="24" t="s">
        <v>93</v>
      </c>
      <c r="F42" s="28" t="s">
        <v>9</v>
      </c>
      <c r="G42" s="31"/>
      <c r="H42" s="31"/>
      <c r="I42" s="65"/>
      <c r="J42" s="65"/>
      <c r="K42" s="65"/>
    </row>
    <row r="43" spans="1:11" ht="76.5">
      <c r="A43" s="52" t="s">
        <v>278</v>
      </c>
      <c r="B43" s="24" t="s">
        <v>97</v>
      </c>
      <c r="C43" s="24" t="s">
        <v>76</v>
      </c>
      <c r="D43" s="24" t="s">
        <v>343</v>
      </c>
      <c r="E43" s="24" t="s">
        <v>84</v>
      </c>
      <c r="F43" s="28" t="s">
        <v>9</v>
      </c>
      <c r="G43" s="31"/>
      <c r="H43" s="31"/>
      <c r="I43" s="65"/>
      <c r="J43" s="65"/>
      <c r="K43" s="65"/>
    </row>
    <row r="44" spans="1:11" ht="76.5">
      <c r="A44" s="52" t="s">
        <v>279</v>
      </c>
      <c r="B44" s="24" t="s">
        <v>237</v>
      </c>
      <c r="C44" s="24" t="s">
        <v>76</v>
      </c>
      <c r="D44" s="24" t="s">
        <v>343</v>
      </c>
      <c r="E44" s="24" t="s">
        <v>84</v>
      </c>
      <c r="F44" s="28" t="s">
        <v>9</v>
      </c>
      <c r="G44" s="31"/>
      <c r="H44" s="31"/>
      <c r="I44" s="65"/>
      <c r="J44" s="65"/>
      <c r="K44" s="65"/>
    </row>
    <row r="45" spans="1:11" ht="76.5">
      <c r="A45" s="52" t="s">
        <v>280</v>
      </c>
      <c r="B45" s="24" t="s">
        <v>90</v>
      </c>
      <c r="C45" s="24" t="s">
        <v>76</v>
      </c>
      <c r="D45" s="24" t="s">
        <v>343</v>
      </c>
      <c r="E45" s="24" t="s">
        <v>85</v>
      </c>
      <c r="F45" s="28" t="s">
        <v>9</v>
      </c>
      <c r="G45" s="31"/>
      <c r="H45" s="31"/>
      <c r="I45" s="65"/>
      <c r="J45" s="65"/>
      <c r="K45" s="65"/>
    </row>
    <row r="46" spans="1:11" ht="63.75">
      <c r="A46" s="52" t="s">
        <v>281</v>
      </c>
      <c r="B46" s="24" t="s">
        <v>86</v>
      </c>
      <c r="C46" s="24" t="s">
        <v>76</v>
      </c>
      <c r="D46" s="24" t="s">
        <v>344</v>
      </c>
      <c r="E46" s="24" t="s">
        <v>88</v>
      </c>
      <c r="F46" s="28" t="s">
        <v>9</v>
      </c>
      <c r="G46" s="31"/>
      <c r="H46" s="31"/>
      <c r="I46" s="65"/>
      <c r="J46" s="65"/>
      <c r="K46" s="65"/>
    </row>
    <row r="47" spans="1:11" ht="76.5">
      <c r="A47" s="52" t="s">
        <v>282</v>
      </c>
      <c r="B47" s="24" t="s">
        <v>133</v>
      </c>
      <c r="C47" s="24" t="s">
        <v>76</v>
      </c>
      <c r="D47" s="24" t="s">
        <v>343</v>
      </c>
      <c r="E47" s="24" t="s">
        <v>89</v>
      </c>
      <c r="F47" s="28" t="s">
        <v>9</v>
      </c>
      <c r="G47" s="31"/>
      <c r="H47" s="31"/>
      <c r="I47" s="65"/>
      <c r="J47" s="65"/>
      <c r="K47" s="65"/>
    </row>
    <row r="48" spans="1:11" ht="76.5">
      <c r="A48" s="52" t="s">
        <v>283</v>
      </c>
      <c r="B48" s="24" t="s">
        <v>91</v>
      </c>
      <c r="C48" s="24" t="s">
        <v>76</v>
      </c>
      <c r="D48" s="24" t="s">
        <v>343</v>
      </c>
      <c r="E48" s="24" t="s">
        <v>92</v>
      </c>
      <c r="F48" s="28" t="s">
        <v>9</v>
      </c>
      <c r="G48" s="31"/>
      <c r="H48" s="31"/>
      <c r="I48" s="65"/>
      <c r="J48" s="65"/>
      <c r="K48" s="65"/>
    </row>
    <row r="49" spans="1:11" ht="63.75">
      <c r="A49" s="52" t="s">
        <v>284</v>
      </c>
      <c r="B49" s="42" t="s">
        <v>98</v>
      </c>
      <c r="C49" s="42" t="s">
        <v>76</v>
      </c>
      <c r="D49" s="46" t="s">
        <v>345</v>
      </c>
      <c r="E49" s="42" t="s">
        <v>100</v>
      </c>
      <c r="F49" s="43" t="s">
        <v>9</v>
      </c>
      <c r="G49" s="31"/>
      <c r="H49" s="31"/>
      <c r="I49" s="65"/>
      <c r="J49" s="65"/>
      <c r="K49" s="65"/>
    </row>
    <row r="50" spans="1:11" ht="89.25">
      <c r="A50" s="52" t="s">
        <v>285</v>
      </c>
      <c r="B50" s="42" t="s">
        <v>101</v>
      </c>
      <c r="C50" s="42" t="s">
        <v>76</v>
      </c>
      <c r="D50" s="46" t="s">
        <v>346</v>
      </c>
      <c r="E50" s="42" t="s">
        <v>102</v>
      </c>
      <c r="F50" s="43" t="s">
        <v>9</v>
      </c>
      <c r="G50" s="31"/>
      <c r="H50" s="31"/>
      <c r="I50" s="65"/>
      <c r="J50" s="65"/>
      <c r="K50" s="65"/>
    </row>
    <row r="51" spans="1:11" ht="76.5">
      <c r="A51" s="52" t="s">
        <v>286</v>
      </c>
      <c r="B51" s="42" t="s">
        <v>238</v>
      </c>
      <c r="C51" s="42" t="s">
        <v>76</v>
      </c>
      <c r="D51" s="46" t="s">
        <v>347</v>
      </c>
      <c r="E51" s="42" t="s">
        <v>103</v>
      </c>
      <c r="F51" s="43" t="s">
        <v>9</v>
      </c>
      <c r="G51" s="31"/>
      <c r="H51" s="31"/>
      <c r="I51" s="65"/>
      <c r="J51" s="65"/>
      <c r="K51" s="65"/>
    </row>
    <row r="52" spans="1:11" ht="76.5">
      <c r="A52" s="52" t="s">
        <v>287</v>
      </c>
      <c r="B52" s="24" t="s">
        <v>110</v>
      </c>
      <c r="C52" s="24" t="s">
        <v>76</v>
      </c>
      <c r="D52" s="24" t="s">
        <v>348</v>
      </c>
      <c r="E52" s="24" t="s">
        <v>111</v>
      </c>
      <c r="F52" s="28" t="s">
        <v>9</v>
      </c>
      <c r="G52" s="31"/>
      <c r="H52" s="31"/>
      <c r="I52" s="65"/>
      <c r="J52" s="65"/>
      <c r="K52" s="65"/>
    </row>
    <row r="53" spans="1:11" ht="38.25">
      <c r="A53" s="52" t="s">
        <v>288</v>
      </c>
      <c r="B53" s="47" t="s">
        <v>24</v>
      </c>
      <c r="C53" s="47" t="s">
        <v>76</v>
      </c>
      <c r="D53" s="47" t="s">
        <v>349</v>
      </c>
      <c r="E53" s="47" t="s">
        <v>20</v>
      </c>
      <c r="F53" s="48" t="s">
        <v>9</v>
      </c>
      <c r="G53" s="31"/>
      <c r="H53" s="31"/>
      <c r="I53" s="65"/>
      <c r="J53" s="65"/>
      <c r="K53" s="65"/>
    </row>
    <row r="54" spans="1:11" ht="38.25">
      <c r="A54" s="52" t="s">
        <v>289</v>
      </c>
      <c r="B54" s="24" t="s">
        <v>164</v>
      </c>
      <c r="C54" s="24" t="s">
        <v>76</v>
      </c>
      <c r="D54" s="30" t="s">
        <v>350</v>
      </c>
      <c r="E54" s="24" t="s">
        <v>114</v>
      </c>
      <c r="F54" s="28" t="s">
        <v>9</v>
      </c>
      <c r="G54" s="31"/>
      <c r="H54" s="31"/>
      <c r="I54" s="65"/>
      <c r="J54" s="65"/>
      <c r="K54" s="65"/>
    </row>
    <row r="55" spans="1:11" ht="51">
      <c r="A55" s="52" t="s">
        <v>290</v>
      </c>
      <c r="B55" s="24" t="s">
        <v>25</v>
      </c>
      <c r="C55" s="24" t="s">
        <v>76</v>
      </c>
      <c r="D55" s="30" t="s">
        <v>351</v>
      </c>
      <c r="E55" s="24" t="s">
        <v>26</v>
      </c>
      <c r="F55" s="28" t="s">
        <v>9</v>
      </c>
      <c r="G55" s="31"/>
      <c r="H55" s="31"/>
      <c r="I55" s="65"/>
      <c r="J55" s="65"/>
      <c r="K55" s="65"/>
    </row>
    <row r="56" spans="1:11" ht="25.5">
      <c r="A56" s="52" t="s">
        <v>291</v>
      </c>
      <c r="B56" s="29" t="s">
        <v>166</v>
      </c>
      <c r="C56" s="29" t="s">
        <v>76</v>
      </c>
      <c r="D56" s="24" t="s">
        <v>352</v>
      </c>
      <c r="E56" s="24" t="s">
        <v>165</v>
      </c>
      <c r="F56" s="31" t="s">
        <v>9</v>
      </c>
      <c r="G56" s="31"/>
      <c r="H56" s="31"/>
      <c r="I56" s="65"/>
      <c r="J56" s="65"/>
      <c r="K56" s="65"/>
    </row>
    <row r="57" spans="1:11" ht="25.5">
      <c r="A57" s="52" t="s">
        <v>292</v>
      </c>
      <c r="B57" s="24" t="s">
        <v>167</v>
      </c>
      <c r="C57" s="29" t="s">
        <v>76</v>
      </c>
      <c r="D57" s="24" t="s">
        <v>353</v>
      </c>
      <c r="E57" s="24" t="s">
        <v>170</v>
      </c>
      <c r="F57" s="31" t="s">
        <v>9</v>
      </c>
      <c r="G57" s="31"/>
      <c r="H57" s="31"/>
      <c r="I57" s="65"/>
      <c r="J57" s="65"/>
      <c r="K57" s="65"/>
    </row>
    <row r="58" spans="1:11" ht="25.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c r="A1" s="35" t="s">
        <v>0</v>
      </c>
      <c r="B1" s="22" t="s">
        <v>1</v>
      </c>
      <c r="C1" s="22" t="s">
        <v>2</v>
      </c>
      <c r="D1" s="22" t="s">
        <v>3</v>
      </c>
      <c r="E1" s="22" t="s">
        <v>29</v>
      </c>
      <c r="F1" s="22" t="s">
        <v>4</v>
      </c>
      <c r="G1" s="22" t="s">
        <v>5</v>
      </c>
      <c r="H1" s="22" t="s">
        <v>6</v>
      </c>
    </row>
    <row r="2" spans="1:8" ht="25.5">
      <c r="A2" s="23">
        <v>1</v>
      </c>
      <c r="B2" s="24" t="s">
        <v>10</v>
      </c>
      <c r="C2" s="24" t="s">
        <v>184</v>
      </c>
      <c r="D2" s="24" t="s">
        <v>34</v>
      </c>
      <c r="E2" s="24" t="s">
        <v>14</v>
      </c>
      <c r="F2" s="25" t="s">
        <v>9</v>
      </c>
      <c r="G2" s="24"/>
      <c r="H2" s="26"/>
    </row>
    <row r="3" spans="1:8" ht="25.5">
      <c r="A3" s="23">
        <v>2</v>
      </c>
      <c r="B3" s="24" t="s">
        <v>74</v>
      </c>
      <c r="C3" s="24" t="s">
        <v>11</v>
      </c>
      <c r="D3" s="24" t="s">
        <v>73</v>
      </c>
      <c r="E3" s="24" t="s">
        <v>75</v>
      </c>
      <c r="F3" s="27" t="s">
        <v>9</v>
      </c>
      <c r="G3" s="24"/>
      <c r="H3" s="26"/>
    </row>
    <row r="4" spans="1:8" ht="38.25">
      <c r="A4" s="23">
        <v>3</v>
      </c>
      <c r="B4" s="24" t="s">
        <v>12</v>
      </c>
      <c r="C4" s="24" t="s">
        <v>11</v>
      </c>
      <c r="D4" s="24" t="s">
        <v>69</v>
      </c>
      <c r="E4" s="24" t="s">
        <v>134</v>
      </c>
      <c r="F4" s="25" t="s">
        <v>9</v>
      </c>
      <c r="G4" s="24"/>
      <c r="H4" s="26"/>
    </row>
    <row r="5" spans="1:8" ht="25.5">
      <c r="A5" s="23">
        <v>4</v>
      </c>
      <c r="B5" s="24" t="s">
        <v>16</v>
      </c>
      <c r="C5" s="24" t="s">
        <v>11</v>
      </c>
      <c r="D5" s="24" t="s">
        <v>70</v>
      </c>
      <c r="E5" s="24" t="s">
        <v>13</v>
      </c>
      <c r="F5" s="25" t="s">
        <v>9</v>
      </c>
      <c r="G5" s="24"/>
      <c r="H5" s="26"/>
    </row>
    <row r="6" spans="1:8" ht="25.5">
      <c r="A6" s="23">
        <v>5</v>
      </c>
      <c r="B6" s="24" t="s">
        <v>22</v>
      </c>
      <c r="C6" s="24" t="s">
        <v>11</v>
      </c>
      <c r="D6" s="24" t="s">
        <v>71</v>
      </c>
      <c r="E6" s="24" t="s">
        <v>23</v>
      </c>
      <c r="F6" s="25" t="s">
        <v>9</v>
      </c>
      <c r="G6" s="24"/>
      <c r="H6" s="26"/>
    </row>
    <row r="7" spans="1:8" ht="25.5">
      <c r="A7" s="23">
        <v>6</v>
      </c>
      <c r="B7" s="24" t="s">
        <v>17</v>
      </c>
      <c r="C7" s="24" t="s">
        <v>11</v>
      </c>
      <c r="D7" s="24" t="s">
        <v>72</v>
      </c>
      <c r="E7" s="24" t="s">
        <v>15</v>
      </c>
      <c r="F7" s="25" t="s">
        <v>9</v>
      </c>
      <c r="G7" s="24"/>
      <c r="H7" s="26"/>
    </row>
    <row r="8" spans="1:8" ht="25.5">
      <c r="A8" s="23">
        <v>7</v>
      </c>
      <c r="B8" s="24" t="s">
        <v>38</v>
      </c>
      <c r="C8" s="24" t="s">
        <v>11</v>
      </c>
      <c r="D8" s="24" t="s">
        <v>35</v>
      </c>
      <c r="E8" s="24" t="s">
        <v>18</v>
      </c>
      <c r="F8" s="25" t="s">
        <v>9</v>
      </c>
      <c r="G8" s="24"/>
      <c r="H8" s="26"/>
    </row>
    <row r="9" spans="1:8" ht="38.25">
      <c r="A9" s="23">
        <v>8</v>
      </c>
      <c r="B9" s="24" t="s">
        <v>30</v>
      </c>
      <c r="C9" s="24" t="s">
        <v>11</v>
      </c>
      <c r="D9" s="24" t="s">
        <v>183</v>
      </c>
      <c r="E9" s="24" t="s">
        <v>18</v>
      </c>
      <c r="F9" s="25" t="s">
        <v>9</v>
      </c>
      <c r="G9" s="24"/>
      <c r="H9" s="26"/>
    </row>
    <row r="10" spans="1:8" ht="38.25">
      <c r="A10" s="23">
        <v>9</v>
      </c>
      <c r="B10" s="24" t="s">
        <v>31</v>
      </c>
      <c r="C10" s="24" t="s">
        <v>11</v>
      </c>
      <c r="D10" s="24" t="s">
        <v>36</v>
      </c>
      <c r="E10" s="24" t="s">
        <v>18</v>
      </c>
      <c r="F10" s="25" t="s">
        <v>9</v>
      </c>
      <c r="G10" s="24"/>
      <c r="H10" s="26"/>
    </row>
    <row r="11" spans="1:8" ht="51">
      <c r="A11" s="23">
        <v>10</v>
      </c>
      <c r="B11" s="24" t="s">
        <v>37</v>
      </c>
      <c r="C11" s="24" t="s">
        <v>11</v>
      </c>
      <c r="D11" s="24" t="s">
        <v>39</v>
      </c>
      <c r="E11" s="24" t="s">
        <v>18</v>
      </c>
      <c r="F11" s="25" t="s">
        <v>9</v>
      </c>
      <c r="G11" s="24"/>
      <c r="H11" s="26"/>
    </row>
    <row r="12" spans="1:8" ht="51">
      <c r="A12" s="23">
        <v>11</v>
      </c>
      <c r="B12" s="24" t="s">
        <v>40</v>
      </c>
      <c r="C12" s="24" t="s">
        <v>11</v>
      </c>
      <c r="D12" s="24" t="s">
        <v>39</v>
      </c>
      <c r="E12" s="24" t="s">
        <v>18</v>
      </c>
      <c r="F12" s="25" t="s">
        <v>9</v>
      </c>
      <c r="G12" s="24"/>
      <c r="H12" s="26"/>
    </row>
    <row r="13" spans="1:8" ht="51">
      <c r="A13" s="23">
        <v>12</v>
      </c>
      <c r="B13" s="24" t="s">
        <v>41</v>
      </c>
      <c r="C13" s="24" t="s">
        <v>11</v>
      </c>
      <c r="D13" s="24" t="s">
        <v>39</v>
      </c>
      <c r="E13" s="24" t="s">
        <v>18</v>
      </c>
      <c r="F13" s="25" t="s">
        <v>9</v>
      </c>
      <c r="G13" s="24"/>
      <c r="H13" s="26"/>
    </row>
    <row r="14" spans="1:8" ht="51">
      <c r="A14" s="23">
        <v>13</v>
      </c>
      <c r="B14" s="24" t="s">
        <v>42</v>
      </c>
      <c r="C14" s="24" t="s">
        <v>11</v>
      </c>
      <c r="D14" s="24" t="s">
        <v>39</v>
      </c>
      <c r="E14" s="24" t="s">
        <v>18</v>
      </c>
      <c r="F14" s="25" t="s">
        <v>9</v>
      </c>
      <c r="G14" s="24"/>
      <c r="H14" s="26"/>
    </row>
    <row r="15" spans="1:8" ht="51">
      <c r="A15" s="23">
        <v>14</v>
      </c>
      <c r="B15" s="24" t="s">
        <v>43</v>
      </c>
      <c r="C15" s="24" t="s">
        <v>11</v>
      </c>
      <c r="D15" s="24" t="s">
        <v>39</v>
      </c>
      <c r="E15" s="24" t="s">
        <v>18</v>
      </c>
      <c r="F15" s="25" t="s">
        <v>9</v>
      </c>
      <c r="G15" s="24"/>
      <c r="H15" s="26"/>
    </row>
    <row r="16" spans="1:8" ht="51">
      <c r="A16" s="23">
        <v>15</v>
      </c>
      <c r="B16" s="24" t="s">
        <v>44</v>
      </c>
      <c r="C16" s="24" t="s">
        <v>11</v>
      </c>
      <c r="D16" s="24" t="s">
        <v>39</v>
      </c>
      <c r="E16" s="24" t="s">
        <v>18</v>
      </c>
      <c r="F16" s="25" t="s">
        <v>9</v>
      </c>
      <c r="G16" s="24"/>
      <c r="H16" s="26"/>
    </row>
    <row r="17" spans="1:8" ht="51">
      <c r="A17" s="23">
        <v>16</v>
      </c>
      <c r="B17" s="24" t="s">
        <v>45</v>
      </c>
      <c r="C17" s="24" t="s">
        <v>11</v>
      </c>
      <c r="D17" s="24" t="s">
        <v>39</v>
      </c>
      <c r="E17" s="24" t="s">
        <v>18</v>
      </c>
      <c r="F17" s="25" t="s">
        <v>9</v>
      </c>
      <c r="G17" s="24"/>
      <c r="H17" s="26"/>
    </row>
    <row r="18" spans="1:8" ht="51">
      <c r="A18" s="23">
        <v>17</v>
      </c>
      <c r="B18" s="24" t="s">
        <v>46</v>
      </c>
      <c r="C18" s="24" t="s">
        <v>11</v>
      </c>
      <c r="D18" s="24" t="s">
        <v>39</v>
      </c>
      <c r="E18" s="24" t="s">
        <v>18</v>
      </c>
      <c r="F18" s="25" t="s">
        <v>9</v>
      </c>
      <c r="G18" s="24"/>
      <c r="H18" s="26"/>
    </row>
    <row r="19" spans="1:8" ht="51">
      <c r="A19" s="23">
        <v>18</v>
      </c>
      <c r="B19" s="24" t="s">
        <v>47</v>
      </c>
      <c r="C19" s="24" t="s">
        <v>11</v>
      </c>
      <c r="D19" s="24" t="s">
        <v>39</v>
      </c>
      <c r="E19" s="24" t="s">
        <v>18</v>
      </c>
      <c r="F19" s="25" t="s">
        <v>9</v>
      </c>
      <c r="G19" s="24"/>
      <c r="H19" s="26"/>
    </row>
    <row r="20" spans="1:8" ht="51">
      <c r="A20" s="23">
        <v>19</v>
      </c>
      <c r="B20" s="24" t="s">
        <v>48</v>
      </c>
      <c r="C20" s="24" t="s">
        <v>11</v>
      </c>
      <c r="D20" s="24" t="s">
        <v>39</v>
      </c>
      <c r="E20" s="24" t="s">
        <v>18</v>
      </c>
      <c r="F20" s="25" t="s">
        <v>9</v>
      </c>
      <c r="G20" s="24"/>
      <c r="H20" s="26"/>
    </row>
    <row r="21" spans="1:8" ht="51">
      <c r="A21" s="23">
        <v>20</v>
      </c>
      <c r="B21" s="24" t="s">
        <v>49</v>
      </c>
      <c r="C21" s="24" t="s">
        <v>11</v>
      </c>
      <c r="D21" s="24" t="s">
        <v>39</v>
      </c>
      <c r="E21" s="24" t="s">
        <v>18</v>
      </c>
      <c r="F21" s="25" t="s">
        <v>9</v>
      </c>
      <c r="G21" s="24"/>
      <c r="H21" s="26"/>
    </row>
    <row r="22" spans="1:8" ht="51">
      <c r="A22" s="23">
        <v>21</v>
      </c>
      <c r="B22" s="24" t="s">
        <v>32</v>
      </c>
      <c r="C22" s="24" t="s">
        <v>11</v>
      </c>
      <c r="D22" s="24" t="s">
        <v>39</v>
      </c>
      <c r="E22" s="24" t="s">
        <v>18</v>
      </c>
      <c r="F22" s="25" t="s">
        <v>9</v>
      </c>
      <c r="G22" s="24"/>
      <c r="H22" s="26"/>
    </row>
    <row r="23" spans="1:8" ht="51">
      <c r="A23" s="23">
        <v>22</v>
      </c>
      <c r="B23" s="24" t="s">
        <v>50</v>
      </c>
      <c r="C23" s="24" t="s">
        <v>11</v>
      </c>
      <c r="D23" s="24" t="s">
        <v>39</v>
      </c>
      <c r="E23" s="24" t="s">
        <v>18</v>
      </c>
      <c r="F23" s="25" t="s">
        <v>9</v>
      </c>
      <c r="G23" s="24"/>
      <c r="H23" s="26"/>
    </row>
    <row r="24" spans="1:8" ht="51">
      <c r="A24" s="23">
        <v>23</v>
      </c>
      <c r="B24" s="24" t="s">
        <v>51</v>
      </c>
      <c r="C24" s="24" t="s">
        <v>11</v>
      </c>
      <c r="D24" s="24" t="s">
        <v>39</v>
      </c>
      <c r="E24" s="24" t="s">
        <v>18</v>
      </c>
      <c r="F24" s="25" t="s">
        <v>9</v>
      </c>
      <c r="G24" s="24"/>
      <c r="H24" s="26"/>
    </row>
    <row r="25" spans="1:8" ht="51">
      <c r="A25" s="23">
        <v>24</v>
      </c>
      <c r="B25" s="24" t="s">
        <v>52</v>
      </c>
      <c r="C25" s="24" t="s">
        <v>11</v>
      </c>
      <c r="D25" s="24" t="s">
        <v>39</v>
      </c>
      <c r="E25" s="24" t="s">
        <v>18</v>
      </c>
      <c r="F25" s="25" t="s">
        <v>9</v>
      </c>
      <c r="G25" s="24"/>
      <c r="H25" s="26"/>
    </row>
    <row r="26" spans="1:8" ht="51">
      <c r="A26" s="23">
        <v>25</v>
      </c>
      <c r="B26" s="24" t="s">
        <v>53</v>
      </c>
      <c r="C26" s="24" t="s">
        <v>11</v>
      </c>
      <c r="D26" s="24" t="s">
        <v>39</v>
      </c>
      <c r="E26" s="24" t="s">
        <v>18</v>
      </c>
      <c r="F26" s="25" t="s">
        <v>9</v>
      </c>
      <c r="G26" s="24"/>
      <c r="H26" s="26"/>
    </row>
    <row r="27" spans="1:8" ht="102">
      <c r="A27" s="23">
        <v>26</v>
      </c>
      <c r="B27" s="24" t="s">
        <v>62</v>
      </c>
      <c r="C27" s="24" t="s">
        <v>11</v>
      </c>
      <c r="D27" s="24" t="s">
        <v>119</v>
      </c>
      <c r="E27" s="24" t="s">
        <v>118</v>
      </c>
      <c r="F27" s="25" t="s">
        <v>9</v>
      </c>
      <c r="G27" s="24"/>
      <c r="H27" s="26"/>
    </row>
    <row r="28" spans="1:8" ht="38.25">
      <c r="A28" s="23">
        <v>27</v>
      </c>
      <c r="B28" s="24" t="s">
        <v>54</v>
      </c>
      <c r="C28" s="24" t="s">
        <v>11</v>
      </c>
      <c r="D28" s="24" t="s">
        <v>55</v>
      </c>
      <c r="E28" s="24" t="s">
        <v>18</v>
      </c>
      <c r="F28" s="25" t="s">
        <v>9</v>
      </c>
      <c r="G28" s="24"/>
      <c r="H28" s="26"/>
    </row>
    <row r="29" spans="1:8" ht="51">
      <c r="A29" s="23">
        <v>28</v>
      </c>
      <c r="B29" s="24" t="s">
        <v>56</v>
      </c>
      <c r="C29" s="24" t="s">
        <v>11</v>
      </c>
      <c r="D29" s="24" t="s">
        <v>57</v>
      </c>
      <c r="E29" s="24" t="s">
        <v>18</v>
      </c>
      <c r="F29" s="25" t="s">
        <v>9</v>
      </c>
      <c r="G29" s="24"/>
      <c r="H29" s="26"/>
    </row>
    <row r="30" spans="1:8" ht="51">
      <c r="A30" s="23">
        <v>29</v>
      </c>
      <c r="B30" s="24" t="s">
        <v>66</v>
      </c>
      <c r="C30" s="24" t="s">
        <v>11</v>
      </c>
      <c r="D30" s="24" t="s">
        <v>58</v>
      </c>
      <c r="E30" s="24" t="s">
        <v>19</v>
      </c>
      <c r="F30" s="25" t="s">
        <v>9</v>
      </c>
      <c r="G30" s="24"/>
      <c r="H30" s="26"/>
    </row>
    <row r="31" spans="1:8" ht="51">
      <c r="A31" s="23">
        <v>30</v>
      </c>
      <c r="B31" s="24" t="s">
        <v>68</v>
      </c>
      <c r="C31" s="24" t="s">
        <v>11</v>
      </c>
      <c r="D31" s="24" t="s">
        <v>58</v>
      </c>
      <c r="E31" s="24" t="s">
        <v>67</v>
      </c>
      <c r="F31" s="25" t="s">
        <v>9</v>
      </c>
      <c r="G31" s="24"/>
      <c r="H31" s="26"/>
    </row>
    <row r="32" spans="1:8" ht="25.5">
      <c r="A32" s="23">
        <v>31</v>
      </c>
      <c r="B32" s="24" t="s">
        <v>24</v>
      </c>
      <c r="C32" s="24" t="s">
        <v>11</v>
      </c>
      <c r="D32" s="24" t="s">
        <v>112</v>
      </c>
      <c r="E32" s="24" t="s">
        <v>20</v>
      </c>
      <c r="F32" s="25" t="s">
        <v>9</v>
      </c>
      <c r="G32" s="24"/>
      <c r="H32" s="26"/>
    </row>
    <row r="33" spans="1:8" ht="51">
      <c r="A33" s="23">
        <v>32</v>
      </c>
      <c r="B33" s="24" t="s">
        <v>21</v>
      </c>
      <c r="C33" s="24" t="s">
        <v>11</v>
      </c>
      <c r="D33" s="24" t="s">
        <v>59</v>
      </c>
      <c r="E33" s="24" t="s">
        <v>114</v>
      </c>
      <c r="F33" s="25" t="s">
        <v>9</v>
      </c>
      <c r="G33" s="24"/>
      <c r="H33" s="26"/>
    </row>
    <row r="34" spans="1:8" ht="51">
      <c r="A34" s="23">
        <v>33</v>
      </c>
      <c r="B34" s="24" t="s">
        <v>25</v>
      </c>
      <c r="C34" s="24" t="s">
        <v>11</v>
      </c>
      <c r="D34" s="24" t="s">
        <v>39</v>
      </c>
      <c r="E34" s="24" t="s">
        <v>26</v>
      </c>
      <c r="F34" s="25" t="s">
        <v>9</v>
      </c>
      <c r="G34" s="24"/>
      <c r="H34" s="26"/>
    </row>
    <row r="35" spans="1:8" ht="25.5">
      <c r="A35" s="23">
        <v>34</v>
      </c>
      <c r="B35" s="24" t="s">
        <v>27</v>
      </c>
      <c r="C35" s="24" t="s">
        <v>11</v>
      </c>
      <c r="D35" s="24" t="s">
        <v>33</v>
      </c>
      <c r="E35" s="24" t="s">
        <v>28</v>
      </c>
      <c r="F35" s="25" t="s">
        <v>9</v>
      </c>
      <c r="G35" s="24"/>
      <c r="H35" s="26"/>
    </row>
    <row r="36" spans="1:8" ht="25.5">
      <c r="A36" s="23">
        <v>35</v>
      </c>
      <c r="B36" s="24" t="s">
        <v>60</v>
      </c>
      <c r="C36" s="24" t="s">
        <v>11</v>
      </c>
      <c r="D36" s="24" t="s">
        <v>63</v>
      </c>
      <c r="E36" s="24" t="s">
        <v>61</v>
      </c>
      <c r="F36" s="25" t="s">
        <v>9</v>
      </c>
      <c r="G36" s="24"/>
      <c r="H36" s="26"/>
    </row>
    <row r="37" spans="1:8">
      <c r="A37" s="5"/>
      <c r="B37" s="3"/>
      <c r="C37" s="3"/>
      <c r="D37" s="3"/>
      <c r="E37" s="3"/>
      <c r="F37" s="5"/>
      <c r="G37" s="3"/>
      <c r="H37" s="4"/>
    </row>
    <row r="38" spans="1:8">
      <c r="A38" s="5"/>
      <c r="B38" s="3"/>
      <c r="C38" s="3"/>
      <c r="D38" s="3"/>
      <c r="E38" s="3"/>
      <c r="F38" s="5"/>
      <c r="G38" s="3"/>
      <c r="H38" s="4"/>
    </row>
    <row r="39" spans="1:8">
      <c r="A39" s="5"/>
      <c r="B39" s="3"/>
      <c r="C39" s="3"/>
      <c r="D39" s="3"/>
      <c r="E39" s="3"/>
      <c r="F39" s="5"/>
      <c r="G39" s="3"/>
      <c r="H39" s="4"/>
    </row>
    <row r="40" spans="1:8">
      <c r="A40" s="5"/>
      <c r="B40" s="3"/>
      <c r="C40" s="3"/>
      <c r="D40" s="3"/>
      <c r="E40" s="3"/>
      <c r="F40" s="5"/>
      <c r="G40" s="3"/>
      <c r="H40" s="4"/>
    </row>
    <row r="41" spans="1:8" ht="15" customHeight="1">
      <c r="A41" s="89" t="s">
        <v>64</v>
      </c>
      <c r="B41" s="89"/>
      <c r="C41" s="3"/>
      <c r="D41" s="5"/>
      <c r="E41" s="3"/>
      <c r="F41" s="4"/>
      <c r="G41"/>
    </row>
    <row r="42" spans="1:8" ht="16.5" customHeight="1">
      <c r="A42" s="16" t="s">
        <v>7</v>
      </c>
      <c r="B42" s="17">
        <f>COUNTIF(F2:F36,"Pass")</f>
        <v>0</v>
      </c>
      <c r="C42" s="3"/>
      <c r="D42" s="5"/>
      <c r="E42" s="3"/>
      <c r="F42" s="4"/>
      <c r="G42"/>
    </row>
    <row r="43" spans="1:8" ht="14.25" customHeight="1">
      <c r="A43" s="18" t="s">
        <v>8</v>
      </c>
      <c r="B43" s="19">
        <f>COUNTIF(F2:F36,"Fail")</f>
        <v>0</v>
      </c>
      <c r="C43" s="3"/>
      <c r="D43" s="5"/>
      <c r="E43" s="3"/>
      <c r="F43" s="4"/>
      <c r="G43"/>
    </row>
    <row r="44" spans="1:8" ht="15.75" customHeight="1">
      <c r="A44" s="20" t="s">
        <v>9</v>
      </c>
      <c r="B44" s="21">
        <f>COUNTIF(F2:F36,"Not Tested")</f>
        <v>35</v>
      </c>
      <c r="C44" s="3"/>
      <c r="D44" s="5"/>
      <c r="E44" s="3"/>
      <c r="F44" s="4"/>
      <c r="G44"/>
    </row>
    <row r="45" spans="1:8" ht="16.5" customHeight="1">
      <c r="A45" s="22" t="s">
        <v>65</v>
      </c>
      <c r="B45" s="22">
        <f>SUM(B42,B44)</f>
        <v>35</v>
      </c>
      <c r="C45" s="3"/>
      <c r="D45" s="5"/>
      <c r="E45" s="3"/>
      <c r="F45" s="4"/>
      <c r="G45"/>
    </row>
    <row r="46" spans="1:8">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0" tint="-0.249977111117893"/>
  </sheetPr>
  <dimension ref="A1:H24"/>
  <sheetViews>
    <sheetView workbookViewId="0">
      <pane ySplit="1" topLeftCell="A2" activePane="bottomLeft" state="frozen"/>
      <selection pane="bottomLeft" activeCell="C16" sqref="C16"/>
    </sheetView>
  </sheetViews>
  <sheetFormatPr defaultRowHeight="1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c r="A1" s="22" t="s">
        <v>0</v>
      </c>
      <c r="B1" s="22" t="s">
        <v>1</v>
      </c>
      <c r="C1" s="22" t="s">
        <v>2</v>
      </c>
      <c r="D1" s="22" t="s">
        <v>3</v>
      </c>
      <c r="E1" s="22" t="s">
        <v>29</v>
      </c>
      <c r="F1" s="22" t="s">
        <v>4</v>
      </c>
      <c r="G1" s="22" t="s">
        <v>5</v>
      </c>
      <c r="H1" s="22" t="s">
        <v>6</v>
      </c>
    </row>
    <row r="2" spans="1:8" ht="25.5">
      <c r="A2" s="32">
        <v>1</v>
      </c>
      <c r="B2" s="24" t="s">
        <v>188</v>
      </c>
      <c r="C2" s="24" t="s">
        <v>240</v>
      </c>
      <c r="D2" s="24" t="s">
        <v>220</v>
      </c>
      <c r="E2" s="24" t="s">
        <v>189</v>
      </c>
      <c r="F2" s="33" t="s">
        <v>9</v>
      </c>
      <c r="G2" s="34"/>
      <c r="H2" s="31"/>
    </row>
    <row r="3" spans="1:8" ht="38.25">
      <c r="A3" s="32">
        <v>2</v>
      </c>
      <c r="B3" s="24" t="s">
        <v>221</v>
      </c>
      <c r="C3" s="41" t="s">
        <v>241</v>
      </c>
      <c r="D3" s="24" t="s">
        <v>222</v>
      </c>
      <c r="E3" s="24" t="s">
        <v>223</v>
      </c>
      <c r="F3" s="33" t="s">
        <v>9</v>
      </c>
      <c r="G3" s="34"/>
      <c r="H3" s="31"/>
    </row>
    <row r="4" spans="1:8" ht="25.5">
      <c r="A4" s="32">
        <v>3</v>
      </c>
      <c r="B4" s="24" t="s">
        <v>190</v>
      </c>
      <c r="C4" s="41" t="s">
        <v>241</v>
      </c>
      <c r="D4" s="24" t="s">
        <v>191</v>
      </c>
      <c r="E4" s="24" t="s">
        <v>192</v>
      </c>
      <c r="F4" s="33" t="s">
        <v>9</v>
      </c>
      <c r="G4" s="34"/>
      <c r="H4" s="31"/>
    </row>
    <row r="5" spans="1:8" ht="25.5">
      <c r="A5" s="32">
        <v>4</v>
      </c>
      <c r="B5" s="24" t="s">
        <v>193</v>
      </c>
      <c r="C5" s="41" t="s">
        <v>241</v>
      </c>
      <c r="D5" s="24" t="s">
        <v>232</v>
      </c>
      <c r="E5" s="24" t="s">
        <v>194</v>
      </c>
      <c r="F5" s="33" t="s">
        <v>9</v>
      </c>
      <c r="G5" s="34"/>
      <c r="H5" s="31"/>
    </row>
    <row r="6" spans="1:8" ht="25.5">
      <c r="A6" s="32">
        <v>5</v>
      </c>
      <c r="B6" s="24" t="s">
        <v>199</v>
      </c>
      <c r="C6" s="41" t="s">
        <v>241</v>
      </c>
      <c r="D6" s="24" t="s">
        <v>200</v>
      </c>
      <c r="E6" s="24" t="s">
        <v>201</v>
      </c>
      <c r="F6" s="33" t="s">
        <v>9</v>
      </c>
      <c r="G6" s="34"/>
      <c r="H6" s="31"/>
    </row>
    <row r="7" spans="1:8" ht="25.5">
      <c r="A7" s="32">
        <v>6</v>
      </c>
      <c r="B7" s="24" t="s">
        <v>196</v>
      </c>
      <c r="C7" s="41" t="s">
        <v>241</v>
      </c>
      <c r="D7" s="24" t="s">
        <v>195</v>
      </c>
      <c r="E7" s="24" t="s">
        <v>197</v>
      </c>
      <c r="F7" s="33" t="s">
        <v>9</v>
      </c>
      <c r="G7" s="34"/>
      <c r="H7" s="31"/>
    </row>
    <row r="8" spans="1:8" ht="38.25">
      <c r="A8" s="32">
        <v>7</v>
      </c>
      <c r="B8" s="24" t="s">
        <v>203</v>
      </c>
      <c r="C8" s="41" t="s">
        <v>241</v>
      </c>
      <c r="D8" s="24" t="s">
        <v>198</v>
      </c>
      <c r="E8" s="24" t="s">
        <v>202</v>
      </c>
      <c r="F8" s="33" t="s">
        <v>9</v>
      </c>
      <c r="G8" s="34"/>
      <c r="H8" s="31"/>
    </row>
    <row r="9" spans="1:8" ht="38.25">
      <c r="A9" s="32">
        <v>8</v>
      </c>
      <c r="B9" s="24" t="s">
        <v>204</v>
      </c>
      <c r="C9" s="41" t="s">
        <v>241</v>
      </c>
      <c r="D9" s="24" t="s">
        <v>205</v>
      </c>
      <c r="E9" s="24" t="s">
        <v>202</v>
      </c>
      <c r="F9" s="33" t="s">
        <v>9</v>
      </c>
      <c r="G9" s="34"/>
      <c r="H9" s="31"/>
    </row>
    <row r="10" spans="1:8" ht="25.5">
      <c r="A10" s="32">
        <v>9</v>
      </c>
      <c r="B10" s="24" t="s">
        <v>208</v>
      </c>
      <c r="C10" s="41" t="s">
        <v>241</v>
      </c>
      <c r="D10" s="24" t="s">
        <v>206</v>
      </c>
      <c r="E10" s="24" t="s">
        <v>207</v>
      </c>
      <c r="F10" s="33" t="s">
        <v>9</v>
      </c>
      <c r="G10" s="34"/>
      <c r="H10" s="31"/>
    </row>
    <row r="11" spans="1:8" ht="51">
      <c r="A11" s="32">
        <v>10</v>
      </c>
      <c r="B11" s="24" t="s">
        <v>209</v>
      </c>
      <c r="C11" s="41" t="s">
        <v>241</v>
      </c>
      <c r="D11" s="24" t="s">
        <v>210</v>
      </c>
      <c r="E11" s="24" t="s">
        <v>207</v>
      </c>
      <c r="F11" s="33" t="s">
        <v>9</v>
      </c>
      <c r="G11" s="34"/>
      <c r="H11" s="31"/>
    </row>
    <row r="12" spans="1:8" ht="38.25">
      <c r="A12" s="32">
        <v>11</v>
      </c>
      <c r="B12" s="24" t="s">
        <v>242</v>
      </c>
      <c r="C12" s="41" t="s">
        <v>241</v>
      </c>
      <c r="D12" s="24" t="s">
        <v>233</v>
      </c>
      <c r="E12" s="24" t="s">
        <v>234</v>
      </c>
      <c r="F12" s="33" t="s">
        <v>9</v>
      </c>
      <c r="G12" s="34"/>
      <c r="H12" s="31"/>
    </row>
    <row r="13" spans="1:8" ht="25.5">
      <c r="A13" s="32">
        <v>12</v>
      </c>
      <c r="B13" s="24" t="s">
        <v>211</v>
      </c>
      <c r="C13" s="41" t="s">
        <v>241</v>
      </c>
      <c r="D13" s="24" t="s">
        <v>212</v>
      </c>
      <c r="E13" s="24" t="s">
        <v>213</v>
      </c>
      <c r="F13" s="33" t="s">
        <v>9</v>
      </c>
      <c r="G13" s="34"/>
      <c r="H13" s="31"/>
    </row>
    <row r="14" spans="1:8" ht="25.5">
      <c r="A14" s="32">
        <v>13</v>
      </c>
      <c r="B14" s="24" t="s">
        <v>214</v>
      </c>
      <c r="C14" s="41" t="s">
        <v>241</v>
      </c>
      <c r="D14" s="24" t="s">
        <v>215</v>
      </c>
      <c r="E14" s="29" t="s">
        <v>213</v>
      </c>
      <c r="F14" s="33" t="s">
        <v>9</v>
      </c>
      <c r="G14" s="34"/>
      <c r="H14" s="31"/>
    </row>
    <row r="15" spans="1:8" ht="25.5">
      <c r="A15" s="32">
        <v>14</v>
      </c>
      <c r="B15" s="29" t="s">
        <v>24</v>
      </c>
      <c r="C15" s="41" t="s">
        <v>241</v>
      </c>
      <c r="D15" s="24" t="s">
        <v>216</v>
      </c>
      <c r="E15" s="29" t="s">
        <v>217</v>
      </c>
      <c r="F15" s="33" t="s">
        <v>9</v>
      </c>
      <c r="G15" s="34"/>
      <c r="H15" s="31"/>
    </row>
    <row r="16" spans="1:8" ht="63.75">
      <c r="A16" s="32">
        <v>15</v>
      </c>
      <c r="B16" s="24" t="s">
        <v>218</v>
      </c>
      <c r="C16" s="41" t="s">
        <v>241</v>
      </c>
      <c r="D16" s="24" t="s">
        <v>219</v>
      </c>
      <c r="E16" s="24" t="s">
        <v>114</v>
      </c>
      <c r="F16" s="33" t="s">
        <v>9</v>
      </c>
      <c r="G16" s="31"/>
      <c r="H16" s="31"/>
    </row>
    <row r="17" spans="1:2">
      <c r="A17" s="10"/>
    </row>
    <row r="20" spans="1:2" ht="15.75">
      <c r="A20" s="73" t="s">
        <v>64</v>
      </c>
      <c r="B20" s="73"/>
    </row>
    <row r="21" spans="1:2">
      <c r="A21" s="16" t="s">
        <v>7</v>
      </c>
      <c r="B21" s="17">
        <f>COUNTIF(F2:F16,"Pass")</f>
        <v>0</v>
      </c>
    </row>
    <row r="22" spans="1:2">
      <c r="A22" s="18" t="s">
        <v>8</v>
      </c>
      <c r="B22" s="19">
        <f>COUNTIF(F2:F16,"Fail")</f>
        <v>0</v>
      </c>
    </row>
    <row r="23" spans="1:2">
      <c r="A23" s="20" t="s">
        <v>9</v>
      </c>
      <c r="B23" s="21">
        <f>COUNTIF(F2:F16,"Not Tested")</f>
        <v>15</v>
      </c>
    </row>
    <row r="24" spans="1:2" ht="15.7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59999389629810485"/>
  </sheetPr>
  <dimension ref="A1:A3"/>
  <sheetViews>
    <sheetView workbookViewId="0"/>
  </sheetViews>
  <sheetFormatPr defaultRowHeight="15"/>
  <cols>
    <col min="1" max="1" bestFit="true" customWidth="true" width="10.7109375" collapsed="true"/>
  </cols>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def</lastModifiedBy>
  <dcterms:modified xsi:type="dcterms:W3CDTF">2015-03-27T11:09:21Z</dcterms:modified>
</coreProperties>
</file>