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30\Documents\"/>
    </mc:Choice>
  </mc:AlternateContent>
  <xr:revisionPtr revIDLastSave="0" documentId="8_{B0DDA95E-D05D-43B9-9316-82BDEC6674D1}" xr6:coauthVersionLast="47" xr6:coauthVersionMax="47" xr10:uidLastSave="{00000000-0000-0000-0000-000000000000}"/>
  <bookViews>
    <workbookView xWindow="-120" yWindow="-120" windowWidth="20730" windowHeight="11160" xr2:uid="{EC5F4097-AE64-4A7E-9E59-DB07157E4450}"/>
  </bookViews>
  <sheets>
    <sheet name="Sheet1" sheetId="1" r:id="rId1"/>
  </sheets>
  <definedNames>
    <definedName name="_xlchart.v1.0" hidden="1">Sheet1!$C$4:$C$13</definedName>
    <definedName name="_xlchart.v1.1" hidden="1">Sheet1!$M$4:$M$13</definedName>
    <definedName name="_xlchart.v1.2" hidden="1">Sheet1!$C$4:$C$13</definedName>
    <definedName name="_xlchart.v1.3" hidden="1">Sheet1!$M$4:$M$13</definedName>
    <definedName name="_xlchart.v1.4" hidden="1">Sheet1!$C$4:$C$13</definedName>
    <definedName name="_xlchart.v1.5" hidden="1">Sheet1!$E$4:$E$13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I15" i="1"/>
  <c r="J15" i="1"/>
  <c r="K15" i="1"/>
  <c r="L15" i="1"/>
  <c r="M15" i="1"/>
  <c r="G15" i="1"/>
  <c r="F15" i="1"/>
  <c r="E15" i="1"/>
  <c r="M5" i="1"/>
  <c r="M6" i="1"/>
  <c r="M7" i="1"/>
  <c r="M8" i="1"/>
  <c r="M9" i="1"/>
  <c r="M10" i="1"/>
  <c r="M11" i="1"/>
  <c r="M12" i="1"/>
  <c r="M13" i="1"/>
  <c r="M4" i="1"/>
  <c r="K5" i="1"/>
  <c r="K6" i="1"/>
  <c r="K7" i="1"/>
  <c r="K8" i="1"/>
  <c r="K9" i="1"/>
  <c r="K10" i="1"/>
  <c r="K11" i="1"/>
  <c r="K12" i="1"/>
  <c r="K13" i="1"/>
  <c r="K4" i="1"/>
  <c r="G5" i="1"/>
  <c r="G6" i="1"/>
  <c r="G7" i="1"/>
  <c r="G8" i="1"/>
  <c r="G9" i="1"/>
  <c r="G10" i="1"/>
  <c r="G11" i="1"/>
  <c r="G12" i="1"/>
  <c r="G13" i="1"/>
  <c r="G4" i="1"/>
  <c r="F5" i="1"/>
  <c r="F6" i="1"/>
  <c r="F7" i="1"/>
  <c r="F8" i="1"/>
  <c r="F9" i="1"/>
  <c r="F10" i="1"/>
  <c r="F11" i="1"/>
  <c r="F12" i="1"/>
  <c r="F13" i="1"/>
  <c r="F4" i="1"/>
</calcChain>
</file>

<file path=xl/sharedStrings.xml><?xml version="1.0" encoding="utf-8"?>
<sst xmlns="http://schemas.openxmlformats.org/spreadsheetml/2006/main" count="35" uniqueCount="35">
  <si>
    <t>EMPLOYEE DETAILS</t>
  </si>
  <si>
    <t>EMP CODE</t>
  </si>
  <si>
    <t>NAME</t>
  </si>
  <si>
    <t>DOB</t>
  </si>
  <si>
    <t>SALARY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</si>
  <si>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</si>
  <si>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</si>
  <si>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</si>
  <si>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</si>
  <si>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</si>
  <si>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</si>
  <si>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</si>
  <si>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</si>
  <si>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</si>
  <si>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</si>
  <si>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DA</t>
  </si>
  <si>
    <t>HRA</t>
  </si>
  <si>
    <t>CCA</t>
  </si>
  <si>
    <t>LIC</t>
  </si>
  <si>
    <t>LOAN</t>
  </si>
  <si>
    <t>GROSS</t>
  </si>
  <si>
    <t>DEDICTION</t>
  </si>
  <si>
    <t>NET PAY</t>
  </si>
  <si>
    <t>COLUMN TOTAL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</si>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</sst>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4" fontId="1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12"/>
        <color theme="1"/>
        <name val="Arial Black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Black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 Black"/>
        <family val="2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Arial Black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Black"/>
        <family val="2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Arial Black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Black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Black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Black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Black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Black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Black"/>
        <family val="2"/>
        <scheme val="none"/>
      </font>
      <numFmt numFmtId="19" formatCode="m/d/yyyy"/>
    </dxf>
    <dxf>
      <font>
        <strike val="0"/>
        <outline val="0"/>
        <shadow val="0"/>
        <u val="none"/>
        <vertAlign val="baseline"/>
        <sz val="12"/>
        <color theme="1"/>
        <name val="Arial Black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Black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Sheet1!$C$4:$C$13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Sheet1!$M$4:$M$13</c:f>
              <c:numCache>
                <c:formatCode>0.00</c:formatCode>
                <c:ptCount val="10"/>
                <c:pt idx="0">
                  <c:v>66811</c:v>
                </c:pt>
                <c:pt idx="1">
                  <c:v>69952</c:v>
                </c:pt>
                <c:pt idx="2">
                  <c:v>73093</c:v>
                </c:pt>
                <c:pt idx="3">
                  <c:v>76234</c:v>
                </c:pt>
                <c:pt idx="4">
                  <c:v>79375</c:v>
                </c:pt>
                <c:pt idx="5">
                  <c:v>82816</c:v>
                </c:pt>
                <c:pt idx="6">
                  <c:v>71827</c:v>
                </c:pt>
                <c:pt idx="7">
                  <c:v>74968</c:v>
                </c:pt>
                <c:pt idx="8">
                  <c:v>78109</c:v>
                </c:pt>
                <c:pt idx="9">
                  <c:v>81250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E8-4942-A5BA-6F1AEFE80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45733672"/>
        <c:axId val="345734032"/>
      </c:barChart>
      <c:catAx>
        <c:axId val="345733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734032"/>
        <c:crosses val="autoZero"/>
        <c:auto val="1"/>
        <c:lblAlgn val="ctr"/>
        <c:lblOffset val="100"/>
        <c:noMultiLvlLbl val="0"/>
      </c:catAx>
      <c:valAx>
        <c:axId val="34573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733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742950</xdr:colOff>
      <xdr:row>4</xdr:row>
      <xdr:rowOff>119062</xdr:rowOff>
    </xdr:from>
    <xdr:to>
      <xdr:col>5</xdr:col>
      <xdr:colOff>657225</xdr:colOff>
      <xdr:row>15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1D8981-1C28-A4FF-F088-768B27D7D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AE3561-B1D4-46C2-A44A-F8196112405E}" name="Table1" displayName="Table1" ref="B2:M15" totalsRowShown="0" headerRowDxfId="1" dataDxfId="0">
  <autoFilter ref="B2:M15" xr:uid="{0AAE3561-B1D4-46C2-A44A-F8196112405E}"/>
  <tableColumns count="12">
    <tableColumn id="1" xr3:uid="{3469F367-4B29-457B-B5FC-86EE97D3FFCD}" name="EMPLOYEE DETAILS" dataDxfId="13"/>
    <tableColumn id="2" xr3:uid="{2AAA9702-D5AB-466F-A5BF-918893183DE5}" name="Column1" dataDxfId="12"/>
    <tableColumn id="3" xr3:uid="{988DDE4D-DC64-4D14-9C9A-7098DDDEC1C1}" name="Column2" dataDxfId="11"/>
    <tableColumn id="4" xr3:uid="{1636EA18-3F6C-457E-A2A4-C1FC44054B62}" name="Column3" dataDxfId="10"/>
    <tableColumn id="5" xr3:uid="{A85FA77D-098F-40FD-BA3E-B77616AB700E}" name="Column4" dataDxfId="9"/>
    <tableColumn id="6" xr3:uid="{DC303F1C-4F6D-4A56-A2B0-43C23BF23D57}" name="Column5" dataDxfId="8"/>
    <tableColumn id="7" xr3:uid="{4B390C2A-6503-402E-8EA7-07F95E071A34}" name="Column6" dataDxfId="7"/>
    <tableColumn id="8" xr3:uid="{6EC3455E-E038-4527-A22B-971D36D41167}" name="Column7" dataDxfId="6"/>
    <tableColumn id="9" xr3:uid="{C01EB291-8B91-4433-83B5-F17A52FEACFB}" name="Column8" dataDxfId="5"/>
    <tableColumn id="10" xr3:uid="{88D13647-65D3-44BA-AD4A-1AA9C2F96315}" name="Column9" dataDxfId="4"/>
    <tableColumn id="11" xr3:uid="{10B5F8ED-FA46-487A-8437-6FFF1378FFFC}" name="Column10" dataDxfId="3"/>
    <tableColumn id="12" xr3:uid="{362E94FB-D660-4425-A687-C5EE4D77CE18}" name="Column11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Yellow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FFCA08"/>
      </a:accent1>
      <a:accent2>
        <a:srgbClr val="F8931D"/>
      </a:accent2>
      <a:accent3>
        <a:srgbClr val="CE8D3E"/>
      </a:accent3>
      <a:accent4>
        <a:srgbClr val="EC7016"/>
      </a:accent4>
      <a:accent5>
        <a:srgbClr val="E64823"/>
      </a:accent5>
      <a:accent6>
        <a:srgbClr val="9C6A6A"/>
      </a:accent6>
      <a:hlink>
        <a:srgbClr val="2998E3"/>
      </a:hlink>
      <a:folHlink>
        <a:srgbClr val="7F723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25CCD-7B44-47FE-8626-1B2114B3D79C}">
  <dimension ref="B2:M15"/>
  <sheetViews>
    <sheetView tabSelected="1" topLeftCell="B1" workbookViewId="0">
      <selection activeCell="I16" sqref="I16"/>
    </sheetView>
  </sheetViews>
  <sheetFormatPr defaultRowHeight="15" x14ac:dyDescent="0.25"/>
  <cols>
    <col min="2" max="2" width="25.28515625" customWidth="1"/>
    <col min="3" max="3" width="11" customWidth="1"/>
    <col min="4" max="4" width="15.42578125" customWidth="1"/>
    <col min="5" max="5" width="18.140625" customWidth="1"/>
    <col min="6" max="6" width="14" customWidth="1"/>
    <col min="7" max="10" width="11" customWidth="1"/>
    <col min="11" max="11" width="17.28515625" customWidth="1"/>
    <col min="12" max="12" width="15.85546875" customWidth="1"/>
    <col min="13" max="13" width="19" customWidth="1"/>
  </cols>
  <sheetData>
    <row r="2" spans="2:13" ht="19.5" x14ac:dyDescent="0.4">
      <c r="B2" s="1" t="s">
        <v>0</v>
      </c>
      <c r="C2" s="1" t="s">
        <v>24</v>
      </c>
      <c r="D2" s="1" t="s">
        <v>25</v>
      </c>
      <c r="E2" s="1" t="s">
        <v>26</v>
      </c>
      <c r="F2" s="1" t="s">
        <v>27</v>
      </c>
      <c r="G2" s="1" t="s">
        <v>28</v>
      </c>
      <c r="H2" s="1" t="s">
        <v>29</v>
      </c>
      <c r="I2" s="1" t="s">
        <v>30</v>
      </c>
      <c r="J2" s="1" t="s">
        <v>31</v>
      </c>
      <c r="K2" s="1" t="s">
        <v>32</v>
      </c>
      <c r="L2" s="1" t="s">
        <v>33</v>
      </c>
      <c r="M2" s="1" t="s">
        <v>34</v>
      </c>
    </row>
    <row r="3" spans="2:13" ht="19.5" x14ac:dyDescent="0.4">
      <c r="B3" s="2" t="s">
        <v>1</v>
      </c>
      <c r="C3" s="2" t="s">
        <v>2</v>
      </c>
      <c r="D3" s="2" t="s">
        <v>3</v>
      </c>
      <c r="E3" s="2" t="s">
        <v>4</v>
      </c>
      <c r="F3" s="2" t="s">
        <v>15</v>
      </c>
      <c r="G3" s="2" t="s">
        <v>16</v>
      </c>
      <c r="H3" s="2" t="s">
        <v>17</v>
      </c>
      <c r="I3" s="2" t="s">
        <v>18</v>
      </c>
      <c r="J3" s="2" t="s">
        <v>19</v>
      </c>
      <c r="K3" s="2" t="s">
        <v>20</v>
      </c>
      <c r="L3" s="2" t="s">
        <v>21</v>
      </c>
      <c r="M3" s="2" t="s">
        <v>22</v>
      </c>
    </row>
    <row r="4" spans="2:13" ht="19.5" x14ac:dyDescent="0.4">
      <c r="B4" s="2">
        <v>1</v>
      </c>
      <c r="C4" s="2" t="s">
        <v>5</v>
      </c>
      <c r="D4" s="3">
        <v>36161</v>
      </c>
      <c r="E4" s="2">
        <v>20000</v>
      </c>
      <c r="F4" s="2">
        <f>E4*50%</f>
        <v>10000</v>
      </c>
      <c r="G4" s="2">
        <f>E4*7%</f>
        <v>1400.0000000000002</v>
      </c>
      <c r="H4" s="2">
        <v>100</v>
      </c>
      <c r="I4" s="2">
        <v>250</v>
      </c>
      <c r="J4" s="2">
        <v>500</v>
      </c>
      <c r="K4" s="4">
        <f>SUM(D4:G4)</f>
        <v>67561</v>
      </c>
      <c r="L4" s="2">
        <v>750</v>
      </c>
      <c r="M4" s="4">
        <f>K4-L4</f>
        <v>66811</v>
      </c>
    </row>
    <row r="5" spans="2:13" ht="19.5" x14ac:dyDescent="0.4">
      <c r="B5" s="2">
        <v>2</v>
      </c>
      <c r="C5" s="2" t="s">
        <v>6</v>
      </c>
      <c r="D5" s="3">
        <v>36162</v>
      </c>
      <c r="E5" s="2">
        <v>22000</v>
      </c>
      <c r="F5" s="2">
        <f t="shared" ref="F5:F13" si="0">E5*50%</f>
        <v>11000</v>
      </c>
      <c r="G5" s="2">
        <f t="shared" ref="G5:G13" si="1">E5*7%</f>
        <v>1540.0000000000002</v>
      </c>
      <c r="H5" s="2">
        <v>100</v>
      </c>
      <c r="I5" s="2">
        <v>250</v>
      </c>
      <c r="J5" s="2">
        <v>500</v>
      </c>
      <c r="K5" s="4">
        <f t="shared" ref="K5:K13" si="2">SUM(D5:G5)</f>
        <v>70702</v>
      </c>
      <c r="L5" s="2">
        <v>750</v>
      </c>
      <c r="M5" s="4">
        <f t="shared" ref="M5:M13" si="3">K5-L5</f>
        <v>69952</v>
      </c>
    </row>
    <row r="6" spans="2:13" ht="19.5" x14ac:dyDescent="0.4">
      <c r="B6" s="2">
        <v>3</v>
      </c>
      <c r="C6" s="2" t="s">
        <v>7</v>
      </c>
      <c r="D6" s="3">
        <v>36163</v>
      </c>
      <c r="E6" s="2">
        <v>24000</v>
      </c>
      <c r="F6" s="2">
        <f t="shared" si="0"/>
        <v>12000</v>
      </c>
      <c r="G6" s="2">
        <f t="shared" si="1"/>
        <v>1680.0000000000002</v>
      </c>
      <c r="H6" s="2">
        <v>100</v>
      </c>
      <c r="I6" s="2">
        <v>250</v>
      </c>
      <c r="J6" s="2">
        <v>500</v>
      </c>
      <c r="K6" s="4">
        <f t="shared" si="2"/>
        <v>73843</v>
      </c>
      <c r="L6" s="2">
        <v>750</v>
      </c>
      <c r="M6" s="4">
        <f t="shared" si="3"/>
        <v>73093</v>
      </c>
    </row>
    <row r="7" spans="2:13" ht="19.5" x14ac:dyDescent="0.4">
      <c r="B7" s="2">
        <v>4</v>
      </c>
      <c r="C7" s="2" t="s">
        <v>8</v>
      </c>
      <c r="D7" s="3">
        <v>36164</v>
      </c>
      <c r="E7" s="2">
        <v>26000</v>
      </c>
      <c r="F7" s="2">
        <f t="shared" si="0"/>
        <v>13000</v>
      </c>
      <c r="G7" s="2">
        <f t="shared" si="1"/>
        <v>1820.0000000000002</v>
      </c>
      <c r="H7" s="2">
        <v>100</v>
      </c>
      <c r="I7" s="2">
        <v>250</v>
      </c>
      <c r="J7" s="2">
        <v>500</v>
      </c>
      <c r="K7" s="4">
        <f t="shared" si="2"/>
        <v>76984</v>
      </c>
      <c r="L7" s="2">
        <v>750</v>
      </c>
      <c r="M7" s="4">
        <f t="shared" si="3"/>
        <v>76234</v>
      </c>
    </row>
    <row r="8" spans="2:13" ht="19.5" x14ac:dyDescent="0.4">
      <c r="B8" s="2">
        <v>5</v>
      </c>
      <c r="C8" s="2" t="s">
        <v>9</v>
      </c>
      <c r="D8" s="3">
        <v>36165</v>
      </c>
      <c r="E8" s="2">
        <v>28000</v>
      </c>
      <c r="F8" s="2">
        <f t="shared" si="0"/>
        <v>14000</v>
      </c>
      <c r="G8" s="2">
        <f t="shared" si="1"/>
        <v>1960.0000000000002</v>
      </c>
      <c r="H8" s="2">
        <v>100</v>
      </c>
      <c r="I8" s="2">
        <v>250</v>
      </c>
      <c r="J8" s="2">
        <v>500</v>
      </c>
      <c r="K8" s="4">
        <f t="shared" si="2"/>
        <v>80125</v>
      </c>
      <c r="L8" s="2">
        <v>750</v>
      </c>
      <c r="M8" s="4">
        <f t="shared" si="3"/>
        <v>79375</v>
      </c>
    </row>
    <row r="9" spans="2:13" ht="19.5" x14ac:dyDescent="0.4">
      <c r="B9" s="2">
        <v>6</v>
      </c>
      <c r="C9" s="2" t="s">
        <v>10</v>
      </c>
      <c r="D9" s="3">
        <v>36166</v>
      </c>
      <c r="E9" s="2">
        <v>30000</v>
      </c>
      <c r="F9" s="2">
        <f t="shared" si="0"/>
        <v>15000</v>
      </c>
      <c r="G9" s="2">
        <f t="shared" si="1"/>
        <v>2100</v>
      </c>
      <c r="H9" s="2">
        <v>100</v>
      </c>
      <c r="I9" s="2">
        <v>250</v>
      </c>
      <c r="J9" s="2">
        <v>200</v>
      </c>
      <c r="K9" s="4">
        <f t="shared" si="2"/>
        <v>83266</v>
      </c>
      <c r="L9" s="2">
        <v>450</v>
      </c>
      <c r="M9" s="4">
        <f t="shared" si="3"/>
        <v>82816</v>
      </c>
    </row>
    <row r="10" spans="2:13" ht="19.5" x14ac:dyDescent="0.4">
      <c r="B10" s="2">
        <v>7</v>
      </c>
      <c r="C10" s="2" t="s">
        <v>11</v>
      </c>
      <c r="D10" s="3">
        <v>36167</v>
      </c>
      <c r="E10" s="2">
        <v>23000</v>
      </c>
      <c r="F10" s="2">
        <f t="shared" si="0"/>
        <v>11500</v>
      </c>
      <c r="G10" s="2">
        <f t="shared" si="1"/>
        <v>1610.0000000000002</v>
      </c>
      <c r="H10" s="2">
        <v>100</v>
      </c>
      <c r="I10" s="2">
        <v>250</v>
      </c>
      <c r="J10" s="2">
        <v>200</v>
      </c>
      <c r="K10" s="4">
        <f t="shared" si="2"/>
        <v>72277</v>
      </c>
      <c r="L10" s="2">
        <v>450</v>
      </c>
      <c r="M10" s="4">
        <f t="shared" si="3"/>
        <v>71827</v>
      </c>
    </row>
    <row r="11" spans="2:13" ht="19.5" x14ac:dyDescent="0.4">
      <c r="B11" s="2">
        <v>8</v>
      </c>
      <c r="C11" s="2" t="s">
        <v>12</v>
      </c>
      <c r="D11" s="3">
        <v>36168</v>
      </c>
      <c r="E11" s="2">
        <v>25000</v>
      </c>
      <c r="F11" s="2">
        <f t="shared" si="0"/>
        <v>12500</v>
      </c>
      <c r="G11" s="2">
        <f t="shared" si="1"/>
        <v>1750.0000000000002</v>
      </c>
      <c r="H11" s="2">
        <v>100</v>
      </c>
      <c r="I11" s="2">
        <v>250</v>
      </c>
      <c r="J11" s="2">
        <v>200</v>
      </c>
      <c r="K11" s="4">
        <f t="shared" si="2"/>
        <v>75418</v>
      </c>
      <c r="L11" s="2">
        <v>450</v>
      </c>
      <c r="M11" s="4">
        <f t="shared" si="3"/>
        <v>74968</v>
      </c>
    </row>
    <row r="12" spans="2:13" ht="19.5" x14ac:dyDescent="0.4">
      <c r="B12" s="2">
        <v>9</v>
      </c>
      <c r="C12" s="2" t="s">
        <v>13</v>
      </c>
      <c r="D12" s="3">
        <v>36169</v>
      </c>
      <c r="E12" s="2">
        <v>27000</v>
      </c>
      <c r="F12" s="2">
        <f t="shared" si="0"/>
        <v>13500</v>
      </c>
      <c r="G12" s="2">
        <f t="shared" si="1"/>
        <v>1890.0000000000002</v>
      </c>
      <c r="H12" s="2">
        <v>100</v>
      </c>
      <c r="I12" s="2">
        <v>250</v>
      </c>
      <c r="J12" s="2">
        <v>200</v>
      </c>
      <c r="K12" s="4">
        <f t="shared" si="2"/>
        <v>78559</v>
      </c>
      <c r="L12" s="2">
        <v>450</v>
      </c>
      <c r="M12" s="4">
        <f t="shared" si="3"/>
        <v>78109</v>
      </c>
    </row>
    <row r="13" spans="2:13" ht="19.5" x14ac:dyDescent="0.4">
      <c r="B13" s="2">
        <v>10</v>
      </c>
      <c r="C13" s="2" t="s">
        <v>14</v>
      </c>
      <c r="D13" s="3">
        <v>36170</v>
      </c>
      <c r="E13" s="2">
        <v>29000</v>
      </c>
      <c r="F13" s="2">
        <f t="shared" si="0"/>
        <v>14500</v>
      </c>
      <c r="G13" s="2">
        <f t="shared" si="1"/>
        <v>2030.0000000000002</v>
      </c>
      <c r="H13" s="2">
        <v>100</v>
      </c>
      <c r="I13" s="2">
        <v>250</v>
      </c>
      <c r="J13" s="2">
        <v>200</v>
      </c>
      <c r="K13" s="4">
        <f t="shared" si="2"/>
        <v>81700</v>
      </c>
      <c r="L13" s="2">
        <v>450</v>
      </c>
      <c r="M13" s="4">
        <f t="shared" si="3"/>
        <v>81250</v>
      </c>
    </row>
    <row r="14" spans="2:13" ht="19.5" x14ac:dyDescent="0.4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2:13" ht="19.5" x14ac:dyDescent="0.4">
      <c r="B15" s="2"/>
      <c r="C15" s="2"/>
      <c r="D15" s="2" t="s">
        <v>23</v>
      </c>
      <c r="E15" s="2">
        <f>SUM(E4+E5+E6+E7+E8+E9+E10+E11+E12+E13)</f>
        <v>254000</v>
      </c>
      <c r="F15" s="2">
        <f>F4+F5+F6+F7+F8+F9+F10+F11+F12+F13</f>
        <v>127000</v>
      </c>
      <c r="G15" s="2">
        <f>G4+G5+G6+G7+G8+G9+G10+G11+G12+G13</f>
        <v>17780.000000000004</v>
      </c>
      <c r="H15" s="2">
        <f t="shared" ref="H15:M15" si="4">H4+H5+H6+H7+H8+H9+H10+H11+H12+H13</f>
        <v>1000</v>
      </c>
      <c r="I15" s="2">
        <f t="shared" si="4"/>
        <v>2500</v>
      </c>
      <c r="J15" s="2">
        <f t="shared" si="4"/>
        <v>3500</v>
      </c>
      <c r="K15" s="2">
        <f t="shared" si="4"/>
        <v>760435</v>
      </c>
      <c r="L15" s="2">
        <f t="shared" si="4"/>
        <v>6000</v>
      </c>
      <c r="M15" s="2">
        <f t="shared" si="4"/>
        <v>754435</v>
      </c>
    </row>
  </sheetData>
  <pageMargins left="1" right="1" top="1" bottom="1" header="0.5" footer="0.5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30</dc:creator>
  <cp:lastModifiedBy>30</cp:lastModifiedBy>
  <dcterms:created xsi:type="dcterms:W3CDTF">2023-12-06T04:33:53Z</dcterms:created>
  <dcterms:modified xsi:type="dcterms:W3CDTF">2023-12-06T05:21:11Z</dcterms:modified>
</cp:coreProperties>
</file>